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1_Страница 1" sheetId="1" r:id="rId1"/>
    <sheet name="2_Страница 2"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79">
    <font>
      <sz val="11"/>
      <color theme="1"/>
      <name val="Calibri"/>
      <family val="2"/>
    </font>
    <font>
      <b>true</b>
      <sz val="13"/>
      <color rgb="FFFFFFFF"/>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EEEEEE"/>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000000"/>
      <name val="Calibri"/>
      <family val="2"/>
    </font>
    <font>
      <b>true</b>
      <sz val="11"/>
      <color rgb="FFEEEEEE"/>
      <name val="Calibri"/>
      <family val="2"/>
    </font>
    <font>
      <b>true</b>
      <sz val="11"/>
      <color rgb="FF000000"/>
      <name val="Calibri"/>
      <family val="2"/>
    </font>
    <font>
      <b>true</b>
      <sz val="11"/>
      <color rgb="FF000000"/>
      <name val="Calibri"/>
      <family val="2"/>
    </font>
    <font>
      <b>true</b>
      <sz val="11"/>
      <color rgb="FFEEEEEE"/>
      <name val="Calibri"/>
      <family val="2"/>
    </font>
    <font>
      <b>true</b>
      <sz val="13"/>
      <color rgb="FFFFFFFF"/>
      <name val="Calibri"/>
      <family val="2"/>
    </font>
    <font>
      <b>true</b>
      <sz val="11"/>
      <color rgb="FF000000"/>
      <name val="Calibri"/>
      <family val="2"/>
    </font>
    <font>
      <b>true</b>
      <sz val="11"/>
      <color rgb="FF000000"/>
      <name val="Calibri"/>
      <family val="2"/>
    </font>
  </fonts>
  <fills count="176">
    <fill>
      <patternFill patternType="none">
        <fgColor/>
        <bgColor/>
      </patternFill>
    </fill>
    <fill>
      <patternFill patternType="gray125">
        <fgColor/>
        <bgColor/>
      </patternFill>
    </fill>
    <fill>
      <patternFill patternType="solid">
        <fgColor rgb="FF3A444B"/>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3A444B"/>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DDDDDD"/>
        <bgColor/>
      </patternFill>
    </fill>
    <fill>
      <patternFill patternType="solid">
        <fgColor rgb="FFDDDDDD"/>
        <bgColor/>
      </patternFill>
    </fill>
    <fill>
      <patternFill patternType="solid">
        <fgColor rgb="FF3A444B"/>
        <bgColor/>
      </patternFill>
    </fill>
    <fill>
      <patternFill patternType="solid">
        <fgColor rgb="FF3A444B"/>
        <bgColor/>
      </patternFill>
    </fill>
  </fills>
  <borders count="387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3879">
    <xf applyAlignment="false" applyBorder="false" applyFill="false" applyFont="false" applyNumberFormat="false" applyProtection="false" borderId="0" fillId="0" fontId="0" numFmtId="0" xfId="0"/>
    <xf applyAlignment="true" applyBorder="false" applyFill="false" applyFont="false" applyNumberFormat="false" applyProtection="false" borderId="1" fillId="0" fontId="0" numFmtId="0" xfId="0">
      <alignment horizontal="center" vertical="top" wrapText="true"/>
    </xf>
    <xf applyAlignment="false" applyBorder="false" applyFill="false" applyFont="false" applyNumberFormat="true" applyProtection="false" borderId="2" fillId="0" fontId="0" numFmtId="22" xfId="0">
      <alignment/>
    </xf>
    <xf applyAlignment="false" applyBorder="false" applyFill="false" applyFont="false" applyNumberFormat="true" applyProtection="false" borderId="3" fillId="0" fontId="0" numFmtId="22" xfId="0">
      <alignment/>
    </xf>
    <xf applyAlignment="false" applyBorder="false" applyFill="false" applyFont="false" applyNumberFormat="true" applyProtection="false" borderId="4" fillId="0" fontId="0" numFmtId="22" xfId="0">
      <alignment/>
    </xf>
    <xf applyAlignment="false" applyBorder="false" applyFill="false" applyFont="false" applyNumberFormat="true" applyProtection="false" borderId="5" fillId="0" fontId="0" numFmtId="22" xfId="0">
      <alignment/>
    </xf>
    <xf applyAlignment="false" applyBorder="false" applyFill="false" applyFont="false" applyNumberFormat="true" applyProtection="false" borderId="6" fillId="0" fontId="0" numFmtId="22" xfId="0">
      <alignment/>
    </xf>
    <xf applyAlignment="false" applyBorder="false" applyFill="false" applyFont="false" applyNumberFormat="true" applyProtection="false" borderId="7" fillId="0" fontId="0" numFmtId="22" xfId="0">
      <alignment/>
    </xf>
    <xf applyAlignment="false" applyBorder="false" applyFill="false" applyFont="false" applyNumberFormat="true" applyProtection="false" borderId="8" fillId="0" fontId="0" numFmtId="22" xfId="0">
      <alignment/>
    </xf>
    <xf applyAlignment="false" applyBorder="false" applyFill="false" applyFont="false" applyNumberFormat="true" applyProtection="false" borderId="9" fillId="0" fontId="0" numFmtId="22" xfId="0">
      <alignment/>
    </xf>
    <xf applyAlignment="false" applyBorder="false" applyFill="false" applyFont="false" applyNumberFormat="true" applyProtection="false" borderId="10" fillId="0" fontId="0" numFmtId="22" xfId="0">
      <alignment/>
    </xf>
    <xf applyAlignment="false" applyBorder="false" applyFill="false" applyFont="false" applyNumberFormat="true" applyProtection="false" borderId="11" fillId="0" fontId="0" numFmtId="22" xfId="0">
      <alignment/>
    </xf>
    <xf applyAlignment="false" applyBorder="false" applyFill="false" applyFont="false" applyNumberFormat="true" applyProtection="false" borderId="12" fillId="0" fontId="0" numFmtId="22" xfId="0">
      <alignment/>
    </xf>
    <xf applyAlignment="false" applyBorder="false" applyFill="false" applyFont="false" applyNumberFormat="true" applyProtection="false" borderId="13" fillId="0" fontId="0" numFmtId="22" xfId="0">
      <alignment/>
    </xf>
    <xf applyAlignment="false" applyBorder="false" applyFill="false" applyFont="false" applyNumberFormat="true" applyProtection="false" borderId="14" fillId="0" fontId="0" numFmtId="22" xfId="0">
      <alignment/>
    </xf>
    <xf applyAlignment="false" applyBorder="false" applyFill="false" applyFont="false" applyNumberFormat="true" applyProtection="false" borderId="15" fillId="0" fontId="0" numFmtId="22" xfId="0">
      <alignment/>
    </xf>
    <xf applyAlignment="false" applyBorder="false" applyFill="false" applyFont="false" applyNumberFormat="true" applyProtection="false" borderId="16" fillId="0" fontId="0" numFmtId="22" xfId="0">
      <alignment/>
    </xf>
    <xf applyAlignment="false" applyBorder="false" applyFill="false" applyFont="false" applyNumberFormat="true" applyProtection="false" borderId="17" fillId="0" fontId="0" numFmtId="22" xfId="0">
      <alignment/>
    </xf>
    <xf applyAlignment="false" applyBorder="false" applyFill="false" applyFont="false" applyNumberFormat="true" applyProtection="false" borderId="18" fillId="0" fontId="0" numFmtId="22" xfId="0">
      <alignment/>
    </xf>
    <xf applyAlignment="false" applyBorder="false" applyFill="false" applyFont="false" applyNumberFormat="true" applyProtection="false" borderId="19" fillId="0" fontId="0" numFmtId="22" xfId="0">
      <alignment/>
    </xf>
    <xf applyAlignment="false" applyBorder="false" applyFill="false" applyFont="false" applyNumberFormat="true" applyProtection="false" borderId="20" fillId="0" fontId="0" numFmtId="22" xfId="0">
      <alignment/>
    </xf>
    <xf applyAlignment="false" applyBorder="false" applyFill="false" applyFont="false" applyNumberFormat="true" applyProtection="false" borderId="21" fillId="0" fontId="0" numFmtId="22" xfId="0">
      <alignment/>
    </xf>
    <xf applyAlignment="false" applyBorder="false" applyFill="false" applyFont="false" applyNumberFormat="true" applyProtection="false" borderId="22" fillId="0" fontId="0" numFmtId="22" xfId="0">
      <alignment/>
    </xf>
    <xf applyAlignment="false" applyBorder="false" applyFill="false" applyFont="false" applyNumberFormat="true" applyProtection="false" borderId="23" fillId="0" fontId="0" numFmtId="22" xfId="0">
      <alignment/>
    </xf>
    <xf applyAlignment="false" applyBorder="false" applyFill="false" applyFont="false" applyNumberFormat="true" applyProtection="false" borderId="24" fillId="0" fontId="0" numFmtId="22" xfId="0">
      <alignment/>
    </xf>
    <xf applyAlignment="false" applyBorder="false" applyFill="false" applyFont="false" applyNumberFormat="true" applyProtection="false" borderId="25" fillId="0" fontId="0" numFmtId="22" xfId="0">
      <alignment/>
    </xf>
    <xf applyAlignment="false" applyBorder="false" applyFill="false" applyFont="false" applyNumberFormat="true" applyProtection="false" borderId="26" fillId="0" fontId="0" numFmtId="22" xfId="0">
      <alignment/>
    </xf>
    <xf applyAlignment="false" applyBorder="false" applyFill="false" applyFont="false" applyNumberFormat="true" applyProtection="false" borderId="27" fillId="0" fontId="0" numFmtId="22" xfId="0">
      <alignment/>
    </xf>
    <xf applyAlignment="false" applyBorder="false" applyFill="false" applyFont="false" applyNumberFormat="true" applyProtection="false" borderId="28" fillId="0" fontId="0" numFmtId="22" xfId="0">
      <alignment/>
    </xf>
    <xf applyAlignment="false" applyBorder="false" applyFill="false" applyFont="false" applyNumberFormat="true" applyProtection="false" borderId="29" fillId="0" fontId="0" numFmtId="22" xfId="0">
      <alignment/>
    </xf>
    <xf applyAlignment="false" applyBorder="false" applyFill="false" applyFont="false" applyNumberFormat="true" applyProtection="false" borderId="30" fillId="0" fontId="0" numFmtId="22" xfId="0">
      <alignment/>
    </xf>
    <xf applyAlignment="false" applyBorder="false" applyFill="false" applyFont="false" applyNumberFormat="true" applyProtection="false" borderId="31" fillId="0" fontId="0" numFmtId="22" xfId="0">
      <alignment/>
    </xf>
    <xf applyAlignment="false" applyBorder="false" applyFill="false" applyFont="false" applyNumberFormat="true" applyProtection="false" borderId="32" fillId="0" fontId="0" numFmtId="22" xfId="0">
      <alignment/>
    </xf>
    <xf applyAlignment="false" applyBorder="false" applyFill="false" applyFont="false" applyNumberFormat="true" applyProtection="false" borderId="33" fillId="0" fontId="0" numFmtId="22" xfId="0">
      <alignment/>
    </xf>
    <xf applyAlignment="false" applyBorder="false" applyFill="false" applyFont="false" applyNumberFormat="true" applyProtection="false" borderId="34" fillId="0" fontId="0" numFmtId="22" xfId="0">
      <alignment/>
    </xf>
    <xf applyAlignment="false" applyBorder="false" applyFill="false" applyFont="false" applyNumberFormat="true" applyProtection="false" borderId="35" fillId="0" fontId="0" numFmtId="22" xfId="0">
      <alignment/>
    </xf>
    <xf applyAlignment="false" applyBorder="false" applyFill="false" applyFont="false" applyNumberFormat="true" applyProtection="false" borderId="36" fillId="0" fontId="0" numFmtId="22" xfId="0">
      <alignment/>
    </xf>
    <xf applyAlignment="false" applyBorder="false" applyFill="false" applyFont="false" applyNumberFormat="true" applyProtection="false" borderId="37" fillId="0" fontId="0" numFmtId="22" xfId="0">
      <alignment/>
    </xf>
    <xf applyAlignment="false" applyBorder="false" applyFill="false" applyFont="false" applyNumberFormat="true" applyProtection="false" borderId="38" fillId="0" fontId="0" numFmtId="22" xfId="0">
      <alignment/>
    </xf>
    <xf applyAlignment="false" applyBorder="false" applyFill="false" applyFont="false" applyNumberFormat="true" applyProtection="false" borderId="39" fillId="0" fontId="0" numFmtId="22" xfId="0">
      <alignment/>
    </xf>
    <xf applyAlignment="false" applyBorder="false" applyFill="false" applyFont="false" applyNumberFormat="true" applyProtection="false" borderId="40" fillId="0" fontId="0" numFmtId="22" xfId="0">
      <alignment/>
    </xf>
    <xf applyAlignment="false" applyBorder="false" applyFill="false" applyFont="false" applyNumberFormat="true" applyProtection="false" borderId="41" fillId="0" fontId="0" numFmtId="22" xfId="0">
      <alignment/>
    </xf>
    <xf applyAlignment="false" applyBorder="false" applyFill="false" applyFont="false" applyNumberFormat="true" applyProtection="false" borderId="42" fillId="0" fontId="0" numFmtId="22" xfId="0">
      <alignment/>
    </xf>
    <xf applyAlignment="false" applyBorder="false" applyFill="false" applyFont="false" applyNumberFormat="true" applyProtection="false" borderId="43" fillId="0" fontId="0" numFmtId="22" xfId="0">
      <alignment/>
    </xf>
    <xf applyAlignment="false" applyBorder="false" applyFill="false" applyFont="false" applyNumberFormat="true" applyProtection="false" borderId="44" fillId="0" fontId="0" numFmtId="22" xfId="0">
      <alignment/>
    </xf>
    <xf applyAlignment="false" applyBorder="false" applyFill="false" applyFont="false" applyNumberFormat="true" applyProtection="false" borderId="45" fillId="0" fontId="0" numFmtId="22" xfId="0">
      <alignment/>
    </xf>
    <xf applyAlignment="false" applyBorder="false" applyFill="false" applyFont="false" applyNumberFormat="true" applyProtection="false" borderId="46" fillId="0" fontId="0" numFmtId="22" xfId="0">
      <alignment/>
    </xf>
    <xf applyAlignment="false" applyBorder="false" applyFill="false" applyFont="false" applyNumberFormat="true" applyProtection="false" borderId="47" fillId="0" fontId="0" numFmtId="22" xfId="0">
      <alignment/>
    </xf>
    <xf applyAlignment="false" applyBorder="false" applyFill="false" applyFont="false" applyNumberFormat="true" applyProtection="false" borderId="48" fillId="0" fontId="0" numFmtId="22" xfId="0">
      <alignment/>
    </xf>
    <xf applyAlignment="false" applyBorder="false" applyFill="false" applyFont="false" applyNumberFormat="true" applyProtection="false" borderId="49" fillId="0" fontId="0" numFmtId="22" xfId="0">
      <alignment/>
    </xf>
    <xf applyAlignment="false" applyBorder="false" applyFill="false" applyFont="false" applyNumberFormat="true" applyProtection="false" borderId="50" fillId="0" fontId="0" numFmtId="22" xfId="0">
      <alignment/>
    </xf>
    <xf applyAlignment="false" applyBorder="false" applyFill="false" applyFont="false" applyNumberFormat="true" applyProtection="false" borderId="51" fillId="0" fontId="0" numFmtId="22" xfId="0">
      <alignment/>
    </xf>
    <xf applyAlignment="false" applyBorder="false" applyFill="false" applyFont="false" applyNumberFormat="true" applyProtection="false" borderId="52" fillId="0" fontId="0" numFmtId="22" xfId="0">
      <alignment/>
    </xf>
    <xf applyAlignment="false" applyBorder="false" applyFill="false" applyFont="false" applyNumberFormat="true" applyProtection="false" borderId="53" fillId="0" fontId="0" numFmtId="22" xfId="0">
      <alignment/>
    </xf>
    <xf applyAlignment="false" applyBorder="false" applyFill="false" applyFont="false" applyNumberFormat="true" applyProtection="false" borderId="54" fillId="0" fontId="0" numFmtId="22" xfId="0">
      <alignment/>
    </xf>
    <xf applyAlignment="false" applyBorder="false" applyFill="false" applyFont="false" applyNumberFormat="true" applyProtection="false" borderId="55" fillId="0" fontId="0" numFmtId="22" xfId="0">
      <alignment/>
    </xf>
    <xf applyAlignment="false" applyBorder="false" applyFill="false" applyFont="false" applyNumberFormat="true" applyProtection="false" borderId="56" fillId="0" fontId="0" numFmtId="22" xfId="0">
      <alignment/>
    </xf>
    <xf applyAlignment="false" applyBorder="false" applyFill="false" applyFont="false" applyNumberFormat="true" applyProtection="false" borderId="57" fillId="0" fontId="0" numFmtId="22" xfId="0">
      <alignment/>
    </xf>
    <xf applyAlignment="false" applyBorder="false" applyFill="false" applyFont="false" applyNumberFormat="true" applyProtection="false" borderId="58" fillId="0" fontId="0" numFmtId="22" xfId="0">
      <alignment/>
    </xf>
    <xf applyAlignment="false" applyBorder="false" applyFill="false" applyFont="false" applyNumberFormat="true" applyProtection="false" borderId="59" fillId="0" fontId="0" numFmtId="22" xfId="0">
      <alignment/>
    </xf>
    <xf applyAlignment="false" applyBorder="false" applyFill="false" applyFont="false" applyNumberFormat="true" applyProtection="false" borderId="60" fillId="0" fontId="0" numFmtId="22" xfId="0">
      <alignment/>
    </xf>
    <xf applyAlignment="false" applyBorder="false" applyFill="false" applyFont="false" applyNumberFormat="true" applyProtection="false" borderId="61" fillId="0" fontId="0" numFmtId="22" xfId="0">
      <alignment/>
    </xf>
    <xf applyAlignment="false" applyBorder="false" applyFill="false" applyFont="false" applyNumberFormat="true" applyProtection="false" borderId="62" fillId="0" fontId="0" numFmtId="22" xfId="0">
      <alignment/>
    </xf>
    <xf applyAlignment="false" applyBorder="false" applyFill="false" applyFont="false" applyNumberFormat="true" applyProtection="false" borderId="63" fillId="0" fontId="0" numFmtId="22" xfId="0">
      <alignment/>
    </xf>
    <xf applyAlignment="false" applyBorder="false" applyFill="false" applyFont="false" applyNumberFormat="true" applyProtection="false" borderId="64" fillId="0" fontId="0" numFmtId="22" xfId="0">
      <alignment/>
    </xf>
    <xf applyAlignment="false" applyBorder="false" applyFill="false" applyFont="false" applyNumberFormat="true" applyProtection="false" borderId="65" fillId="0" fontId="0" numFmtId="22" xfId="0">
      <alignment/>
    </xf>
    <xf applyAlignment="false" applyBorder="false" applyFill="false" applyFont="false" applyNumberFormat="true" applyProtection="false" borderId="66" fillId="0" fontId="0" numFmtId="22" xfId="0">
      <alignment/>
    </xf>
    <xf applyAlignment="false" applyBorder="false" applyFill="false" applyFont="false" applyNumberFormat="true" applyProtection="false" borderId="67" fillId="0" fontId="0" numFmtId="22" xfId="0">
      <alignment/>
    </xf>
    <xf applyAlignment="false" applyBorder="false" applyFill="false" applyFont="false" applyNumberFormat="true" applyProtection="false" borderId="68" fillId="0" fontId="0" numFmtId="22" xfId="0">
      <alignment/>
    </xf>
    <xf applyAlignment="false" applyBorder="false" applyFill="false" applyFont="false" applyNumberFormat="true" applyProtection="false" borderId="69" fillId="0" fontId="0" numFmtId="22" xfId="0">
      <alignment/>
    </xf>
    <xf applyAlignment="false" applyBorder="false" applyFill="false" applyFont="false" applyNumberFormat="true" applyProtection="false" borderId="70" fillId="0" fontId="0" numFmtId="22" xfId="0">
      <alignment/>
    </xf>
    <xf applyAlignment="false" applyBorder="false" applyFill="false" applyFont="false" applyNumberFormat="true" applyProtection="false" borderId="71" fillId="0" fontId="0" numFmtId="22" xfId="0">
      <alignment/>
    </xf>
    <xf applyAlignment="false" applyBorder="false" applyFill="false" applyFont="false" applyNumberFormat="true" applyProtection="false" borderId="72" fillId="0" fontId="0" numFmtId="22" xfId="0">
      <alignment/>
    </xf>
    <xf applyAlignment="false" applyBorder="false" applyFill="false" applyFont="false" applyNumberFormat="true" applyProtection="false" borderId="73" fillId="0" fontId="0" numFmtId="22" xfId="0">
      <alignment/>
    </xf>
    <xf applyAlignment="false" applyBorder="false" applyFill="false" applyFont="false" applyNumberFormat="true" applyProtection="false" borderId="74" fillId="0" fontId="0" numFmtId="22" xfId="0">
      <alignment/>
    </xf>
    <xf applyAlignment="false" applyBorder="false" applyFill="false" applyFont="false" applyNumberFormat="true" applyProtection="false" borderId="75" fillId="0" fontId="0" numFmtId="22" xfId="0">
      <alignment/>
    </xf>
    <xf applyAlignment="false" applyBorder="false" applyFill="false" applyFont="false" applyNumberFormat="true" applyProtection="false" borderId="76" fillId="0" fontId="0" numFmtId="22" xfId="0">
      <alignment/>
    </xf>
    <xf applyAlignment="false" applyBorder="false" applyFill="false" applyFont="false" applyNumberFormat="true" applyProtection="false" borderId="77" fillId="0" fontId="0" numFmtId="22" xfId="0">
      <alignment/>
    </xf>
    <xf applyAlignment="false" applyBorder="false" applyFill="false" applyFont="false" applyNumberFormat="true" applyProtection="false" borderId="78" fillId="0" fontId="0" numFmtId="22" xfId="0">
      <alignment/>
    </xf>
    <xf applyAlignment="false" applyBorder="false" applyFill="false" applyFont="false" applyNumberFormat="true" applyProtection="false" borderId="79" fillId="0" fontId="0" numFmtId="22" xfId="0">
      <alignment/>
    </xf>
    <xf applyAlignment="false" applyBorder="false" applyFill="false" applyFont="false" applyNumberFormat="true" applyProtection="false" borderId="80" fillId="0" fontId="0" numFmtId="22" xfId="0">
      <alignment/>
    </xf>
    <xf applyAlignment="false" applyBorder="false" applyFill="false" applyFont="false" applyNumberFormat="true" applyProtection="false" borderId="81" fillId="0" fontId="0" numFmtId="22" xfId="0">
      <alignment/>
    </xf>
    <xf applyAlignment="false" applyBorder="false" applyFill="false" applyFont="false" applyNumberFormat="true" applyProtection="false" borderId="82" fillId="0" fontId="0" numFmtId="22" xfId="0">
      <alignment/>
    </xf>
    <xf applyAlignment="false" applyBorder="false" applyFill="false" applyFont="false" applyNumberFormat="true" applyProtection="false" borderId="83" fillId="0" fontId="0" numFmtId="22" xfId="0">
      <alignment/>
    </xf>
    <xf applyAlignment="false" applyBorder="false" applyFill="false" applyFont="false" applyNumberFormat="true" applyProtection="false" borderId="84" fillId="0" fontId="0" numFmtId="22" xfId="0">
      <alignment/>
    </xf>
    <xf applyAlignment="false" applyBorder="false" applyFill="false" applyFont="false" applyNumberFormat="true" applyProtection="false" borderId="85" fillId="0" fontId="0" numFmtId="22" xfId="0">
      <alignment/>
    </xf>
    <xf applyAlignment="false" applyBorder="false" applyFill="false" applyFont="false" applyNumberFormat="true" applyProtection="false" borderId="86" fillId="0" fontId="0" numFmtId="22" xfId="0">
      <alignment/>
    </xf>
    <xf applyAlignment="false" applyBorder="false" applyFill="false" applyFont="false" applyNumberFormat="true" applyProtection="false" borderId="87" fillId="0" fontId="0" numFmtId="22" xfId="0">
      <alignment/>
    </xf>
    <xf applyAlignment="false" applyBorder="false" applyFill="false" applyFont="false" applyNumberFormat="true" applyProtection="false" borderId="88" fillId="0" fontId="0" numFmtId="22" xfId="0">
      <alignment/>
    </xf>
    <xf applyAlignment="false" applyBorder="false" applyFill="false" applyFont="false" applyNumberFormat="true" applyProtection="false" borderId="89" fillId="0" fontId="0" numFmtId="22" xfId="0">
      <alignment/>
    </xf>
    <xf applyAlignment="false" applyBorder="false" applyFill="false" applyFont="false" applyNumberFormat="true" applyProtection="false" borderId="90" fillId="0" fontId="0" numFmtId="22" xfId="0">
      <alignment/>
    </xf>
    <xf applyAlignment="false" applyBorder="false" applyFill="false" applyFont="false" applyNumberFormat="true" applyProtection="false" borderId="91" fillId="0" fontId="0" numFmtId="22" xfId="0">
      <alignment/>
    </xf>
    <xf applyAlignment="false" applyBorder="false" applyFill="false" applyFont="false" applyNumberFormat="true" applyProtection="false" borderId="92" fillId="0" fontId="0" numFmtId="22" xfId="0">
      <alignment/>
    </xf>
    <xf applyAlignment="false" applyBorder="false" applyFill="false" applyFont="false" applyNumberFormat="true" applyProtection="false" borderId="93" fillId="0" fontId="0" numFmtId="22" xfId="0">
      <alignment/>
    </xf>
    <xf applyAlignment="false" applyBorder="false" applyFill="false" applyFont="false" applyNumberFormat="true" applyProtection="false" borderId="94" fillId="0" fontId="0" numFmtId="22" xfId="0">
      <alignment/>
    </xf>
    <xf applyAlignment="false" applyBorder="false" applyFill="false" applyFont="false" applyNumberFormat="true" applyProtection="false" borderId="95" fillId="0" fontId="0" numFmtId="22" xfId="0">
      <alignment/>
    </xf>
    <xf applyAlignment="false" applyBorder="false" applyFill="false" applyFont="false" applyNumberFormat="true" applyProtection="false" borderId="96" fillId="0" fontId="0" numFmtId="22" xfId="0">
      <alignment/>
    </xf>
    <xf applyAlignment="false" applyBorder="false" applyFill="false" applyFont="false" applyNumberFormat="true" applyProtection="false" borderId="97" fillId="0" fontId="0" numFmtId="22" xfId="0">
      <alignment/>
    </xf>
    <xf applyAlignment="false" applyBorder="false" applyFill="false" applyFont="false" applyNumberFormat="true" applyProtection="false" borderId="98" fillId="0" fontId="0" numFmtId="22" xfId="0">
      <alignment/>
    </xf>
    <xf applyAlignment="false" applyBorder="false" applyFill="false" applyFont="false" applyNumberFormat="true" applyProtection="false" borderId="99" fillId="0" fontId="0" numFmtId="22" xfId="0">
      <alignment/>
    </xf>
    <xf applyAlignment="false" applyBorder="false" applyFill="false" applyFont="false" applyNumberFormat="true" applyProtection="false" borderId="100" fillId="0" fontId="0" numFmtId="22" xfId="0">
      <alignment/>
    </xf>
    <xf applyAlignment="false" applyBorder="false" applyFill="false" applyFont="false" applyNumberFormat="true" applyProtection="false" borderId="101" fillId="0" fontId="0" numFmtId="22" xfId="0">
      <alignment/>
    </xf>
    <xf applyAlignment="false" applyBorder="false" applyFill="false" applyFont="false" applyNumberFormat="true" applyProtection="false" borderId="102" fillId="0" fontId="0" numFmtId="22" xfId="0">
      <alignment/>
    </xf>
    <xf applyAlignment="false" applyBorder="false" applyFill="false" applyFont="false" applyNumberFormat="true" applyProtection="false" borderId="103" fillId="0" fontId="0" numFmtId="22" xfId="0">
      <alignment/>
    </xf>
    <xf applyAlignment="false" applyBorder="false" applyFill="false" applyFont="false" applyNumberFormat="true" applyProtection="false" borderId="104" fillId="0" fontId="0" numFmtId="22" xfId="0">
      <alignment/>
    </xf>
    <xf applyAlignment="false" applyBorder="false" applyFill="false" applyFont="false" applyNumberFormat="true" applyProtection="false" borderId="105" fillId="0" fontId="0" numFmtId="22" xfId="0">
      <alignment/>
    </xf>
    <xf applyAlignment="false" applyBorder="false" applyFill="false" applyFont="false" applyNumberFormat="true" applyProtection="false" borderId="106" fillId="0" fontId="0" numFmtId="22" xfId="0">
      <alignment/>
    </xf>
    <xf applyAlignment="false" applyBorder="false" applyFill="false" applyFont="false" applyNumberFormat="true" applyProtection="false" borderId="107" fillId="0" fontId="0" numFmtId="22" xfId="0">
      <alignment/>
    </xf>
    <xf applyAlignment="false" applyBorder="false" applyFill="false" applyFont="false" applyNumberFormat="true" applyProtection="false" borderId="108" fillId="0" fontId="0" numFmtId="22" xfId="0">
      <alignment/>
    </xf>
    <xf applyAlignment="false" applyBorder="false" applyFill="false" applyFont="false" applyNumberFormat="true" applyProtection="false" borderId="109" fillId="0" fontId="0" numFmtId="22" xfId="0">
      <alignment/>
    </xf>
    <xf applyAlignment="false" applyBorder="false" applyFill="false" applyFont="false" applyNumberFormat="true" applyProtection="false" borderId="110" fillId="0" fontId="0" numFmtId="22" xfId="0">
      <alignment/>
    </xf>
    <xf applyAlignment="false" applyBorder="false" applyFill="false" applyFont="false" applyNumberFormat="true" applyProtection="false" borderId="111" fillId="0" fontId="0" numFmtId="22" xfId="0">
      <alignment/>
    </xf>
    <xf applyAlignment="false" applyBorder="false" applyFill="false" applyFont="false" applyNumberFormat="true" applyProtection="false" borderId="112" fillId="0" fontId="0" numFmtId="22" xfId="0">
      <alignment/>
    </xf>
    <xf applyAlignment="false" applyBorder="false" applyFill="false" applyFont="false" applyNumberFormat="true" applyProtection="false" borderId="113" fillId="0" fontId="0" numFmtId="22" xfId="0">
      <alignment/>
    </xf>
    <xf applyAlignment="false" applyBorder="false" applyFill="false" applyFont="false" applyNumberFormat="true" applyProtection="false" borderId="114" fillId="0" fontId="0" numFmtId="22" xfId="0">
      <alignment/>
    </xf>
    <xf applyAlignment="false" applyBorder="false" applyFill="false" applyFont="false" applyNumberFormat="true" applyProtection="false" borderId="115" fillId="0" fontId="0" numFmtId="22" xfId="0">
      <alignment/>
    </xf>
    <xf applyAlignment="false" applyBorder="false" applyFill="false" applyFont="false" applyNumberFormat="true" applyProtection="false" borderId="116" fillId="0" fontId="0" numFmtId="22" xfId="0">
      <alignment/>
    </xf>
    <xf applyAlignment="false" applyBorder="false" applyFill="false" applyFont="false" applyNumberFormat="true" applyProtection="false" borderId="117" fillId="0" fontId="0" numFmtId="22" xfId="0">
      <alignment/>
    </xf>
    <xf applyAlignment="false" applyBorder="false" applyFill="false" applyFont="false" applyNumberFormat="true" applyProtection="false" borderId="118" fillId="0" fontId="0" numFmtId="22" xfId="0">
      <alignment/>
    </xf>
    <xf applyAlignment="false" applyBorder="false" applyFill="false" applyFont="false" applyNumberFormat="true" applyProtection="false" borderId="119" fillId="0" fontId="0" numFmtId="22" xfId="0">
      <alignment/>
    </xf>
    <xf applyAlignment="false" applyBorder="false" applyFill="false" applyFont="false" applyNumberFormat="true" applyProtection="false" borderId="120" fillId="0" fontId="0" numFmtId="22" xfId="0">
      <alignment/>
    </xf>
    <xf applyAlignment="false" applyBorder="false" applyFill="false" applyFont="false" applyNumberFormat="true" applyProtection="false" borderId="121" fillId="0" fontId="0" numFmtId="22" xfId="0">
      <alignment/>
    </xf>
    <xf applyAlignment="false" applyBorder="false" applyFill="false" applyFont="false" applyNumberFormat="true" applyProtection="false" borderId="122" fillId="0" fontId="0" numFmtId="22" xfId="0">
      <alignment/>
    </xf>
    <xf applyAlignment="false" applyBorder="false" applyFill="false" applyFont="false" applyNumberFormat="true" applyProtection="false" borderId="123" fillId="0" fontId="0" numFmtId="22" xfId="0">
      <alignment/>
    </xf>
    <xf applyAlignment="false" applyBorder="false" applyFill="false" applyFont="false" applyNumberFormat="true" applyProtection="false" borderId="124" fillId="0" fontId="0" numFmtId="22" xfId="0">
      <alignment/>
    </xf>
    <xf applyAlignment="false" applyBorder="false" applyFill="false" applyFont="false" applyNumberFormat="true" applyProtection="false" borderId="125" fillId="0" fontId="0" numFmtId="22" xfId="0">
      <alignment/>
    </xf>
    <xf applyAlignment="false" applyBorder="false" applyFill="false" applyFont="false" applyNumberFormat="true" applyProtection="false" borderId="126" fillId="0" fontId="0" numFmtId="22" xfId="0">
      <alignment/>
    </xf>
    <xf applyAlignment="false" applyBorder="false" applyFill="false" applyFont="false" applyNumberFormat="true" applyProtection="false" borderId="127" fillId="0" fontId="0" numFmtId="22" xfId="0">
      <alignment/>
    </xf>
    <xf applyAlignment="false" applyBorder="false" applyFill="false" applyFont="false" applyNumberFormat="true" applyProtection="false" borderId="128" fillId="0" fontId="0" numFmtId="22" xfId="0">
      <alignment/>
    </xf>
    <xf applyAlignment="false" applyBorder="false" applyFill="false" applyFont="false" applyNumberFormat="true" applyProtection="false" borderId="129" fillId="0" fontId="0" numFmtId="22" xfId="0">
      <alignment/>
    </xf>
    <xf applyAlignment="false" applyBorder="false" applyFill="false" applyFont="false" applyNumberFormat="true" applyProtection="false" borderId="130" fillId="0" fontId="0" numFmtId="22" xfId="0">
      <alignment/>
    </xf>
    <xf applyAlignment="false" applyBorder="false" applyFill="false" applyFont="false" applyNumberFormat="true" applyProtection="false" borderId="131" fillId="0" fontId="0" numFmtId="22" xfId="0">
      <alignment/>
    </xf>
    <xf applyAlignment="false" applyBorder="false" applyFill="false" applyFont="false" applyNumberFormat="true" applyProtection="false" borderId="132" fillId="0" fontId="0" numFmtId="22" xfId="0">
      <alignment/>
    </xf>
    <xf applyAlignment="false" applyBorder="false" applyFill="false" applyFont="false" applyNumberFormat="true" applyProtection="false" borderId="133" fillId="0" fontId="0" numFmtId="22" xfId="0">
      <alignment/>
    </xf>
    <xf applyAlignment="false" applyBorder="false" applyFill="false" applyFont="false" applyNumberFormat="true" applyProtection="false" borderId="134" fillId="0" fontId="0" numFmtId="22" xfId="0">
      <alignment/>
    </xf>
    <xf applyAlignment="false" applyBorder="false" applyFill="false" applyFont="false" applyNumberFormat="true" applyProtection="false" borderId="135" fillId="0" fontId="0" numFmtId="22" xfId="0">
      <alignment/>
    </xf>
    <xf applyAlignment="false" applyBorder="false" applyFill="false" applyFont="false" applyNumberFormat="true" applyProtection="false" borderId="136" fillId="0" fontId="0" numFmtId="22" xfId="0">
      <alignment/>
    </xf>
    <xf applyAlignment="false" applyBorder="false" applyFill="false" applyFont="false" applyNumberFormat="true" applyProtection="false" borderId="137" fillId="0" fontId="0" numFmtId="22" xfId="0">
      <alignment/>
    </xf>
    <xf applyAlignment="false" applyBorder="false" applyFill="false" applyFont="false" applyNumberFormat="true" applyProtection="false" borderId="138" fillId="0" fontId="0" numFmtId="22" xfId="0">
      <alignment/>
    </xf>
    <xf applyAlignment="false" applyBorder="false" applyFill="false" applyFont="false" applyNumberFormat="true" applyProtection="false" borderId="139" fillId="0" fontId="0" numFmtId="22" xfId="0">
      <alignment/>
    </xf>
    <xf applyAlignment="false" applyBorder="false" applyFill="false" applyFont="false" applyNumberFormat="true" applyProtection="false" borderId="140" fillId="0" fontId="0" numFmtId="22" xfId="0">
      <alignment/>
    </xf>
    <xf applyAlignment="false" applyBorder="false" applyFill="false" applyFont="false" applyNumberFormat="true" applyProtection="false" borderId="141" fillId="0" fontId="0" numFmtId="22" xfId="0">
      <alignment/>
    </xf>
    <xf applyAlignment="false" applyBorder="false" applyFill="false" applyFont="false" applyNumberFormat="true" applyProtection="false" borderId="142" fillId="0" fontId="0" numFmtId="22" xfId="0">
      <alignment/>
    </xf>
    <xf applyAlignment="false" applyBorder="false" applyFill="false" applyFont="false" applyNumberFormat="true" applyProtection="false" borderId="143" fillId="0" fontId="0" numFmtId="22" xfId="0">
      <alignment/>
    </xf>
    <xf applyAlignment="false" applyBorder="false" applyFill="false" applyFont="false" applyNumberFormat="true" applyProtection="false" borderId="144" fillId="0" fontId="0" numFmtId="22" xfId="0">
      <alignment/>
    </xf>
    <xf applyAlignment="false" applyBorder="false" applyFill="false" applyFont="false" applyNumberFormat="true" applyProtection="false" borderId="145" fillId="0" fontId="0" numFmtId="22" xfId="0">
      <alignment/>
    </xf>
    <xf applyAlignment="false" applyBorder="false" applyFill="false" applyFont="false" applyNumberFormat="true" applyProtection="false" borderId="146" fillId="0" fontId="0" numFmtId="22" xfId="0">
      <alignment/>
    </xf>
    <xf applyAlignment="false" applyBorder="false" applyFill="false" applyFont="false" applyNumberFormat="true" applyProtection="false" borderId="147" fillId="0" fontId="0" numFmtId="22" xfId="0">
      <alignment/>
    </xf>
    <xf applyAlignment="false" applyBorder="false" applyFill="false" applyFont="false" applyNumberFormat="true" applyProtection="false" borderId="148" fillId="0" fontId="0" numFmtId="22" xfId="0">
      <alignment/>
    </xf>
    <xf applyAlignment="false" applyBorder="false" applyFill="false" applyFont="false" applyNumberFormat="true" applyProtection="false" borderId="149" fillId="0" fontId="0" numFmtId="22" xfId="0">
      <alignment/>
    </xf>
    <xf applyAlignment="false" applyBorder="false" applyFill="false" applyFont="false" applyNumberFormat="true" applyProtection="false" borderId="150" fillId="0" fontId="0" numFmtId="22" xfId="0">
      <alignment/>
    </xf>
    <xf applyAlignment="false" applyBorder="false" applyFill="false" applyFont="false" applyNumberFormat="true" applyProtection="false" borderId="151" fillId="0" fontId="0" numFmtId="22" xfId="0">
      <alignment/>
    </xf>
    <xf applyAlignment="false" applyBorder="false" applyFill="false" applyFont="false" applyNumberFormat="true" applyProtection="false" borderId="152" fillId="0" fontId="0" numFmtId="22" xfId="0">
      <alignment/>
    </xf>
    <xf applyAlignment="false" applyBorder="false" applyFill="false" applyFont="false" applyNumberFormat="true" applyProtection="false" borderId="153" fillId="0" fontId="0" numFmtId="22" xfId="0">
      <alignment/>
    </xf>
    <xf applyAlignment="false" applyBorder="false" applyFill="false" applyFont="false" applyNumberFormat="true" applyProtection="false" borderId="154" fillId="0" fontId="0" numFmtId="22" xfId="0">
      <alignment/>
    </xf>
    <xf applyAlignment="false" applyBorder="false" applyFill="false" applyFont="false" applyNumberFormat="true" applyProtection="false" borderId="155" fillId="0" fontId="0" numFmtId="22" xfId="0">
      <alignment/>
    </xf>
    <xf applyAlignment="false" applyBorder="false" applyFill="false" applyFont="false" applyNumberFormat="true" applyProtection="false" borderId="156" fillId="0" fontId="0" numFmtId="22" xfId="0">
      <alignment/>
    </xf>
    <xf applyAlignment="false" applyBorder="false" applyFill="false" applyFont="false" applyNumberFormat="true" applyProtection="false" borderId="157" fillId="0" fontId="0" numFmtId="22" xfId="0">
      <alignment/>
    </xf>
    <xf applyAlignment="false" applyBorder="false" applyFill="false" applyFont="false" applyNumberFormat="true" applyProtection="false" borderId="158" fillId="0" fontId="0" numFmtId="22" xfId="0">
      <alignment/>
    </xf>
    <xf applyAlignment="false" applyBorder="false" applyFill="false" applyFont="false" applyNumberFormat="true" applyProtection="false" borderId="159" fillId="0" fontId="0" numFmtId="22" xfId="0">
      <alignment/>
    </xf>
    <xf applyAlignment="false" applyBorder="false" applyFill="false" applyFont="false" applyNumberFormat="true" applyProtection="false" borderId="160" fillId="0" fontId="0" numFmtId="22" xfId="0">
      <alignment/>
    </xf>
    <xf applyAlignment="false" applyBorder="false" applyFill="false" applyFont="false" applyNumberFormat="true" applyProtection="false" borderId="161" fillId="0" fontId="0" numFmtId="22" xfId="0">
      <alignment/>
    </xf>
    <xf applyAlignment="false" applyBorder="false" applyFill="false" applyFont="false" applyNumberFormat="true" applyProtection="false" borderId="162" fillId="0" fontId="0" numFmtId="22" xfId="0">
      <alignment/>
    </xf>
    <xf applyAlignment="false" applyBorder="false" applyFill="false" applyFont="false" applyNumberFormat="true" applyProtection="false" borderId="163" fillId="0" fontId="0" numFmtId="22" xfId="0">
      <alignment/>
    </xf>
    <xf applyAlignment="false" applyBorder="false" applyFill="false" applyFont="false" applyNumberFormat="true" applyProtection="false" borderId="164" fillId="0" fontId="0" numFmtId="22" xfId="0">
      <alignment/>
    </xf>
    <xf applyAlignment="false" applyBorder="false" applyFill="false" applyFont="false" applyNumberFormat="true" applyProtection="false" borderId="165" fillId="0" fontId="0" numFmtId="22" xfId="0">
      <alignment/>
    </xf>
    <xf applyAlignment="false" applyBorder="false" applyFill="false" applyFont="false" applyNumberFormat="true" applyProtection="false" borderId="166" fillId="0" fontId="0" numFmtId="22" xfId="0">
      <alignment/>
    </xf>
    <xf applyAlignment="false" applyBorder="false" applyFill="false" applyFont="false" applyNumberFormat="true" applyProtection="false" borderId="167" fillId="0" fontId="0" numFmtId="22" xfId="0">
      <alignment/>
    </xf>
    <xf applyAlignment="false" applyBorder="false" applyFill="false" applyFont="false" applyNumberFormat="true" applyProtection="false" borderId="168" fillId="0" fontId="0" numFmtId="22" xfId="0">
      <alignment/>
    </xf>
    <xf applyAlignment="false" applyBorder="false" applyFill="false" applyFont="false" applyNumberFormat="true" applyProtection="false" borderId="169" fillId="0" fontId="0" numFmtId="22" xfId="0">
      <alignment/>
    </xf>
    <xf applyAlignment="false" applyBorder="false" applyFill="false" applyFont="false" applyNumberFormat="true" applyProtection="false" borderId="170" fillId="0" fontId="0" numFmtId="22" xfId="0">
      <alignment/>
    </xf>
    <xf applyAlignment="false" applyBorder="false" applyFill="false" applyFont="false" applyNumberFormat="true" applyProtection="false" borderId="171" fillId="0" fontId="0" numFmtId="22" xfId="0">
      <alignment/>
    </xf>
    <xf applyAlignment="false" applyBorder="false" applyFill="false" applyFont="false" applyNumberFormat="true" applyProtection="false" borderId="172" fillId="0" fontId="0" numFmtId="22" xfId="0">
      <alignment/>
    </xf>
    <xf applyAlignment="false" applyBorder="false" applyFill="false" applyFont="false" applyNumberFormat="true" applyProtection="false" borderId="173" fillId="0" fontId="0" numFmtId="22" xfId="0">
      <alignment/>
    </xf>
    <xf applyAlignment="false" applyBorder="false" applyFill="false" applyFont="false" applyNumberFormat="true" applyProtection="false" borderId="174" fillId="0" fontId="0" numFmtId="22" xfId="0">
      <alignment/>
    </xf>
    <xf applyAlignment="false" applyBorder="false" applyFill="false" applyFont="false" applyNumberFormat="true" applyProtection="false" borderId="175" fillId="0" fontId="0" numFmtId="22" xfId="0">
      <alignment/>
    </xf>
    <xf applyAlignment="false" applyBorder="false" applyFill="false" applyFont="false" applyNumberFormat="true" applyProtection="false" borderId="176" fillId="0" fontId="0" numFmtId="22" xfId="0">
      <alignment/>
    </xf>
    <xf applyAlignment="false" applyBorder="false" applyFill="false" applyFont="false" applyNumberFormat="true" applyProtection="false" borderId="177" fillId="0" fontId="0" numFmtId="22" xfId="0">
      <alignment/>
    </xf>
    <xf applyAlignment="false" applyBorder="false" applyFill="false" applyFont="false" applyNumberFormat="true" applyProtection="false" borderId="178" fillId="0" fontId="0" numFmtId="22" xfId="0">
      <alignment/>
    </xf>
    <xf applyAlignment="false" applyBorder="false" applyFill="false" applyFont="false" applyNumberFormat="true" applyProtection="false" borderId="179" fillId="0" fontId="0" numFmtId="22" xfId="0">
      <alignment/>
    </xf>
    <xf applyAlignment="false" applyBorder="false" applyFill="false" applyFont="false" applyNumberFormat="true" applyProtection="false" borderId="180" fillId="0" fontId="0" numFmtId="22" xfId="0">
      <alignment/>
    </xf>
    <xf applyAlignment="false" applyBorder="false" applyFill="false" applyFont="false" applyNumberFormat="true" applyProtection="false" borderId="181" fillId="0" fontId="0" numFmtId="22" xfId="0">
      <alignment/>
    </xf>
    <xf applyAlignment="false" applyBorder="false" applyFill="false" applyFont="false" applyNumberFormat="true" applyProtection="false" borderId="182" fillId="0" fontId="0" numFmtId="22" xfId="0">
      <alignment/>
    </xf>
    <xf applyAlignment="false" applyBorder="false" applyFill="false" applyFont="false" applyNumberFormat="true" applyProtection="false" borderId="183" fillId="0" fontId="0" numFmtId="22" xfId="0">
      <alignment/>
    </xf>
    <xf applyAlignment="false" applyBorder="false" applyFill="false" applyFont="false" applyNumberFormat="true" applyProtection="false" borderId="184" fillId="0" fontId="0" numFmtId="22" xfId="0">
      <alignment/>
    </xf>
    <xf applyAlignment="false" applyBorder="false" applyFill="false" applyFont="false" applyNumberFormat="true" applyProtection="false" borderId="185" fillId="0" fontId="0" numFmtId="22" xfId="0">
      <alignment/>
    </xf>
    <xf applyAlignment="false" applyBorder="false" applyFill="false" applyFont="false" applyNumberFormat="true" applyProtection="false" borderId="186" fillId="0" fontId="0" numFmtId="22" xfId="0">
      <alignment/>
    </xf>
    <xf applyAlignment="false" applyBorder="false" applyFill="false" applyFont="false" applyNumberFormat="true" applyProtection="false" borderId="187" fillId="0" fontId="0" numFmtId="22" xfId="0">
      <alignment/>
    </xf>
    <xf applyAlignment="false" applyBorder="false" applyFill="false" applyFont="false" applyNumberFormat="true" applyProtection="false" borderId="188" fillId="0" fontId="0" numFmtId="22" xfId="0">
      <alignment/>
    </xf>
    <xf applyAlignment="false" applyBorder="false" applyFill="false" applyFont="false" applyNumberFormat="true" applyProtection="false" borderId="189" fillId="0" fontId="0" numFmtId="22" xfId="0">
      <alignment/>
    </xf>
    <xf applyAlignment="false" applyBorder="false" applyFill="false" applyFont="false" applyNumberFormat="true" applyProtection="false" borderId="190" fillId="0" fontId="0" numFmtId="22" xfId="0">
      <alignment/>
    </xf>
    <xf applyAlignment="false" applyBorder="false" applyFill="false" applyFont="false" applyNumberFormat="true" applyProtection="false" borderId="191" fillId="0" fontId="0" numFmtId="22" xfId="0">
      <alignment/>
    </xf>
    <xf applyAlignment="false" applyBorder="false" applyFill="false" applyFont="false" applyNumberFormat="true" applyProtection="false" borderId="192" fillId="0" fontId="0" numFmtId="22" xfId="0">
      <alignment/>
    </xf>
    <xf applyAlignment="false" applyBorder="false" applyFill="false" applyFont="false" applyNumberFormat="true" applyProtection="false" borderId="193" fillId="0" fontId="0" numFmtId="22" xfId="0">
      <alignment/>
    </xf>
    <xf applyAlignment="false" applyBorder="false" applyFill="false" applyFont="false" applyNumberFormat="true" applyProtection="false" borderId="194" fillId="0" fontId="0" numFmtId="22" xfId="0">
      <alignment/>
    </xf>
    <xf applyAlignment="false" applyBorder="false" applyFill="false" applyFont="false" applyNumberFormat="true" applyProtection="false" borderId="195" fillId="0" fontId="0" numFmtId="22" xfId="0">
      <alignment/>
    </xf>
    <xf applyAlignment="false" applyBorder="false" applyFill="false" applyFont="false" applyNumberFormat="true" applyProtection="false" borderId="196" fillId="0" fontId="0" numFmtId="22" xfId="0">
      <alignment/>
    </xf>
    <xf applyAlignment="false" applyBorder="false" applyFill="false" applyFont="false" applyNumberFormat="true" applyProtection="false" borderId="197" fillId="0" fontId="0" numFmtId="22" xfId="0">
      <alignment/>
    </xf>
    <xf applyAlignment="false" applyBorder="false" applyFill="false" applyFont="false" applyNumberFormat="true" applyProtection="false" borderId="198" fillId="0" fontId="0" numFmtId="22" xfId="0">
      <alignment/>
    </xf>
    <xf applyAlignment="false" applyBorder="false" applyFill="false" applyFont="false" applyNumberFormat="true" applyProtection="false" borderId="199" fillId="0" fontId="0" numFmtId="22" xfId="0">
      <alignment/>
    </xf>
    <xf applyAlignment="false" applyBorder="false" applyFill="false" applyFont="false" applyNumberFormat="true" applyProtection="false" borderId="200" fillId="0" fontId="0" numFmtId="22" xfId="0">
      <alignment/>
    </xf>
    <xf applyAlignment="false" applyBorder="false" applyFill="false" applyFont="false" applyNumberFormat="true" applyProtection="false" borderId="201" fillId="0" fontId="0" numFmtId="22" xfId="0">
      <alignment/>
    </xf>
    <xf applyAlignment="false" applyBorder="false" applyFill="false" applyFont="false" applyNumberFormat="true" applyProtection="false" borderId="202" fillId="0" fontId="0" numFmtId="22" xfId="0">
      <alignment/>
    </xf>
    <xf applyAlignment="false" applyBorder="false" applyFill="false" applyFont="false" applyNumberFormat="true" applyProtection="false" borderId="203" fillId="0" fontId="0" numFmtId="22" xfId="0">
      <alignment/>
    </xf>
    <xf applyAlignment="false" applyBorder="false" applyFill="false" applyFont="false" applyNumberFormat="true" applyProtection="false" borderId="204" fillId="0" fontId="0" numFmtId="22" xfId="0">
      <alignment/>
    </xf>
    <xf applyAlignment="false" applyBorder="false" applyFill="false" applyFont="false" applyNumberFormat="true" applyProtection="false" borderId="205" fillId="0" fontId="0" numFmtId="22" xfId="0">
      <alignment/>
    </xf>
    <xf applyAlignment="false" applyBorder="false" applyFill="false" applyFont="false" applyNumberFormat="true" applyProtection="false" borderId="206" fillId="0" fontId="0" numFmtId="22" xfId="0">
      <alignment/>
    </xf>
    <xf applyAlignment="false" applyBorder="false" applyFill="false" applyFont="false" applyNumberFormat="true" applyProtection="false" borderId="207" fillId="0" fontId="0" numFmtId="22" xfId="0">
      <alignment/>
    </xf>
    <xf applyAlignment="false" applyBorder="false" applyFill="false" applyFont="false" applyNumberFormat="true" applyProtection="false" borderId="208" fillId="0" fontId="0" numFmtId="22" xfId="0">
      <alignment/>
    </xf>
    <xf applyAlignment="false" applyBorder="false" applyFill="false" applyFont="false" applyNumberFormat="true" applyProtection="false" borderId="209" fillId="0" fontId="0" numFmtId="22" xfId="0">
      <alignment/>
    </xf>
    <xf applyAlignment="false" applyBorder="false" applyFill="false" applyFont="false" applyNumberFormat="true" applyProtection="false" borderId="210" fillId="0" fontId="0" numFmtId="22" xfId="0">
      <alignment/>
    </xf>
    <xf applyAlignment="false" applyBorder="false" applyFill="false" applyFont="false" applyNumberFormat="true" applyProtection="false" borderId="211" fillId="0" fontId="0" numFmtId="22" xfId="0">
      <alignment/>
    </xf>
    <xf applyAlignment="false" applyBorder="false" applyFill="false" applyFont="false" applyNumberFormat="true" applyProtection="false" borderId="212" fillId="0" fontId="0" numFmtId="22" xfId="0">
      <alignment/>
    </xf>
    <xf applyAlignment="false" applyBorder="false" applyFill="false" applyFont="false" applyNumberFormat="true" applyProtection="false" borderId="213" fillId="0" fontId="0" numFmtId="22" xfId="0">
      <alignment/>
    </xf>
    <xf applyAlignment="false" applyBorder="false" applyFill="false" applyFont="false" applyNumberFormat="true" applyProtection="false" borderId="214" fillId="0" fontId="0" numFmtId="22" xfId="0">
      <alignment/>
    </xf>
    <xf applyAlignment="false" applyBorder="false" applyFill="false" applyFont="false" applyNumberFormat="true" applyProtection="false" borderId="215" fillId="0" fontId="0" numFmtId="22" xfId="0">
      <alignment/>
    </xf>
    <xf applyAlignment="false" applyBorder="false" applyFill="false" applyFont="false" applyNumberFormat="true" applyProtection="false" borderId="216" fillId="0" fontId="0" numFmtId="22" xfId="0">
      <alignment/>
    </xf>
    <xf applyAlignment="false" applyBorder="false" applyFill="false" applyFont="false" applyNumberFormat="true" applyProtection="false" borderId="217" fillId="0" fontId="0" numFmtId="22" xfId="0">
      <alignment/>
    </xf>
    <xf applyAlignment="false" applyBorder="false" applyFill="false" applyFont="false" applyNumberFormat="true" applyProtection="false" borderId="218" fillId="0" fontId="0" numFmtId="22" xfId="0">
      <alignment/>
    </xf>
    <xf applyAlignment="false" applyBorder="false" applyFill="false" applyFont="false" applyNumberFormat="true" applyProtection="false" borderId="219" fillId="0" fontId="0" numFmtId="22" xfId="0">
      <alignment/>
    </xf>
    <xf applyAlignment="false" applyBorder="false" applyFill="false" applyFont="false" applyNumberFormat="true" applyProtection="false" borderId="220" fillId="0" fontId="0" numFmtId="22" xfId="0">
      <alignment/>
    </xf>
    <xf applyAlignment="false" applyBorder="false" applyFill="false" applyFont="false" applyNumberFormat="true" applyProtection="false" borderId="221" fillId="0" fontId="0" numFmtId="22" xfId="0">
      <alignment/>
    </xf>
    <xf applyAlignment="false" applyBorder="false" applyFill="false" applyFont="false" applyNumberFormat="true" applyProtection="false" borderId="222" fillId="0" fontId="0" numFmtId="22" xfId="0">
      <alignment/>
    </xf>
    <xf applyAlignment="false" applyBorder="false" applyFill="false" applyFont="false" applyNumberFormat="true" applyProtection="false" borderId="223" fillId="0" fontId="0" numFmtId="22" xfId="0">
      <alignment/>
    </xf>
    <xf applyAlignment="false" applyBorder="false" applyFill="false" applyFont="false" applyNumberFormat="true" applyProtection="false" borderId="224" fillId="0" fontId="0" numFmtId="22" xfId="0">
      <alignment/>
    </xf>
    <xf applyAlignment="false" applyBorder="false" applyFill="false" applyFont="false" applyNumberFormat="true" applyProtection="false" borderId="225" fillId="0" fontId="0" numFmtId="22" xfId="0">
      <alignment/>
    </xf>
    <xf applyAlignment="false" applyBorder="false" applyFill="false" applyFont="false" applyNumberFormat="true" applyProtection="false" borderId="226" fillId="0" fontId="0" numFmtId="22" xfId="0">
      <alignment/>
    </xf>
    <xf applyAlignment="false" applyBorder="false" applyFill="false" applyFont="false" applyNumberFormat="true" applyProtection="false" borderId="227" fillId="0" fontId="0" numFmtId="22" xfId="0">
      <alignment/>
    </xf>
    <xf applyAlignment="false" applyBorder="false" applyFill="false" applyFont="false" applyNumberFormat="true" applyProtection="false" borderId="228" fillId="0" fontId="0" numFmtId="22" xfId="0">
      <alignment/>
    </xf>
    <xf applyAlignment="false" applyBorder="false" applyFill="false" applyFont="false" applyNumberFormat="true" applyProtection="false" borderId="229" fillId="0" fontId="0" numFmtId="22" xfId="0">
      <alignment/>
    </xf>
    <xf applyAlignment="false" applyBorder="false" applyFill="false" applyFont="false" applyNumberFormat="true" applyProtection="false" borderId="230" fillId="0" fontId="0" numFmtId="22" xfId="0">
      <alignment/>
    </xf>
    <xf applyAlignment="false" applyBorder="false" applyFill="false" applyFont="false" applyNumberFormat="true" applyProtection="false" borderId="231" fillId="0" fontId="0" numFmtId="22" xfId="0">
      <alignment/>
    </xf>
    <xf applyAlignment="false" applyBorder="false" applyFill="false" applyFont="false" applyNumberFormat="true" applyProtection="false" borderId="232" fillId="0" fontId="0" numFmtId="22" xfId="0">
      <alignment/>
    </xf>
    <xf applyAlignment="false" applyBorder="false" applyFill="false" applyFont="false" applyNumberFormat="true" applyProtection="false" borderId="233" fillId="0" fontId="0" numFmtId="22" xfId="0">
      <alignment/>
    </xf>
    <xf applyAlignment="false" applyBorder="false" applyFill="false" applyFont="false" applyNumberFormat="true" applyProtection="false" borderId="234" fillId="0" fontId="0" numFmtId="22" xfId="0">
      <alignment/>
    </xf>
    <xf applyAlignment="false" applyBorder="false" applyFill="false" applyFont="false" applyNumberFormat="true" applyProtection="false" borderId="235" fillId="0" fontId="0" numFmtId="22" xfId="0">
      <alignment/>
    </xf>
    <xf applyAlignment="false" applyBorder="false" applyFill="false" applyFont="false" applyNumberFormat="true" applyProtection="false" borderId="236" fillId="0" fontId="0" numFmtId="22" xfId="0">
      <alignment/>
    </xf>
    <xf applyAlignment="false" applyBorder="false" applyFill="false" applyFont="false" applyNumberFormat="true" applyProtection="false" borderId="237" fillId="0" fontId="0" numFmtId="22" xfId="0">
      <alignment/>
    </xf>
    <xf applyAlignment="false" applyBorder="false" applyFill="false" applyFont="false" applyNumberFormat="true" applyProtection="false" borderId="238" fillId="0" fontId="0" numFmtId="22" xfId="0">
      <alignment/>
    </xf>
    <xf applyAlignment="false" applyBorder="false" applyFill="false" applyFont="false" applyNumberFormat="true" applyProtection="false" borderId="239" fillId="0" fontId="0" numFmtId="22" xfId="0">
      <alignment/>
    </xf>
    <xf applyAlignment="false" applyBorder="false" applyFill="false" applyFont="false" applyNumberFormat="true" applyProtection="false" borderId="240" fillId="0" fontId="0" numFmtId="22" xfId="0">
      <alignment/>
    </xf>
    <xf applyAlignment="false" applyBorder="false" applyFill="false" applyFont="false" applyNumberFormat="true" applyProtection="false" borderId="241" fillId="0" fontId="0" numFmtId="22" xfId="0">
      <alignment/>
    </xf>
    <xf applyAlignment="false" applyBorder="false" applyFill="false" applyFont="false" applyNumberFormat="true" applyProtection="false" borderId="242" fillId="0" fontId="0" numFmtId="22" xfId="0">
      <alignment/>
    </xf>
    <xf applyAlignment="false" applyBorder="false" applyFill="false" applyFont="false" applyNumberFormat="true" applyProtection="false" borderId="243" fillId="0" fontId="0" numFmtId="22" xfId="0">
      <alignment/>
    </xf>
    <xf applyAlignment="false" applyBorder="false" applyFill="false" applyFont="false" applyNumberFormat="true" applyProtection="false" borderId="244" fillId="0" fontId="0" numFmtId="22" xfId="0">
      <alignment/>
    </xf>
    <xf applyAlignment="false" applyBorder="false" applyFill="false" applyFont="false" applyNumberFormat="true" applyProtection="false" borderId="245" fillId="0" fontId="0" numFmtId="22" xfId="0">
      <alignment/>
    </xf>
    <xf applyAlignment="false" applyBorder="false" applyFill="false" applyFont="false" applyNumberFormat="true" applyProtection="false" borderId="246" fillId="0" fontId="0" numFmtId="22" xfId="0">
      <alignment/>
    </xf>
    <xf applyAlignment="false" applyBorder="false" applyFill="false" applyFont="false" applyNumberFormat="true" applyProtection="false" borderId="247" fillId="0" fontId="0" numFmtId="22" xfId="0">
      <alignment/>
    </xf>
    <xf applyAlignment="false" applyBorder="false" applyFill="false" applyFont="false" applyNumberFormat="true" applyProtection="false" borderId="248" fillId="0" fontId="0" numFmtId="22" xfId="0">
      <alignment/>
    </xf>
    <xf applyAlignment="false" applyBorder="false" applyFill="false" applyFont="false" applyNumberFormat="true" applyProtection="false" borderId="249" fillId="0" fontId="0" numFmtId="22" xfId="0">
      <alignment/>
    </xf>
    <xf applyAlignment="false" applyBorder="false" applyFill="false" applyFont="false" applyNumberFormat="true" applyProtection="false" borderId="250" fillId="0" fontId="0" numFmtId="22" xfId="0">
      <alignment/>
    </xf>
    <xf applyAlignment="false" applyBorder="false" applyFill="false" applyFont="false" applyNumberFormat="true" applyProtection="false" borderId="251" fillId="0" fontId="0" numFmtId="22" xfId="0">
      <alignment/>
    </xf>
    <xf applyAlignment="false" applyBorder="false" applyFill="false" applyFont="false" applyNumberFormat="true" applyProtection="false" borderId="252" fillId="0" fontId="0" numFmtId="22" xfId="0">
      <alignment/>
    </xf>
    <xf applyAlignment="false" applyBorder="false" applyFill="false" applyFont="false" applyNumberFormat="true" applyProtection="false" borderId="253" fillId="0" fontId="0" numFmtId="22" xfId="0">
      <alignment/>
    </xf>
    <xf applyAlignment="false" applyBorder="false" applyFill="false" applyFont="false" applyNumberFormat="true" applyProtection="false" borderId="254" fillId="0" fontId="0" numFmtId="22" xfId="0">
      <alignment/>
    </xf>
    <xf applyAlignment="false" applyBorder="false" applyFill="false" applyFont="false" applyNumberFormat="true" applyProtection="false" borderId="255" fillId="0" fontId="0" numFmtId="22" xfId="0">
      <alignment/>
    </xf>
    <xf applyAlignment="false" applyBorder="false" applyFill="false" applyFont="false" applyNumberFormat="true" applyProtection="false" borderId="256" fillId="0" fontId="0" numFmtId="22" xfId="0">
      <alignment/>
    </xf>
    <xf applyAlignment="false" applyBorder="false" applyFill="false" applyFont="false" applyNumberFormat="true" applyProtection="false" borderId="257" fillId="0" fontId="0" numFmtId="22" xfId="0">
      <alignment/>
    </xf>
    <xf applyAlignment="false" applyBorder="false" applyFill="false" applyFont="false" applyNumberFormat="true" applyProtection="false" borderId="258" fillId="0" fontId="0" numFmtId="22" xfId="0">
      <alignment/>
    </xf>
    <xf applyAlignment="false" applyBorder="false" applyFill="false" applyFont="false" applyNumberFormat="true" applyProtection="false" borderId="259" fillId="0" fontId="0" numFmtId="22" xfId="0">
      <alignment/>
    </xf>
    <xf applyAlignment="false" applyBorder="false" applyFill="false" applyFont="false" applyNumberFormat="true" applyProtection="false" borderId="260" fillId="0" fontId="0" numFmtId="22" xfId="0">
      <alignment/>
    </xf>
    <xf applyAlignment="false" applyBorder="false" applyFill="false" applyFont="false" applyNumberFormat="true" applyProtection="false" borderId="261" fillId="0" fontId="0" numFmtId="22" xfId="0">
      <alignment/>
    </xf>
    <xf applyAlignment="false" applyBorder="false" applyFill="false" applyFont="false" applyNumberFormat="true" applyProtection="false" borderId="262" fillId="0" fontId="0" numFmtId="22" xfId="0">
      <alignment/>
    </xf>
    <xf applyAlignment="false" applyBorder="false" applyFill="false" applyFont="false" applyNumberFormat="true" applyProtection="false" borderId="263" fillId="0" fontId="0" numFmtId="22" xfId="0">
      <alignment/>
    </xf>
    <xf applyAlignment="false" applyBorder="false" applyFill="false" applyFont="false" applyNumberFormat="true" applyProtection="false" borderId="264" fillId="0" fontId="0" numFmtId="22" xfId="0">
      <alignment/>
    </xf>
    <xf applyAlignment="false" applyBorder="false" applyFill="false" applyFont="false" applyNumberFormat="true" applyProtection="false" borderId="265" fillId="0" fontId="0" numFmtId="22" xfId="0">
      <alignment/>
    </xf>
    <xf applyAlignment="false" applyBorder="false" applyFill="false" applyFont="false" applyNumberFormat="true" applyProtection="false" borderId="266" fillId="0" fontId="0" numFmtId="22" xfId="0">
      <alignment/>
    </xf>
    <xf applyAlignment="false" applyBorder="false" applyFill="false" applyFont="false" applyNumberFormat="true" applyProtection="false" borderId="267" fillId="0" fontId="0" numFmtId="22" xfId="0">
      <alignment/>
    </xf>
    <xf applyAlignment="false" applyBorder="false" applyFill="false" applyFont="false" applyNumberFormat="true" applyProtection="false" borderId="268" fillId="0" fontId="0" numFmtId="22" xfId="0">
      <alignment/>
    </xf>
    <xf applyAlignment="false" applyBorder="false" applyFill="false" applyFont="false" applyNumberFormat="true" applyProtection="false" borderId="269" fillId="0" fontId="0" numFmtId="22" xfId="0">
      <alignment/>
    </xf>
    <xf applyAlignment="false" applyBorder="false" applyFill="false" applyFont="false" applyNumberFormat="true" applyProtection="false" borderId="270" fillId="0" fontId="0" numFmtId="22" xfId="0">
      <alignment/>
    </xf>
    <xf applyAlignment="false" applyBorder="false" applyFill="false" applyFont="false" applyNumberFormat="true" applyProtection="false" borderId="271" fillId="0" fontId="0" numFmtId="22" xfId="0">
      <alignment/>
    </xf>
    <xf applyAlignment="false" applyBorder="false" applyFill="false" applyFont="false" applyNumberFormat="true" applyProtection="false" borderId="272" fillId="0" fontId="0" numFmtId="22" xfId="0">
      <alignment/>
    </xf>
    <xf applyAlignment="false" applyBorder="false" applyFill="false" applyFont="false" applyNumberFormat="true" applyProtection="false" borderId="273" fillId="0" fontId="0" numFmtId="22" xfId="0">
      <alignment/>
    </xf>
    <xf applyAlignment="false" applyBorder="false" applyFill="false" applyFont="false" applyNumberFormat="true" applyProtection="false" borderId="274" fillId="0" fontId="0" numFmtId="22" xfId="0">
      <alignment/>
    </xf>
    <xf applyAlignment="false" applyBorder="false" applyFill="false" applyFont="false" applyNumberFormat="true" applyProtection="false" borderId="275" fillId="0" fontId="0" numFmtId="22" xfId="0">
      <alignment/>
    </xf>
    <xf applyAlignment="false" applyBorder="false" applyFill="false" applyFont="false" applyNumberFormat="true" applyProtection="false" borderId="276" fillId="0" fontId="0" numFmtId="22" xfId="0">
      <alignment/>
    </xf>
    <xf applyAlignment="false" applyBorder="false" applyFill="false" applyFont="false" applyNumberFormat="true" applyProtection="false" borderId="277" fillId="0" fontId="0" numFmtId="22" xfId="0">
      <alignment/>
    </xf>
    <xf applyAlignment="false" applyBorder="false" applyFill="false" applyFont="false" applyNumberFormat="true" applyProtection="false" borderId="278" fillId="0" fontId="0" numFmtId="22" xfId="0">
      <alignment/>
    </xf>
    <xf applyAlignment="false" applyBorder="false" applyFill="false" applyFont="false" applyNumberFormat="true" applyProtection="false" borderId="279" fillId="0" fontId="0" numFmtId="22" xfId="0">
      <alignment/>
    </xf>
    <xf applyAlignment="false" applyBorder="false" applyFill="false" applyFont="false" applyNumberFormat="true" applyProtection="false" borderId="280" fillId="0" fontId="0" numFmtId="22" xfId="0">
      <alignment/>
    </xf>
    <xf applyAlignment="false" applyBorder="false" applyFill="false" applyFont="false" applyNumberFormat="true" applyProtection="false" borderId="281" fillId="0" fontId="0" numFmtId="22" xfId="0">
      <alignment/>
    </xf>
    <xf applyAlignment="false" applyBorder="false" applyFill="false" applyFont="false" applyNumberFormat="true" applyProtection="false" borderId="282" fillId="0" fontId="0" numFmtId="22" xfId="0">
      <alignment/>
    </xf>
    <xf applyAlignment="false" applyBorder="false" applyFill="false" applyFont="false" applyNumberFormat="true" applyProtection="false" borderId="283" fillId="0" fontId="0" numFmtId="22" xfId="0">
      <alignment/>
    </xf>
    <xf applyAlignment="false" applyBorder="false" applyFill="false" applyFont="false" applyNumberFormat="true" applyProtection="false" borderId="284" fillId="0" fontId="0" numFmtId="22" xfId="0">
      <alignment/>
    </xf>
    <xf applyAlignment="false" applyBorder="false" applyFill="false" applyFont="false" applyNumberFormat="true" applyProtection="false" borderId="285" fillId="0" fontId="0" numFmtId="22" xfId="0">
      <alignment/>
    </xf>
    <xf applyAlignment="false" applyBorder="false" applyFill="false" applyFont="false" applyNumberFormat="true" applyProtection="false" borderId="286" fillId="0" fontId="0" numFmtId="22" xfId="0">
      <alignment/>
    </xf>
    <xf applyAlignment="false" applyBorder="false" applyFill="false" applyFont="false" applyNumberFormat="true" applyProtection="false" borderId="287" fillId="0" fontId="0" numFmtId="22" xfId="0">
      <alignment/>
    </xf>
    <xf applyAlignment="false" applyBorder="false" applyFill="false" applyFont="false" applyNumberFormat="true" applyProtection="false" borderId="288" fillId="0" fontId="0" numFmtId="22" xfId="0">
      <alignment/>
    </xf>
    <xf applyAlignment="false" applyBorder="false" applyFill="false" applyFont="false" applyNumberFormat="true" applyProtection="false" borderId="289" fillId="0" fontId="0" numFmtId="22" xfId="0">
      <alignment/>
    </xf>
    <xf applyAlignment="false" applyBorder="false" applyFill="false" applyFont="false" applyNumberFormat="true" applyProtection="false" borderId="290" fillId="0" fontId="0" numFmtId="22" xfId="0">
      <alignment/>
    </xf>
    <xf applyAlignment="false" applyBorder="false" applyFill="false" applyFont="false" applyNumberFormat="true" applyProtection="false" borderId="291" fillId="0" fontId="0" numFmtId="22" xfId="0">
      <alignment/>
    </xf>
    <xf applyAlignment="false" applyBorder="false" applyFill="false" applyFont="false" applyNumberFormat="true" applyProtection="false" borderId="292" fillId="0" fontId="0" numFmtId="22" xfId="0">
      <alignment/>
    </xf>
    <xf applyAlignment="false" applyBorder="false" applyFill="false" applyFont="false" applyNumberFormat="true" applyProtection="false" borderId="293" fillId="0" fontId="0" numFmtId="22" xfId="0">
      <alignment/>
    </xf>
    <xf applyAlignment="false" applyBorder="false" applyFill="false" applyFont="false" applyNumberFormat="true" applyProtection="false" borderId="294" fillId="0" fontId="0" numFmtId="22" xfId="0">
      <alignment/>
    </xf>
    <xf applyAlignment="false" applyBorder="false" applyFill="false" applyFont="false" applyNumberFormat="true" applyProtection="false" borderId="295" fillId="0" fontId="0" numFmtId="22" xfId="0">
      <alignment/>
    </xf>
    <xf applyAlignment="false" applyBorder="false" applyFill="false" applyFont="false" applyNumberFormat="true" applyProtection="false" borderId="296" fillId="0" fontId="0" numFmtId="22" xfId="0">
      <alignment/>
    </xf>
    <xf applyAlignment="false" applyBorder="false" applyFill="false" applyFont="false" applyNumberFormat="true" applyProtection="false" borderId="297" fillId="0" fontId="0" numFmtId="22" xfId="0">
      <alignment/>
    </xf>
    <xf applyAlignment="false" applyBorder="false" applyFill="false" applyFont="false" applyNumberFormat="true" applyProtection="false" borderId="298" fillId="0" fontId="0" numFmtId="22" xfId="0">
      <alignment/>
    </xf>
    <xf applyAlignment="false" applyBorder="false" applyFill="false" applyFont="false" applyNumberFormat="true" applyProtection="false" borderId="299" fillId="0" fontId="0" numFmtId="22" xfId="0">
      <alignment/>
    </xf>
    <xf applyAlignment="false" applyBorder="false" applyFill="false" applyFont="false" applyNumberFormat="true" applyProtection="false" borderId="300" fillId="0" fontId="0" numFmtId="22" xfId="0">
      <alignment/>
    </xf>
    <xf applyAlignment="false" applyBorder="false" applyFill="false" applyFont="false" applyNumberFormat="true" applyProtection="false" borderId="301" fillId="0" fontId="0" numFmtId="22" xfId="0">
      <alignment/>
    </xf>
    <xf applyAlignment="false" applyBorder="false" applyFill="false" applyFont="false" applyNumberFormat="true" applyProtection="false" borderId="302" fillId="0" fontId="0" numFmtId="22" xfId="0">
      <alignment/>
    </xf>
    <xf applyAlignment="false" applyBorder="false" applyFill="false" applyFont="false" applyNumberFormat="true" applyProtection="false" borderId="303" fillId="0" fontId="0" numFmtId="22" xfId="0">
      <alignment/>
    </xf>
    <xf applyAlignment="false" applyBorder="false" applyFill="false" applyFont="false" applyNumberFormat="true" applyProtection="false" borderId="304" fillId="0" fontId="0" numFmtId="22" xfId="0">
      <alignment/>
    </xf>
    <xf applyAlignment="false" applyBorder="false" applyFill="false" applyFont="false" applyNumberFormat="true" applyProtection="false" borderId="305" fillId="0" fontId="0" numFmtId="22" xfId="0">
      <alignment/>
    </xf>
    <xf applyAlignment="false" applyBorder="false" applyFill="false" applyFont="false" applyNumberFormat="true" applyProtection="false" borderId="306" fillId="0" fontId="0" numFmtId="22" xfId="0">
      <alignment/>
    </xf>
    <xf applyAlignment="false" applyBorder="false" applyFill="false" applyFont="false" applyNumberFormat="true" applyProtection="false" borderId="307" fillId="0" fontId="0" numFmtId="22" xfId="0">
      <alignment/>
    </xf>
    <xf applyAlignment="false" applyBorder="false" applyFill="false" applyFont="false" applyNumberFormat="true" applyProtection="false" borderId="308" fillId="0" fontId="0" numFmtId="22" xfId="0">
      <alignment/>
    </xf>
    <xf applyAlignment="false" applyBorder="false" applyFill="false" applyFont="false" applyNumberFormat="true" applyProtection="false" borderId="309" fillId="0" fontId="0" numFmtId="22" xfId="0">
      <alignment/>
    </xf>
    <xf applyAlignment="false" applyBorder="false" applyFill="false" applyFont="false" applyNumberFormat="true" applyProtection="false" borderId="310" fillId="0" fontId="0" numFmtId="22" xfId="0">
      <alignment/>
    </xf>
    <xf applyAlignment="false" applyBorder="false" applyFill="false" applyFont="false" applyNumberFormat="true" applyProtection="false" borderId="311" fillId="0" fontId="0" numFmtId="22" xfId="0">
      <alignment/>
    </xf>
    <xf applyAlignment="false" applyBorder="false" applyFill="false" applyFont="false" applyNumberFormat="true" applyProtection="false" borderId="312" fillId="0" fontId="0" numFmtId="22" xfId="0">
      <alignment/>
    </xf>
    <xf applyAlignment="false" applyBorder="false" applyFill="false" applyFont="false" applyNumberFormat="true" applyProtection="false" borderId="313" fillId="0" fontId="0" numFmtId="22" xfId="0">
      <alignment/>
    </xf>
    <xf applyAlignment="false" applyBorder="false" applyFill="false" applyFont="false" applyNumberFormat="true" applyProtection="false" borderId="314" fillId="0" fontId="0" numFmtId="22" xfId="0">
      <alignment/>
    </xf>
    <xf applyAlignment="false" applyBorder="false" applyFill="false" applyFont="false" applyNumberFormat="true" applyProtection="false" borderId="315" fillId="0" fontId="0" numFmtId="22" xfId="0">
      <alignment/>
    </xf>
    <xf applyAlignment="false" applyBorder="false" applyFill="false" applyFont="false" applyNumberFormat="true" applyProtection="false" borderId="316" fillId="0" fontId="0" numFmtId="22" xfId="0">
      <alignment/>
    </xf>
    <xf applyAlignment="false" applyBorder="false" applyFill="false" applyFont="false" applyNumberFormat="true" applyProtection="false" borderId="317" fillId="0" fontId="0" numFmtId="22" xfId="0">
      <alignment/>
    </xf>
    <xf applyAlignment="false" applyBorder="false" applyFill="false" applyFont="false" applyNumberFormat="true" applyProtection="false" borderId="318" fillId="0" fontId="0" numFmtId="22" xfId="0">
      <alignment/>
    </xf>
    <xf applyAlignment="false" applyBorder="false" applyFill="false" applyFont="false" applyNumberFormat="true" applyProtection="false" borderId="319" fillId="0" fontId="0" numFmtId="22" xfId="0">
      <alignment/>
    </xf>
    <xf applyAlignment="false" applyBorder="false" applyFill="false" applyFont="false" applyNumberFormat="true" applyProtection="false" borderId="320" fillId="0" fontId="0" numFmtId="22" xfId="0">
      <alignment/>
    </xf>
    <xf applyAlignment="false" applyBorder="false" applyFill="false" applyFont="false" applyNumberFormat="true" applyProtection="false" borderId="321" fillId="0" fontId="0" numFmtId="22" xfId="0">
      <alignment/>
    </xf>
    <xf applyAlignment="false" applyBorder="false" applyFill="false" applyFont="false" applyNumberFormat="true" applyProtection="false" borderId="322" fillId="0" fontId="0" numFmtId="22" xfId="0">
      <alignment/>
    </xf>
    <xf applyAlignment="false" applyBorder="false" applyFill="false" applyFont="false" applyNumberFormat="true" applyProtection="false" borderId="323" fillId="0" fontId="0" numFmtId="22" xfId="0">
      <alignment/>
    </xf>
    <xf applyAlignment="false" applyBorder="false" applyFill="false" applyFont="false" applyNumberFormat="true" applyProtection="false" borderId="324" fillId="0" fontId="0" numFmtId="22" xfId="0">
      <alignment/>
    </xf>
    <xf applyAlignment="false" applyBorder="false" applyFill="false" applyFont="false" applyNumberFormat="true" applyProtection="false" borderId="325" fillId="0" fontId="0" numFmtId="22" xfId="0">
      <alignment/>
    </xf>
    <xf applyAlignment="false" applyBorder="false" applyFill="false" applyFont="false" applyNumberFormat="true" applyProtection="false" borderId="326" fillId="0" fontId="0" numFmtId="22" xfId="0">
      <alignment/>
    </xf>
    <xf applyAlignment="false" applyBorder="false" applyFill="false" applyFont="false" applyNumberFormat="true" applyProtection="false" borderId="327" fillId="0" fontId="0" numFmtId="22" xfId="0">
      <alignment/>
    </xf>
    <xf applyAlignment="false" applyBorder="false" applyFill="false" applyFont="false" applyNumberFormat="true" applyProtection="false" borderId="328" fillId="0" fontId="0" numFmtId="22" xfId="0">
      <alignment/>
    </xf>
    <xf applyAlignment="false" applyBorder="false" applyFill="false" applyFont="false" applyNumberFormat="true" applyProtection="false" borderId="329" fillId="0" fontId="0" numFmtId="22" xfId="0">
      <alignment/>
    </xf>
    <xf applyAlignment="false" applyBorder="false" applyFill="false" applyFont="false" applyNumberFormat="true" applyProtection="false" borderId="330" fillId="0" fontId="0" numFmtId="22" xfId="0">
      <alignment/>
    </xf>
    <xf applyAlignment="false" applyBorder="false" applyFill="false" applyFont="false" applyNumberFormat="true" applyProtection="false" borderId="331" fillId="0" fontId="0" numFmtId="22" xfId="0">
      <alignment/>
    </xf>
    <xf applyAlignment="false" applyBorder="false" applyFill="false" applyFont="false" applyNumberFormat="true" applyProtection="false" borderId="332" fillId="0" fontId="0" numFmtId="22" xfId="0">
      <alignment/>
    </xf>
    <xf applyAlignment="false" applyBorder="false" applyFill="false" applyFont="false" applyNumberFormat="true" applyProtection="false" borderId="333" fillId="0" fontId="0" numFmtId="22" xfId="0">
      <alignment/>
    </xf>
    <xf applyAlignment="false" applyBorder="false" applyFill="false" applyFont="false" applyNumberFormat="true" applyProtection="false" borderId="334" fillId="0" fontId="0" numFmtId="22" xfId="0">
      <alignment/>
    </xf>
    <xf applyAlignment="false" applyBorder="false" applyFill="false" applyFont="false" applyNumberFormat="true" applyProtection="false" borderId="335" fillId="0" fontId="0" numFmtId="22" xfId="0">
      <alignment/>
    </xf>
    <xf applyAlignment="false" applyBorder="false" applyFill="false" applyFont="false" applyNumberFormat="true" applyProtection="false" borderId="336" fillId="0" fontId="0" numFmtId="22" xfId="0">
      <alignment/>
    </xf>
    <xf applyAlignment="false" applyBorder="false" applyFill="false" applyFont="false" applyNumberFormat="true" applyProtection="false" borderId="337" fillId="0" fontId="0" numFmtId="22" xfId="0">
      <alignment/>
    </xf>
    <xf applyAlignment="false" applyBorder="false" applyFill="false" applyFont="false" applyNumberFormat="true" applyProtection="false" borderId="338" fillId="0" fontId="0" numFmtId="22" xfId="0">
      <alignment/>
    </xf>
    <xf applyAlignment="false" applyBorder="false" applyFill="false" applyFont="false" applyNumberFormat="true" applyProtection="false" borderId="339" fillId="0" fontId="0" numFmtId="22" xfId="0">
      <alignment/>
    </xf>
    <xf applyAlignment="false" applyBorder="false" applyFill="false" applyFont="false" applyNumberFormat="true" applyProtection="false" borderId="340" fillId="0" fontId="0" numFmtId="22" xfId="0">
      <alignment/>
    </xf>
    <xf applyAlignment="false" applyBorder="false" applyFill="false" applyFont="false" applyNumberFormat="true" applyProtection="false" borderId="341" fillId="0" fontId="0" numFmtId="22" xfId="0">
      <alignment/>
    </xf>
    <xf applyAlignment="false" applyBorder="false" applyFill="false" applyFont="false" applyNumberFormat="true" applyProtection="false" borderId="342" fillId="0" fontId="0" numFmtId="22" xfId="0">
      <alignment/>
    </xf>
    <xf applyAlignment="false" applyBorder="false" applyFill="false" applyFont="false" applyNumberFormat="true" applyProtection="false" borderId="343" fillId="0" fontId="0" numFmtId="22" xfId="0">
      <alignment/>
    </xf>
    <xf applyAlignment="false" applyBorder="false" applyFill="false" applyFont="false" applyNumberFormat="true" applyProtection="false" borderId="344" fillId="0" fontId="0" numFmtId="22" xfId="0">
      <alignment/>
    </xf>
    <xf applyAlignment="false" applyBorder="false" applyFill="false" applyFont="false" applyNumberFormat="true" applyProtection="false" borderId="345" fillId="0" fontId="0" numFmtId="22" xfId="0">
      <alignment/>
    </xf>
    <xf applyAlignment="false" applyBorder="false" applyFill="false" applyFont="false" applyNumberFormat="true" applyProtection="false" borderId="346" fillId="0" fontId="0" numFmtId="22" xfId="0">
      <alignment/>
    </xf>
    <xf applyAlignment="false" applyBorder="false" applyFill="false" applyFont="false" applyNumberFormat="true" applyProtection="false" borderId="347" fillId="0" fontId="0" numFmtId="22" xfId="0">
      <alignment/>
    </xf>
    <xf applyAlignment="false" applyBorder="false" applyFill="false" applyFont="false" applyNumberFormat="true" applyProtection="false" borderId="348" fillId="0" fontId="0" numFmtId="22" xfId="0">
      <alignment/>
    </xf>
    <xf applyAlignment="false" applyBorder="false" applyFill="false" applyFont="false" applyNumberFormat="true" applyProtection="false" borderId="349" fillId="0" fontId="0" numFmtId="22" xfId="0">
      <alignment/>
    </xf>
    <xf applyAlignment="false" applyBorder="false" applyFill="false" applyFont="false" applyNumberFormat="true" applyProtection="false" borderId="350" fillId="0" fontId="0" numFmtId="22" xfId="0">
      <alignment/>
    </xf>
    <xf applyAlignment="false" applyBorder="false" applyFill="false" applyFont="false" applyNumberFormat="true" applyProtection="false" borderId="351" fillId="0" fontId="0" numFmtId="22" xfId="0">
      <alignment/>
    </xf>
    <xf applyAlignment="false" applyBorder="false" applyFill="false" applyFont="false" applyNumberFormat="true" applyProtection="false" borderId="352" fillId="0" fontId="0" numFmtId="22" xfId="0">
      <alignment/>
    </xf>
    <xf applyAlignment="false" applyBorder="false" applyFill="false" applyFont="false" applyNumberFormat="true" applyProtection="false" borderId="353" fillId="0" fontId="0" numFmtId="22" xfId="0">
      <alignment/>
    </xf>
    <xf applyAlignment="false" applyBorder="false" applyFill="false" applyFont="false" applyNumberFormat="true" applyProtection="false" borderId="354" fillId="0" fontId="0" numFmtId="22" xfId="0">
      <alignment/>
    </xf>
    <xf applyAlignment="false" applyBorder="false" applyFill="false" applyFont="false" applyNumberFormat="true" applyProtection="false" borderId="355" fillId="0" fontId="0" numFmtId="22" xfId="0">
      <alignment/>
    </xf>
    <xf applyAlignment="false" applyBorder="false" applyFill="false" applyFont="false" applyNumberFormat="true" applyProtection="false" borderId="356" fillId="0" fontId="0" numFmtId="22" xfId="0">
      <alignment/>
    </xf>
    <xf applyAlignment="false" applyBorder="false" applyFill="false" applyFont="false" applyNumberFormat="true" applyProtection="false" borderId="357" fillId="0" fontId="0" numFmtId="22" xfId="0">
      <alignment/>
    </xf>
    <xf applyAlignment="false" applyBorder="false" applyFill="false" applyFont="false" applyNumberFormat="true" applyProtection="false" borderId="358" fillId="0" fontId="0" numFmtId="22" xfId="0">
      <alignment/>
    </xf>
    <xf applyAlignment="false" applyBorder="false" applyFill="false" applyFont="false" applyNumberFormat="true" applyProtection="false" borderId="359" fillId="0" fontId="0" numFmtId="22" xfId="0">
      <alignment/>
    </xf>
    <xf applyAlignment="false" applyBorder="false" applyFill="false" applyFont="false" applyNumberFormat="true" applyProtection="false" borderId="360" fillId="0" fontId="0" numFmtId="22" xfId="0">
      <alignment/>
    </xf>
    <xf applyAlignment="false" applyBorder="false" applyFill="false" applyFont="false" applyNumberFormat="true" applyProtection="false" borderId="361" fillId="0" fontId="0" numFmtId="22" xfId="0">
      <alignment/>
    </xf>
    <xf applyAlignment="false" applyBorder="false" applyFill="false" applyFont="false" applyNumberFormat="true" applyProtection="false" borderId="362" fillId="0" fontId="0" numFmtId="22" xfId="0">
      <alignment/>
    </xf>
    <xf applyAlignment="false" applyBorder="false" applyFill="false" applyFont="false" applyNumberFormat="true" applyProtection="false" borderId="363" fillId="0" fontId="0" numFmtId="22" xfId="0">
      <alignment/>
    </xf>
    <xf applyAlignment="false" applyBorder="false" applyFill="false" applyFont="false" applyNumberFormat="true" applyProtection="false" borderId="364" fillId="0" fontId="0" numFmtId="22" xfId="0">
      <alignment/>
    </xf>
    <xf applyAlignment="false" applyBorder="false" applyFill="false" applyFont="false" applyNumberFormat="true" applyProtection="false" borderId="365" fillId="0" fontId="0" numFmtId="22" xfId="0">
      <alignment/>
    </xf>
    <xf applyAlignment="false" applyBorder="false" applyFill="false" applyFont="false" applyNumberFormat="true" applyProtection="false" borderId="366" fillId="0" fontId="0" numFmtId="22" xfId="0">
      <alignment/>
    </xf>
    <xf applyAlignment="false" applyBorder="false" applyFill="false" applyFont="false" applyNumberFormat="true" applyProtection="false" borderId="367" fillId="0" fontId="0" numFmtId="22" xfId="0">
      <alignment/>
    </xf>
    <xf applyAlignment="false" applyBorder="false" applyFill="false" applyFont="false" applyNumberFormat="true" applyProtection="false" borderId="368" fillId="0" fontId="0" numFmtId="22" xfId="0">
      <alignment/>
    </xf>
    <xf applyAlignment="false" applyBorder="false" applyFill="false" applyFont="false" applyNumberFormat="true" applyProtection="false" borderId="369" fillId="0" fontId="0" numFmtId="22" xfId="0">
      <alignment/>
    </xf>
    <xf applyAlignment="false" applyBorder="false" applyFill="false" applyFont="false" applyNumberFormat="true" applyProtection="false" borderId="370" fillId="0" fontId="0" numFmtId="22" xfId="0">
      <alignment/>
    </xf>
    <xf applyAlignment="false" applyBorder="false" applyFill="false" applyFont="false" applyNumberFormat="true" applyProtection="false" borderId="371" fillId="0" fontId="0" numFmtId="22" xfId="0">
      <alignment/>
    </xf>
    <xf applyAlignment="false" applyBorder="false" applyFill="false" applyFont="false" applyNumberFormat="true" applyProtection="false" borderId="372" fillId="0" fontId="0" numFmtId="22" xfId="0">
      <alignment/>
    </xf>
    <xf applyAlignment="false" applyBorder="false" applyFill="false" applyFont="false" applyNumberFormat="true" applyProtection="false" borderId="373" fillId="0" fontId="0" numFmtId="22" xfId="0">
      <alignment/>
    </xf>
    <xf applyAlignment="false" applyBorder="false" applyFill="false" applyFont="false" applyNumberFormat="true" applyProtection="false" borderId="374" fillId="0" fontId="0" numFmtId="22" xfId="0">
      <alignment/>
    </xf>
    <xf applyAlignment="false" applyBorder="false" applyFill="false" applyFont="false" applyNumberFormat="true" applyProtection="false" borderId="375" fillId="0" fontId="0" numFmtId="22" xfId="0">
      <alignment/>
    </xf>
    <xf applyAlignment="false" applyBorder="false" applyFill="false" applyFont="false" applyNumberFormat="true" applyProtection="false" borderId="376" fillId="0" fontId="0" numFmtId="22" xfId="0">
      <alignment/>
    </xf>
    <xf applyAlignment="false" applyBorder="false" applyFill="false" applyFont="false" applyNumberFormat="true" applyProtection="false" borderId="377" fillId="0" fontId="0" numFmtId="22" xfId="0">
      <alignment/>
    </xf>
    <xf applyAlignment="false" applyBorder="false" applyFill="false" applyFont="false" applyNumberFormat="true" applyProtection="false" borderId="378" fillId="0" fontId="0" numFmtId="22" xfId="0">
      <alignment/>
    </xf>
    <xf applyAlignment="false" applyBorder="false" applyFill="false" applyFont="false" applyNumberFormat="true" applyProtection="false" borderId="379" fillId="0" fontId="0" numFmtId="22" xfId="0">
      <alignment/>
    </xf>
    <xf applyAlignment="false" applyBorder="false" applyFill="false" applyFont="false" applyNumberFormat="true" applyProtection="false" borderId="380" fillId="0" fontId="0" numFmtId="22" xfId="0">
      <alignment/>
    </xf>
    <xf applyAlignment="false" applyBorder="false" applyFill="false" applyFont="false" applyNumberFormat="true" applyProtection="false" borderId="381" fillId="0" fontId="0" numFmtId="22" xfId="0">
      <alignment/>
    </xf>
    <xf applyAlignment="false" applyBorder="false" applyFill="false" applyFont="false" applyNumberFormat="true" applyProtection="false" borderId="382" fillId="0" fontId="0" numFmtId="22" xfId="0">
      <alignment/>
    </xf>
    <xf applyAlignment="false" applyBorder="false" applyFill="false" applyFont="false" applyNumberFormat="true" applyProtection="false" borderId="383" fillId="0" fontId="0" numFmtId="22" xfId="0">
      <alignment/>
    </xf>
    <xf applyAlignment="false" applyBorder="false" applyFill="false" applyFont="false" applyNumberFormat="true" applyProtection="false" borderId="384" fillId="0" fontId="0" numFmtId="22" xfId="0">
      <alignment/>
    </xf>
    <xf applyAlignment="false" applyBorder="false" applyFill="false" applyFont="false" applyNumberFormat="true" applyProtection="false" borderId="385" fillId="0" fontId="0" numFmtId="22" xfId="0">
      <alignment/>
    </xf>
    <xf applyAlignment="false" applyBorder="false" applyFill="false" applyFont="false" applyNumberFormat="true" applyProtection="false" borderId="386" fillId="0" fontId="0" numFmtId="22" xfId="0">
      <alignment/>
    </xf>
    <xf applyAlignment="false" applyBorder="false" applyFill="false" applyFont="false" applyNumberFormat="true" applyProtection="false" borderId="387" fillId="0" fontId="0" numFmtId="22" xfId="0">
      <alignment/>
    </xf>
    <xf applyAlignment="false" applyBorder="false" applyFill="false" applyFont="false" applyNumberFormat="true" applyProtection="false" borderId="388" fillId="0" fontId="0" numFmtId="22" xfId="0">
      <alignment/>
    </xf>
    <xf applyAlignment="false" applyBorder="false" applyFill="false" applyFont="false" applyNumberFormat="true" applyProtection="false" borderId="389" fillId="0" fontId="0" numFmtId="22" xfId="0">
      <alignment/>
    </xf>
    <xf applyAlignment="false" applyBorder="false" applyFill="false" applyFont="false" applyNumberFormat="true" applyProtection="false" borderId="390" fillId="0" fontId="0" numFmtId="22" xfId="0">
      <alignment/>
    </xf>
    <xf applyAlignment="false" applyBorder="false" applyFill="false" applyFont="false" applyNumberFormat="true" applyProtection="false" borderId="391" fillId="0" fontId="0" numFmtId="22" xfId="0">
      <alignment/>
    </xf>
    <xf applyAlignment="false" applyBorder="false" applyFill="false" applyFont="false" applyNumberFormat="true" applyProtection="false" borderId="392" fillId="0" fontId="0" numFmtId="22" xfId="0">
      <alignment/>
    </xf>
    <xf applyAlignment="false" applyBorder="false" applyFill="false" applyFont="false" applyNumberFormat="true" applyProtection="false" borderId="393" fillId="0" fontId="0" numFmtId="22" xfId="0">
      <alignment/>
    </xf>
    <xf applyAlignment="false" applyBorder="false" applyFill="false" applyFont="false" applyNumberFormat="true" applyProtection="false" borderId="394" fillId="0" fontId="0" numFmtId="22" xfId="0">
      <alignment/>
    </xf>
    <xf applyAlignment="false" applyBorder="false" applyFill="false" applyFont="false" applyNumberFormat="true" applyProtection="false" borderId="395" fillId="0" fontId="0" numFmtId="22" xfId="0">
      <alignment/>
    </xf>
    <xf applyAlignment="false" applyBorder="false" applyFill="false" applyFont="false" applyNumberFormat="true" applyProtection="false" borderId="396" fillId="0" fontId="0" numFmtId="22" xfId="0">
      <alignment/>
    </xf>
    <xf applyAlignment="false" applyBorder="false" applyFill="false" applyFont="false" applyNumberFormat="true" applyProtection="false" borderId="397" fillId="0" fontId="0" numFmtId="22" xfId="0">
      <alignment/>
    </xf>
    <xf applyAlignment="false" applyBorder="false" applyFill="false" applyFont="false" applyNumberFormat="true" applyProtection="false" borderId="398" fillId="0" fontId="0" numFmtId="22" xfId="0">
      <alignment/>
    </xf>
    <xf applyAlignment="false" applyBorder="false" applyFill="false" applyFont="false" applyNumberFormat="true" applyProtection="false" borderId="399" fillId="0" fontId="0" numFmtId="22" xfId="0">
      <alignment/>
    </xf>
    <xf applyAlignment="false" applyBorder="false" applyFill="false" applyFont="false" applyNumberFormat="true" applyProtection="false" borderId="400" fillId="0" fontId="0" numFmtId="22" xfId="0">
      <alignment/>
    </xf>
    <xf applyAlignment="false" applyBorder="false" applyFill="false" applyFont="false" applyNumberFormat="true" applyProtection="false" borderId="401" fillId="0" fontId="0" numFmtId="22" xfId="0">
      <alignment/>
    </xf>
    <xf applyAlignment="false" applyBorder="false" applyFill="false" applyFont="false" applyNumberFormat="true" applyProtection="false" borderId="402" fillId="0" fontId="0" numFmtId="22" xfId="0">
      <alignment/>
    </xf>
    <xf applyAlignment="false" applyBorder="false" applyFill="false" applyFont="false" applyNumberFormat="true" applyProtection="false" borderId="403" fillId="0" fontId="0" numFmtId="22" xfId="0">
      <alignment/>
    </xf>
    <xf applyAlignment="false" applyBorder="false" applyFill="false" applyFont="false" applyNumberFormat="true" applyProtection="false" borderId="404" fillId="0" fontId="0" numFmtId="22" xfId="0">
      <alignment/>
    </xf>
    <xf applyAlignment="false" applyBorder="false" applyFill="false" applyFont="false" applyNumberFormat="true" applyProtection="false" borderId="405" fillId="0" fontId="0" numFmtId="22" xfId="0">
      <alignment/>
    </xf>
    <xf applyAlignment="false" applyBorder="false" applyFill="false" applyFont="false" applyNumberFormat="true" applyProtection="false" borderId="406" fillId="0" fontId="0" numFmtId="22" xfId="0">
      <alignment/>
    </xf>
    <xf applyAlignment="false" applyBorder="false" applyFill="false" applyFont="false" applyNumberFormat="true" applyProtection="false" borderId="407" fillId="0" fontId="0" numFmtId="22" xfId="0">
      <alignment/>
    </xf>
    <xf applyAlignment="false" applyBorder="false" applyFill="false" applyFont="false" applyNumberFormat="true" applyProtection="false" borderId="408" fillId="0" fontId="0" numFmtId="22" xfId="0">
      <alignment/>
    </xf>
    <xf applyAlignment="false" applyBorder="false" applyFill="false" applyFont="false" applyNumberFormat="true" applyProtection="false" borderId="409" fillId="0" fontId="0" numFmtId="22" xfId="0">
      <alignment/>
    </xf>
    <xf applyAlignment="false" applyBorder="false" applyFill="false" applyFont="false" applyNumberFormat="true" applyProtection="false" borderId="410" fillId="0" fontId="0" numFmtId="22" xfId="0">
      <alignment/>
    </xf>
    <xf applyAlignment="false" applyBorder="false" applyFill="false" applyFont="false" applyNumberFormat="true" applyProtection="false" borderId="411" fillId="0" fontId="0" numFmtId="22" xfId="0">
      <alignment/>
    </xf>
    <xf applyAlignment="false" applyBorder="false" applyFill="false" applyFont="false" applyNumberFormat="true" applyProtection="false" borderId="412" fillId="0" fontId="0" numFmtId="22" xfId="0">
      <alignment/>
    </xf>
    <xf applyAlignment="false" applyBorder="false" applyFill="false" applyFont="false" applyNumberFormat="true" applyProtection="false" borderId="413" fillId="0" fontId="0" numFmtId="22" xfId="0">
      <alignment/>
    </xf>
    <xf applyAlignment="false" applyBorder="false" applyFill="false" applyFont="false" applyNumberFormat="true" applyProtection="false" borderId="414" fillId="0" fontId="0" numFmtId="22" xfId="0">
      <alignment/>
    </xf>
    <xf applyAlignment="false" applyBorder="false" applyFill="false" applyFont="false" applyNumberFormat="true" applyProtection="false" borderId="415" fillId="0" fontId="0" numFmtId="22" xfId="0">
      <alignment/>
    </xf>
    <xf applyAlignment="false" applyBorder="false" applyFill="false" applyFont="false" applyNumberFormat="true" applyProtection="false" borderId="416" fillId="0" fontId="0" numFmtId="22" xfId="0">
      <alignment/>
    </xf>
    <xf applyAlignment="false" applyBorder="false" applyFill="false" applyFont="false" applyNumberFormat="true" applyProtection="false" borderId="417" fillId="0" fontId="0" numFmtId="22" xfId="0">
      <alignment/>
    </xf>
    <xf applyAlignment="false" applyBorder="false" applyFill="false" applyFont="false" applyNumberFormat="true" applyProtection="false" borderId="418" fillId="0" fontId="0" numFmtId="22" xfId="0">
      <alignment/>
    </xf>
    <xf applyAlignment="false" applyBorder="false" applyFill="false" applyFont="false" applyNumberFormat="true" applyProtection="false" borderId="419" fillId="0" fontId="0" numFmtId="22" xfId="0">
      <alignment/>
    </xf>
    <xf applyAlignment="false" applyBorder="false" applyFill="false" applyFont="false" applyNumberFormat="true" applyProtection="false" borderId="420" fillId="0" fontId="0" numFmtId="22" xfId="0">
      <alignment/>
    </xf>
    <xf applyAlignment="false" applyBorder="false" applyFill="false" applyFont="false" applyNumberFormat="true" applyProtection="false" borderId="421" fillId="0" fontId="0" numFmtId="22" xfId="0">
      <alignment/>
    </xf>
    <xf applyAlignment="false" applyBorder="false" applyFill="false" applyFont="false" applyNumberFormat="true" applyProtection="false" borderId="422" fillId="0" fontId="0" numFmtId="22" xfId="0">
      <alignment/>
    </xf>
    <xf applyAlignment="false" applyBorder="false" applyFill="false" applyFont="false" applyNumberFormat="true" applyProtection="false" borderId="423" fillId="0" fontId="0" numFmtId="22" xfId="0">
      <alignment/>
    </xf>
    <xf applyAlignment="false" applyBorder="false" applyFill="false" applyFont="false" applyNumberFormat="true" applyProtection="false" borderId="424" fillId="0" fontId="0" numFmtId="22" xfId="0">
      <alignment/>
    </xf>
    <xf applyAlignment="false" applyBorder="false" applyFill="false" applyFont="false" applyNumberFormat="true" applyProtection="false" borderId="425" fillId="0" fontId="0" numFmtId="22" xfId="0">
      <alignment/>
    </xf>
    <xf applyAlignment="false" applyBorder="false" applyFill="false" applyFont="false" applyNumberFormat="true" applyProtection="false" borderId="426" fillId="0" fontId="0" numFmtId="22" xfId="0">
      <alignment/>
    </xf>
    <xf applyAlignment="false" applyBorder="false" applyFill="false" applyFont="false" applyNumberFormat="true" applyProtection="false" borderId="427" fillId="0" fontId="0" numFmtId="22" xfId="0">
      <alignment/>
    </xf>
    <xf applyAlignment="false" applyBorder="false" applyFill="false" applyFont="false" applyNumberFormat="true" applyProtection="false" borderId="428" fillId="0" fontId="0" numFmtId="22" xfId="0">
      <alignment/>
    </xf>
    <xf applyAlignment="false" applyBorder="false" applyFill="false" applyFont="false" applyNumberFormat="true" applyProtection="false" borderId="429" fillId="0" fontId="0" numFmtId="22" xfId="0">
      <alignment/>
    </xf>
    <xf applyAlignment="false" applyBorder="false" applyFill="false" applyFont="false" applyNumberFormat="true" applyProtection="false" borderId="430" fillId="0" fontId="0" numFmtId="22" xfId="0">
      <alignment/>
    </xf>
    <xf applyAlignment="false" applyBorder="false" applyFill="false" applyFont="false" applyNumberFormat="true" applyProtection="false" borderId="431" fillId="0" fontId="0" numFmtId="22" xfId="0">
      <alignment/>
    </xf>
    <xf applyAlignment="false" applyBorder="false" applyFill="false" applyFont="false" applyNumberFormat="true" applyProtection="false" borderId="432" fillId="0" fontId="0" numFmtId="22" xfId="0">
      <alignment/>
    </xf>
    <xf applyAlignment="false" applyBorder="false" applyFill="false" applyFont="false" applyNumberFormat="true" applyProtection="false" borderId="433" fillId="0" fontId="0" numFmtId="22" xfId="0">
      <alignment/>
    </xf>
    <xf applyAlignment="false" applyBorder="false" applyFill="false" applyFont="false" applyNumberFormat="true" applyProtection="false" borderId="434" fillId="0" fontId="0" numFmtId="22" xfId="0">
      <alignment/>
    </xf>
    <xf applyAlignment="false" applyBorder="false" applyFill="false" applyFont="false" applyNumberFormat="true" applyProtection="false" borderId="435" fillId="0" fontId="0" numFmtId="22" xfId="0">
      <alignment/>
    </xf>
    <xf applyAlignment="false" applyBorder="false" applyFill="false" applyFont="false" applyNumberFormat="true" applyProtection="false" borderId="436" fillId="0" fontId="0" numFmtId="22" xfId="0">
      <alignment/>
    </xf>
    <xf applyAlignment="false" applyBorder="false" applyFill="false" applyFont="false" applyNumberFormat="true" applyProtection="false" borderId="437" fillId="0" fontId="0" numFmtId="22" xfId="0">
      <alignment/>
    </xf>
    <xf applyAlignment="false" applyBorder="false" applyFill="false" applyFont="false" applyNumberFormat="true" applyProtection="false" borderId="438" fillId="0" fontId="0" numFmtId="22" xfId="0">
      <alignment/>
    </xf>
    <xf applyAlignment="false" applyBorder="false" applyFill="false" applyFont="false" applyNumberFormat="true" applyProtection="false" borderId="439" fillId="0" fontId="0" numFmtId="22" xfId="0">
      <alignment/>
    </xf>
    <xf applyAlignment="false" applyBorder="false" applyFill="false" applyFont="false" applyNumberFormat="true" applyProtection="false" borderId="440" fillId="0" fontId="0" numFmtId="22" xfId="0">
      <alignment/>
    </xf>
    <xf applyAlignment="false" applyBorder="false" applyFill="false" applyFont="false" applyNumberFormat="true" applyProtection="false" borderId="441" fillId="0" fontId="0" numFmtId="22" xfId="0">
      <alignment/>
    </xf>
    <xf applyAlignment="false" applyBorder="false" applyFill="false" applyFont="false" applyNumberFormat="true" applyProtection="false" borderId="442" fillId="0" fontId="0" numFmtId="22" xfId="0">
      <alignment/>
    </xf>
    <xf applyAlignment="false" applyBorder="false" applyFill="false" applyFont="false" applyNumberFormat="true" applyProtection="false" borderId="443" fillId="0" fontId="0" numFmtId="22" xfId="0">
      <alignment/>
    </xf>
    <xf applyAlignment="false" applyBorder="false" applyFill="false" applyFont="false" applyNumberFormat="true" applyProtection="false" borderId="444" fillId="0" fontId="0" numFmtId="22" xfId="0">
      <alignment/>
    </xf>
    <xf applyAlignment="false" applyBorder="false" applyFill="false" applyFont="false" applyNumberFormat="true" applyProtection="false" borderId="445" fillId="0" fontId="0" numFmtId="22" xfId="0">
      <alignment/>
    </xf>
    <xf applyAlignment="false" applyBorder="false" applyFill="false" applyFont="false" applyNumberFormat="true" applyProtection="false" borderId="446" fillId="0" fontId="0" numFmtId="22" xfId="0">
      <alignment/>
    </xf>
    <xf applyAlignment="false" applyBorder="false" applyFill="false" applyFont="false" applyNumberFormat="true" applyProtection="false" borderId="447" fillId="0" fontId="0" numFmtId="22" xfId="0">
      <alignment/>
    </xf>
    <xf applyAlignment="false" applyBorder="false" applyFill="false" applyFont="false" applyNumberFormat="true" applyProtection="false" borderId="448" fillId="0" fontId="0" numFmtId="22" xfId="0">
      <alignment/>
    </xf>
    <xf applyAlignment="false" applyBorder="false" applyFill="false" applyFont="false" applyNumberFormat="true" applyProtection="false" borderId="449" fillId="0" fontId="0" numFmtId="22" xfId="0">
      <alignment/>
    </xf>
    <xf applyAlignment="false" applyBorder="false" applyFill="false" applyFont="false" applyNumberFormat="true" applyProtection="false" borderId="450" fillId="0" fontId="0" numFmtId="22" xfId="0">
      <alignment/>
    </xf>
    <xf applyAlignment="false" applyBorder="false" applyFill="false" applyFont="false" applyNumberFormat="true" applyProtection="false" borderId="451" fillId="0" fontId="0" numFmtId="22" xfId="0">
      <alignment/>
    </xf>
    <xf applyAlignment="false" applyBorder="false" applyFill="false" applyFont="false" applyNumberFormat="true" applyProtection="false" borderId="452" fillId="0" fontId="0" numFmtId="22" xfId="0">
      <alignment/>
    </xf>
    <xf applyAlignment="false" applyBorder="false" applyFill="false" applyFont="false" applyNumberFormat="true" applyProtection="false" borderId="453" fillId="0" fontId="0" numFmtId="22" xfId="0">
      <alignment/>
    </xf>
    <xf applyAlignment="false" applyBorder="false" applyFill="false" applyFont="false" applyNumberFormat="true" applyProtection="false" borderId="454" fillId="0" fontId="0" numFmtId="22" xfId="0">
      <alignment/>
    </xf>
    <xf applyAlignment="false" applyBorder="false" applyFill="false" applyFont="false" applyNumberFormat="true" applyProtection="false" borderId="455" fillId="0" fontId="0" numFmtId="22" xfId="0">
      <alignment/>
    </xf>
    <xf applyAlignment="false" applyBorder="false" applyFill="false" applyFont="false" applyNumberFormat="true" applyProtection="false" borderId="456" fillId="0" fontId="0" numFmtId="22" xfId="0">
      <alignment/>
    </xf>
    <xf applyAlignment="false" applyBorder="false" applyFill="false" applyFont="false" applyNumberFormat="true" applyProtection="false" borderId="457" fillId="0" fontId="0" numFmtId="22" xfId="0">
      <alignment/>
    </xf>
    <xf applyAlignment="false" applyBorder="false" applyFill="false" applyFont="false" applyNumberFormat="true" applyProtection="false" borderId="458" fillId="0" fontId="0" numFmtId="22" xfId="0">
      <alignment/>
    </xf>
    <xf applyAlignment="false" applyBorder="false" applyFill="false" applyFont="false" applyNumberFormat="true" applyProtection="false" borderId="459" fillId="0" fontId="0" numFmtId="22" xfId="0">
      <alignment/>
    </xf>
    <xf applyAlignment="false" applyBorder="false" applyFill="false" applyFont="false" applyNumberFormat="true" applyProtection="false" borderId="460" fillId="0" fontId="0" numFmtId="22" xfId="0">
      <alignment/>
    </xf>
    <xf applyAlignment="false" applyBorder="false" applyFill="false" applyFont="false" applyNumberFormat="true" applyProtection="false" borderId="461" fillId="0" fontId="0" numFmtId="22" xfId="0">
      <alignment/>
    </xf>
    <xf applyAlignment="false" applyBorder="false" applyFill="false" applyFont="false" applyNumberFormat="true" applyProtection="false" borderId="462" fillId="0" fontId="0" numFmtId="22" xfId="0">
      <alignment/>
    </xf>
    <xf applyAlignment="false" applyBorder="false" applyFill="false" applyFont="false" applyNumberFormat="true" applyProtection="false" borderId="463" fillId="0" fontId="0" numFmtId="22" xfId="0">
      <alignment/>
    </xf>
    <xf applyAlignment="false" applyBorder="false" applyFill="false" applyFont="false" applyNumberFormat="true" applyProtection="false" borderId="464" fillId="0" fontId="0" numFmtId="22" xfId="0">
      <alignment/>
    </xf>
    <xf applyAlignment="false" applyBorder="false" applyFill="false" applyFont="false" applyNumberFormat="true" applyProtection="false" borderId="465" fillId="0" fontId="0" numFmtId="22" xfId="0">
      <alignment/>
    </xf>
    <xf applyAlignment="false" applyBorder="false" applyFill="false" applyFont="false" applyNumberFormat="true" applyProtection="false" borderId="466" fillId="0" fontId="0" numFmtId="22" xfId="0">
      <alignment/>
    </xf>
    <xf applyAlignment="false" applyBorder="false" applyFill="false" applyFont="false" applyNumberFormat="true" applyProtection="false" borderId="467" fillId="0" fontId="0" numFmtId="22" xfId="0">
      <alignment/>
    </xf>
    <xf applyAlignment="false" applyBorder="false" applyFill="false" applyFont="false" applyNumberFormat="true" applyProtection="false" borderId="468" fillId="0" fontId="0" numFmtId="22" xfId="0">
      <alignment/>
    </xf>
    <xf applyAlignment="false" applyBorder="false" applyFill="false" applyFont="false" applyNumberFormat="true" applyProtection="false" borderId="469" fillId="0" fontId="0" numFmtId="22" xfId="0">
      <alignment/>
    </xf>
    <xf applyAlignment="false" applyBorder="false" applyFill="false" applyFont="false" applyNumberFormat="true" applyProtection="false" borderId="470" fillId="0" fontId="0" numFmtId="22" xfId="0">
      <alignment/>
    </xf>
    <xf applyAlignment="false" applyBorder="false" applyFill="false" applyFont="false" applyNumberFormat="true" applyProtection="false" borderId="471" fillId="0" fontId="0" numFmtId="22" xfId="0">
      <alignment/>
    </xf>
    <xf applyAlignment="false" applyBorder="false" applyFill="false" applyFont="false" applyNumberFormat="true" applyProtection="false" borderId="472" fillId="0" fontId="0" numFmtId="22" xfId="0">
      <alignment/>
    </xf>
    <xf applyAlignment="false" applyBorder="false" applyFill="false" applyFont="false" applyNumberFormat="true" applyProtection="false" borderId="473" fillId="0" fontId="0" numFmtId="22" xfId="0">
      <alignment/>
    </xf>
    <xf applyAlignment="false" applyBorder="false" applyFill="false" applyFont="false" applyNumberFormat="true" applyProtection="false" borderId="474" fillId="0" fontId="0" numFmtId="22" xfId="0">
      <alignment/>
    </xf>
    <xf applyAlignment="false" applyBorder="false" applyFill="false" applyFont="false" applyNumberFormat="true" applyProtection="false" borderId="475" fillId="0" fontId="0" numFmtId="22" xfId="0">
      <alignment/>
    </xf>
    <xf applyAlignment="false" applyBorder="false" applyFill="false" applyFont="false" applyNumberFormat="true" applyProtection="false" borderId="476" fillId="0" fontId="0" numFmtId="22" xfId="0">
      <alignment/>
    </xf>
    <xf applyAlignment="false" applyBorder="false" applyFill="false" applyFont="false" applyNumberFormat="true" applyProtection="false" borderId="477" fillId="0" fontId="0" numFmtId="22" xfId="0">
      <alignment/>
    </xf>
    <xf applyAlignment="false" applyBorder="false" applyFill="false" applyFont="false" applyNumberFormat="true" applyProtection="false" borderId="478" fillId="0" fontId="0" numFmtId="22" xfId="0">
      <alignment/>
    </xf>
    <xf applyAlignment="false" applyBorder="false" applyFill="false" applyFont="false" applyNumberFormat="true" applyProtection="false" borderId="479" fillId="0" fontId="0" numFmtId="22" xfId="0">
      <alignment/>
    </xf>
    <xf applyAlignment="false" applyBorder="false" applyFill="false" applyFont="false" applyNumberFormat="true" applyProtection="false" borderId="480" fillId="0" fontId="0" numFmtId="22" xfId="0">
      <alignment/>
    </xf>
    <xf applyAlignment="false" applyBorder="false" applyFill="false" applyFont="false" applyNumberFormat="true" applyProtection="false" borderId="481" fillId="0" fontId="0" numFmtId="22" xfId="0">
      <alignment/>
    </xf>
    <xf applyAlignment="false" applyBorder="false" applyFill="false" applyFont="false" applyNumberFormat="true" applyProtection="false" borderId="482" fillId="0" fontId="0" numFmtId="22" xfId="0">
      <alignment/>
    </xf>
    <xf applyAlignment="false" applyBorder="false" applyFill="false" applyFont="false" applyNumberFormat="true" applyProtection="false" borderId="483" fillId="0" fontId="0" numFmtId="22" xfId="0">
      <alignment/>
    </xf>
    <xf applyAlignment="false" applyBorder="false" applyFill="false" applyFont="false" applyNumberFormat="true" applyProtection="false" borderId="484" fillId="0" fontId="0" numFmtId="22" xfId="0">
      <alignment/>
    </xf>
    <xf applyAlignment="false" applyBorder="false" applyFill="false" applyFont="false" applyNumberFormat="true" applyProtection="false" borderId="485" fillId="0" fontId="0" numFmtId="22" xfId="0">
      <alignment/>
    </xf>
    <xf applyAlignment="false" applyBorder="false" applyFill="false" applyFont="false" applyNumberFormat="true" applyProtection="false" borderId="486" fillId="0" fontId="0" numFmtId="22" xfId="0">
      <alignment/>
    </xf>
    <xf applyAlignment="false" applyBorder="false" applyFill="false" applyFont="false" applyNumberFormat="true" applyProtection="false" borderId="487" fillId="0" fontId="0" numFmtId="22" xfId="0">
      <alignment/>
    </xf>
    <xf applyAlignment="false" applyBorder="false" applyFill="false" applyFont="false" applyNumberFormat="true" applyProtection="false" borderId="488" fillId="0" fontId="0" numFmtId="22" xfId="0">
      <alignment/>
    </xf>
    <xf applyAlignment="false" applyBorder="false" applyFill="false" applyFont="false" applyNumberFormat="true" applyProtection="false" borderId="489" fillId="0" fontId="0" numFmtId="22" xfId="0">
      <alignment/>
    </xf>
    <xf applyAlignment="false" applyBorder="false" applyFill="false" applyFont="false" applyNumberFormat="true" applyProtection="false" borderId="490" fillId="0" fontId="0" numFmtId="22" xfId="0">
      <alignment/>
    </xf>
    <xf applyAlignment="false" applyBorder="false" applyFill="false" applyFont="false" applyNumberFormat="true" applyProtection="false" borderId="491" fillId="0" fontId="0" numFmtId="22" xfId="0">
      <alignment/>
    </xf>
    <xf applyAlignment="false" applyBorder="false" applyFill="false" applyFont="false" applyNumberFormat="true" applyProtection="false" borderId="492" fillId="0" fontId="0" numFmtId="22" xfId="0">
      <alignment/>
    </xf>
    <xf applyAlignment="false" applyBorder="false" applyFill="false" applyFont="false" applyNumberFormat="true" applyProtection="false" borderId="493" fillId="0" fontId="0" numFmtId="22" xfId="0">
      <alignment/>
    </xf>
    <xf applyAlignment="false" applyBorder="false" applyFill="false" applyFont="false" applyNumberFormat="true" applyProtection="false" borderId="494" fillId="0" fontId="0" numFmtId="22" xfId="0">
      <alignment/>
    </xf>
    <xf applyAlignment="false" applyBorder="false" applyFill="false" applyFont="false" applyNumberFormat="true" applyProtection="false" borderId="495" fillId="0" fontId="0" numFmtId="22" xfId="0">
      <alignment/>
    </xf>
    <xf applyAlignment="false" applyBorder="false" applyFill="false" applyFont="false" applyNumberFormat="true" applyProtection="false" borderId="496" fillId="0" fontId="0" numFmtId="22" xfId="0">
      <alignment/>
    </xf>
    <xf applyAlignment="false" applyBorder="false" applyFill="false" applyFont="false" applyNumberFormat="true" applyProtection="false" borderId="497" fillId="0" fontId="0" numFmtId="22" xfId="0">
      <alignment/>
    </xf>
    <xf applyAlignment="false" applyBorder="false" applyFill="false" applyFont="false" applyNumberFormat="true" applyProtection="false" borderId="498" fillId="0" fontId="0" numFmtId="22" xfId="0">
      <alignment/>
    </xf>
    <xf applyAlignment="false" applyBorder="false" applyFill="false" applyFont="false" applyNumberFormat="true" applyProtection="false" borderId="499" fillId="0" fontId="0" numFmtId="22" xfId="0">
      <alignment/>
    </xf>
    <xf applyAlignment="false" applyBorder="false" applyFill="false" applyFont="false" applyNumberFormat="true" applyProtection="false" borderId="500" fillId="0" fontId="0" numFmtId="22" xfId="0">
      <alignment/>
    </xf>
    <xf applyAlignment="false" applyBorder="false" applyFill="false" applyFont="false" applyNumberFormat="true" applyProtection="false" borderId="501" fillId="0" fontId="0" numFmtId="22" xfId="0">
      <alignment/>
    </xf>
    <xf applyAlignment="false" applyBorder="false" applyFill="false" applyFont="false" applyNumberFormat="true" applyProtection="false" borderId="502" fillId="0" fontId="0" numFmtId="22" xfId="0">
      <alignment/>
    </xf>
    <xf applyAlignment="false" applyBorder="false" applyFill="false" applyFont="false" applyNumberFormat="true" applyProtection="false" borderId="503" fillId="0" fontId="0" numFmtId="22" xfId="0">
      <alignment/>
    </xf>
    <xf applyAlignment="false" applyBorder="false" applyFill="false" applyFont="false" applyNumberFormat="true" applyProtection="false" borderId="504" fillId="0" fontId="0" numFmtId="22" xfId="0">
      <alignment/>
    </xf>
    <xf applyAlignment="false" applyBorder="false" applyFill="false" applyFont="false" applyNumberFormat="true" applyProtection="false" borderId="505" fillId="0" fontId="0" numFmtId="22" xfId="0">
      <alignment/>
    </xf>
    <xf applyAlignment="false" applyBorder="false" applyFill="false" applyFont="false" applyNumberFormat="true" applyProtection="false" borderId="506" fillId="0" fontId="0" numFmtId="22" xfId="0">
      <alignment/>
    </xf>
    <xf applyAlignment="false" applyBorder="false" applyFill="false" applyFont="false" applyNumberFormat="true" applyProtection="false" borderId="507" fillId="0" fontId="0" numFmtId="22" xfId="0">
      <alignment/>
    </xf>
    <xf applyAlignment="false" applyBorder="false" applyFill="false" applyFont="false" applyNumberFormat="true" applyProtection="false" borderId="508" fillId="0" fontId="0" numFmtId="22" xfId="0">
      <alignment/>
    </xf>
    <xf applyAlignment="false" applyBorder="false" applyFill="false" applyFont="false" applyNumberFormat="true" applyProtection="false" borderId="509" fillId="0" fontId="0" numFmtId="22" xfId="0">
      <alignment/>
    </xf>
    <xf applyAlignment="false" applyBorder="false" applyFill="false" applyFont="false" applyNumberFormat="true" applyProtection="false" borderId="510" fillId="0" fontId="0" numFmtId="22" xfId="0">
      <alignment/>
    </xf>
    <xf applyAlignment="false" applyBorder="false" applyFill="false" applyFont="false" applyNumberFormat="true" applyProtection="false" borderId="511" fillId="0" fontId="0" numFmtId="22" xfId="0">
      <alignment/>
    </xf>
    <xf applyAlignment="false" applyBorder="false" applyFill="false" applyFont="false" applyNumberFormat="true" applyProtection="false" borderId="512" fillId="0" fontId="0" numFmtId="22" xfId="0">
      <alignment/>
    </xf>
    <xf applyAlignment="false" applyBorder="false" applyFill="false" applyFont="false" applyNumberFormat="true" applyProtection="false" borderId="513" fillId="0" fontId="0" numFmtId="22" xfId="0">
      <alignment/>
    </xf>
    <xf applyAlignment="false" applyBorder="false" applyFill="false" applyFont="false" applyNumberFormat="true" applyProtection="false" borderId="514" fillId="0" fontId="0" numFmtId="22" xfId="0">
      <alignment/>
    </xf>
    <xf applyAlignment="false" applyBorder="false" applyFill="false" applyFont="false" applyNumberFormat="true" applyProtection="false" borderId="515" fillId="0" fontId="0" numFmtId="22" xfId="0">
      <alignment/>
    </xf>
    <xf applyAlignment="false" applyBorder="false" applyFill="false" applyFont="false" applyNumberFormat="true" applyProtection="false" borderId="516" fillId="0" fontId="0" numFmtId="22" xfId="0">
      <alignment/>
    </xf>
    <xf applyAlignment="false" applyBorder="false" applyFill="false" applyFont="false" applyNumberFormat="true" applyProtection="false" borderId="517" fillId="0" fontId="0" numFmtId="22" xfId="0">
      <alignment/>
    </xf>
    <xf applyAlignment="false" applyBorder="false" applyFill="false" applyFont="false" applyNumberFormat="true" applyProtection="false" borderId="518" fillId="0" fontId="0" numFmtId="22" xfId="0">
      <alignment/>
    </xf>
    <xf applyAlignment="false" applyBorder="false" applyFill="false" applyFont="false" applyNumberFormat="true" applyProtection="false" borderId="519" fillId="0" fontId="0" numFmtId="22" xfId="0">
      <alignment/>
    </xf>
    <xf applyAlignment="false" applyBorder="false" applyFill="false" applyFont="false" applyNumberFormat="true" applyProtection="false" borderId="520" fillId="0" fontId="0" numFmtId="22" xfId="0">
      <alignment/>
    </xf>
    <xf applyAlignment="false" applyBorder="false" applyFill="false" applyFont="false" applyNumberFormat="true" applyProtection="false" borderId="521" fillId="0" fontId="0" numFmtId="22" xfId="0">
      <alignment/>
    </xf>
    <xf applyAlignment="false" applyBorder="false" applyFill="false" applyFont="false" applyNumberFormat="true" applyProtection="false" borderId="522" fillId="0" fontId="0" numFmtId="22" xfId="0">
      <alignment/>
    </xf>
    <xf applyAlignment="false" applyBorder="false" applyFill="false" applyFont="false" applyNumberFormat="true" applyProtection="false" borderId="523" fillId="0" fontId="0" numFmtId="22" xfId="0">
      <alignment/>
    </xf>
    <xf applyAlignment="false" applyBorder="false" applyFill="false" applyFont="false" applyNumberFormat="true" applyProtection="false" borderId="524" fillId="0" fontId="0" numFmtId="22" xfId="0">
      <alignment/>
    </xf>
    <xf applyAlignment="false" applyBorder="false" applyFill="false" applyFont="false" applyNumberFormat="true" applyProtection="false" borderId="525" fillId="0" fontId="0" numFmtId="22" xfId="0">
      <alignment/>
    </xf>
    <xf applyAlignment="false" applyBorder="false" applyFill="false" applyFont="false" applyNumberFormat="true" applyProtection="false" borderId="526" fillId="0" fontId="0" numFmtId="22" xfId="0">
      <alignment/>
    </xf>
    <xf applyAlignment="false" applyBorder="false" applyFill="false" applyFont="false" applyNumberFormat="true" applyProtection="false" borderId="527" fillId="0" fontId="0" numFmtId="22" xfId="0">
      <alignment/>
    </xf>
    <xf applyAlignment="false" applyBorder="false" applyFill="false" applyFont="false" applyNumberFormat="true" applyProtection="false" borderId="528" fillId="0" fontId="0" numFmtId="22" xfId="0">
      <alignment/>
    </xf>
    <xf applyAlignment="false" applyBorder="false" applyFill="false" applyFont="false" applyNumberFormat="true" applyProtection="false" borderId="529" fillId="0" fontId="0" numFmtId="22" xfId="0">
      <alignment/>
    </xf>
    <xf applyAlignment="false" applyBorder="false" applyFill="false" applyFont="false" applyNumberFormat="true" applyProtection="false" borderId="530" fillId="0" fontId="0" numFmtId="22" xfId="0">
      <alignment/>
    </xf>
    <xf applyAlignment="false" applyBorder="false" applyFill="false" applyFont="false" applyNumberFormat="true" applyProtection="false" borderId="531" fillId="0" fontId="0" numFmtId="22" xfId="0">
      <alignment/>
    </xf>
    <xf applyAlignment="false" applyBorder="false" applyFill="false" applyFont="false" applyNumberFormat="true" applyProtection="false" borderId="532" fillId="0" fontId="0" numFmtId="22" xfId="0">
      <alignment/>
    </xf>
    <xf applyAlignment="false" applyBorder="false" applyFill="false" applyFont="false" applyNumberFormat="true" applyProtection="false" borderId="533" fillId="0" fontId="0" numFmtId="22" xfId="0">
      <alignment/>
    </xf>
    <xf applyAlignment="false" applyBorder="false" applyFill="false" applyFont="false" applyNumberFormat="true" applyProtection="false" borderId="534" fillId="0" fontId="0" numFmtId="22" xfId="0">
      <alignment/>
    </xf>
    <xf applyAlignment="false" applyBorder="false" applyFill="false" applyFont="false" applyNumberFormat="true" applyProtection="false" borderId="535" fillId="0" fontId="0" numFmtId="22" xfId="0">
      <alignment/>
    </xf>
    <xf applyAlignment="false" applyBorder="false" applyFill="false" applyFont="false" applyNumberFormat="true" applyProtection="false" borderId="536" fillId="0" fontId="0" numFmtId="22" xfId="0">
      <alignment/>
    </xf>
    <xf applyAlignment="false" applyBorder="false" applyFill="false" applyFont="false" applyNumberFormat="true" applyProtection="false" borderId="537" fillId="0" fontId="0" numFmtId="22" xfId="0">
      <alignment/>
    </xf>
    <xf applyAlignment="false" applyBorder="false" applyFill="false" applyFont="false" applyNumberFormat="true" applyProtection="false" borderId="538" fillId="0" fontId="0" numFmtId="22" xfId="0">
      <alignment/>
    </xf>
    <xf applyAlignment="false" applyBorder="false" applyFill="false" applyFont="false" applyNumberFormat="true" applyProtection="false" borderId="539" fillId="0" fontId="0" numFmtId="22" xfId="0">
      <alignment/>
    </xf>
    <xf applyAlignment="false" applyBorder="false" applyFill="false" applyFont="false" applyNumberFormat="true" applyProtection="false" borderId="540" fillId="0" fontId="0" numFmtId="22" xfId="0">
      <alignment/>
    </xf>
    <xf applyAlignment="false" applyBorder="false" applyFill="false" applyFont="false" applyNumberFormat="true" applyProtection="false" borderId="541" fillId="0" fontId="0" numFmtId="22" xfId="0">
      <alignment/>
    </xf>
    <xf applyAlignment="false" applyBorder="false" applyFill="false" applyFont="false" applyNumberFormat="true" applyProtection="false" borderId="542" fillId="0" fontId="0" numFmtId="22" xfId="0">
      <alignment/>
    </xf>
    <xf applyAlignment="false" applyBorder="false" applyFill="false" applyFont="false" applyNumberFormat="true" applyProtection="false" borderId="543" fillId="0" fontId="0" numFmtId="22" xfId="0">
      <alignment/>
    </xf>
    <xf applyAlignment="false" applyBorder="false" applyFill="false" applyFont="false" applyNumberFormat="true" applyProtection="false" borderId="544" fillId="0" fontId="0" numFmtId="22" xfId="0">
      <alignment/>
    </xf>
    <xf applyAlignment="false" applyBorder="false" applyFill="false" applyFont="false" applyNumberFormat="true" applyProtection="false" borderId="545" fillId="0" fontId="0" numFmtId="22" xfId="0">
      <alignment/>
    </xf>
    <xf applyAlignment="false" applyBorder="false" applyFill="false" applyFont="false" applyNumberFormat="true" applyProtection="false" borderId="546" fillId="0" fontId="0" numFmtId="22" xfId="0">
      <alignment/>
    </xf>
    <xf applyAlignment="false" applyBorder="false" applyFill="false" applyFont="false" applyNumberFormat="true" applyProtection="false" borderId="547" fillId="0" fontId="0" numFmtId="22" xfId="0">
      <alignment/>
    </xf>
    <xf applyAlignment="false" applyBorder="false" applyFill="false" applyFont="false" applyNumberFormat="true" applyProtection="false" borderId="548" fillId="0" fontId="0" numFmtId="22" xfId="0">
      <alignment/>
    </xf>
    <xf applyAlignment="false" applyBorder="false" applyFill="false" applyFont="false" applyNumberFormat="true" applyProtection="false" borderId="549" fillId="0" fontId="0" numFmtId="22" xfId="0">
      <alignment/>
    </xf>
    <xf applyAlignment="false" applyBorder="false" applyFill="false" applyFont="false" applyNumberFormat="true" applyProtection="false" borderId="550" fillId="0" fontId="0" numFmtId="22" xfId="0">
      <alignment/>
    </xf>
    <xf applyAlignment="false" applyBorder="false" applyFill="false" applyFont="false" applyNumberFormat="true" applyProtection="false" borderId="551" fillId="0" fontId="0" numFmtId="22" xfId="0">
      <alignment/>
    </xf>
    <xf applyAlignment="false" applyBorder="false" applyFill="false" applyFont="false" applyNumberFormat="true" applyProtection="false" borderId="552" fillId="0" fontId="0" numFmtId="22" xfId="0">
      <alignment/>
    </xf>
    <xf applyAlignment="false" applyBorder="false" applyFill="false" applyFont="false" applyNumberFormat="true" applyProtection="false" borderId="553" fillId="0" fontId="0" numFmtId="22" xfId="0">
      <alignment/>
    </xf>
    <xf applyAlignment="false" applyBorder="false" applyFill="false" applyFont="false" applyNumberFormat="true" applyProtection="false" borderId="554" fillId="0" fontId="0" numFmtId="22" xfId="0">
      <alignment/>
    </xf>
    <xf applyAlignment="false" applyBorder="false" applyFill="false" applyFont="false" applyNumberFormat="true" applyProtection="false" borderId="555" fillId="0" fontId="0" numFmtId="22" xfId="0">
      <alignment/>
    </xf>
    <xf applyAlignment="false" applyBorder="false" applyFill="false" applyFont="false" applyNumberFormat="true" applyProtection="false" borderId="556" fillId="0" fontId="0" numFmtId="22" xfId="0">
      <alignment/>
    </xf>
    <xf applyAlignment="false" applyBorder="false" applyFill="false" applyFont="false" applyNumberFormat="true" applyProtection="false" borderId="557" fillId="0" fontId="0" numFmtId="22" xfId="0">
      <alignment/>
    </xf>
    <xf applyAlignment="false" applyBorder="false" applyFill="false" applyFont="false" applyNumberFormat="true" applyProtection="false" borderId="558" fillId="0" fontId="0" numFmtId="22" xfId="0">
      <alignment/>
    </xf>
    <xf applyAlignment="false" applyBorder="false" applyFill="false" applyFont="false" applyNumberFormat="true" applyProtection="false" borderId="559" fillId="0" fontId="0" numFmtId="22" xfId="0">
      <alignment/>
    </xf>
    <xf applyAlignment="false" applyBorder="false" applyFill="false" applyFont="false" applyNumberFormat="true" applyProtection="false" borderId="560" fillId="0" fontId="0" numFmtId="22" xfId="0">
      <alignment/>
    </xf>
    <xf applyAlignment="false" applyBorder="false" applyFill="false" applyFont="false" applyNumberFormat="true" applyProtection="false" borderId="561" fillId="0" fontId="0" numFmtId="22" xfId="0">
      <alignment/>
    </xf>
    <xf applyAlignment="false" applyBorder="false" applyFill="false" applyFont="false" applyNumberFormat="true" applyProtection="false" borderId="562" fillId="0" fontId="0" numFmtId="22" xfId="0">
      <alignment/>
    </xf>
    <xf applyAlignment="false" applyBorder="false" applyFill="false" applyFont="false" applyNumberFormat="true" applyProtection="false" borderId="563" fillId="0" fontId="0" numFmtId="22" xfId="0">
      <alignment/>
    </xf>
    <xf applyAlignment="false" applyBorder="false" applyFill="false" applyFont="false" applyNumberFormat="true" applyProtection="false" borderId="564" fillId="0" fontId="0" numFmtId="22" xfId="0">
      <alignment/>
    </xf>
    <xf applyAlignment="false" applyBorder="false" applyFill="false" applyFont="false" applyNumberFormat="true" applyProtection="false" borderId="565" fillId="0" fontId="0" numFmtId="22" xfId="0">
      <alignment/>
    </xf>
    <xf applyAlignment="false" applyBorder="false" applyFill="false" applyFont="false" applyNumberFormat="true" applyProtection="false" borderId="566" fillId="0" fontId="0" numFmtId="22" xfId="0">
      <alignment/>
    </xf>
    <xf applyAlignment="false" applyBorder="false" applyFill="false" applyFont="false" applyNumberFormat="true" applyProtection="false" borderId="567" fillId="0" fontId="0" numFmtId="22" xfId="0">
      <alignment/>
    </xf>
    <xf applyAlignment="false" applyBorder="false" applyFill="false" applyFont="false" applyNumberFormat="true" applyProtection="false" borderId="568" fillId="0" fontId="0" numFmtId="22" xfId="0">
      <alignment/>
    </xf>
    <xf applyAlignment="false" applyBorder="false" applyFill="false" applyFont="false" applyNumberFormat="true" applyProtection="false" borderId="569" fillId="0" fontId="0" numFmtId="22" xfId="0">
      <alignment/>
    </xf>
    <xf applyAlignment="false" applyBorder="false" applyFill="false" applyFont="false" applyNumberFormat="true" applyProtection="false" borderId="570" fillId="0" fontId="0" numFmtId="22" xfId="0">
      <alignment/>
    </xf>
    <xf applyAlignment="false" applyBorder="false" applyFill="false" applyFont="false" applyNumberFormat="true" applyProtection="false" borderId="571" fillId="0" fontId="0" numFmtId="22" xfId="0">
      <alignment/>
    </xf>
    <xf applyAlignment="false" applyBorder="false" applyFill="false" applyFont="false" applyNumberFormat="true" applyProtection="false" borderId="572" fillId="0" fontId="0" numFmtId="22" xfId="0">
      <alignment/>
    </xf>
    <xf applyAlignment="false" applyBorder="false" applyFill="false" applyFont="false" applyNumberFormat="true" applyProtection="false" borderId="573" fillId="0" fontId="0" numFmtId="22" xfId="0">
      <alignment/>
    </xf>
    <xf applyAlignment="false" applyBorder="false" applyFill="false" applyFont="false" applyNumberFormat="true" applyProtection="false" borderId="574" fillId="0" fontId="0" numFmtId="22" xfId="0">
      <alignment/>
    </xf>
    <xf applyAlignment="false" applyBorder="false" applyFill="false" applyFont="false" applyNumberFormat="true" applyProtection="false" borderId="575" fillId="0" fontId="0" numFmtId="22" xfId="0">
      <alignment/>
    </xf>
    <xf applyAlignment="false" applyBorder="false" applyFill="false" applyFont="false" applyNumberFormat="true" applyProtection="false" borderId="576" fillId="0" fontId="0" numFmtId="22" xfId="0">
      <alignment/>
    </xf>
    <xf applyAlignment="false" applyBorder="false" applyFill="false" applyFont="false" applyNumberFormat="true" applyProtection="false" borderId="577" fillId="0" fontId="0" numFmtId="22" xfId="0">
      <alignment/>
    </xf>
    <xf applyAlignment="false" applyBorder="false" applyFill="false" applyFont="false" applyNumberFormat="true" applyProtection="false" borderId="578" fillId="0" fontId="0" numFmtId="22" xfId="0">
      <alignment/>
    </xf>
    <xf applyAlignment="false" applyBorder="false" applyFill="false" applyFont="false" applyNumberFormat="true" applyProtection="false" borderId="579" fillId="0" fontId="0" numFmtId="22" xfId="0">
      <alignment/>
    </xf>
    <xf applyAlignment="false" applyBorder="false" applyFill="false" applyFont="false" applyNumberFormat="true" applyProtection="false" borderId="580" fillId="0" fontId="0" numFmtId="22" xfId="0">
      <alignment/>
    </xf>
    <xf applyAlignment="false" applyBorder="false" applyFill="false" applyFont="false" applyNumberFormat="true" applyProtection="false" borderId="581" fillId="0" fontId="0" numFmtId="22" xfId="0">
      <alignment/>
    </xf>
    <xf applyAlignment="false" applyBorder="false" applyFill="false" applyFont="false" applyNumberFormat="true" applyProtection="false" borderId="582" fillId="0" fontId="0" numFmtId="22" xfId="0">
      <alignment/>
    </xf>
    <xf applyAlignment="false" applyBorder="false" applyFill="false" applyFont="false" applyNumberFormat="true" applyProtection="false" borderId="583" fillId="0" fontId="0" numFmtId="22" xfId="0">
      <alignment/>
    </xf>
    <xf applyAlignment="false" applyBorder="false" applyFill="false" applyFont="false" applyNumberFormat="true" applyProtection="false" borderId="584" fillId="0" fontId="0" numFmtId="22" xfId="0">
      <alignment/>
    </xf>
    <xf applyAlignment="false" applyBorder="false" applyFill="false" applyFont="false" applyNumberFormat="true" applyProtection="false" borderId="585" fillId="0" fontId="0" numFmtId="22" xfId="0">
      <alignment/>
    </xf>
    <xf applyAlignment="false" applyBorder="false" applyFill="false" applyFont="false" applyNumberFormat="true" applyProtection="false" borderId="586" fillId="0" fontId="0" numFmtId="22" xfId="0">
      <alignment/>
    </xf>
    <xf applyAlignment="false" applyBorder="false" applyFill="false" applyFont="false" applyNumberFormat="true" applyProtection="false" borderId="587" fillId="0" fontId="0" numFmtId="22" xfId="0">
      <alignment/>
    </xf>
    <xf applyAlignment="false" applyBorder="false" applyFill="false" applyFont="false" applyNumberFormat="true" applyProtection="false" borderId="588" fillId="0" fontId="0" numFmtId="22" xfId="0">
      <alignment/>
    </xf>
    <xf applyAlignment="false" applyBorder="false" applyFill="false" applyFont="false" applyNumberFormat="true" applyProtection="false" borderId="589" fillId="0" fontId="0" numFmtId="22" xfId="0">
      <alignment/>
    </xf>
    <xf applyAlignment="false" applyBorder="false" applyFill="false" applyFont="false" applyNumberFormat="true" applyProtection="false" borderId="590" fillId="0" fontId="0" numFmtId="22" xfId="0">
      <alignment/>
    </xf>
    <xf applyAlignment="false" applyBorder="false" applyFill="false" applyFont="false" applyNumberFormat="true" applyProtection="false" borderId="591" fillId="0" fontId="0" numFmtId="22" xfId="0">
      <alignment/>
    </xf>
    <xf applyAlignment="false" applyBorder="false" applyFill="false" applyFont="false" applyNumberFormat="true" applyProtection="false" borderId="592" fillId="0" fontId="0" numFmtId="22" xfId="0">
      <alignment/>
    </xf>
    <xf applyAlignment="false" applyBorder="false" applyFill="false" applyFont="false" applyNumberFormat="true" applyProtection="false" borderId="593" fillId="0" fontId="0" numFmtId="22" xfId="0">
      <alignment/>
    </xf>
    <xf applyAlignment="false" applyBorder="false" applyFill="false" applyFont="false" applyNumberFormat="true" applyProtection="false" borderId="594" fillId="0" fontId="0" numFmtId="22" xfId="0">
      <alignment/>
    </xf>
    <xf applyAlignment="false" applyBorder="false" applyFill="false" applyFont="false" applyNumberFormat="true" applyProtection="false" borderId="595" fillId="0" fontId="0" numFmtId="22" xfId="0">
      <alignment/>
    </xf>
    <xf applyAlignment="false" applyBorder="false" applyFill="false" applyFont="false" applyNumberFormat="true" applyProtection="false" borderId="596" fillId="0" fontId="0" numFmtId="22" xfId="0">
      <alignment/>
    </xf>
    <xf applyAlignment="false" applyBorder="false" applyFill="false" applyFont="false" applyNumberFormat="true" applyProtection="false" borderId="597" fillId="0" fontId="0" numFmtId="22" xfId="0">
      <alignment/>
    </xf>
    <xf applyAlignment="false" applyBorder="false" applyFill="false" applyFont="false" applyNumberFormat="true" applyProtection="false" borderId="598" fillId="0" fontId="0" numFmtId="22" xfId="0">
      <alignment/>
    </xf>
    <xf applyAlignment="false" applyBorder="false" applyFill="false" applyFont="false" applyNumberFormat="true" applyProtection="false" borderId="599" fillId="0" fontId="0" numFmtId="22" xfId="0">
      <alignment/>
    </xf>
    <xf applyAlignment="false" applyBorder="false" applyFill="false" applyFont="false" applyNumberFormat="true" applyProtection="false" borderId="600" fillId="0" fontId="0" numFmtId="22" xfId="0">
      <alignment/>
    </xf>
    <xf applyAlignment="false" applyBorder="false" applyFill="false" applyFont="false" applyNumberFormat="true" applyProtection="false" borderId="601" fillId="0" fontId="0" numFmtId="22" xfId="0">
      <alignment/>
    </xf>
    <xf applyAlignment="false" applyBorder="false" applyFill="false" applyFont="false" applyNumberFormat="true" applyProtection="false" borderId="602" fillId="0" fontId="0" numFmtId="22" xfId="0">
      <alignment/>
    </xf>
    <xf applyAlignment="false" applyBorder="false" applyFill="false" applyFont="false" applyNumberFormat="true" applyProtection="false" borderId="603" fillId="0" fontId="0" numFmtId="22" xfId="0">
      <alignment/>
    </xf>
    <xf applyAlignment="false" applyBorder="false" applyFill="false" applyFont="false" applyNumberFormat="true" applyProtection="false" borderId="604" fillId="0" fontId="0" numFmtId="22" xfId="0">
      <alignment/>
    </xf>
    <xf applyAlignment="false" applyBorder="false" applyFill="false" applyFont="false" applyNumberFormat="true" applyProtection="false" borderId="605" fillId="0" fontId="0" numFmtId="22" xfId="0">
      <alignment/>
    </xf>
    <xf applyAlignment="false" applyBorder="false" applyFill="false" applyFont="false" applyNumberFormat="true" applyProtection="false" borderId="606" fillId="0" fontId="0" numFmtId="22" xfId="0">
      <alignment/>
    </xf>
    <xf applyAlignment="false" applyBorder="false" applyFill="false" applyFont="false" applyNumberFormat="true" applyProtection="false" borderId="607" fillId="0" fontId="0" numFmtId="22" xfId="0">
      <alignment/>
    </xf>
    <xf applyAlignment="false" applyBorder="false" applyFill="false" applyFont="false" applyNumberFormat="true" applyProtection="false" borderId="608" fillId="0" fontId="0" numFmtId="22" xfId="0">
      <alignment/>
    </xf>
    <xf applyAlignment="false" applyBorder="false" applyFill="false" applyFont="false" applyNumberFormat="true" applyProtection="false" borderId="609" fillId="0" fontId="0" numFmtId="22" xfId="0">
      <alignment/>
    </xf>
    <xf applyAlignment="false" applyBorder="false" applyFill="false" applyFont="false" applyNumberFormat="true" applyProtection="false" borderId="610" fillId="0" fontId="0" numFmtId="22" xfId="0">
      <alignment/>
    </xf>
    <xf applyAlignment="false" applyBorder="false" applyFill="false" applyFont="false" applyNumberFormat="true" applyProtection="false" borderId="611" fillId="0" fontId="0" numFmtId="22" xfId="0">
      <alignment/>
    </xf>
    <xf applyAlignment="false" applyBorder="false" applyFill="false" applyFont="false" applyNumberFormat="true" applyProtection="false" borderId="612" fillId="0" fontId="0" numFmtId="22" xfId="0">
      <alignment/>
    </xf>
    <xf applyAlignment="false" applyBorder="false" applyFill="false" applyFont="false" applyNumberFormat="true" applyProtection="false" borderId="613" fillId="0" fontId="0" numFmtId="22" xfId="0">
      <alignment/>
    </xf>
    <xf applyAlignment="false" applyBorder="false" applyFill="false" applyFont="false" applyNumberFormat="true" applyProtection="false" borderId="614" fillId="0" fontId="0" numFmtId="22" xfId="0">
      <alignment/>
    </xf>
    <xf applyAlignment="false" applyBorder="false" applyFill="false" applyFont="false" applyNumberFormat="true" applyProtection="false" borderId="615" fillId="0" fontId="0" numFmtId="22" xfId="0">
      <alignment/>
    </xf>
    <xf applyAlignment="false" applyBorder="false" applyFill="false" applyFont="false" applyNumberFormat="true" applyProtection="false" borderId="616" fillId="0" fontId="0" numFmtId="22" xfId="0">
      <alignment/>
    </xf>
    <xf applyAlignment="false" applyBorder="false" applyFill="false" applyFont="false" applyNumberFormat="true" applyProtection="false" borderId="617" fillId="0" fontId="0" numFmtId="22" xfId="0">
      <alignment/>
    </xf>
    <xf applyAlignment="false" applyBorder="false" applyFill="false" applyFont="false" applyNumberFormat="true" applyProtection="false" borderId="618" fillId="0" fontId="0" numFmtId="22" xfId="0">
      <alignment/>
    </xf>
    <xf applyAlignment="false" applyBorder="false" applyFill="false" applyFont="false" applyNumberFormat="true" applyProtection="false" borderId="619" fillId="0" fontId="0" numFmtId="22" xfId="0">
      <alignment/>
    </xf>
    <xf applyAlignment="false" applyBorder="false" applyFill="false" applyFont="false" applyNumberFormat="true" applyProtection="false" borderId="620" fillId="0" fontId="0" numFmtId="22" xfId="0">
      <alignment/>
    </xf>
    <xf applyAlignment="false" applyBorder="false" applyFill="false" applyFont="false" applyNumberFormat="true" applyProtection="false" borderId="621" fillId="0" fontId="0" numFmtId="22" xfId="0">
      <alignment/>
    </xf>
    <xf applyAlignment="false" applyBorder="false" applyFill="false" applyFont="false" applyNumberFormat="true" applyProtection="false" borderId="622" fillId="0" fontId="0" numFmtId="22" xfId="0">
      <alignment/>
    </xf>
    <xf applyAlignment="false" applyBorder="false" applyFill="false" applyFont="false" applyNumberFormat="true" applyProtection="false" borderId="623" fillId="0" fontId="0" numFmtId="22" xfId="0">
      <alignment/>
    </xf>
    <xf applyAlignment="false" applyBorder="false" applyFill="false" applyFont="false" applyNumberFormat="true" applyProtection="false" borderId="624" fillId="0" fontId="0" numFmtId="22" xfId="0">
      <alignment/>
    </xf>
    <xf applyAlignment="false" applyBorder="false" applyFill="false" applyFont="false" applyNumberFormat="true" applyProtection="false" borderId="625" fillId="0" fontId="0" numFmtId="22" xfId="0">
      <alignment/>
    </xf>
    <xf applyAlignment="false" applyBorder="false" applyFill="false" applyFont="false" applyNumberFormat="true" applyProtection="false" borderId="626" fillId="0" fontId="0" numFmtId="22" xfId="0">
      <alignment/>
    </xf>
    <xf applyAlignment="false" applyBorder="false" applyFill="false" applyFont="false" applyNumberFormat="true" applyProtection="false" borderId="627" fillId="0" fontId="0" numFmtId="22" xfId="0">
      <alignment/>
    </xf>
    <xf applyAlignment="false" applyBorder="false" applyFill="false" applyFont="false" applyNumberFormat="true" applyProtection="false" borderId="628" fillId="0" fontId="0" numFmtId="22" xfId="0">
      <alignment/>
    </xf>
    <xf applyAlignment="false" applyBorder="false" applyFill="false" applyFont="false" applyNumberFormat="true" applyProtection="false" borderId="629" fillId="0" fontId="0" numFmtId="22" xfId="0">
      <alignment/>
    </xf>
    <xf applyAlignment="false" applyBorder="false" applyFill="false" applyFont="false" applyNumberFormat="true" applyProtection="false" borderId="630" fillId="0" fontId="0" numFmtId="22" xfId="0">
      <alignment/>
    </xf>
    <xf applyAlignment="false" applyBorder="false" applyFill="false" applyFont="false" applyNumberFormat="true" applyProtection="false" borderId="631" fillId="0" fontId="0" numFmtId="22" xfId="0">
      <alignment/>
    </xf>
    <xf applyAlignment="false" applyBorder="false" applyFill="false" applyFont="false" applyNumberFormat="true" applyProtection="false" borderId="632" fillId="0" fontId="0" numFmtId="22" xfId="0">
      <alignment/>
    </xf>
    <xf applyAlignment="false" applyBorder="false" applyFill="false" applyFont="false" applyNumberFormat="true" applyProtection="false" borderId="633" fillId="0" fontId="0" numFmtId="22" xfId="0">
      <alignment/>
    </xf>
    <xf applyAlignment="false" applyBorder="false" applyFill="false" applyFont="false" applyNumberFormat="true" applyProtection="false" borderId="634" fillId="0" fontId="0" numFmtId="22" xfId="0">
      <alignment/>
    </xf>
    <xf applyAlignment="false" applyBorder="false" applyFill="false" applyFont="false" applyNumberFormat="true" applyProtection="false" borderId="635" fillId="0" fontId="0" numFmtId="22" xfId="0">
      <alignment/>
    </xf>
    <xf applyAlignment="false" applyBorder="false" applyFill="false" applyFont="false" applyNumberFormat="true" applyProtection="false" borderId="636" fillId="0" fontId="0" numFmtId="22" xfId="0">
      <alignment/>
    </xf>
    <xf applyAlignment="false" applyBorder="false" applyFill="false" applyFont="false" applyNumberFormat="true" applyProtection="false" borderId="637" fillId="0" fontId="0" numFmtId="22" xfId="0">
      <alignment/>
    </xf>
    <xf applyAlignment="false" applyBorder="false" applyFill="false" applyFont="false" applyNumberFormat="true" applyProtection="false" borderId="638" fillId="0" fontId="0" numFmtId="22" xfId="0">
      <alignment/>
    </xf>
    <xf applyAlignment="false" applyBorder="false" applyFill="false" applyFont="false" applyNumberFormat="true" applyProtection="false" borderId="639" fillId="0" fontId="0" numFmtId="22" xfId="0">
      <alignment/>
    </xf>
    <xf applyAlignment="false" applyBorder="false" applyFill="false" applyFont="false" applyNumberFormat="true" applyProtection="false" borderId="640" fillId="0" fontId="0" numFmtId="22" xfId="0">
      <alignment/>
    </xf>
    <xf applyAlignment="false" applyBorder="false" applyFill="false" applyFont="false" applyNumberFormat="true" applyProtection="false" borderId="641" fillId="0" fontId="0" numFmtId="22" xfId="0">
      <alignment/>
    </xf>
    <xf applyAlignment="false" applyBorder="false" applyFill="false" applyFont="false" applyNumberFormat="true" applyProtection="false" borderId="642" fillId="0" fontId="0" numFmtId="22" xfId="0">
      <alignment/>
    </xf>
    <xf applyAlignment="false" applyBorder="false" applyFill="false" applyFont="false" applyNumberFormat="true" applyProtection="false" borderId="643" fillId="0" fontId="0" numFmtId="22" xfId="0">
      <alignment/>
    </xf>
    <xf applyAlignment="false" applyBorder="false" applyFill="false" applyFont="false" applyNumberFormat="true" applyProtection="false" borderId="644" fillId="0" fontId="0" numFmtId="22" xfId="0">
      <alignment/>
    </xf>
    <xf applyAlignment="false" applyBorder="false" applyFill="false" applyFont="false" applyNumberFormat="true" applyProtection="false" borderId="645" fillId="0" fontId="0" numFmtId="22" xfId="0">
      <alignment/>
    </xf>
    <xf applyAlignment="false" applyBorder="false" applyFill="false" applyFont="false" applyNumberFormat="true" applyProtection="false" borderId="646" fillId="0" fontId="0" numFmtId="22" xfId="0">
      <alignment/>
    </xf>
    <xf applyAlignment="false" applyBorder="false" applyFill="false" applyFont="false" applyNumberFormat="true" applyProtection="false" borderId="647" fillId="0" fontId="0" numFmtId="22" xfId="0">
      <alignment/>
    </xf>
    <xf applyAlignment="false" applyBorder="false" applyFill="false" applyFont="false" applyNumberFormat="true" applyProtection="false" borderId="648" fillId="0" fontId="0" numFmtId="22" xfId="0">
      <alignment/>
    </xf>
    <xf applyAlignment="false" applyBorder="false" applyFill="false" applyFont="false" applyNumberFormat="true" applyProtection="false" borderId="649" fillId="0" fontId="0" numFmtId="22" xfId="0">
      <alignment/>
    </xf>
    <xf applyAlignment="false" applyBorder="false" applyFill="false" applyFont="false" applyNumberFormat="true" applyProtection="false" borderId="650" fillId="0" fontId="0" numFmtId="22" xfId="0">
      <alignment/>
    </xf>
    <xf applyAlignment="false" applyBorder="false" applyFill="false" applyFont="false" applyNumberFormat="true" applyProtection="false" borderId="651" fillId="0" fontId="0" numFmtId="22" xfId="0">
      <alignment/>
    </xf>
    <xf applyAlignment="false" applyBorder="false" applyFill="false" applyFont="false" applyNumberFormat="true" applyProtection="false" borderId="652" fillId="0" fontId="0" numFmtId="22" xfId="0">
      <alignment/>
    </xf>
    <xf applyAlignment="false" applyBorder="false" applyFill="false" applyFont="false" applyNumberFormat="true" applyProtection="false" borderId="653" fillId="0" fontId="0" numFmtId="22" xfId="0">
      <alignment/>
    </xf>
    <xf applyAlignment="false" applyBorder="false" applyFill="false" applyFont="false" applyNumberFormat="true" applyProtection="false" borderId="654" fillId="0" fontId="0" numFmtId="22" xfId="0">
      <alignment/>
    </xf>
    <xf applyAlignment="false" applyBorder="false" applyFill="false" applyFont="false" applyNumberFormat="true" applyProtection="false" borderId="655" fillId="0" fontId="0" numFmtId="22" xfId="0">
      <alignment/>
    </xf>
    <xf applyAlignment="false" applyBorder="false" applyFill="false" applyFont="false" applyNumberFormat="true" applyProtection="false" borderId="656" fillId="0" fontId="0" numFmtId="22" xfId="0">
      <alignment/>
    </xf>
    <xf applyAlignment="false" applyBorder="false" applyFill="false" applyFont="false" applyNumberFormat="true" applyProtection="false" borderId="657" fillId="0" fontId="0" numFmtId="22" xfId="0">
      <alignment/>
    </xf>
    <xf applyAlignment="false" applyBorder="false" applyFill="false" applyFont="false" applyNumberFormat="true" applyProtection="false" borderId="658" fillId="0" fontId="0" numFmtId="22" xfId="0">
      <alignment/>
    </xf>
    <xf applyAlignment="false" applyBorder="false" applyFill="false" applyFont="false" applyNumberFormat="true" applyProtection="false" borderId="659" fillId="0" fontId="0" numFmtId="22" xfId="0">
      <alignment/>
    </xf>
    <xf applyAlignment="false" applyBorder="false" applyFill="false" applyFont="false" applyNumberFormat="true" applyProtection="false" borderId="660" fillId="0" fontId="0" numFmtId="22" xfId="0">
      <alignment/>
    </xf>
    <xf applyAlignment="false" applyBorder="false" applyFill="false" applyFont="false" applyNumberFormat="true" applyProtection="false" borderId="661" fillId="0" fontId="0" numFmtId="22" xfId="0">
      <alignment/>
    </xf>
    <xf applyAlignment="false" applyBorder="false" applyFill="false" applyFont="false" applyNumberFormat="true" applyProtection="false" borderId="662" fillId="0" fontId="0" numFmtId="22" xfId="0">
      <alignment/>
    </xf>
    <xf applyAlignment="false" applyBorder="false" applyFill="false" applyFont="false" applyNumberFormat="true" applyProtection="false" borderId="663" fillId="0" fontId="0" numFmtId="22" xfId="0">
      <alignment/>
    </xf>
    <xf applyAlignment="false" applyBorder="false" applyFill="false" applyFont="false" applyNumberFormat="true" applyProtection="false" borderId="664" fillId="0" fontId="0" numFmtId="22" xfId="0">
      <alignment/>
    </xf>
    <xf applyAlignment="false" applyBorder="false" applyFill="false" applyFont="false" applyNumberFormat="true" applyProtection="false" borderId="665" fillId="0" fontId="0" numFmtId="22" xfId="0">
      <alignment/>
    </xf>
    <xf applyAlignment="false" applyBorder="false" applyFill="false" applyFont="false" applyNumberFormat="true" applyProtection="false" borderId="666" fillId="0" fontId="0" numFmtId="22" xfId="0">
      <alignment/>
    </xf>
    <xf applyAlignment="false" applyBorder="false" applyFill="false" applyFont="false" applyNumberFormat="true" applyProtection="false" borderId="667" fillId="0" fontId="0" numFmtId="22" xfId="0">
      <alignment/>
    </xf>
    <xf applyAlignment="false" applyBorder="false" applyFill="false" applyFont="false" applyNumberFormat="true" applyProtection="false" borderId="668" fillId="0" fontId="0" numFmtId="22" xfId="0">
      <alignment/>
    </xf>
    <xf applyAlignment="false" applyBorder="false" applyFill="false" applyFont="false" applyNumberFormat="true" applyProtection="false" borderId="669" fillId="0" fontId="0" numFmtId="22" xfId="0">
      <alignment/>
    </xf>
    <xf applyAlignment="false" applyBorder="false" applyFill="false" applyFont="false" applyNumberFormat="true" applyProtection="false" borderId="670" fillId="0" fontId="0" numFmtId="22" xfId="0">
      <alignment/>
    </xf>
    <xf applyAlignment="false" applyBorder="false" applyFill="false" applyFont="false" applyNumberFormat="true" applyProtection="false" borderId="671" fillId="0" fontId="0" numFmtId="22" xfId="0">
      <alignment/>
    </xf>
    <xf applyAlignment="false" applyBorder="false" applyFill="false" applyFont="false" applyNumberFormat="true" applyProtection="false" borderId="672" fillId="0" fontId="0" numFmtId="22" xfId="0">
      <alignment/>
    </xf>
    <xf applyAlignment="false" applyBorder="false" applyFill="false" applyFont="false" applyNumberFormat="true" applyProtection="false" borderId="673" fillId="0" fontId="0" numFmtId="22" xfId="0">
      <alignment/>
    </xf>
    <xf applyAlignment="false" applyBorder="false" applyFill="false" applyFont="false" applyNumberFormat="true" applyProtection="false" borderId="674" fillId="0" fontId="0" numFmtId="22" xfId="0">
      <alignment/>
    </xf>
    <xf applyAlignment="false" applyBorder="false" applyFill="false" applyFont="false" applyNumberFormat="true" applyProtection="false" borderId="675" fillId="0" fontId="0" numFmtId="22" xfId="0">
      <alignment/>
    </xf>
    <xf applyAlignment="false" applyBorder="false" applyFill="false" applyFont="false" applyNumberFormat="true" applyProtection="false" borderId="676" fillId="0" fontId="0" numFmtId="22" xfId="0">
      <alignment/>
    </xf>
    <xf applyAlignment="false" applyBorder="false" applyFill="false" applyFont="false" applyNumberFormat="true" applyProtection="false" borderId="677" fillId="0" fontId="0" numFmtId="22" xfId="0">
      <alignment/>
    </xf>
    <xf applyAlignment="false" applyBorder="false" applyFill="false" applyFont="false" applyNumberFormat="true" applyProtection="false" borderId="678" fillId="0" fontId="0" numFmtId="22" xfId="0">
      <alignment/>
    </xf>
    <xf applyAlignment="false" applyBorder="false" applyFill="false" applyFont="false" applyNumberFormat="true" applyProtection="false" borderId="679" fillId="0" fontId="0" numFmtId="22" xfId="0">
      <alignment/>
    </xf>
    <xf applyAlignment="false" applyBorder="false" applyFill="false" applyFont="false" applyNumberFormat="true" applyProtection="false" borderId="680" fillId="0" fontId="0" numFmtId="22" xfId="0">
      <alignment/>
    </xf>
    <xf applyAlignment="false" applyBorder="false" applyFill="false" applyFont="false" applyNumberFormat="true" applyProtection="false" borderId="681" fillId="0" fontId="0" numFmtId="22" xfId="0">
      <alignment/>
    </xf>
    <xf applyAlignment="false" applyBorder="false" applyFill="false" applyFont="false" applyNumberFormat="true" applyProtection="false" borderId="682" fillId="0" fontId="0" numFmtId="22" xfId="0">
      <alignment/>
    </xf>
    <xf applyAlignment="false" applyBorder="false" applyFill="false" applyFont="false" applyNumberFormat="true" applyProtection="false" borderId="683" fillId="0" fontId="0" numFmtId="22" xfId="0">
      <alignment/>
    </xf>
    <xf applyAlignment="false" applyBorder="false" applyFill="false" applyFont="false" applyNumberFormat="true" applyProtection="false" borderId="684" fillId="0" fontId="0" numFmtId="22" xfId="0">
      <alignment/>
    </xf>
    <xf applyAlignment="false" applyBorder="false" applyFill="false" applyFont="false" applyNumberFormat="true" applyProtection="false" borderId="685" fillId="0" fontId="0" numFmtId="22" xfId="0">
      <alignment/>
    </xf>
    <xf applyAlignment="false" applyBorder="false" applyFill="false" applyFont="false" applyNumberFormat="true" applyProtection="false" borderId="686" fillId="0" fontId="0" numFmtId="22" xfId="0">
      <alignment/>
    </xf>
    <xf applyAlignment="false" applyBorder="false" applyFill="false" applyFont="false" applyNumberFormat="true" applyProtection="false" borderId="687" fillId="0" fontId="0" numFmtId="22" xfId="0">
      <alignment/>
    </xf>
    <xf applyAlignment="false" applyBorder="false" applyFill="false" applyFont="false" applyNumberFormat="true" applyProtection="false" borderId="688" fillId="0" fontId="0" numFmtId="22" xfId="0">
      <alignment/>
    </xf>
    <xf applyAlignment="false" applyBorder="false" applyFill="false" applyFont="false" applyNumberFormat="true" applyProtection="false" borderId="689" fillId="0" fontId="0" numFmtId="22" xfId="0">
      <alignment/>
    </xf>
    <xf applyAlignment="false" applyBorder="false" applyFill="false" applyFont="false" applyNumberFormat="true" applyProtection="false" borderId="690" fillId="0" fontId="0" numFmtId="22" xfId="0">
      <alignment/>
    </xf>
    <xf applyAlignment="false" applyBorder="false" applyFill="false" applyFont="false" applyNumberFormat="true" applyProtection="false" borderId="691" fillId="0" fontId="0" numFmtId="22" xfId="0">
      <alignment/>
    </xf>
    <xf applyAlignment="false" applyBorder="false" applyFill="false" applyFont="false" applyNumberFormat="true" applyProtection="false" borderId="692" fillId="0" fontId="0" numFmtId="22" xfId="0">
      <alignment/>
    </xf>
    <xf applyAlignment="false" applyBorder="false" applyFill="false" applyFont="false" applyNumberFormat="true" applyProtection="false" borderId="693" fillId="0" fontId="0" numFmtId="22" xfId="0">
      <alignment/>
    </xf>
    <xf applyAlignment="false" applyBorder="false" applyFill="false" applyFont="false" applyNumberFormat="true" applyProtection="false" borderId="694" fillId="0" fontId="0" numFmtId="22" xfId="0">
      <alignment/>
    </xf>
    <xf applyAlignment="false" applyBorder="false" applyFill="false" applyFont="false" applyNumberFormat="true" applyProtection="false" borderId="695" fillId="0" fontId="0" numFmtId="22" xfId="0">
      <alignment/>
    </xf>
    <xf applyAlignment="false" applyBorder="false" applyFill="false" applyFont="false" applyNumberFormat="true" applyProtection="false" borderId="696" fillId="0" fontId="0" numFmtId="22" xfId="0">
      <alignment/>
    </xf>
    <xf applyAlignment="false" applyBorder="false" applyFill="false" applyFont="false" applyNumberFormat="true" applyProtection="false" borderId="697" fillId="0" fontId="0" numFmtId="22" xfId="0">
      <alignment/>
    </xf>
    <xf applyAlignment="false" applyBorder="false" applyFill="false" applyFont="false" applyNumberFormat="true" applyProtection="false" borderId="698" fillId="0" fontId="0" numFmtId="22" xfId="0">
      <alignment/>
    </xf>
    <xf applyAlignment="false" applyBorder="false" applyFill="false" applyFont="false" applyNumberFormat="true" applyProtection="false" borderId="699" fillId="0" fontId="0" numFmtId="22" xfId="0">
      <alignment/>
    </xf>
    <xf applyAlignment="false" applyBorder="false" applyFill="false" applyFont="false" applyNumberFormat="true" applyProtection="false" borderId="700" fillId="0" fontId="0" numFmtId="22" xfId="0">
      <alignment/>
    </xf>
    <xf applyAlignment="false" applyBorder="false" applyFill="false" applyFont="false" applyNumberFormat="true" applyProtection="false" borderId="701" fillId="0" fontId="0" numFmtId="22" xfId="0">
      <alignment/>
    </xf>
    <xf applyAlignment="false" applyBorder="false" applyFill="false" applyFont="false" applyNumberFormat="true" applyProtection="false" borderId="702" fillId="0" fontId="0" numFmtId="22" xfId="0">
      <alignment/>
    </xf>
    <xf applyAlignment="false" applyBorder="false" applyFill="false" applyFont="false" applyNumberFormat="true" applyProtection="false" borderId="703" fillId="0" fontId="0" numFmtId="22" xfId="0">
      <alignment/>
    </xf>
    <xf applyAlignment="false" applyBorder="false" applyFill="false" applyFont="false" applyNumberFormat="true" applyProtection="false" borderId="704" fillId="0" fontId="0" numFmtId="22" xfId="0">
      <alignment/>
    </xf>
    <xf applyAlignment="false" applyBorder="false" applyFill="false" applyFont="false" applyNumberFormat="true" applyProtection="false" borderId="705" fillId="0" fontId="0" numFmtId="22" xfId="0">
      <alignment/>
    </xf>
    <xf applyAlignment="false" applyBorder="false" applyFill="false" applyFont="false" applyNumberFormat="true" applyProtection="false" borderId="706" fillId="0" fontId="0" numFmtId="22" xfId="0">
      <alignment/>
    </xf>
    <xf applyAlignment="false" applyBorder="false" applyFill="false" applyFont="false" applyNumberFormat="true" applyProtection="false" borderId="707" fillId="0" fontId="0" numFmtId="22" xfId="0">
      <alignment/>
    </xf>
    <xf applyAlignment="false" applyBorder="false" applyFill="false" applyFont="false" applyNumberFormat="true" applyProtection="false" borderId="708" fillId="0" fontId="0" numFmtId="22" xfId="0">
      <alignment/>
    </xf>
    <xf applyAlignment="false" applyBorder="false" applyFill="false" applyFont="false" applyNumberFormat="true" applyProtection="false" borderId="709" fillId="0" fontId="0" numFmtId="22" xfId="0">
      <alignment/>
    </xf>
    <xf applyAlignment="false" applyBorder="false" applyFill="false" applyFont="false" applyNumberFormat="true" applyProtection="false" borderId="710" fillId="0" fontId="0" numFmtId="22" xfId="0">
      <alignment/>
    </xf>
    <xf applyAlignment="false" applyBorder="false" applyFill="false" applyFont="false" applyNumberFormat="true" applyProtection="false" borderId="711" fillId="0" fontId="0" numFmtId="22" xfId="0">
      <alignment/>
    </xf>
    <xf applyAlignment="false" applyBorder="false" applyFill="false" applyFont="false" applyNumberFormat="true" applyProtection="false" borderId="712" fillId="0" fontId="0" numFmtId="22" xfId="0">
      <alignment/>
    </xf>
    <xf applyAlignment="false" applyBorder="false" applyFill="false" applyFont="false" applyNumberFormat="true" applyProtection="false" borderId="713" fillId="0" fontId="0" numFmtId="22" xfId="0">
      <alignment/>
    </xf>
    <xf applyAlignment="false" applyBorder="false" applyFill="false" applyFont="false" applyNumberFormat="true" applyProtection="false" borderId="714" fillId="0" fontId="0" numFmtId="22" xfId="0">
      <alignment/>
    </xf>
    <xf applyAlignment="false" applyBorder="false" applyFill="false" applyFont="false" applyNumberFormat="true" applyProtection="false" borderId="715" fillId="0" fontId="0" numFmtId="22" xfId="0">
      <alignment/>
    </xf>
    <xf applyAlignment="false" applyBorder="false" applyFill="false" applyFont="false" applyNumberFormat="true" applyProtection="false" borderId="716" fillId="0" fontId="0" numFmtId="22" xfId="0">
      <alignment/>
    </xf>
    <xf applyAlignment="false" applyBorder="false" applyFill="false" applyFont="false" applyNumberFormat="true" applyProtection="false" borderId="717" fillId="0" fontId="0" numFmtId="22" xfId="0">
      <alignment/>
    </xf>
    <xf applyAlignment="false" applyBorder="false" applyFill="false" applyFont="false" applyNumberFormat="true" applyProtection="false" borderId="718" fillId="0" fontId="0" numFmtId="22" xfId="0">
      <alignment/>
    </xf>
    <xf applyAlignment="false" applyBorder="false" applyFill="false" applyFont="false" applyNumberFormat="true" applyProtection="false" borderId="719" fillId="0" fontId="0" numFmtId="22" xfId="0">
      <alignment/>
    </xf>
    <xf applyAlignment="false" applyBorder="false" applyFill="false" applyFont="false" applyNumberFormat="true" applyProtection="false" borderId="720" fillId="0" fontId="0" numFmtId="22" xfId="0">
      <alignment/>
    </xf>
    <xf applyAlignment="false" applyBorder="false" applyFill="false" applyFont="false" applyNumberFormat="true" applyProtection="false" borderId="721" fillId="0" fontId="0" numFmtId="22" xfId="0">
      <alignment/>
    </xf>
    <xf applyAlignment="false" applyBorder="false" applyFill="false" applyFont="false" applyNumberFormat="true" applyProtection="false" borderId="722" fillId="0" fontId="0" numFmtId="22" xfId="0">
      <alignment/>
    </xf>
    <xf applyAlignment="false" applyBorder="false" applyFill="false" applyFont="false" applyNumberFormat="true" applyProtection="false" borderId="723" fillId="0" fontId="0" numFmtId="22" xfId="0">
      <alignment/>
    </xf>
    <xf applyAlignment="false" applyBorder="false" applyFill="false" applyFont="false" applyNumberFormat="true" applyProtection="false" borderId="724" fillId="0" fontId="0" numFmtId="22" xfId="0">
      <alignment/>
    </xf>
    <xf applyAlignment="false" applyBorder="false" applyFill="false" applyFont="false" applyNumberFormat="true" applyProtection="false" borderId="725" fillId="0" fontId="0" numFmtId="22" xfId="0">
      <alignment/>
    </xf>
    <xf applyAlignment="false" applyBorder="false" applyFill="false" applyFont="false" applyNumberFormat="true" applyProtection="false" borderId="726" fillId="0" fontId="0" numFmtId="22" xfId="0">
      <alignment/>
    </xf>
    <xf applyAlignment="false" applyBorder="false" applyFill="false" applyFont="false" applyNumberFormat="true" applyProtection="false" borderId="727" fillId="0" fontId="0" numFmtId="22" xfId="0">
      <alignment/>
    </xf>
    <xf applyAlignment="false" applyBorder="false" applyFill="false" applyFont="false" applyNumberFormat="true" applyProtection="false" borderId="728" fillId="0" fontId="0" numFmtId="22" xfId="0">
      <alignment/>
    </xf>
    <xf applyAlignment="false" applyBorder="false" applyFill="false" applyFont="false" applyNumberFormat="true" applyProtection="false" borderId="729" fillId="0" fontId="0" numFmtId="22" xfId="0">
      <alignment/>
    </xf>
    <xf applyAlignment="false" applyBorder="false" applyFill="false" applyFont="false" applyNumberFormat="true" applyProtection="false" borderId="730" fillId="0" fontId="0" numFmtId="22" xfId="0">
      <alignment/>
    </xf>
    <xf applyAlignment="false" applyBorder="false" applyFill="false" applyFont="false" applyNumberFormat="true" applyProtection="false" borderId="731" fillId="0" fontId="0" numFmtId="22" xfId="0">
      <alignment/>
    </xf>
    <xf applyAlignment="false" applyBorder="false" applyFill="false" applyFont="false" applyNumberFormat="true" applyProtection="false" borderId="732" fillId="0" fontId="0" numFmtId="22" xfId="0">
      <alignment/>
    </xf>
    <xf applyAlignment="false" applyBorder="false" applyFill="false" applyFont="false" applyNumberFormat="true" applyProtection="false" borderId="733" fillId="0" fontId="0" numFmtId="22" xfId="0">
      <alignment/>
    </xf>
    <xf applyAlignment="false" applyBorder="false" applyFill="false" applyFont="false" applyNumberFormat="true" applyProtection="false" borderId="734" fillId="0" fontId="0" numFmtId="22" xfId="0">
      <alignment/>
    </xf>
    <xf applyAlignment="false" applyBorder="false" applyFill="false" applyFont="false" applyNumberFormat="true" applyProtection="false" borderId="735" fillId="0" fontId="0" numFmtId="22" xfId="0">
      <alignment/>
    </xf>
    <xf applyAlignment="false" applyBorder="false" applyFill="false" applyFont="false" applyNumberFormat="true" applyProtection="false" borderId="736" fillId="0" fontId="0" numFmtId="22" xfId="0">
      <alignment/>
    </xf>
    <xf applyAlignment="false" applyBorder="false" applyFill="false" applyFont="false" applyNumberFormat="true" applyProtection="false" borderId="737" fillId="0" fontId="0" numFmtId="22" xfId="0">
      <alignment/>
    </xf>
    <xf applyAlignment="false" applyBorder="false" applyFill="false" applyFont="false" applyNumberFormat="true" applyProtection="false" borderId="738" fillId="0" fontId="0" numFmtId="22" xfId="0">
      <alignment/>
    </xf>
    <xf applyAlignment="false" applyBorder="false" applyFill="false" applyFont="false" applyNumberFormat="true" applyProtection="false" borderId="739" fillId="0" fontId="0" numFmtId="22" xfId="0">
      <alignment/>
    </xf>
    <xf applyAlignment="false" applyBorder="false" applyFill="false" applyFont="false" applyNumberFormat="true" applyProtection="false" borderId="740" fillId="0" fontId="0" numFmtId="22" xfId="0">
      <alignment/>
    </xf>
    <xf applyAlignment="false" applyBorder="false" applyFill="false" applyFont="false" applyNumberFormat="true" applyProtection="false" borderId="741" fillId="0" fontId="0" numFmtId="22" xfId="0">
      <alignment/>
    </xf>
    <xf applyAlignment="false" applyBorder="false" applyFill="false" applyFont="false" applyNumberFormat="true" applyProtection="false" borderId="742" fillId="0" fontId="0" numFmtId="22" xfId="0">
      <alignment/>
    </xf>
    <xf applyAlignment="false" applyBorder="false" applyFill="false" applyFont="false" applyNumberFormat="true" applyProtection="false" borderId="743" fillId="0" fontId="0" numFmtId="22" xfId="0">
      <alignment/>
    </xf>
    <xf applyAlignment="false" applyBorder="false" applyFill="false" applyFont="false" applyNumberFormat="true" applyProtection="false" borderId="744" fillId="0" fontId="0" numFmtId="22" xfId="0">
      <alignment/>
    </xf>
    <xf applyAlignment="false" applyBorder="false" applyFill="false" applyFont="false" applyNumberFormat="true" applyProtection="false" borderId="745" fillId="0" fontId="0" numFmtId="22" xfId="0">
      <alignment/>
    </xf>
    <xf applyAlignment="false" applyBorder="false" applyFill="false" applyFont="false" applyNumberFormat="true" applyProtection="false" borderId="746" fillId="0" fontId="0" numFmtId="22" xfId="0">
      <alignment/>
    </xf>
    <xf applyAlignment="false" applyBorder="false" applyFill="false" applyFont="false" applyNumberFormat="true" applyProtection="false" borderId="747" fillId="0" fontId="0" numFmtId="22" xfId="0">
      <alignment/>
    </xf>
    <xf applyAlignment="false" applyBorder="false" applyFill="false" applyFont="false" applyNumberFormat="true" applyProtection="false" borderId="748" fillId="0" fontId="0" numFmtId="22" xfId="0">
      <alignment/>
    </xf>
    <xf applyAlignment="false" applyBorder="false" applyFill="false" applyFont="false" applyNumberFormat="true" applyProtection="false" borderId="749" fillId="0" fontId="0" numFmtId="22" xfId="0">
      <alignment/>
    </xf>
    <xf applyAlignment="false" applyBorder="false" applyFill="false" applyFont="false" applyNumberFormat="true" applyProtection="false" borderId="750" fillId="0" fontId="0" numFmtId="22" xfId="0">
      <alignment/>
    </xf>
    <xf applyAlignment="false" applyBorder="false" applyFill="false" applyFont="false" applyNumberFormat="true" applyProtection="false" borderId="751" fillId="0" fontId="0" numFmtId="22" xfId="0">
      <alignment/>
    </xf>
    <xf applyAlignment="false" applyBorder="false" applyFill="false" applyFont="false" applyNumberFormat="true" applyProtection="false" borderId="752" fillId="0" fontId="0" numFmtId="22" xfId="0">
      <alignment/>
    </xf>
    <xf applyAlignment="false" applyBorder="false" applyFill="false" applyFont="false" applyNumberFormat="true" applyProtection="false" borderId="753" fillId="0" fontId="0" numFmtId="22" xfId="0">
      <alignment/>
    </xf>
    <xf applyAlignment="false" applyBorder="false" applyFill="false" applyFont="false" applyNumberFormat="true" applyProtection="false" borderId="754" fillId="0" fontId="0" numFmtId="22" xfId="0">
      <alignment/>
    </xf>
    <xf applyAlignment="false" applyBorder="false" applyFill="false" applyFont="false" applyNumberFormat="true" applyProtection="false" borderId="755" fillId="0" fontId="0" numFmtId="22" xfId="0">
      <alignment/>
    </xf>
    <xf applyAlignment="false" applyBorder="false" applyFill="false" applyFont="false" applyNumberFormat="true" applyProtection="false" borderId="756" fillId="0" fontId="0" numFmtId="22" xfId="0">
      <alignment/>
    </xf>
    <xf applyAlignment="false" applyBorder="false" applyFill="false" applyFont="false" applyNumberFormat="true" applyProtection="false" borderId="757" fillId="0" fontId="0" numFmtId="22" xfId="0">
      <alignment/>
    </xf>
    <xf applyAlignment="false" applyBorder="false" applyFill="false" applyFont="false" applyNumberFormat="true" applyProtection="false" borderId="758" fillId="0" fontId="0" numFmtId="22" xfId="0">
      <alignment/>
    </xf>
    <xf applyAlignment="false" applyBorder="false" applyFill="false" applyFont="false" applyNumberFormat="true" applyProtection="false" borderId="759" fillId="0" fontId="0" numFmtId="22" xfId="0">
      <alignment/>
    </xf>
    <xf applyAlignment="false" applyBorder="false" applyFill="false" applyFont="false" applyNumberFormat="true" applyProtection="false" borderId="760" fillId="0" fontId="0" numFmtId="22" xfId="0">
      <alignment/>
    </xf>
    <xf applyAlignment="false" applyBorder="false" applyFill="false" applyFont="false" applyNumberFormat="true" applyProtection="false" borderId="761" fillId="0" fontId="0" numFmtId="22" xfId="0">
      <alignment/>
    </xf>
    <xf applyAlignment="false" applyBorder="false" applyFill="false" applyFont="false" applyNumberFormat="true" applyProtection="false" borderId="762" fillId="0" fontId="0" numFmtId="22" xfId="0">
      <alignment/>
    </xf>
    <xf applyAlignment="false" applyBorder="false" applyFill="false" applyFont="false" applyNumberFormat="true" applyProtection="false" borderId="763" fillId="0" fontId="0" numFmtId="22" xfId="0">
      <alignment/>
    </xf>
    <xf applyAlignment="false" applyBorder="false" applyFill="false" applyFont="false" applyNumberFormat="true" applyProtection="false" borderId="764" fillId="0" fontId="0" numFmtId="22" xfId="0">
      <alignment/>
    </xf>
    <xf applyAlignment="false" applyBorder="false" applyFill="false" applyFont="false" applyNumberFormat="true" applyProtection="false" borderId="765" fillId="0" fontId="0" numFmtId="22" xfId="0">
      <alignment/>
    </xf>
    <xf applyAlignment="false" applyBorder="false" applyFill="false" applyFont="false" applyNumberFormat="true" applyProtection="false" borderId="766" fillId="0" fontId="0" numFmtId="22" xfId="0">
      <alignment/>
    </xf>
    <xf applyAlignment="false" applyBorder="false" applyFill="false" applyFont="false" applyNumberFormat="true" applyProtection="false" borderId="767" fillId="0" fontId="0" numFmtId="22" xfId="0">
      <alignment/>
    </xf>
    <xf applyAlignment="false" applyBorder="false" applyFill="false" applyFont="false" applyNumberFormat="true" applyProtection="false" borderId="768" fillId="0" fontId="0" numFmtId="22" xfId="0">
      <alignment/>
    </xf>
    <xf applyAlignment="false" applyBorder="false" applyFill="false" applyFont="false" applyNumberFormat="true" applyProtection="false" borderId="769" fillId="0" fontId="0" numFmtId="22" xfId="0">
      <alignment/>
    </xf>
    <xf applyAlignment="false" applyBorder="false" applyFill="false" applyFont="false" applyNumberFormat="true" applyProtection="false" borderId="770" fillId="0" fontId="0" numFmtId="22" xfId="0">
      <alignment/>
    </xf>
    <xf applyAlignment="false" applyBorder="false" applyFill="false" applyFont="false" applyNumberFormat="true" applyProtection="false" borderId="771" fillId="0" fontId="0" numFmtId="22" xfId="0">
      <alignment/>
    </xf>
    <xf applyAlignment="false" applyBorder="false" applyFill="false" applyFont="false" applyNumberFormat="true" applyProtection="false" borderId="772" fillId="0" fontId="0" numFmtId="22" xfId="0">
      <alignment/>
    </xf>
    <xf applyAlignment="false" applyBorder="false" applyFill="false" applyFont="false" applyNumberFormat="true" applyProtection="false" borderId="773" fillId="0" fontId="0" numFmtId="22" xfId="0">
      <alignment/>
    </xf>
    <xf applyAlignment="false" applyBorder="false" applyFill="false" applyFont="false" applyNumberFormat="true" applyProtection="false" borderId="774" fillId="0" fontId="0" numFmtId="22" xfId="0">
      <alignment/>
    </xf>
    <xf applyAlignment="false" applyBorder="false" applyFill="false" applyFont="false" applyNumberFormat="true" applyProtection="false" borderId="775" fillId="0" fontId="0" numFmtId="22" xfId="0">
      <alignment/>
    </xf>
    <xf applyAlignment="false" applyBorder="false" applyFill="false" applyFont="false" applyNumberFormat="true" applyProtection="false" borderId="776" fillId="0" fontId="0" numFmtId="22" xfId="0">
      <alignment/>
    </xf>
    <xf applyAlignment="false" applyBorder="false" applyFill="false" applyFont="false" applyNumberFormat="true" applyProtection="false" borderId="777" fillId="0" fontId="0" numFmtId="22" xfId="0">
      <alignment/>
    </xf>
    <xf applyAlignment="false" applyBorder="false" applyFill="false" applyFont="false" applyNumberFormat="true" applyProtection="false" borderId="778" fillId="0" fontId="0" numFmtId="22" xfId="0">
      <alignment/>
    </xf>
    <xf applyAlignment="false" applyBorder="false" applyFill="false" applyFont="false" applyNumberFormat="true" applyProtection="false" borderId="779" fillId="0" fontId="0" numFmtId="22" xfId="0">
      <alignment/>
    </xf>
    <xf applyAlignment="false" applyBorder="false" applyFill="false" applyFont="false" applyNumberFormat="true" applyProtection="false" borderId="780" fillId="0" fontId="0" numFmtId="22" xfId="0">
      <alignment/>
    </xf>
    <xf applyAlignment="false" applyBorder="false" applyFill="false" applyFont="false" applyNumberFormat="true" applyProtection="false" borderId="781" fillId="0" fontId="0" numFmtId="22" xfId="0">
      <alignment/>
    </xf>
    <xf applyAlignment="false" applyBorder="false" applyFill="false" applyFont="false" applyNumberFormat="true" applyProtection="false" borderId="782" fillId="0" fontId="0" numFmtId="22" xfId="0">
      <alignment/>
    </xf>
    <xf applyAlignment="false" applyBorder="false" applyFill="false" applyFont="false" applyNumberFormat="true" applyProtection="false" borderId="783" fillId="0" fontId="0" numFmtId="22" xfId="0">
      <alignment/>
    </xf>
    <xf applyAlignment="false" applyBorder="false" applyFill="false" applyFont="false" applyNumberFormat="true" applyProtection="false" borderId="784" fillId="0" fontId="0" numFmtId="22" xfId="0">
      <alignment/>
    </xf>
    <xf applyAlignment="false" applyBorder="false" applyFill="false" applyFont="false" applyNumberFormat="true" applyProtection="false" borderId="785" fillId="0" fontId="0" numFmtId="22" xfId="0">
      <alignment/>
    </xf>
    <xf applyAlignment="false" applyBorder="false" applyFill="false" applyFont="false" applyNumberFormat="true" applyProtection="false" borderId="786" fillId="0" fontId="0" numFmtId="22" xfId="0">
      <alignment/>
    </xf>
    <xf applyAlignment="false" applyBorder="false" applyFill="false" applyFont="false" applyNumberFormat="true" applyProtection="false" borderId="787" fillId="0" fontId="0" numFmtId="22" xfId="0">
      <alignment/>
    </xf>
    <xf applyAlignment="false" applyBorder="false" applyFill="false" applyFont="false" applyNumberFormat="true" applyProtection="false" borderId="788" fillId="0" fontId="0" numFmtId="22" xfId="0">
      <alignment/>
    </xf>
    <xf applyAlignment="false" applyBorder="false" applyFill="false" applyFont="false" applyNumberFormat="true" applyProtection="false" borderId="789" fillId="0" fontId="0" numFmtId="22" xfId="0">
      <alignment/>
    </xf>
    <xf applyAlignment="false" applyBorder="false" applyFill="false" applyFont="false" applyNumberFormat="true" applyProtection="false" borderId="790" fillId="0" fontId="0" numFmtId="22" xfId="0">
      <alignment/>
    </xf>
    <xf applyAlignment="false" applyBorder="false" applyFill="false" applyFont="false" applyNumberFormat="true" applyProtection="false" borderId="791" fillId="0" fontId="0" numFmtId="22" xfId="0">
      <alignment/>
    </xf>
    <xf applyAlignment="false" applyBorder="false" applyFill="false" applyFont="false" applyNumberFormat="true" applyProtection="false" borderId="792" fillId="0" fontId="0" numFmtId="22" xfId="0">
      <alignment/>
    </xf>
    <xf applyAlignment="false" applyBorder="false" applyFill="false" applyFont="false" applyNumberFormat="true" applyProtection="false" borderId="793" fillId="0" fontId="0" numFmtId="22" xfId="0">
      <alignment/>
    </xf>
    <xf applyAlignment="false" applyBorder="false" applyFill="false" applyFont="false" applyNumberFormat="true" applyProtection="false" borderId="794" fillId="0" fontId="0" numFmtId="22" xfId="0">
      <alignment/>
    </xf>
    <xf applyAlignment="false" applyBorder="false" applyFill="false" applyFont="false" applyNumberFormat="true" applyProtection="false" borderId="795" fillId="0" fontId="0" numFmtId="22" xfId="0">
      <alignment/>
    </xf>
    <xf applyAlignment="false" applyBorder="false" applyFill="false" applyFont="false" applyNumberFormat="true" applyProtection="false" borderId="796" fillId="0" fontId="0" numFmtId="22" xfId="0">
      <alignment/>
    </xf>
    <xf applyAlignment="false" applyBorder="false" applyFill="false" applyFont="false" applyNumberFormat="true" applyProtection="false" borderId="797" fillId="0" fontId="0" numFmtId="22" xfId="0">
      <alignment/>
    </xf>
    <xf applyAlignment="false" applyBorder="false" applyFill="false" applyFont="false" applyNumberFormat="true" applyProtection="false" borderId="798" fillId="0" fontId="0" numFmtId="22" xfId="0">
      <alignment/>
    </xf>
    <xf applyAlignment="false" applyBorder="false" applyFill="false" applyFont="false" applyNumberFormat="true" applyProtection="false" borderId="799" fillId="0" fontId="0" numFmtId="22" xfId="0">
      <alignment/>
    </xf>
    <xf applyAlignment="false" applyBorder="false" applyFill="false" applyFont="false" applyNumberFormat="true" applyProtection="false" borderId="800" fillId="0" fontId="0" numFmtId="22" xfId="0">
      <alignment/>
    </xf>
    <xf applyAlignment="false" applyBorder="false" applyFill="false" applyFont="false" applyNumberFormat="true" applyProtection="false" borderId="801" fillId="0" fontId="0" numFmtId="22" xfId="0">
      <alignment/>
    </xf>
    <xf applyAlignment="false" applyBorder="false" applyFill="false" applyFont="false" applyNumberFormat="true" applyProtection="false" borderId="802" fillId="0" fontId="0" numFmtId="22" xfId="0">
      <alignment/>
    </xf>
    <xf applyAlignment="false" applyBorder="false" applyFill="false" applyFont="false" applyNumberFormat="true" applyProtection="false" borderId="803" fillId="0" fontId="0" numFmtId="22" xfId="0">
      <alignment/>
    </xf>
    <xf applyAlignment="false" applyBorder="false" applyFill="false" applyFont="false" applyNumberFormat="true" applyProtection="false" borderId="804" fillId="0" fontId="0" numFmtId="22" xfId="0">
      <alignment/>
    </xf>
    <xf applyAlignment="false" applyBorder="false" applyFill="false" applyFont="false" applyNumberFormat="true" applyProtection="false" borderId="805" fillId="0" fontId="0" numFmtId="22" xfId="0">
      <alignment/>
    </xf>
    <xf applyAlignment="false" applyBorder="false" applyFill="false" applyFont="false" applyNumberFormat="true" applyProtection="false" borderId="806" fillId="0" fontId="0" numFmtId="22" xfId="0">
      <alignment/>
    </xf>
    <xf applyAlignment="false" applyBorder="false" applyFill="false" applyFont="false" applyNumberFormat="true" applyProtection="false" borderId="807" fillId="0" fontId="0" numFmtId="22" xfId="0">
      <alignment/>
    </xf>
    <xf applyAlignment="false" applyBorder="false" applyFill="false" applyFont="false" applyNumberFormat="true" applyProtection="false" borderId="808" fillId="0" fontId="0" numFmtId="22" xfId="0">
      <alignment/>
    </xf>
    <xf applyAlignment="false" applyBorder="false" applyFill="false" applyFont="false" applyNumberFormat="true" applyProtection="false" borderId="809" fillId="0" fontId="0" numFmtId="22" xfId="0">
      <alignment/>
    </xf>
    <xf applyAlignment="false" applyBorder="false" applyFill="false" applyFont="false" applyNumberFormat="true" applyProtection="false" borderId="810" fillId="0" fontId="0" numFmtId="22" xfId="0">
      <alignment/>
    </xf>
    <xf applyAlignment="false" applyBorder="false" applyFill="false" applyFont="false" applyNumberFormat="true" applyProtection="false" borderId="811" fillId="0" fontId="0" numFmtId="22" xfId="0">
      <alignment/>
    </xf>
    <xf applyAlignment="false" applyBorder="false" applyFill="false" applyFont="false" applyNumberFormat="true" applyProtection="false" borderId="812" fillId="0" fontId="0" numFmtId="22" xfId="0">
      <alignment/>
    </xf>
    <xf applyAlignment="false" applyBorder="false" applyFill="false" applyFont="false" applyNumberFormat="true" applyProtection="false" borderId="813" fillId="0" fontId="0" numFmtId="22" xfId="0">
      <alignment/>
    </xf>
    <xf applyAlignment="false" applyBorder="false" applyFill="false" applyFont="false" applyNumberFormat="true" applyProtection="false" borderId="814" fillId="0" fontId="0" numFmtId="22" xfId="0">
      <alignment/>
    </xf>
    <xf applyAlignment="false" applyBorder="false" applyFill="false" applyFont="false" applyNumberFormat="true" applyProtection="false" borderId="815" fillId="0" fontId="0" numFmtId="22" xfId="0">
      <alignment/>
    </xf>
    <xf applyAlignment="false" applyBorder="false" applyFill="false" applyFont="false" applyNumberFormat="true" applyProtection="false" borderId="816" fillId="0" fontId="0" numFmtId="22" xfId="0">
      <alignment/>
    </xf>
    <xf applyAlignment="false" applyBorder="false" applyFill="false" applyFont="false" applyNumberFormat="true" applyProtection="false" borderId="817" fillId="0" fontId="0" numFmtId="22" xfId="0">
      <alignment/>
    </xf>
    <xf applyAlignment="false" applyBorder="false" applyFill="false" applyFont="false" applyNumberFormat="true" applyProtection="false" borderId="818" fillId="0" fontId="0" numFmtId="22" xfId="0">
      <alignment/>
    </xf>
    <xf applyAlignment="false" applyBorder="false" applyFill="false" applyFont="false" applyNumberFormat="true" applyProtection="false" borderId="819" fillId="0" fontId="0" numFmtId="22" xfId="0">
      <alignment/>
    </xf>
    <xf applyAlignment="false" applyBorder="false" applyFill="false" applyFont="false" applyNumberFormat="true" applyProtection="false" borderId="820" fillId="0" fontId="0" numFmtId="22" xfId="0">
      <alignment/>
    </xf>
    <xf applyAlignment="false" applyBorder="false" applyFill="false" applyFont="false" applyNumberFormat="true" applyProtection="false" borderId="821" fillId="0" fontId="0" numFmtId="22" xfId="0">
      <alignment/>
    </xf>
    <xf applyAlignment="false" applyBorder="false" applyFill="false" applyFont="false" applyNumberFormat="true" applyProtection="false" borderId="822" fillId="0" fontId="0" numFmtId="22" xfId="0">
      <alignment/>
    </xf>
    <xf applyAlignment="false" applyBorder="false" applyFill="false" applyFont="false" applyNumberFormat="true" applyProtection="false" borderId="823" fillId="0" fontId="0" numFmtId="22" xfId="0">
      <alignment/>
    </xf>
    <xf applyAlignment="false" applyBorder="false" applyFill="false" applyFont="false" applyNumberFormat="true" applyProtection="false" borderId="824" fillId="0" fontId="0" numFmtId="22" xfId="0">
      <alignment/>
    </xf>
    <xf applyAlignment="false" applyBorder="false" applyFill="false" applyFont="false" applyNumberFormat="true" applyProtection="false" borderId="825" fillId="0" fontId="0" numFmtId="22" xfId="0">
      <alignment/>
    </xf>
    <xf applyAlignment="false" applyBorder="false" applyFill="false" applyFont="false" applyNumberFormat="true" applyProtection="false" borderId="826" fillId="0" fontId="0" numFmtId="22" xfId="0">
      <alignment/>
    </xf>
    <xf applyAlignment="false" applyBorder="false" applyFill="false" applyFont="false" applyNumberFormat="true" applyProtection="false" borderId="827" fillId="0" fontId="0" numFmtId="22" xfId="0">
      <alignment/>
    </xf>
    <xf applyAlignment="false" applyBorder="false" applyFill="false" applyFont="false" applyNumberFormat="true" applyProtection="false" borderId="828" fillId="0" fontId="0" numFmtId="22" xfId="0">
      <alignment/>
    </xf>
    <xf applyAlignment="false" applyBorder="false" applyFill="false" applyFont="false" applyNumberFormat="true" applyProtection="false" borderId="829" fillId="0" fontId="0" numFmtId="22" xfId="0">
      <alignment/>
    </xf>
    <xf applyAlignment="false" applyBorder="false" applyFill="false" applyFont="false" applyNumberFormat="true" applyProtection="false" borderId="830" fillId="0" fontId="0" numFmtId="22" xfId="0">
      <alignment/>
    </xf>
    <xf applyAlignment="false" applyBorder="false" applyFill="false" applyFont="false" applyNumberFormat="true" applyProtection="false" borderId="831" fillId="0" fontId="0" numFmtId="22" xfId="0">
      <alignment/>
    </xf>
    <xf applyAlignment="false" applyBorder="false" applyFill="false" applyFont="false" applyNumberFormat="true" applyProtection="false" borderId="832" fillId="0" fontId="0" numFmtId="22" xfId="0">
      <alignment/>
    </xf>
    <xf applyAlignment="false" applyBorder="false" applyFill="false" applyFont="false" applyNumberFormat="true" applyProtection="false" borderId="833" fillId="0" fontId="0" numFmtId="22" xfId="0">
      <alignment/>
    </xf>
    <xf applyAlignment="false" applyBorder="false" applyFill="false" applyFont="false" applyNumberFormat="true" applyProtection="false" borderId="834" fillId="0" fontId="0" numFmtId="22" xfId="0">
      <alignment/>
    </xf>
    <xf applyAlignment="false" applyBorder="false" applyFill="false" applyFont="false" applyNumberFormat="true" applyProtection="false" borderId="835" fillId="0" fontId="0" numFmtId="22" xfId="0">
      <alignment/>
    </xf>
    <xf applyAlignment="false" applyBorder="false" applyFill="false" applyFont="false" applyNumberFormat="true" applyProtection="false" borderId="836" fillId="0" fontId="0" numFmtId="22" xfId="0">
      <alignment/>
    </xf>
    <xf applyAlignment="false" applyBorder="false" applyFill="false" applyFont="false" applyNumberFormat="true" applyProtection="false" borderId="837" fillId="0" fontId="0" numFmtId="22" xfId="0">
      <alignment/>
    </xf>
    <xf applyAlignment="false" applyBorder="false" applyFill="false" applyFont="false" applyNumberFormat="true" applyProtection="false" borderId="838" fillId="0" fontId="0" numFmtId="22" xfId="0">
      <alignment/>
    </xf>
    <xf applyAlignment="false" applyBorder="false" applyFill="false" applyFont="false" applyNumberFormat="true" applyProtection="false" borderId="839" fillId="0" fontId="0" numFmtId="22" xfId="0">
      <alignment/>
    </xf>
    <xf applyAlignment="false" applyBorder="false" applyFill="false" applyFont="false" applyNumberFormat="true" applyProtection="false" borderId="840" fillId="0" fontId="0" numFmtId="22" xfId="0">
      <alignment/>
    </xf>
    <xf applyAlignment="false" applyBorder="false" applyFill="false" applyFont="false" applyNumberFormat="true" applyProtection="false" borderId="841" fillId="0" fontId="0" numFmtId="22" xfId="0">
      <alignment/>
    </xf>
    <xf applyAlignment="false" applyBorder="false" applyFill="false" applyFont="false" applyNumberFormat="true" applyProtection="false" borderId="842" fillId="0" fontId="0" numFmtId="22" xfId="0">
      <alignment/>
    </xf>
    <xf applyAlignment="false" applyBorder="false" applyFill="false" applyFont="false" applyNumberFormat="true" applyProtection="false" borderId="843" fillId="0" fontId="0" numFmtId="22" xfId="0">
      <alignment/>
    </xf>
    <xf applyAlignment="false" applyBorder="false" applyFill="false" applyFont="false" applyNumberFormat="true" applyProtection="false" borderId="844" fillId="0" fontId="0" numFmtId="22" xfId="0">
      <alignment/>
    </xf>
    <xf applyAlignment="false" applyBorder="false" applyFill="false" applyFont="false" applyNumberFormat="true" applyProtection="false" borderId="845" fillId="0" fontId="0" numFmtId="22" xfId="0">
      <alignment/>
    </xf>
    <xf applyAlignment="false" applyBorder="false" applyFill="false" applyFont="false" applyNumberFormat="true" applyProtection="false" borderId="846" fillId="0" fontId="0" numFmtId="22" xfId="0">
      <alignment/>
    </xf>
    <xf applyAlignment="false" applyBorder="false" applyFill="false" applyFont="false" applyNumberFormat="true" applyProtection="false" borderId="847" fillId="0" fontId="0" numFmtId="22" xfId="0">
      <alignment/>
    </xf>
    <xf applyAlignment="false" applyBorder="false" applyFill="false" applyFont="false" applyNumberFormat="true" applyProtection="false" borderId="848" fillId="0" fontId="0" numFmtId="22" xfId="0">
      <alignment/>
    </xf>
    <xf applyAlignment="false" applyBorder="false" applyFill="false" applyFont="false" applyNumberFormat="true" applyProtection="false" borderId="849" fillId="0" fontId="0" numFmtId="22" xfId="0">
      <alignment/>
    </xf>
    <xf applyAlignment="false" applyBorder="false" applyFill="false" applyFont="false" applyNumberFormat="true" applyProtection="false" borderId="850" fillId="0" fontId="0" numFmtId="22" xfId="0">
      <alignment/>
    </xf>
    <xf applyAlignment="false" applyBorder="false" applyFill="false" applyFont="false" applyNumberFormat="true" applyProtection="false" borderId="851" fillId="0" fontId="0" numFmtId="22" xfId="0">
      <alignment/>
    </xf>
    <xf applyAlignment="false" applyBorder="false" applyFill="false" applyFont="false" applyNumberFormat="true" applyProtection="false" borderId="852" fillId="0" fontId="0" numFmtId="22" xfId="0">
      <alignment/>
    </xf>
    <xf applyAlignment="false" applyBorder="false" applyFill="false" applyFont="false" applyNumberFormat="true" applyProtection="false" borderId="853" fillId="0" fontId="0" numFmtId="22" xfId="0">
      <alignment/>
    </xf>
    <xf applyAlignment="false" applyBorder="false" applyFill="false" applyFont="false" applyNumberFormat="true" applyProtection="false" borderId="854" fillId="0" fontId="0" numFmtId="22" xfId="0">
      <alignment/>
    </xf>
    <xf applyAlignment="false" applyBorder="false" applyFill="false" applyFont="false" applyNumberFormat="true" applyProtection="false" borderId="855" fillId="0" fontId="0" numFmtId="22" xfId="0">
      <alignment/>
    </xf>
    <xf applyAlignment="false" applyBorder="false" applyFill="false" applyFont="false" applyNumberFormat="true" applyProtection="false" borderId="856" fillId="0" fontId="0" numFmtId="22" xfId="0">
      <alignment/>
    </xf>
    <xf applyAlignment="false" applyBorder="false" applyFill="false" applyFont="false" applyNumberFormat="true" applyProtection="false" borderId="857" fillId="0" fontId="0" numFmtId="22" xfId="0">
      <alignment/>
    </xf>
    <xf applyAlignment="false" applyBorder="false" applyFill="false" applyFont="false" applyNumberFormat="true" applyProtection="false" borderId="858" fillId="0" fontId="0" numFmtId="22" xfId="0">
      <alignment/>
    </xf>
    <xf applyAlignment="false" applyBorder="false" applyFill="false" applyFont="false" applyNumberFormat="true" applyProtection="false" borderId="859" fillId="0" fontId="0" numFmtId="22" xfId="0">
      <alignment/>
    </xf>
    <xf applyAlignment="false" applyBorder="false" applyFill="false" applyFont="false" applyNumberFormat="true" applyProtection="false" borderId="860" fillId="0" fontId="0" numFmtId="22" xfId="0">
      <alignment/>
    </xf>
    <xf applyAlignment="false" applyBorder="false" applyFill="false" applyFont="false" applyNumberFormat="true" applyProtection="false" borderId="861" fillId="0" fontId="0" numFmtId="22" xfId="0">
      <alignment/>
    </xf>
    <xf applyAlignment="false" applyBorder="false" applyFill="false" applyFont="false" applyNumberFormat="true" applyProtection="false" borderId="862" fillId="0" fontId="0" numFmtId="22" xfId="0">
      <alignment/>
    </xf>
    <xf applyAlignment="false" applyBorder="false" applyFill="false" applyFont="false" applyNumberFormat="true" applyProtection="false" borderId="863" fillId="0" fontId="0" numFmtId="22" xfId="0">
      <alignment/>
    </xf>
    <xf applyAlignment="false" applyBorder="false" applyFill="false" applyFont="false" applyNumberFormat="true" applyProtection="false" borderId="864" fillId="0" fontId="0" numFmtId="22" xfId="0">
      <alignment/>
    </xf>
    <xf applyAlignment="false" applyBorder="false" applyFill="false" applyFont="false" applyNumberFormat="true" applyProtection="false" borderId="865" fillId="0" fontId="0" numFmtId="22" xfId="0">
      <alignment/>
    </xf>
    <xf applyAlignment="false" applyBorder="false" applyFill="false" applyFont="false" applyNumberFormat="true" applyProtection="false" borderId="866" fillId="0" fontId="0" numFmtId="22" xfId="0">
      <alignment/>
    </xf>
    <xf applyAlignment="false" applyBorder="false" applyFill="false" applyFont="false" applyNumberFormat="true" applyProtection="false" borderId="867" fillId="0" fontId="0" numFmtId="22" xfId="0">
      <alignment/>
    </xf>
    <xf applyAlignment="false" applyBorder="false" applyFill="false" applyFont="false" applyNumberFormat="true" applyProtection="false" borderId="868" fillId="0" fontId="0" numFmtId="22" xfId="0">
      <alignment/>
    </xf>
    <xf applyAlignment="false" applyBorder="false" applyFill="false" applyFont="false" applyNumberFormat="true" applyProtection="false" borderId="869" fillId="0" fontId="0" numFmtId="22" xfId="0">
      <alignment/>
    </xf>
    <xf applyAlignment="false" applyBorder="false" applyFill="false" applyFont="false" applyNumberFormat="true" applyProtection="false" borderId="870" fillId="0" fontId="0" numFmtId="22" xfId="0">
      <alignment/>
    </xf>
    <xf applyAlignment="false" applyBorder="false" applyFill="false" applyFont="false" applyNumberFormat="true" applyProtection="false" borderId="871" fillId="0" fontId="0" numFmtId="22" xfId="0">
      <alignment/>
    </xf>
    <xf applyAlignment="false" applyBorder="false" applyFill="false" applyFont="false" applyNumberFormat="true" applyProtection="false" borderId="872" fillId="0" fontId="0" numFmtId="22" xfId="0">
      <alignment/>
    </xf>
    <xf applyAlignment="false" applyBorder="false" applyFill="false" applyFont="false" applyNumberFormat="true" applyProtection="false" borderId="873" fillId="0" fontId="0" numFmtId="22" xfId="0">
      <alignment/>
    </xf>
    <xf applyAlignment="false" applyBorder="false" applyFill="false" applyFont="false" applyNumberFormat="true" applyProtection="false" borderId="874" fillId="0" fontId="0" numFmtId="22" xfId="0">
      <alignment/>
    </xf>
    <xf applyAlignment="false" applyBorder="false" applyFill="false" applyFont="false" applyNumberFormat="true" applyProtection="false" borderId="875" fillId="0" fontId="0" numFmtId="22" xfId="0">
      <alignment/>
    </xf>
    <xf applyAlignment="false" applyBorder="false" applyFill="false" applyFont="false" applyNumberFormat="true" applyProtection="false" borderId="876" fillId="0" fontId="0" numFmtId="22" xfId="0">
      <alignment/>
    </xf>
    <xf applyAlignment="false" applyBorder="false" applyFill="false" applyFont="false" applyNumberFormat="true" applyProtection="false" borderId="877" fillId="0" fontId="0" numFmtId="22" xfId="0">
      <alignment/>
    </xf>
    <xf applyAlignment="false" applyBorder="false" applyFill="false" applyFont="false" applyNumberFormat="true" applyProtection="false" borderId="878" fillId="0" fontId="0" numFmtId="22" xfId="0">
      <alignment/>
    </xf>
    <xf applyAlignment="false" applyBorder="false" applyFill="false" applyFont="false" applyNumberFormat="true" applyProtection="false" borderId="879" fillId="0" fontId="0" numFmtId="22" xfId="0">
      <alignment/>
    </xf>
    <xf applyAlignment="false" applyBorder="false" applyFill="false" applyFont="false" applyNumberFormat="true" applyProtection="false" borderId="880" fillId="0" fontId="0" numFmtId="22" xfId="0">
      <alignment/>
    </xf>
    <xf applyAlignment="false" applyBorder="false" applyFill="false" applyFont="false" applyNumberFormat="true" applyProtection="false" borderId="881" fillId="0" fontId="0" numFmtId="22" xfId="0">
      <alignment/>
    </xf>
    <xf applyAlignment="false" applyBorder="false" applyFill="false" applyFont="false" applyNumberFormat="true" applyProtection="false" borderId="882" fillId="0" fontId="0" numFmtId="22" xfId="0">
      <alignment/>
    </xf>
    <xf applyAlignment="false" applyBorder="false" applyFill="false" applyFont="false" applyNumberFormat="true" applyProtection="false" borderId="883" fillId="0" fontId="0" numFmtId="22" xfId="0">
      <alignment/>
    </xf>
    <xf applyAlignment="false" applyBorder="false" applyFill="false" applyFont="false" applyNumberFormat="true" applyProtection="false" borderId="884" fillId="0" fontId="0" numFmtId="22" xfId="0">
      <alignment/>
    </xf>
    <xf applyAlignment="false" applyBorder="false" applyFill="false" applyFont="false" applyNumberFormat="true" applyProtection="false" borderId="885" fillId="0" fontId="0" numFmtId="22" xfId="0">
      <alignment/>
    </xf>
    <xf applyAlignment="false" applyBorder="false" applyFill="false" applyFont="false" applyNumberFormat="true" applyProtection="false" borderId="886" fillId="0" fontId="0" numFmtId="22" xfId="0">
      <alignment/>
    </xf>
    <xf applyAlignment="false" applyBorder="false" applyFill="false" applyFont="false" applyNumberFormat="true" applyProtection="false" borderId="887" fillId="0" fontId="0" numFmtId="22" xfId="0">
      <alignment/>
    </xf>
    <xf applyAlignment="false" applyBorder="false" applyFill="false" applyFont="false" applyNumberFormat="true" applyProtection="false" borderId="888" fillId="0" fontId="0" numFmtId="22" xfId="0">
      <alignment/>
    </xf>
    <xf applyAlignment="false" applyBorder="false" applyFill="false" applyFont="false" applyNumberFormat="true" applyProtection="false" borderId="889" fillId="0" fontId="0" numFmtId="22" xfId="0">
      <alignment/>
    </xf>
    <xf applyAlignment="false" applyBorder="false" applyFill="false" applyFont="false" applyNumberFormat="true" applyProtection="false" borderId="890" fillId="0" fontId="0" numFmtId="22" xfId="0">
      <alignment/>
    </xf>
    <xf applyAlignment="false" applyBorder="false" applyFill="false" applyFont="false" applyNumberFormat="true" applyProtection="false" borderId="891" fillId="0" fontId="0" numFmtId="22" xfId="0">
      <alignment/>
    </xf>
    <xf applyAlignment="false" applyBorder="false" applyFill="false" applyFont="false" applyNumberFormat="true" applyProtection="false" borderId="892" fillId="0" fontId="0" numFmtId="22" xfId="0">
      <alignment/>
    </xf>
    <xf applyAlignment="false" applyBorder="false" applyFill="false" applyFont="false" applyNumberFormat="true" applyProtection="false" borderId="893" fillId="0" fontId="0" numFmtId="22" xfId="0">
      <alignment/>
    </xf>
    <xf applyAlignment="false" applyBorder="false" applyFill="false" applyFont="false" applyNumberFormat="true" applyProtection="false" borderId="894" fillId="0" fontId="0" numFmtId="22" xfId="0">
      <alignment/>
    </xf>
    <xf applyAlignment="false" applyBorder="false" applyFill="false" applyFont="false" applyNumberFormat="true" applyProtection="false" borderId="895" fillId="0" fontId="0" numFmtId="22" xfId="0">
      <alignment/>
    </xf>
    <xf applyAlignment="false" applyBorder="false" applyFill="false" applyFont="false" applyNumberFormat="true" applyProtection="false" borderId="896" fillId="0" fontId="0" numFmtId="22" xfId="0">
      <alignment/>
    </xf>
    <xf applyAlignment="false" applyBorder="false" applyFill="false" applyFont="false" applyNumberFormat="true" applyProtection="false" borderId="897" fillId="0" fontId="0" numFmtId="22" xfId="0">
      <alignment/>
    </xf>
    <xf applyAlignment="false" applyBorder="false" applyFill="false" applyFont="false" applyNumberFormat="true" applyProtection="false" borderId="898" fillId="0" fontId="0" numFmtId="22" xfId="0">
      <alignment/>
    </xf>
    <xf applyAlignment="false" applyBorder="false" applyFill="false" applyFont="false" applyNumberFormat="true" applyProtection="false" borderId="899" fillId="0" fontId="0" numFmtId="22" xfId="0">
      <alignment/>
    </xf>
    <xf applyAlignment="false" applyBorder="false" applyFill="false" applyFont="false" applyNumberFormat="true" applyProtection="false" borderId="900" fillId="0" fontId="0" numFmtId="22" xfId="0">
      <alignment/>
    </xf>
    <xf applyAlignment="false" applyBorder="false" applyFill="false" applyFont="false" applyNumberFormat="true" applyProtection="false" borderId="901" fillId="0" fontId="0" numFmtId="22" xfId="0">
      <alignment/>
    </xf>
    <xf applyAlignment="false" applyBorder="false" applyFill="false" applyFont="false" applyNumberFormat="true" applyProtection="false" borderId="902" fillId="0" fontId="0" numFmtId="22" xfId="0">
      <alignment/>
    </xf>
    <xf applyAlignment="false" applyBorder="false" applyFill="false" applyFont="false" applyNumberFormat="true" applyProtection="false" borderId="903" fillId="0" fontId="0" numFmtId="22" xfId="0">
      <alignment/>
    </xf>
    <xf applyAlignment="false" applyBorder="false" applyFill="false" applyFont="false" applyNumberFormat="true" applyProtection="false" borderId="904" fillId="0" fontId="0" numFmtId="22" xfId="0">
      <alignment/>
    </xf>
    <xf applyAlignment="false" applyBorder="false" applyFill="false" applyFont="false" applyNumberFormat="true" applyProtection="false" borderId="905" fillId="0" fontId="0" numFmtId="22" xfId="0">
      <alignment/>
    </xf>
    <xf applyAlignment="false" applyBorder="false" applyFill="false" applyFont="false" applyNumberFormat="true" applyProtection="false" borderId="906" fillId="0" fontId="0" numFmtId="22" xfId="0">
      <alignment/>
    </xf>
    <xf applyAlignment="false" applyBorder="false" applyFill="false" applyFont="false" applyNumberFormat="true" applyProtection="false" borderId="907" fillId="0" fontId="0" numFmtId="22" xfId="0">
      <alignment/>
    </xf>
    <xf applyAlignment="false" applyBorder="false" applyFill="false" applyFont="false" applyNumberFormat="true" applyProtection="false" borderId="908" fillId="0" fontId="0" numFmtId="22" xfId="0">
      <alignment/>
    </xf>
    <xf applyAlignment="false" applyBorder="false" applyFill="false" applyFont="false" applyNumberFormat="true" applyProtection="false" borderId="909" fillId="0" fontId="0" numFmtId="22" xfId="0">
      <alignment/>
    </xf>
    <xf applyAlignment="false" applyBorder="false" applyFill="false" applyFont="false" applyNumberFormat="true" applyProtection="false" borderId="910" fillId="0" fontId="0" numFmtId="22" xfId="0">
      <alignment/>
    </xf>
    <xf applyAlignment="false" applyBorder="false" applyFill="false" applyFont="false" applyNumberFormat="true" applyProtection="false" borderId="911" fillId="0" fontId="0" numFmtId="22" xfId="0">
      <alignment/>
    </xf>
    <xf applyAlignment="false" applyBorder="false" applyFill="false" applyFont="false" applyNumberFormat="true" applyProtection="false" borderId="912" fillId="0" fontId="0" numFmtId="22" xfId="0">
      <alignment/>
    </xf>
    <xf applyAlignment="false" applyBorder="false" applyFill="false" applyFont="false" applyNumberFormat="true" applyProtection="false" borderId="913" fillId="0" fontId="0" numFmtId="22" xfId="0">
      <alignment/>
    </xf>
    <xf applyAlignment="false" applyBorder="false" applyFill="false" applyFont="false" applyNumberFormat="true" applyProtection="false" borderId="914" fillId="0" fontId="0" numFmtId="22" xfId="0">
      <alignment/>
    </xf>
    <xf applyAlignment="false" applyBorder="false" applyFill="false" applyFont="false" applyNumberFormat="true" applyProtection="false" borderId="915" fillId="0" fontId="0" numFmtId="22" xfId="0">
      <alignment/>
    </xf>
    <xf applyAlignment="false" applyBorder="false" applyFill="false" applyFont="false" applyNumberFormat="true" applyProtection="false" borderId="916" fillId="0" fontId="0" numFmtId="22" xfId="0">
      <alignment/>
    </xf>
    <xf applyAlignment="false" applyBorder="false" applyFill="false" applyFont="false" applyNumberFormat="true" applyProtection="false" borderId="917" fillId="0" fontId="0" numFmtId="22" xfId="0">
      <alignment/>
    </xf>
    <xf applyAlignment="false" applyBorder="false" applyFill="false" applyFont="false" applyNumberFormat="true" applyProtection="false" borderId="918" fillId="0" fontId="0" numFmtId="22" xfId="0">
      <alignment/>
    </xf>
    <xf applyAlignment="false" applyBorder="false" applyFill="false" applyFont="false" applyNumberFormat="true" applyProtection="false" borderId="919" fillId="0" fontId="0" numFmtId="22" xfId="0">
      <alignment/>
    </xf>
    <xf applyAlignment="false" applyBorder="false" applyFill="false" applyFont="false" applyNumberFormat="true" applyProtection="false" borderId="920" fillId="0" fontId="0" numFmtId="22" xfId="0">
      <alignment/>
    </xf>
    <xf applyAlignment="false" applyBorder="false" applyFill="false" applyFont="false" applyNumberFormat="true" applyProtection="false" borderId="921" fillId="0" fontId="0" numFmtId="22" xfId="0">
      <alignment/>
    </xf>
    <xf applyAlignment="false" applyBorder="false" applyFill="false" applyFont="false" applyNumberFormat="true" applyProtection="false" borderId="922" fillId="0" fontId="0" numFmtId="22" xfId="0">
      <alignment/>
    </xf>
    <xf applyAlignment="false" applyBorder="false" applyFill="false" applyFont="false" applyNumberFormat="true" applyProtection="false" borderId="923" fillId="0" fontId="0" numFmtId="22" xfId="0">
      <alignment/>
    </xf>
    <xf applyAlignment="false" applyBorder="false" applyFill="false" applyFont="false" applyNumberFormat="true" applyProtection="false" borderId="924" fillId="0" fontId="0" numFmtId="22" xfId="0">
      <alignment/>
    </xf>
    <xf applyAlignment="false" applyBorder="false" applyFill="false" applyFont="false" applyNumberFormat="true" applyProtection="false" borderId="925" fillId="0" fontId="0" numFmtId="22" xfId="0">
      <alignment/>
    </xf>
    <xf applyAlignment="false" applyBorder="false" applyFill="false" applyFont="false" applyNumberFormat="true" applyProtection="false" borderId="926" fillId="0" fontId="0" numFmtId="22" xfId="0">
      <alignment/>
    </xf>
    <xf applyAlignment="false" applyBorder="false" applyFill="false" applyFont="false" applyNumberFormat="true" applyProtection="false" borderId="927" fillId="0" fontId="0" numFmtId="22" xfId="0">
      <alignment/>
    </xf>
    <xf applyAlignment="false" applyBorder="false" applyFill="false" applyFont="false" applyNumberFormat="true" applyProtection="false" borderId="928" fillId="0" fontId="0" numFmtId="22" xfId="0">
      <alignment/>
    </xf>
    <xf applyAlignment="false" applyBorder="false" applyFill="false" applyFont="false" applyNumberFormat="true" applyProtection="false" borderId="929" fillId="0" fontId="0" numFmtId="22" xfId="0">
      <alignment/>
    </xf>
    <xf applyAlignment="false" applyBorder="false" applyFill="false" applyFont="false" applyNumberFormat="true" applyProtection="false" borderId="930" fillId="0" fontId="0" numFmtId="22" xfId="0">
      <alignment/>
    </xf>
    <xf applyAlignment="false" applyBorder="false" applyFill="false" applyFont="false" applyNumberFormat="true" applyProtection="false" borderId="931" fillId="0" fontId="0" numFmtId="22" xfId="0">
      <alignment/>
    </xf>
    <xf applyAlignment="false" applyBorder="false" applyFill="false" applyFont="false" applyNumberFormat="true" applyProtection="false" borderId="932" fillId="0" fontId="0" numFmtId="22" xfId="0">
      <alignment/>
    </xf>
    <xf applyAlignment="false" applyBorder="false" applyFill="false" applyFont="false" applyNumberFormat="true" applyProtection="false" borderId="933" fillId="0" fontId="0" numFmtId="22" xfId="0">
      <alignment/>
    </xf>
    <xf applyAlignment="false" applyBorder="false" applyFill="false" applyFont="false" applyNumberFormat="true" applyProtection="false" borderId="934" fillId="0" fontId="0" numFmtId="22" xfId="0">
      <alignment/>
    </xf>
    <xf applyAlignment="false" applyBorder="false" applyFill="false" applyFont="false" applyNumberFormat="true" applyProtection="false" borderId="935" fillId="0" fontId="0" numFmtId="22" xfId="0">
      <alignment/>
    </xf>
    <xf applyAlignment="false" applyBorder="false" applyFill="false" applyFont="false" applyNumberFormat="true" applyProtection="false" borderId="936" fillId="0" fontId="0" numFmtId="22" xfId="0">
      <alignment/>
    </xf>
    <xf applyAlignment="false" applyBorder="false" applyFill="false" applyFont="false" applyNumberFormat="true" applyProtection="false" borderId="937" fillId="0" fontId="0" numFmtId="22" xfId="0">
      <alignment/>
    </xf>
    <xf applyAlignment="false" applyBorder="false" applyFill="false" applyFont="false" applyNumberFormat="true" applyProtection="false" borderId="938" fillId="0" fontId="0" numFmtId="22" xfId="0">
      <alignment/>
    </xf>
    <xf applyAlignment="false" applyBorder="false" applyFill="false" applyFont="false" applyNumberFormat="true" applyProtection="false" borderId="939" fillId="0" fontId="0" numFmtId="22" xfId="0">
      <alignment/>
    </xf>
    <xf applyAlignment="false" applyBorder="false" applyFill="false" applyFont="false" applyNumberFormat="true" applyProtection="false" borderId="940" fillId="0" fontId="0" numFmtId="22" xfId="0">
      <alignment/>
    </xf>
    <xf applyAlignment="false" applyBorder="false" applyFill="false" applyFont="false" applyNumberFormat="true" applyProtection="false" borderId="941" fillId="0" fontId="0" numFmtId="22" xfId="0">
      <alignment/>
    </xf>
    <xf applyAlignment="false" applyBorder="false" applyFill="false" applyFont="false" applyNumberFormat="true" applyProtection="false" borderId="942" fillId="0" fontId="0" numFmtId="22" xfId="0">
      <alignment/>
    </xf>
    <xf applyAlignment="false" applyBorder="false" applyFill="false" applyFont="false" applyNumberFormat="true" applyProtection="false" borderId="943" fillId="0" fontId="0" numFmtId="22" xfId="0">
      <alignment/>
    </xf>
    <xf applyAlignment="false" applyBorder="false" applyFill="false" applyFont="false" applyNumberFormat="true" applyProtection="false" borderId="944" fillId="0" fontId="0" numFmtId="22" xfId="0">
      <alignment/>
    </xf>
    <xf applyAlignment="false" applyBorder="false" applyFill="false" applyFont="false" applyNumberFormat="true" applyProtection="false" borderId="945" fillId="0" fontId="0" numFmtId="22" xfId="0">
      <alignment/>
    </xf>
    <xf applyAlignment="false" applyBorder="false" applyFill="false" applyFont="false" applyNumberFormat="true" applyProtection="false" borderId="946" fillId="0" fontId="0" numFmtId="22" xfId="0">
      <alignment/>
    </xf>
    <xf applyAlignment="false" applyBorder="false" applyFill="false" applyFont="false" applyNumberFormat="true" applyProtection="false" borderId="947" fillId="0" fontId="0" numFmtId="22" xfId="0">
      <alignment/>
    </xf>
    <xf applyAlignment="false" applyBorder="false" applyFill="false" applyFont="false" applyNumberFormat="true" applyProtection="false" borderId="948" fillId="0" fontId="0" numFmtId="22" xfId="0">
      <alignment/>
    </xf>
    <xf applyAlignment="false" applyBorder="false" applyFill="false" applyFont="false" applyNumberFormat="true" applyProtection="false" borderId="949" fillId="0" fontId="0" numFmtId="22" xfId="0">
      <alignment/>
    </xf>
    <xf applyAlignment="false" applyBorder="false" applyFill="false" applyFont="false" applyNumberFormat="true" applyProtection="false" borderId="950" fillId="0" fontId="0" numFmtId="22" xfId="0">
      <alignment/>
    </xf>
    <xf applyAlignment="false" applyBorder="false" applyFill="false" applyFont="false" applyNumberFormat="true" applyProtection="false" borderId="951" fillId="0" fontId="0" numFmtId="22" xfId="0">
      <alignment/>
    </xf>
    <xf applyAlignment="false" applyBorder="false" applyFill="false" applyFont="false" applyNumberFormat="true" applyProtection="false" borderId="952" fillId="0" fontId="0" numFmtId="22" xfId="0">
      <alignment/>
    </xf>
    <xf applyAlignment="false" applyBorder="false" applyFill="false" applyFont="false" applyNumberFormat="true" applyProtection="false" borderId="953" fillId="0" fontId="0" numFmtId="22" xfId="0">
      <alignment/>
    </xf>
    <xf applyAlignment="false" applyBorder="false" applyFill="false" applyFont="false" applyNumberFormat="true" applyProtection="false" borderId="954" fillId="0" fontId="0" numFmtId="22" xfId="0">
      <alignment/>
    </xf>
    <xf applyAlignment="false" applyBorder="false" applyFill="false" applyFont="false" applyNumberFormat="true" applyProtection="false" borderId="955" fillId="0" fontId="0" numFmtId="22" xfId="0">
      <alignment/>
    </xf>
    <xf applyAlignment="false" applyBorder="false" applyFill="false" applyFont="false" applyNumberFormat="true" applyProtection="false" borderId="956" fillId="0" fontId="0" numFmtId="22" xfId="0">
      <alignment/>
    </xf>
    <xf applyAlignment="false" applyBorder="false" applyFill="false" applyFont="false" applyNumberFormat="true" applyProtection="false" borderId="957" fillId="0" fontId="0" numFmtId="22" xfId="0">
      <alignment/>
    </xf>
    <xf applyAlignment="false" applyBorder="false" applyFill="false" applyFont="false" applyNumberFormat="true" applyProtection="false" borderId="958" fillId="0" fontId="0" numFmtId="22" xfId="0">
      <alignment/>
    </xf>
    <xf applyAlignment="false" applyBorder="false" applyFill="false" applyFont="false" applyNumberFormat="true" applyProtection="false" borderId="959" fillId="0" fontId="0" numFmtId="22" xfId="0">
      <alignment/>
    </xf>
    <xf applyAlignment="false" applyBorder="false" applyFill="false" applyFont="false" applyNumberFormat="true" applyProtection="false" borderId="960" fillId="0" fontId="0" numFmtId="22" xfId="0">
      <alignment/>
    </xf>
    <xf applyAlignment="false" applyBorder="false" applyFill="false" applyFont="false" applyNumberFormat="true" applyProtection="false" borderId="961" fillId="0" fontId="0" numFmtId="22" xfId="0">
      <alignment/>
    </xf>
    <xf applyAlignment="false" applyBorder="false" applyFill="false" applyFont="false" applyNumberFormat="true" applyProtection="false" borderId="962" fillId="0" fontId="0" numFmtId="22" xfId="0">
      <alignment/>
    </xf>
    <xf applyAlignment="false" applyBorder="false" applyFill="false" applyFont="false" applyNumberFormat="true" applyProtection="false" borderId="963" fillId="0" fontId="0" numFmtId="22" xfId="0">
      <alignment/>
    </xf>
    <xf applyAlignment="false" applyBorder="false" applyFill="false" applyFont="false" applyNumberFormat="true" applyProtection="false" borderId="964" fillId="0" fontId="0" numFmtId="22" xfId="0">
      <alignment/>
    </xf>
    <xf applyAlignment="false" applyBorder="false" applyFill="false" applyFont="false" applyNumberFormat="true" applyProtection="false" borderId="965" fillId="0" fontId="0" numFmtId="22" xfId="0">
      <alignment/>
    </xf>
    <xf applyAlignment="false" applyBorder="false" applyFill="false" applyFont="false" applyNumberFormat="true" applyProtection="false" borderId="966" fillId="0" fontId="0" numFmtId="22" xfId="0">
      <alignment/>
    </xf>
    <xf applyAlignment="false" applyBorder="false" applyFill="false" applyFont="false" applyNumberFormat="true" applyProtection="false" borderId="967" fillId="0" fontId="0" numFmtId="22" xfId="0">
      <alignment/>
    </xf>
    <xf applyAlignment="false" applyBorder="false" applyFill="false" applyFont="false" applyNumberFormat="true" applyProtection="false" borderId="968" fillId="0" fontId="0" numFmtId="22" xfId="0">
      <alignment/>
    </xf>
    <xf applyAlignment="false" applyBorder="false" applyFill="false" applyFont="false" applyNumberFormat="true" applyProtection="false" borderId="969" fillId="0" fontId="0" numFmtId="22" xfId="0">
      <alignment/>
    </xf>
    <xf applyAlignment="false" applyBorder="false" applyFill="false" applyFont="false" applyNumberFormat="true" applyProtection="false" borderId="970" fillId="0" fontId="0" numFmtId="22" xfId="0">
      <alignment/>
    </xf>
    <xf applyAlignment="false" applyBorder="false" applyFill="false" applyFont="false" applyNumberFormat="true" applyProtection="false" borderId="971" fillId="0" fontId="0" numFmtId="22" xfId="0">
      <alignment/>
    </xf>
    <xf applyAlignment="false" applyBorder="false" applyFill="false" applyFont="false" applyNumberFormat="true" applyProtection="false" borderId="972" fillId="0" fontId="0" numFmtId="22" xfId="0">
      <alignment/>
    </xf>
    <xf applyAlignment="false" applyBorder="false" applyFill="false" applyFont="false" applyNumberFormat="true" applyProtection="false" borderId="973" fillId="0" fontId="0" numFmtId="22" xfId="0">
      <alignment/>
    </xf>
    <xf applyAlignment="false" applyBorder="false" applyFill="false" applyFont="false" applyNumberFormat="true" applyProtection="false" borderId="974" fillId="0" fontId="0" numFmtId="22" xfId="0">
      <alignment/>
    </xf>
    <xf applyAlignment="false" applyBorder="false" applyFill="false" applyFont="false" applyNumberFormat="true" applyProtection="false" borderId="975" fillId="0" fontId="0" numFmtId="22" xfId="0">
      <alignment/>
    </xf>
    <xf applyAlignment="false" applyBorder="false" applyFill="false" applyFont="false" applyNumberFormat="true" applyProtection="false" borderId="976" fillId="0" fontId="0" numFmtId="22" xfId="0">
      <alignment/>
    </xf>
    <xf applyAlignment="false" applyBorder="false" applyFill="false" applyFont="false" applyNumberFormat="true" applyProtection="false" borderId="977" fillId="0" fontId="0" numFmtId="22" xfId="0">
      <alignment/>
    </xf>
    <xf applyAlignment="false" applyBorder="false" applyFill="false" applyFont="false" applyNumberFormat="true" applyProtection="false" borderId="978" fillId="0" fontId="0" numFmtId="22" xfId="0">
      <alignment/>
    </xf>
    <xf applyAlignment="false" applyBorder="false" applyFill="false" applyFont="false" applyNumberFormat="true" applyProtection="false" borderId="979" fillId="0" fontId="0" numFmtId="22" xfId="0">
      <alignment/>
    </xf>
    <xf applyAlignment="false" applyBorder="false" applyFill="false" applyFont="false" applyNumberFormat="true" applyProtection="false" borderId="980" fillId="0" fontId="0" numFmtId="22" xfId="0">
      <alignment/>
    </xf>
    <xf applyAlignment="false" applyBorder="false" applyFill="false" applyFont="false" applyNumberFormat="true" applyProtection="false" borderId="981" fillId="0" fontId="0" numFmtId="22" xfId="0">
      <alignment/>
    </xf>
    <xf applyAlignment="false" applyBorder="false" applyFill="false" applyFont="false" applyNumberFormat="true" applyProtection="false" borderId="982" fillId="0" fontId="0" numFmtId="22" xfId="0">
      <alignment/>
    </xf>
    <xf applyAlignment="false" applyBorder="false" applyFill="false" applyFont="false" applyNumberFormat="true" applyProtection="false" borderId="983" fillId="0" fontId="0" numFmtId="22" xfId="0">
      <alignment/>
    </xf>
    <xf applyAlignment="false" applyBorder="false" applyFill="false" applyFont="false" applyNumberFormat="true" applyProtection="false" borderId="984" fillId="0" fontId="0" numFmtId="22" xfId="0">
      <alignment/>
    </xf>
    <xf applyAlignment="false" applyBorder="false" applyFill="false" applyFont="false" applyNumberFormat="true" applyProtection="false" borderId="985" fillId="0" fontId="0" numFmtId="22" xfId="0">
      <alignment/>
    </xf>
    <xf applyAlignment="false" applyBorder="false" applyFill="false" applyFont="false" applyNumberFormat="true" applyProtection="false" borderId="986" fillId="0" fontId="0" numFmtId="22" xfId="0">
      <alignment/>
    </xf>
    <xf applyAlignment="false" applyBorder="false" applyFill="false" applyFont="false" applyNumberFormat="true" applyProtection="false" borderId="987" fillId="0" fontId="0" numFmtId="22" xfId="0">
      <alignment/>
    </xf>
    <xf applyAlignment="false" applyBorder="false" applyFill="false" applyFont="false" applyNumberFormat="true" applyProtection="false" borderId="988" fillId="0" fontId="0" numFmtId="22" xfId="0">
      <alignment/>
    </xf>
    <xf applyAlignment="false" applyBorder="false" applyFill="false" applyFont="false" applyNumberFormat="true" applyProtection="false" borderId="989" fillId="0" fontId="0" numFmtId="22" xfId="0">
      <alignment/>
    </xf>
    <xf applyAlignment="false" applyBorder="false" applyFill="false" applyFont="false" applyNumberFormat="true" applyProtection="false" borderId="990" fillId="0" fontId="0" numFmtId="22" xfId="0">
      <alignment/>
    </xf>
    <xf applyAlignment="false" applyBorder="false" applyFill="false" applyFont="false" applyNumberFormat="true" applyProtection="false" borderId="991" fillId="0" fontId="0" numFmtId="22" xfId="0">
      <alignment/>
    </xf>
    <xf applyAlignment="false" applyBorder="false" applyFill="false" applyFont="false" applyNumberFormat="true" applyProtection="false" borderId="992" fillId="0" fontId="0" numFmtId="22" xfId="0">
      <alignment/>
    </xf>
    <xf applyAlignment="false" applyBorder="false" applyFill="false" applyFont="false" applyNumberFormat="true" applyProtection="false" borderId="993" fillId="0" fontId="0" numFmtId="22" xfId="0">
      <alignment/>
    </xf>
    <xf applyAlignment="false" applyBorder="false" applyFill="false" applyFont="false" applyNumberFormat="true" applyProtection="false" borderId="994" fillId="0" fontId="0" numFmtId="22" xfId="0">
      <alignment/>
    </xf>
    <xf applyAlignment="false" applyBorder="false" applyFill="false" applyFont="false" applyNumberFormat="true" applyProtection="false" borderId="995" fillId="0" fontId="0" numFmtId="22" xfId="0">
      <alignment/>
    </xf>
    <xf applyAlignment="false" applyBorder="false" applyFill="false" applyFont="false" applyNumberFormat="true" applyProtection="false" borderId="996" fillId="0" fontId="0" numFmtId="22" xfId="0">
      <alignment/>
    </xf>
    <xf applyAlignment="false" applyBorder="false" applyFill="false" applyFont="false" applyNumberFormat="true" applyProtection="false" borderId="997" fillId="0" fontId="0" numFmtId="22" xfId="0">
      <alignment/>
    </xf>
    <xf applyAlignment="false" applyBorder="false" applyFill="false" applyFont="false" applyNumberFormat="true" applyProtection="false" borderId="998" fillId="0" fontId="0" numFmtId="22" xfId="0">
      <alignment/>
    </xf>
    <xf applyAlignment="false" applyBorder="false" applyFill="false" applyFont="false" applyNumberFormat="true" applyProtection="false" borderId="999" fillId="0" fontId="0" numFmtId="22" xfId="0">
      <alignment/>
    </xf>
    <xf applyAlignment="false" applyBorder="false" applyFill="false" applyFont="false" applyNumberFormat="true" applyProtection="false" borderId="1000" fillId="0" fontId="0" numFmtId="22" xfId="0">
      <alignment/>
    </xf>
    <xf applyAlignment="false" applyBorder="false" applyFill="false" applyFont="false" applyNumberFormat="true" applyProtection="false" borderId="1001" fillId="0" fontId="0" numFmtId="22" xfId="0">
      <alignment/>
    </xf>
    <xf applyAlignment="false" applyBorder="false" applyFill="false" applyFont="false" applyNumberFormat="true" applyProtection="false" borderId="1002" fillId="0" fontId="0" numFmtId="22" xfId="0">
      <alignment/>
    </xf>
    <xf applyAlignment="false" applyBorder="false" applyFill="false" applyFont="false" applyNumberFormat="true" applyProtection="false" borderId="1003" fillId="0" fontId="0" numFmtId="22" xfId="0">
      <alignment/>
    </xf>
    <xf applyAlignment="false" applyBorder="false" applyFill="false" applyFont="false" applyNumberFormat="true" applyProtection="false" borderId="1004" fillId="0" fontId="0" numFmtId="22" xfId="0">
      <alignment/>
    </xf>
    <xf applyAlignment="false" applyBorder="false" applyFill="false" applyFont="false" applyNumberFormat="true" applyProtection="false" borderId="1005" fillId="0" fontId="0" numFmtId="22" xfId="0">
      <alignment/>
    </xf>
    <xf applyAlignment="false" applyBorder="false" applyFill="false" applyFont="false" applyNumberFormat="true" applyProtection="false" borderId="1006" fillId="0" fontId="0" numFmtId="22" xfId="0">
      <alignment/>
    </xf>
    <xf applyAlignment="false" applyBorder="false" applyFill="false" applyFont="false" applyNumberFormat="true" applyProtection="false" borderId="1007" fillId="0" fontId="0" numFmtId="22" xfId="0">
      <alignment/>
    </xf>
    <xf applyAlignment="false" applyBorder="false" applyFill="false" applyFont="false" applyNumberFormat="true" applyProtection="false" borderId="1008" fillId="0" fontId="0" numFmtId="22" xfId="0">
      <alignment/>
    </xf>
    <xf applyAlignment="false" applyBorder="false" applyFill="false" applyFont="false" applyNumberFormat="true" applyProtection="false" borderId="1009" fillId="0" fontId="0" numFmtId="22" xfId="0">
      <alignment/>
    </xf>
    <xf applyAlignment="false" applyBorder="false" applyFill="false" applyFont="false" applyNumberFormat="true" applyProtection="false" borderId="1010" fillId="0" fontId="0" numFmtId="22" xfId="0">
      <alignment/>
    </xf>
    <xf applyAlignment="false" applyBorder="false" applyFill="false" applyFont="false" applyNumberFormat="true" applyProtection="false" borderId="1011" fillId="0" fontId="0" numFmtId="22" xfId="0">
      <alignment/>
    </xf>
    <xf applyAlignment="false" applyBorder="false" applyFill="false" applyFont="false" applyNumberFormat="true" applyProtection="false" borderId="1012" fillId="0" fontId="0" numFmtId="22" xfId="0">
      <alignment/>
    </xf>
    <xf applyAlignment="false" applyBorder="false" applyFill="false" applyFont="false" applyNumberFormat="true" applyProtection="false" borderId="1013" fillId="0" fontId="0" numFmtId="22" xfId="0">
      <alignment/>
    </xf>
    <xf applyAlignment="false" applyBorder="false" applyFill="false" applyFont="false" applyNumberFormat="true" applyProtection="false" borderId="1014" fillId="0" fontId="0" numFmtId="22" xfId="0">
      <alignment/>
    </xf>
    <xf applyAlignment="false" applyBorder="false" applyFill="false" applyFont="false" applyNumberFormat="true" applyProtection="false" borderId="1015" fillId="0" fontId="0" numFmtId="22" xfId="0">
      <alignment/>
    </xf>
    <xf applyAlignment="false" applyBorder="false" applyFill="false" applyFont="false" applyNumberFormat="true" applyProtection="false" borderId="1016" fillId="0" fontId="0" numFmtId="22" xfId="0">
      <alignment/>
    </xf>
    <xf applyAlignment="false" applyBorder="false" applyFill="false" applyFont="false" applyNumberFormat="true" applyProtection="false" borderId="1017" fillId="0" fontId="0" numFmtId="22" xfId="0">
      <alignment/>
    </xf>
    <xf applyAlignment="false" applyBorder="false" applyFill="false" applyFont="false" applyNumberFormat="true" applyProtection="false" borderId="1018" fillId="0" fontId="0" numFmtId="22" xfId="0">
      <alignment/>
    </xf>
    <xf applyAlignment="false" applyBorder="false" applyFill="false" applyFont="false" applyNumberFormat="true" applyProtection="false" borderId="1019" fillId="0" fontId="0" numFmtId="22" xfId="0">
      <alignment/>
    </xf>
    <xf applyAlignment="false" applyBorder="false" applyFill="false" applyFont="false" applyNumberFormat="true" applyProtection="false" borderId="1020" fillId="0" fontId="0" numFmtId="22" xfId="0">
      <alignment/>
    </xf>
    <xf applyAlignment="false" applyBorder="false" applyFill="false" applyFont="false" applyNumberFormat="true" applyProtection="false" borderId="1021" fillId="0" fontId="0" numFmtId="22" xfId="0">
      <alignment/>
    </xf>
    <xf applyAlignment="false" applyBorder="false" applyFill="false" applyFont="false" applyNumberFormat="true" applyProtection="false" borderId="1022" fillId="0" fontId="0" numFmtId="22" xfId="0">
      <alignment/>
    </xf>
    <xf applyAlignment="false" applyBorder="false" applyFill="false" applyFont="false" applyNumberFormat="true" applyProtection="false" borderId="1023" fillId="0" fontId="0" numFmtId="22" xfId="0">
      <alignment/>
    </xf>
    <xf applyAlignment="false" applyBorder="false" applyFill="false" applyFont="false" applyNumberFormat="true" applyProtection="false" borderId="1024" fillId="0" fontId="0" numFmtId="22" xfId="0">
      <alignment/>
    </xf>
    <xf applyAlignment="false" applyBorder="false" applyFill="false" applyFont="false" applyNumberFormat="true" applyProtection="false" borderId="1025" fillId="0" fontId="0" numFmtId="22" xfId="0">
      <alignment/>
    </xf>
    <xf applyAlignment="false" applyBorder="false" applyFill="false" applyFont="false" applyNumberFormat="true" applyProtection="false" borderId="1026" fillId="0" fontId="0" numFmtId="22" xfId="0">
      <alignment/>
    </xf>
    <xf applyAlignment="false" applyBorder="false" applyFill="false" applyFont="false" applyNumberFormat="true" applyProtection="false" borderId="1027" fillId="0" fontId="0" numFmtId="22" xfId="0">
      <alignment/>
    </xf>
    <xf applyAlignment="false" applyBorder="false" applyFill="false" applyFont="false" applyNumberFormat="true" applyProtection="false" borderId="1028" fillId="0" fontId="0" numFmtId="22" xfId="0">
      <alignment/>
    </xf>
    <xf applyAlignment="false" applyBorder="false" applyFill="false" applyFont="false" applyNumberFormat="true" applyProtection="false" borderId="1029" fillId="0" fontId="0" numFmtId="22" xfId="0">
      <alignment/>
    </xf>
    <xf applyAlignment="false" applyBorder="false" applyFill="false" applyFont="false" applyNumberFormat="true" applyProtection="false" borderId="1030" fillId="0" fontId="0" numFmtId="22" xfId="0">
      <alignment/>
    </xf>
    <xf applyAlignment="false" applyBorder="false" applyFill="false" applyFont="false" applyNumberFormat="true" applyProtection="false" borderId="1031" fillId="0" fontId="0" numFmtId="22" xfId="0">
      <alignment/>
    </xf>
    <xf applyAlignment="false" applyBorder="false" applyFill="false" applyFont="false" applyNumberFormat="true" applyProtection="false" borderId="1032" fillId="0" fontId="0" numFmtId="22" xfId="0">
      <alignment/>
    </xf>
    <xf applyAlignment="false" applyBorder="false" applyFill="false" applyFont="false" applyNumberFormat="true" applyProtection="false" borderId="1033" fillId="0" fontId="0" numFmtId="22" xfId="0">
      <alignment/>
    </xf>
    <xf applyAlignment="false" applyBorder="false" applyFill="false" applyFont="false" applyNumberFormat="true" applyProtection="false" borderId="1034" fillId="0" fontId="0" numFmtId="22" xfId="0">
      <alignment/>
    </xf>
    <xf applyAlignment="false" applyBorder="false" applyFill="false" applyFont="false" applyNumberFormat="true" applyProtection="false" borderId="1035" fillId="0" fontId="0" numFmtId="22" xfId="0">
      <alignment/>
    </xf>
    <xf applyAlignment="false" applyBorder="false" applyFill="false" applyFont="false" applyNumberFormat="true" applyProtection="false" borderId="1036" fillId="0" fontId="0" numFmtId="22" xfId="0">
      <alignment/>
    </xf>
    <xf applyAlignment="false" applyBorder="false" applyFill="false" applyFont="false" applyNumberFormat="true" applyProtection="false" borderId="1037" fillId="0" fontId="0" numFmtId="22" xfId="0">
      <alignment/>
    </xf>
    <xf applyAlignment="false" applyBorder="false" applyFill="false" applyFont="false" applyNumberFormat="true" applyProtection="false" borderId="1038" fillId="0" fontId="0" numFmtId="22" xfId="0">
      <alignment/>
    </xf>
    <xf applyAlignment="false" applyBorder="false" applyFill="false" applyFont="false" applyNumberFormat="true" applyProtection="false" borderId="1039" fillId="0" fontId="0" numFmtId="22" xfId="0">
      <alignment/>
    </xf>
    <xf applyAlignment="false" applyBorder="false" applyFill="false" applyFont="false" applyNumberFormat="true" applyProtection="false" borderId="1040" fillId="0" fontId="0" numFmtId="22" xfId="0">
      <alignment/>
    </xf>
    <xf applyAlignment="false" applyBorder="false" applyFill="false" applyFont="false" applyNumberFormat="true" applyProtection="false" borderId="1041" fillId="0" fontId="0" numFmtId="22" xfId="0">
      <alignment/>
    </xf>
    <xf applyAlignment="false" applyBorder="false" applyFill="false" applyFont="false" applyNumberFormat="true" applyProtection="false" borderId="1042" fillId="0" fontId="0" numFmtId="22" xfId="0">
      <alignment/>
    </xf>
    <xf applyAlignment="false" applyBorder="false" applyFill="false" applyFont="false" applyNumberFormat="true" applyProtection="false" borderId="1043" fillId="0" fontId="0" numFmtId="22" xfId="0">
      <alignment/>
    </xf>
    <xf applyAlignment="false" applyBorder="false" applyFill="false" applyFont="false" applyNumberFormat="true" applyProtection="false" borderId="1044" fillId="0" fontId="0" numFmtId="22" xfId="0">
      <alignment/>
    </xf>
    <xf applyAlignment="false" applyBorder="false" applyFill="false" applyFont="false" applyNumberFormat="true" applyProtection="false" borderId="1045" fillId="0" fontId="0" numFmtId="22" xfId="0">
      <alignment/>
    </xf>
    <xf applyAlignment="false" applyBorder="false" applyFill="false" applyFont="false" applyNumberFormat="true" applyProtection="false" borderId="1046" fillId="0" fontId="0" numFmtId="22" xfId="0">
      <alignment/>
    </xf>
    <xf applyAlignment="false" applyBorder="false" applyFill="false" applyFont="false" applyNumberFormat="true" applyProtection="false" borderId="1047" fillId="0" fontId="0" numFmtId="22" xfId="0">
      <alignment/>
    </xf>
    <xf applyAlignment="false" applyBorder="false" applyFill="false" applyFont="false" applyNumberFormat="true" applyProtection="false" borderId="1048" fillId="0" fontId="0" numFmtId="22" xfId="0">
      <alignment/>
    </xf>
    <xf applyAlignment="false" applyBorder="false" applyFill="false" applyFont="false" applyNumberFormat="true" applyProtection="false" borderId="1049" fillId="0" fontId="0" numFmtId="22" xfId="0">
      <alignment/>
    </xf>
    <xf applyAlignment="false" applyBorder="false" applyFill="false" applyFont="false" applyNumberFormat="true" applyProtection="false" borderId="1050" fillId="0" fontId="0" numFmtId="22" xfId="0">
      <alignment/>
    </xf>
    <xf applyAlignment="false" applyBorder="false" applyFill="false" applyFont="false" applyNumberFormat="true" applyProtection="false" borderId="1051" fillId="0" fontId="0" numFmtId="22" xfId="0">
      <alignment/>
    </xf>
    <xf applyAlignment="false" applyBorder="false" applyFill="false" applyFont="false" applyNumberFormat="true" applyProtection="false" borderId="1052" fillId="0" fontId="0" numFmtId="22" xfId="0">
      <alignment/>
    </xf>
    <xf applyAlignment="false" applyBorder="false" applyFill="false" applyFont="false" applyNumberFormat="true" applyProtection="false" borderId="1053" fillId="0" fontId="0" numFmtId="22" xfId="0">
      <alignment/>
    </xf>
    <xf applyAlignment="false" applyBorder="false" applyFill="false" applyFont="false" applyNumberFormat="true" applyProtection="false" borderId="1054" fillId="0" fontId="0" numFmtId="22" xfId="0">
      <alignment/>
    </xf>
    <xf applyAlignment="false" applyBorder="false" applyFill="false" applyFont="false" applyNumberFormat="true" applyProtection="false" borderId="1055" fillId="0" fontId="0" numFmtId="22" xfId="0">
      <alignment/>
    </xf>
    <xf applyAlignment="false" applyBorder="false" applyFill="false" applyFont="false" applyNumberFormat="true" applyProtection="false" borderId="1056" fillId="0" fontId="0" numFmtId="22" xfId="0">
      <alignment/>
    </xf>
    <xf applyAlignment="false" applyBorder="false" applyFill="false" applyFont="false" applyNumberFormat="true" applyProtection="false" borderId="1057" fillId="0" fontId="0" numFmtId="22" xfId="0">
      <alignment/>
    </xf>
    <xf applyAlignment="false" applyBorder="false" applyFill="false" applyFont="false" applyNumberFormat="true" applyProtection="false" borderId="1058" fillId="0" fontId="0" numFmtId="22" xfId="0">
      <alignment/>
    </xf>
    <xf applyAlignment="false" applyBorder="false" applyFill="false" applyFont="false" applyNumberFormat="true" applyProtection="false" borderId="1059" fillId="0" fontId="0" numFmtId="22" xfId="0">
      <alignment/>
    </xf>
    <xf applyAlignment="false" applyBorder="false" applyFill="false" applyFont="false" applyNumberFormat="true" applyProtection="false" borderId="1060" fillId="0" fontId="0" numFmtId="22" xfId="0">
      <alignment/>
    </xf>
    <xf applyAlignment="false" applyBorder="false" applyFill="false" applyFont="false" applyNumberFormat="true" applyProtection="false" borderId="1061" fillId="0" fontId="0" numFmtId="22" xfId="0">
      <alignment/>
    </xf>
    <xf applyAlignment="false" applyBorder="false" applyFill="false" applyFont="false" applyNumberFormat="true" applyProtection="false" borderId="1062" fillId="0" fontId="0" numFmtId="22" xfId="0">
      <alignment/>
    </xf>
    <xf applyAlignment="false" applyBorder="false" applyFill="false" applyFont="false" applyNumberFormat="true" applyProtection="false" borderId="1063" fillId="0" fontId="0" numFmtId="22" xfId="0">
      <alignment/>
    </xf>
    <xf applyAlignment="false" applyBorder="false" applyFill="false" applyFont="false" applyNumberFormat="true" applyProtection="false" borderId="1064" fillId="0" fontId="0" numFmtId="22" xfId="0">
      <alignment/>
    </xf>
    <xf applyAlignment="false" applyBorder="false" applyFill="false" applyFont="false" applyNumberFormat="true" applyProtection="false" borderId="1065" fillId="0" fontId="0" numFmtId="22" xfId="0">
      <alignment/>
    </xf>
    <xf applyAlignment="false" applyBorder="false" applyFill="false" applyFont="false" applyNumberFormat="true" applyProtection="false" borderId="1066" fillId="0" fontId="0" numFmtId="22" xfId="0">
      <alignment/>
    </xf>
    <xf applyAlignment="false" applyBorder="false" applyFill="false" applyFont="false" applyNumberFormat="true" applyProtection="false" borderId="1067" fillId="0" fontId="0" numFmtId="22" xfId="0">
      <alignment/>
    </xf>
    <xf applyAlignment="false" applyBorder="false" applyFill="false" applyFont="false" applyNumberFormat="true" applyProtection="false" borderId="1068" fillId="0" fontId="0" numFmtId="22" xfId="0">
      <alignment/>
    </xf>
    <xf applyAlignment="false" applyBorder="false" applyFill="false" applyFont="false" applyNumberFormat="true" applyProtection="false" borderId="1069" fillId="0" fontId="0" numFmtId="22" xfId="0">
      <alignment/>
    </xf>
    <xf applyAlignment="false" applyBorder="false" applyFill="false" applyFont="false" applyNumberFormat="true" applyProtection="false" borderId="1070" fillId="0" fontId="0" numFmtId="22" xfId="0">
      <alignment/>
    </xf>
    <xf applyAlignment="false" applyBorder="false" applyFill="false" applyFont="false" applyNumberFormat="true" applyProtection="false" borderId="1071" fillId="0" fontId="0" numFmtId="22" xfId="0">
      <alignment/>
    </xf>
    <xf applyAlignment="false" applyBorder="false" applyFill="false" applyFont="false" applyNumberFormat="true" applyProtection="false" borderId="1072" fillId="0" fontId="0" numFmtId="22" xfId="0">
      <alignment/>
    </xf>
    <xf applyAlignment="false" applyBorder="false" applyFill="false" applyFont="false" applyNumberFormat="true" applyProtection="false" borderId="1073" fillId="0" fontId="0" numFmtId="22" xfId="0">
      <alignment/>
    </xf>
    <xf applyAlignment="false" applyBorder="false" applyFill="false" applyFont="false" applyNumberFormat="true" applyProtection="false" borderId="1074" fillId="0" fontId="0" numFmtId="22" xfId="0">
      <alignment/>
    </xf>
    <xf applyAlignment="false" applyBorder="false" applyFill="false" applyFont="false" applyNumberFormat="true" applyProtection="false" borderId="1075" fillId="0" fontId="0" numFmtId="22" xfId="0">
      <alignment/>
    </xf>
    <xf applyAlignment="false" applyBorder="false" applyFill="false" applyFont="false" applyNumberFormat="true" applyProtection="false" borderId="1076" fillId="0" fontId="0" numFmtId="22" xfId="0">
      <alignment/>
    </xf>
    <xf applyAlignment="false" applyBorder="false" applyFill="false" applyFont="false" applyNumberFormat="true" applyProtection="false" borderId="1077" fillId="0" fontId="0" numFmtId="22" xfId="0">
      <alignment/>
    </xf>
    <xf applyAlignment="false" applyBorder="false" applyFill="false" applyFont="false" applyNumberFormat="true" applyProtection="false" borderId="1078" fillId="0" fontId="0" numFmtId="22" xfId="0">
      <alignment/>
    </xf>
    <xf applyAlignment="false" applyBorder="false" applyFill="false" applyFont="false" applyNumberFormat="true" applyProtection="false" borderId="1079" fillId="0" fontId="0" numFmtId="22" xfId="0">
      <alignment/>
    </xf>
    <xf applyAlignment="false" applyBorder="false" applyFill="false" applyFont="false" applyNumberFormat="true" applyProtection="false" borderId="1080" fillId="0" fontId="0" numFmtId="22" xfId="0">
      <alignment/>
    </xf>
    <xf applyAlignment="false" applyBorder="false" applyFill="false" applyFont="false" applyNumberFormat="true" applyProtection="false" borderId="1081" fillId="0" fontId="0" numFmtId="22" xfId="0">
      <alignment/>
    </xf>
    <xf applyAlignment="false" applyBorder="false" applyFill="false" applyFont="false" applyNumberFormat="true" applyProtection="false" borderId="1082" fillId="0" fontId="0" numFmtId="22" xfId="0">
      <alignment/>
    </xf>
    <xf applyAlignment="false" applyBorder="false" applyFill="false" applyFont="false" applyNumberFormat="true" applyProtection="false" borderId="1083" fillId="0" fontId="0" numFmtId="22" xfId="0">
      <alignment/>
    </xf>
    <xf applyAlignment="false" applyBorder="false" applyFill="false" applyFont="false" applyNumberFormat="true" applyProtection="false" borderId="1084" fillId="0" fontId="0" numFmtId="22" xfId="0">
      <alignment/>
    </xf>
    <xf applyAlignment="false" applyBorder="false" applyFill="false" applyFont="false" applyNumberFormat="true" applyProtection="false" borderId="1085" fillId="0" fontId="0" numFmtId="22" xfId="0">
      <alignment/>
    </xf>
    <xf applyAlignment="false" applyBorder="false" applyFill="false" applyFont="false" applyNumberFormat="true" applyProtection="false" borderId="1086" fillId="0" fontId="0" numFmtId="22" xfId="0">
      <alignment/>
    </xf>
    <xf applyAlignment="false" applyBorder="false" applyFill="false" applyFont="false" applyNumberFormat="true" applyProtection="false" borderId="1087" fillId="0" fontId="0" numFmtId="22" xfId="0">
      <alignment/>
    </xf>
    <xf applyAlignment="false" applyBorder="false" applyFill="false" applyFont="false" applyNumberFormat="true" applyProtection="false" borderId="1088" fillId="0" fontId="0" numFmtId="22" xfId="0">
      <alignment/>
    </xf>
    <xf applyAlignment="false" applyBorder="false" applyFill="false" applyFont="false" applyNumberFormat="true" applyProtection="false" borderId="1089" fillId="0" fontId="0" numFmtId="22" xfId="0">
      <alignment/>
    </xf>
    <xf applyAlignment="false" applyBorder="false" applyFill="false" applyFont="false" applyNumberFormat="true" applyProtection="false" borderId="1090" fillId="0" fontId="0" numFmtId="22" xfId="0">
      <alignment/>
    </xf>
    <xf applyAlignment="false" applyBorder="false" applyFill="false" applyFont="false" applyNumberFormat="true" applyProtection="false" borderId="1091" fillId="0" fontId="0" numFmtId="22" xfId="0">
      <alignment/>
    </xf>
    <xf applyAlignment="false" applyBorder="false" applyFill="false" applyFont="false" applyNumberFormat="true" applyProtection="false" borderId="1092" fillId="0" fontId="0" numFmtId="22" xfId="0">
      <alignment/>
    </xf>
    <xf applyAlignment="false" applyBorder="false" applyFill="false" applyFont="false" applyNumberFormat="true" applyProtection="false" borderId="1093" fillId="0" fontId="0" numFmtId="22" xfId="0">
      <alignment/>
    </xf>
    <xf applyAlignment="false" applyBorder="false" applyFill="false" applyFont="false" applyNumberFormat="true" applyProtection="false" borderId="1094" fillId="0" fontId="0" numFmtId="22" xfId="0">
      <alignment/>
    </xf>
    <xf applyAlignment="false" applyBorder="false" applyFill="false" applyFont="false" applyNumberFormat="true" applyProtection="false" borderId="1095" fillId="0" fontId="0" numFmtId="22" xfId="0">
      <alignment/>
    </xf>
    <xf applyAlignment="false" applyBorder="false" applyFill="false" applyFont="false" applyNumberFormat="true" applyProtection="false" borderId="1096" fillId="0" fontId="0" numFmtId="22" xfId="0">
      <alignment/>
    </xf>
    <xf applyAlignment="false" applyBorder="false" applyFill="false" applyFont="false" applyNumberFormat="true" applyProtection="false" borderId="1097" fillId="0" fontId="0" numFmtId="22" xfId="0">
      <alignment/>
    </xf>
    <xf applyAlignment="false" applyBorder="false" applyFill="false" applyFont="false" applyNumberFormat="true" applyProtection="false" borderId="1098" fillId="0" fontId="0" numFmtId="22" xfId="0">
      <alignment/>
    </xf>
    <xf applyAlignment="false" applyBorder="false" applyFill="false" applyFont="false" applyNumberFormat="true" applyProtection="false" borderId="1099" fillId="0" fontId="0" numFmtId="22" xfId="0">
      <alignment/>
    </xf>
    <xf applyAlignment="false" applyBorder="false" applyFill="false" applyFont="false" applyNumberFormat="true" applyProtection="false" borderId="1100" fillId="0" fontId="0" numFmtId="22" xfId="0">
      <alignment/>
    </xf>
    <xf applyAlignment="false" applyBorder="false" applyFill="false" applyFont="false" applyNumberFormat="true" applyProtection="false" borderId="1101" fillId="0" fontId="0" numFmtId="22" xfId="0">
      <alignment/>
    </xf>
    <xf applyAlignment="false" applyBorder="false" applyFill="false" applyFont="false" applyNumberFormat="true" applyProtection="false" borderId="1102" fillId="0" fontId="0" numFmtId="22" xfId="0">
      <alignment/>
    </xf>
    <xf applyAlignment="false" applyBorder="false" applyFill="false" applyFont="false" applyNumberFormat="true" applyProtection="false" borderId="1103" fillId="0" fontId="0" numFmtId="22" xfId="0">
      <alignment/>
    </xf>
    <xf applyAlignment="false" applyBorder="false" applyFill="false" applyFont="false" applyNumberFormat="true" applyProtection="false" borderId="1104" fillId="0" fontId="0" numFmtId="22" xfId="0">
      <alignment/>
    </xf>
    <xf applyAlignment="false" applyBorder="false" applyFill="false" applyFont="false" applyNumberFormat="true" applyProtection="false" borderId="1105" fillId="0" fontId="0" numFmtId="22" xfId="0">
      <alignment/>
    </xf>
    <xf applyAlignment="false" applyBorder="false" applyFill="false" applyFont="false" applyNumberFormat="true" applyProtection="false" borderId="1106" fillId="0" fontId="0" numFmtId="22" xfId="0">
      <alignment/>
    </xf>
    <xf applyAlignment="false" applyBorder="false" applyFill="false" applyFont="false" applyNumberFormat="true" applyProtection="false" borderId="1107" fillId="0" fontId="0" numFmtId="22" xfId="0">
      <alignment/>
    </xf>
    <xf applyAlignment="false" applyBorder="false" applyFill="false" applyFont="false" applyNumberFormat="true" applyProtection="false" borderId="1108" fillId="0" fontId="0" numFmtId="22" xfId="0">
      <alignment/>
    </xf>
    <xf applyAlignment="false" applyBorder="false" applyFill="false" applyFont="false" applyNumberFormat="true" applyProtection="false" borderId="1109" fillId="0" fontId="0" numFmtId="22" xfId="0">
      <alignment/>
    </xf>
    <xf applyAlignment="false" applyBorder="false" applyFill="false" applyFont="false" applyNumberFormat="true" applyProtection="false" borderId="1110" fillId="0" fontId="0" numFmtId="22" xfId="0">
      <alignment/>
    </xf>
    <xf applyAlignment="false" applyBorder="false" applyFill="false" applyFont="false" applyNumberFormat="true" applyProtection="false" borderId="1111" fillId="0" fontId="0" numFmtId="22" xfId="0">
      <alignment/>
    </xf>
    <xf applyAlignment="false" applyBorder="false" applyFill="false" applyFont="false" applyNumberFormat="true" applyProtection="false" borderId="1112" fillId="0" fontId="0" numFmtId="22" xfId="0">
      <alignment/>
    </xf>
    <xf applyAlignment="false" applyBorder="false" applyFill="false" applyFont="false" applyNumberFormat="true" applyProtection="false" borderId="1113" fillId="0" fontId="0" numFmtId="22" xfId="0">
      <alignment/>
    </xf>
    <xf applyAlignment="false" applyBorder="false" applyFill="false" applyFont="false" applyNumberFormat="true" applyProtection="false" borderId="1114" fillId="0" fontId="0" numFmtId="22" xfId="0">
      <alignment/>
    </xf>
    <xf applyAlignment="false" applyBorder="false" applyFill="false" applyFont="false" applyNumberFormat="true" applyProtection="false" borderId="1115" fillId="0" fontId="0" numFmtId="22" xfId="0">
      <alignment/>
    </xf>
    <xf applyAlignment="false" applyBorder="false" applyFill="false" applyFont="false" applyNumberFormat="true" applyProtection="false" borderId="1116" fillId="0" fontId="0" numFmtId="22" xfId="0">
      <alignment/>
    </xf>
    <xf applyAlignment="false" applyBorder="false" applyFill="false" applyFont="false" applyNumberFormat="true" applyProtection="false" borderId="1117" fillId="0" fontId="0" numFmtId="22" xfId="0">
      <alignment/>
    </xf>
    <xf applyAlignment="false" applyBorder="false" applyFill="false" applyFont="false" applyNumberFormat="true" applyProtection="false" borderId="1118" fillId="0" fontId="0" numFmtId="22" xfId="0">
      <alignment/>
    </xf>
    <xf applyAlignment="false" applyBorder="false" applyFill="false" applyFont="false" applyNumberFormat="true" applyProtection="false" borderId="1119" fillId="0" fontId="0" numFmtId="22" xfId="0">
      <alignment/>
    </xf>
    <xf applyAlignment="false" applyBorder="false" applyFill="false" applyFont="false" applyNumberFormat="true" applyProtection="false" borderId="1120" fillId="0" fontId="0" numFmtId="22" xfId="0">
      <alignment/>
    </xf>
    <xf applyAlignment="false" applyBorder="false" applyFill="false" applyFont="false" applyNumberFormat="true" applyProtection="false" borderId="1121" fillId="0" fontId="0" numFmtId="22" xfId="0">
      <alignment/>
    </xf>
    <xf applyAlignment="false" applyBorder="false" applyFill="false" applyFont="false" applyNumberFormat="true" applyProtection="false" borderId="1122" fillId="0" fontId="0" numFmtId="22" xfId="0">
      <alignment/>
    </xf>
    <xf applyAlignment="false" applyBorder="false" applyFill="false" applyFont="false" applyNumberFormat="true" applyProtection="false" borderId="1123" fillId="0" fontId="0" numFmtId="22" xfId="0">
      <alignment/>
    </xf>
    <xf applyAlignment="false" applyBorder="false" applyFill="false" applyFont="false" applyNumberFormat="true" applyProtection="false" borderId="1124" fillId="0" fontId="0" numFmtId="22" xfId="0">
      <alignment/>
    </xf>
    <xf applyAlignment="false" applyBorder="false" applyFill="false" applyFont="false" applyNumberFormat="true" applyProtection="false" borderId="1125" fillId="0" fontId="0" numFmtId="22" xfId="0">
      <alignment/>
    </xf>
    <xf applyAlignment="false" applyBorder="false" applyFill="false" applyFont="false" applyNumberFormat="true" applyProtection="false" borderId="1126" fillId="0" fontId="0" numFmtId="22" xfId="0">
      <alignment/>
    </xf>
    <xf applyAlignment="false" applyBorder="false" applyFill="false" applyFont="false" applyNumberFormat="true" applyProtection="false" borderId="1127" fillId="0" fontId="0" numFmtId="22" xfId="0">
      <alignment/>
    </xf>
    <xf applyAlignment="false" applyBorder="false" applyFill="false" applyFont="false" applyNumberFormat="true" applyProtection="false" borderId="1128" fillId="0" fontId="0" numFmtId="22" xfId="0">
      <alignment/>
    </xf>
    <xf applyAlignment="false" applyBorder="false" applyFill="false" applyFont="false" applyNumberFormat="true" applyProtection="false" borderId="1129" fillId="0" fontId="0" numFmtId="22" xfId="0">
      <alignment/>
    </xf>
    <xf applyAlignment="false" applyBorder="false" applyFill="false" applyFont="false" applyNumberFormat="true" applyProtection="false" borderId="1130" fillId="0" fontId="0" numFmtId="22" xfId="0">
      <alignment/>
    </xf>
    <xf applyAlignment="false" applyBorder="false" applyFill="false" applyFont="false" applyNumberFormat="true" applyProtection="false" borderId="1131" fillId="0" fontId="0" numFmtId="22" xfId="0">
      <alignment/>
    </xf>
    <xf applyAlignment="false" applyBorder="false" applyFill="false" applyFont="false" applyNumberFormat="true" applyProtection="false" borderId="1132" fillId="0" fontId="0" numFmtId="22" xfId="0">
      <alignment/>
    </xf>
    <xf applyAlignment="false" applyBorder="false" applyFill="false" applyFont="false" applyNumberFormat="true" applyProtection="false" borderId="1133" fillId="0" fontId="0" numFmtId="22" xfId="0">
      <alignment/>
    </xf>
    <xf applyAlignment="false" applyBorder="false" applyFill="false" applyFont="false" applyNumberFormat="true" applyProtection="false" borderId="1134" fillId="0" fontId="0" numFmtId="22" xfId="0">
      <alignment/>
    </xf>
    <xf applyAlignment="false" applyBorder="false" applyFill="false" applyFont="false" applyNumberFormat="true" applyProtection="false" borderId="1135" fillId="0" fontId="0" numFmtId="22" xfId="0">
      <alignment/>
    </xf>
    <xf applyAlignment="false" applyBorder="false" applyFill="false" applyFont="false" applyNumberFormat="true" applyProtection="false" borderId="1136" fillId="0" fontId="0" numFmtId="22" xfId="0">
      <alignment/>
    </xf>
    <xf applyAlignment="false" applyBorder="false" applyFill="false" applyFont="false" applyNumberFormat="true" applyProtection="false" borderId="1137" fillId="0" fontId="0" numFmtId="22" xfId="0">
      <alignment/>
    </xf>
    <xf applyAlignment="false" applyBorder="false" applyFill="false" applyFont="false" applyNumberFormat="true" applyProtection="false" borderId="1138" fillId="0" fontId="0" numFmtId="22" xfId="0">
      <alignment/>
    </xf>
    <xf applyAlignment="false" applyBorder="false" applyFill="false" applyFont="false" applyNumberFormat="true" applyProtection="false" borderId="1139" fillId="0" fontId="0" numFmtId="22" xfId="0">
      <alignment/>
    </xf>
    <xf applyAlignment="false" applyBorder="false" applyFill="false" applyFont="false" applyNumberFormat="true" applyProtection="false" borderId="1140" fillId="0" fontId="0" numFmtId="22" xfId="0">
      <alignment/>
    </xf>
    <xf applyAlignment="false" applyBorder="false" applyFill="false" applyFont="false" applyNumberFormat="true" applyProtection="false" borderId="1141" fillId="0" fontId="0" numFmtId="22" xfId="0">
      <alignment/>
    </xf>
    <xf applyAlignment="false" applyBorder="false" applyFill="false" applyFont="false" applyNumberFormat="true" applyProtection="false" borderId="1142" fillId="0" fontId="0" numFmtId="22" xfId="0">
      <alignment/>
    </xf>
    <xf applyAlignment="false" applyBorder="false" applyFill="false" applyFont="false" applyNumberFormat="true" applyProtection="false" borderId="1143" fillId="0" fontId="0" numFmtId="22" xfId="0">
      <alignment/>
    </xf>
    <xf applyAlignment="false" applyBorder="false" applyFill="false" applyFont="false" applyNumberFormat="true" applyProtection="false" borderId="1144" fillId="0" fontId="0" numFmtId="22" xfId="0">
      <alignment/>
    </xf>
    <xf applyAlignment="false" applyBorder="false" applyFill="false" applyFont="false" applyNumberFormat="true" applyProtection="false" borderId="1145" fillId="0" fontId="0" numFmtId="22" xfId="0">
      <alignment/>
    </xf>
    <xf applyAlignment="false" applyBorder="false" applyFill="false" applyFont="false" applyNumberFormat="true" applyProtection="false" borderId="1146" fillId="0" fontId="0" numFmtId="22" xfId="0">
      <alignment/>
    </xf>
    <xf applyAlignment="false" applyBorder="false" applyFill="false" applyFont="false" applyNumberFormat="true" applyProtection="false" borderId="1147" fillId="0" fontId="0" numFmtId="22" xfId="0">
      <alignment/>
    </xf>
    <xf applyAlignment="false" applyBorder="false" applyFill="false" applyFont="false" applyNumberFormat="true" applyProtection="false" borderId="1148" fillId="0" fontId="0" numFmtId="22" xfId="0">
      <alignment/>
    </xf>
    <xf applyAlignment="false" applyBorder="false" applyFill="false" applyFont="false" applyNumberFormat="true" applyProtection="false" borderId="1149" fillId="0" fontId="0" numFmtId="22" xfId="0">
      <alignment/>
    </xf>
    <xf applyAlignment="false" applyBorder="false" applyFill="false" applyFont="false" applyNumberFormat="true" applyProtection="false" borderId="1150" fillId="0" fontId="0" numFmtId="22" xfId="0">
      <alignment/>
    </xf>
    <xf applyAlignment="false" applyBorder="false" applyFill="false" applyFont="false" applyNumberFormat="true" applyProtection="false" borderId="1151" fillId="0" fontId="0" numFmtId="22" xfId="0">
      <alignment/>
    </xf>
    <xf applyAlignment="false" applyBorder="false" applyFill="false" applyFont="false" applyNumberFormat="true" applyProtection="false" borderId="1152" fillId="0" fontId="0" numFmtId="22" xfId="0">
      <alignment/>
    </xf>
    <xf applyAlignment="false" applyBorder="false" applyFill="false" applyFont="false" applyNumberFormat="true" applyProtection="false" borderId="1153" fillId="0" fontId="0" numFmtId="22" xfId="0">
      <alignment/>
    </xf>
    <xf applyAlignment="false" applyBorder="false" applyFill="false" applyFont="false" applyNumberFormat="true" applyProtection="false" borderId="1154" fillId="0" fontId="0" numFmtId="22" xfId="0">
      <alignment/>
    </xf>
    <xf applyAlignment="false" applyBorder="false" applyFill="false" applyFont="false" applyNumberFormat="true" applyProtection="false" borderId="1155" fillId="0" fontId="0" numFmtId="22" xfId="0">
      <alignment/>
    </xf>
    <xf applyAlignment="false" applyBorder="false" applyFill="false" applyFont="false" applyNumberFormat="true" applyProtection="false" borderId="1156" fillId="0" fontId="0" numFmtId="22" xfId="0">
      <alignment/>
    </xf>
    <xf applyAlignment="false" applyBorder="false" applyFill="false" applyFont="false" applyNumberFormat="true" applyProtection="false" borderId="1157" fillId="0" fontId="0" numFmtId="22" xfId="0">
      <alignment/>
    </xf>
    <xf applyAlignment="false" applyBorder="false" applyFill="false" applyFont="false" applyNumberFormat="true" applyProtection="false" borderId="1158" fillId="0" fontId="0" numFmtId="22" xfId="0">
      <alignment/>
    </xf>
    <xf applyAlignment="false" applyBorder="false" applyFill="false" applyFont="false" applyNumberFormat="true" applyProtection="false" borderId="1159" fillId="0" fontId="0" numFmtId="22" xfId="0">
      <alignment/>
    </xf>
    <xf applyAlignment="false" applyBorder="false" applyFill="false" applyFont="false" applyNumberFormat="true" applyProtection="false" borderId="1160" fillId="0" fontId="0" numFmtId="22" xfId="0">
      <alignment/>
    </xf>
    <xf applyAlignment="false" applyBorder="false" applyFill="false" applyFont="false" applyNumberFormat="true" applyProtection="false" borderId="1161" fillId="0" fontId="0" numFmtId="22" xfId="0">
      <alignment/>
    </xf>
    <xf applyAlignment="false" applyBorder="false" applyFill="false" applyFont="false" applyNumberFormat="true" applyProtection="false" borderId="1162" fillId="0" fontId="0" numFmtId="22" xfId="0">
      <alignment/>
    </xf>
    <xf applyAlignment="false" applyBorder="false" applyFill="false" applyFont="false" applyNumberFormat="true" applyProtection="false" borderId="1163" fillId="0" fontId="0" numFmtId="22" xfId="0">
      <alignment/>
    </xf>
    <xf applyAlignment="false" applyBorder="false" applyFill="false" applyFont="false" applyNumberFormat="true" applyProtection="false" borderId="1164" fillId="0" fontId="0" numFmtId="22" xfId="0">
      <alignment/>
    </xf>
    <xf applyAlignment="false" applyBorder="false" applyFill="false" applyFont="false" applyNumberFormat="true" applyProtection="false" borderId="1165" fillId="0" fontId="0" numFmtId="22" xfId="0">
      <alignment/>
    </xf>
    <xf applyAlignment="false" applyBorder="false" applyFill="false" applyFont="false" applyNumberFormat="true" applyProtection="false" borderId="1166" fillId="0" fontId="0" numFmtId="22" xfId="0">
      <alignment/>
    </xf>
    <xf applyAlignment="false" applyBorder="false" applyFill="false" applyFont="false" applyNumberFormat="true" applyProtection="false" borderId="1167" fillId="0" fontId="0" numFmtId="22" xfId="0">
      <alignment/>
    </xf>
    <xf applyAlignment="false" applyBorder="false" applyFill="false" applyFont="false" applyNumberFormat="true" applyProtection="false" borderId="1168" fillId="0" fontId="0" numFmtId="22" xfId="0">
      <alignment/>
    </xf>
    <xf applyAlignment="false" applyBorder="false" applyFill="false" applyFont="false" applyNumberFormat="true" applyProtection="false" borderId="1169" fillId="0" fontId="0" numFmtId="22" xfId="0">
      <alignment/>
    </xf>
    <xf applyAlignment="false" applyBorder="false" applyFill="false" applyFont="false" applyNumberFormat="true" applyProtection="false" borderId="1170" fillId="0" fontId="0" numFmtId="22" xfId="0">
      <alignment/>
    </xf>
    <xf applyAlignment="false" applyBorder="false" applyFill="false" applyFont="false" applyNumberFormat="true" applyProtection="false" borderId="1171" fillId="0" fontId="0" numFmtId="22" xfId="0">
      <alignment/>
    </xf>
    <xf applyAlignment="false" applyBorder="false" applyFill="false" applyFont="false" applyNumberFormat="true" applyProtection="false" borderId="1172" fillId="0" fontId="0" numFmtId="22" xfId="0">
      <alignment/>
    </xf>
    <xf applyAlignment="false" applyBorder="false" applyFill="false" applyFont="false" applyNumberFormat="true" applyProtection="false" borderId="1173" fillId="0" fontId="0" numFmtId="22" xfId="0">
      <alignment/>
    </xf>
    <xf applyAlignment="false" applyBorder="false" applyFill="false" applyFont="false" applyNumberFormat="true" applyProtection="false" borderId="1174" fillId="0" fontId="0" numFmtId="22" xfId="0">
      <alignment/>
    </xf>
    <xf applyAlignment="false" applyBorder="false" applyFill="false" applyFont="false" applyNumberFormat="true" applyProtection="false" borderId="1175" fillId="0" fontId="0" numFmtId="22" xfId="0">
      <alignment/>
    </xf>
    <xf applyAlignment="false" applyBorder="false" applyFill="false" applyFont="false" applyNumberFormat="true" applyProtection="false" borderId="1176" fillId="0" fontId="0" numFmtId="22" xfId="0">
      <alignment/>
    </xf>
    <xf applyAlignment="false" applyBorder="false" applyFill="false" applyFont="false" applyNumberFormat="true" applyProtection="false" borderId="1177" fillId="0" fontId="0" numFmtId="22" xfId="0">
      <alignment/>
    </xf>
    <xf applyAlignment="false" applyBorder="false" applyFill="false" applyFont="false" applyNumberFormat="true" applyProtection="false" borderId="1178" fillId="0" fontId="0" numFmtId="22" xfId="0">
      <alignment/>
    </xf>
    <xf applyAlignment="false" applyBorder="false" applyFill="false" applyFont="false" applyNumberFormat="true" applyProtection="false" borderId="1179" fillId="0" fontId="0" numFmtId="22" xfId="0">
      <alignment/>
    </xf>
    <xf applyAlignment="false" applyBorder="false" applyFill="false" applyFont="false" applyNumberFormat="true" applyProtection="false" borderId="1180" fillId="0" fontId="0" numFmtId="22" xfId="0">
      <alignment/>
    </xf>
    <xf applyAlignment="false" applyBorder="false" applyFill="false" applyFont="false" applyNumberFormat="true" applyProtection="false" borderId="1181" fillId="0" fontId="0" numFmtId="22" xfId="0">
      <alignment/>
    </xf>
    <xf applyAlignment="false" applyBorder="false" applyFill="false" applyFont="false" applyNumberFormat="true" applyProtection="false" borderId="1182" fillId="0" fontId="0" numFmtId="22" xfId="0">
      <alignment/>
    </xf>
    <xf applyAlignment="false" applyBorder="false" applyFill="false" applyFont="false" applyNumberFormat="true" applyProtection="false" borderId="1183" fillId="0" fontId="0" numFmtId="22" xfId="0">
      <alignment/>
    </xf>
    <xf applyAlignment="false" applyBorder="false" applyFill="false" applyFont="false" applyNumberFormat="true" applyProtection="false" borderId="1184" fillId="0" fontId="0" numFmtId="22" xfId="0">
      <alignment/>
    </xf>
    <xf applyAlignment="false" applyBorder="false" applyFill="false" applyFont="false" applyNumberFormat="true" applyProtection="false" borderId="1185" fillId="0" fontId="0" numFmtId="22" xfId="0">
      <alignment/>
    </xf>
    <xf applyAlignment="false" applyBorder="false" applyFill="false" applyFont="false" applyNumberFormat="true" applyProtection="false" borderId="1186" fillId="0" fontId="0" numFmtId="22" xfId="0">
      <alignment/>
    </xf>
    <xf applyAlignment="false" applyBorder="false" applyFill="false" applyFont="false" applyNumberFormat="true" applyProtection="false" borderId="1187" fillId="0" fontId="0" numFmtId="22" xfId="0">
      <alignment/>
    </xf>
    <xf applyAlignment="false" applyBorder="false" applyFill="false" applyFont="false" applyNumberFormat="true" applyProtection="false" borderId="1188" fillId="0" fontId="0" numFmtId="22" xfId="0">
      <alignment/>
    </xf>
    <xf applyAlignment="false" applyBorder="false" applyFill="false" applyFont="false" applyNumberFormat="true" applyProtection="false" borderId="1189" fillId="0" fontId="0" numFmtId="22" xfId="0">
      <alignment/>
    </xf>
    <xf applyAlignment="false" applyBorder="false" applyFill="false" applyFont="false" applyNumberFormat="true" applyProtection="false" borderId="1190" fillId="0" fontId="0" numFmtId="22" xfId="0">
      <alignment/>
    </xf>
    <xf applyAlignment="false" applyBorder="false" applyFill="false" applyFont="false" applyNumberFormat="true" applyProtection="false" borderId="1191" fillId="0" fontId="0" numFmtId="22" xfId="0">
      <alignment/>
    </xf>
    <xf applyAlignment="false" applyBorder="false" applyFill="false" applyFont="false" applyNumberFormat="true" applyProtection="false" borderId="1192" fillId="0" fontId="0" numFmtId="22" xfId="0">
      <alignment/>
    </xf>
    <xf applyAlignment="false" applyBorder="false" applyFill="false" applyFont="false" applyNumberFormat="true" applyProtection="false" borderId="1193" fillId="0" fontId="0" numFmtId="22" xfId="0">
      <alignment/>
    </xf>
    <xf applyAlignment="false" applyBorder="false" applyFill="false" applyFont="false" applyNumberFormat="true" applyProtection="false" borderId="1194" fillId="0" fontId="0" numFmtId="22" xfId="0">
      <alignment/>
    </xf>
    <xf applyAlignment="false" applyBorder="false" applyFill="false" applyFont="false" applyNumberFormat="true" applyProtection="false" borderId="1195" fillId="0" fontId="0" numFmtId="22" xfId="0">
      <alignment/>
    </xf>
    <xf applyAlignment="false" applyBorder="false" applyFill="false" applyFont="false" applyNumberFormat="true" applyProtection="false" borderId="1196" fillId="0" fontId="0" numFmtId="22" xfId="0">
      <alignment/>
    </xf>
    <xf applyAlignment="false" applyBorder="false" applyFill="false" applyFont="false" applyNumberFormat="true" applyProtection="false" borderId="1197" fillId="0" fontId="0" numFmtId="22" xfId="0">
      <alignment/>
    </xf>
    <xf applyAlignment="false" applyBorder="false" applyFill="false" applyFont="false" applyNumberFormat="true" applyProtection="false" borderId="1198" fillId="0" fontId="0" numFmtId="22" xfId="0">
      <alignment/>
    </xf>
    <xf applyAlignment="false" applyBorder="false" applyFill="false" applyFont="false" applyNumberFormat="true" applyProtection="false" borderId="1199" fillId="0" fontId="0" numFmtId="22" xfId="0">
      <alignment/>
    </xf>
    <xf applyAlignment="false" applyBorder="false" applyFill="false" applyFont="false" applyNumberFormat="true" applyProtection="false" borderId="1200" fillId="0" fontId="0" numFmtId="22" xfId="0">
      <alignment/>
    </xf>
    <xf applyAlignment="false" applyBorder="false" applyFill="false" applyFont="false" applyNumberFormat="true" applyProtection="false" borderId="1201" fillId="0" fontId="0" numFmtId="22" xfId="0">
      <alignment/>
    </xf>
    <xf applyAlignment="false" applyBorder="false" applyFill="false" applyFont="false" applyNumberFormat="true" applyProtection="false" borderId="1202" fillId="0" fontId="0" numFmtId="22" xfId="0">
      <alignment/>
    </xf>
    <xf applyAlignment="false" applyBorder="false" applyFill="false" applyFont="false" applyNumberFormat="true" applyProtection="false" borderId="1203" fillId="0" fontId="0" numFmtId="22" xfId="0">
      <alignment/>
    </xf>
    <xf applyAlignment="false" applyBorder="false" applyFill="false" applyFont="false" applyNumberFormat="true" applyProtection="false" borderId="1204" fillId="0" fontId="0" numFmtId="22" xfId="0">
      <alignment/>
    </xf>
    <xf applyAlignment="false" applyBorder="false" applyFill="false" applyFont="false" applyNumberFormat="true" applyProtection="false" borderId="1205" fillId="0" fontId="0" numFmtId="22" xfId="0">
      <alignment/>
    </xf>
    <xf applyAlignment="false" applyBorder="false" applyFill="false" applyFont="false" applyNumberFormat="true" applyProtection="false" borderId="1206" fillId="0" fontId="0" numFmtId="22" xfId="0">
      <alignment/>
    </xf>
    <xf applyAlignment="false" applyBorder="false" applyFill="false" applyFont="false" applyNumberFormat="true" applyProtection="false" borderId="1207" fillId="0" fontId="0" numFmtId="22" xfId="0">
      <alignment/>
    </xf>
    <xf applyAlignment="false" applyBorder="false" applyFill="false" applyFont="false" applyNumberFormat="true" applyProtection="false" borderId="1208" fillId="0" fontId="0" numFmtId="22" xfId="0">
      <alignment/>
    </xf>
    <xf applyAlignment="false" applyBorder="false" applyFill="false" applyFont="false" applyNumberFormat="true" applyProtection="false" borderId="1209" fillId="0" fontId="0" numFmtId="22" xfId="0">
      <alignment/>
    </xf>
    <xf applyAlignment="false" applyBorder="false" applyFill="false" applyFont="false" applyNumberFormat="true" applyProtection="false" borderId="1210" fillId="0" fontId="0" numFmtId="22" xfId="0">
      <alignment/>
    </xf>
    <xf applyAlignment="false" applyBorder="false" applyFill="false" applyFont="false" applyNumberFormat="true" applyProtection="false" borderId="1211" fillId="0" fontId="0" numFmtId="22" xfId="0">
      <alignment/>
    </xf>
    <xf applyAlignment="false" applyBorder="false" applyFill="false" applyFont="false" applyNumberFormat="true" applyProtection="false" borderId="1212" fillId="0" fontId="0" numFmtId="22" xfId="0">
      <alignment/>
    </xf>
    <xf applyAlignment="false" applyBorder="false" applyFill="false" applyFont="false" applyNumberFormat="true" applyProtection="false" borderId="1213" fillId="0" fontId="0" numFmtId="22" xfId="0">
      <alignment/>
    </xf>
    <xf applyAlignment="false" applyBorder="false" applyFill="false" applyFont="false" applyNumberFormat="true" applyProtection="false" borderId="1214" fillId="0" fontId="0" numFmtId="22" xfId="0">
      <alignment/>
    </xf>
    <xf applyAlignment="false" applyBorder="false" applyFill="false" applyFont="false" applyNumberFormat="true" applyProtection="false" borderId="1215" fillId="0" fontId="0" numFmtId="22" xfId="0">
      <alignment/>
    </xf>
    <xf applyAlignment="false" applyBorder="false" applyFill="false" applyFont="false" applyNumberFormat="true" applyProtection="false" borderId="1216" fillId="0" fontId="0" numFmtId="22" xfId="0">
      <alignment/>
    </xf>
    <xf applyAlignment="false" applyBorder="false" applyFill="false" applyFont="false" applyNumberFormat="true" applyProtection="false" borderId="1217" fillId="0" fontId="0" numFmtId="22" xfId="0">
      <alignment/>
    </xf>
    <xf applyAlignment="false" applyBorder="false" applyFill="false" applyFont="false" applyNumberFormat="true" applyProtection="false" borderId="1218" fillId="0" fontId="0" numFmtId="22" xfId="0">
      <alignment/>
    </xf>
    <xf applyAlignment="false" applyBorder="false" applyFill="false" applyFont="false" applyNumberFormat="true" applyProtection="false" borderId="1219" fillId="0" fontId="0" numFmtId="22" xfId="0">
      <alignment/>
    </xf>
    <xf applyAlignment="false" applyBorder="false" applyFill="false" applyFont="false" applyNumberFormat="true" applyProtection="false" borderId="1220" fillId="0" fontId="0" numFmtId="22" xfId="0">
      <alignment/>
    </xf>
    <xf applyAlignment="false" applyBorder="false" applyFill="false" applyFont="false" applyNumberFormat="true" applyProtection="false" borderId="1221" fillId="0" fontId="0" numFmtId="22" xfId="0">
      <alignment/>
    </xf>
    <xf applyAlignment="false" applyBorder="false" applyFill="false" applyFont="false" applyNumberFormat="true" applyProtection="false" borderId="1222" fillId="0" fontId="0" numFmtId="22" xfId="0">
      <alignment/>
    </xf>
    <xf applyAlignment="false" applyBorder="false" applyFill="false" applyFont="false" applyNumberFormat="true" applyProtection="false" borderId="1223" fillId="0" fontId="0" numFmtId="22" xfId="0">
      <alignment/>
    </xf>
    <xf applyAlignment="false" applyBorder="false" applyFill="false" applyFont="false" applyNumberFormat="true" applyProtection="false" borderId="1224" fillId="0" fontId="0" numFmtId="22" xfId="0">
      <alignment/>
    </xf>
    <xf applyAlignment="false" applyBorder="false" applyFill="false" applyFont="false" applyNumberFormat="true" applyProtection="false" borderId="1225" fillId="0" fontId="0" numFmtId="22" xfId="0">
      <alignment/>
    </xf>
    <xf applyAlignment="false" applyBorder="false" applyFill="false" applyFont="false" applyNumberFormat="true" applyProtection="false" borderId="1226" fillId="0" fontId="0" numFmtId="22" xfId="0">
      <alignment/>
    </xf>
    <xf applyAlignment="false" applyBorder="false" applyFill="false" applyFont="false" applyNumberFormat="true" applyProtection="false" borderId="1227" fillId="0" fontId="0" numFmtId="22" xfId="0">
      <alignment/>
    </xf>
    <xf applyAlignment="false" applyBorder="false" applyFill="false" applyFont="false" applyNumberFormat="true" applyProtection="false" borderId="1228" fillId="0" fontId="0" numFmtId="22" xfId="0">
      <alignment/>
    </xf>
    <xf applyAlignment="false" applyBorder="false" applyFill="false" applyFont="false" applyNumberFormat="true" applyProtection="false" borderId="1229" fillId="0" fontId="0" numFmtId="22" xfId="0">
      <alignment/>
    </xf>
    <xf applyAlignment="false" applyBorder="false" applyFill="false" applyFont="false" applyNumberFormat="true" applyProtection="false" borderId="1230" fillId="0" fontId="0" numFmtId="22" xfId="0">
      <alignment/>
    </xf>
    <xf applyAlignment="false" applyBorder="false" applyFill="false" applyFont="false" applyNumberFormat="true" applyProtection="false" borderId="1231" fillId="0" fontId="0" numFmtId="22" xfId="0">
      <alignment/>
    </xf>
    <xf applyAlignment="false" applyBorder="false" applyFill="false" applyFont="false" applyNumberFormat="true" applyProtection="false" borderId="1232" fillId="0" fontId="0" numFmtId="22" xfId="0">
      <alignment/>
    </xf>
    <xf applyAlignment="false" applyBorder="false" applyFill="false" applyFont="false" applyNumberFormat="true" applyProtection="false" borderId="1233" fillId="0" fontId="0" numFmtId="22" xfId="0">
      <alignment/>
    </xf>
    <xf applyAlignment="false" applyBorder="false" applyFill="false" applyFont="false" applyNumberFormat="true" applyProtection="false" borderId="1234" fillId="0" fontId="0" numFmtId="22" xfId="0">
      <alignment/>
    </xf>
    <xf applyAlignment="false" applyBorder="false" applyFill="false" applyFont="false" applyNumberFormat="true" applyProtection="false" borderId="1235" fillId="0" fontId="0" numFmtId="22" xfId="0">
      <alignment/>
    </xf>
    <xf applyAlignment="false" applyBorder="false" applyFill="false" applyFont="false" applyNumberFormat="true" applyProtection="false" borderId="1236" fillId="0" fontId="0" numFmtId="22" xfId="0">
      <alignment/>
    </xf>
    <xf applyAlignment="false" applyBorder="false" applyFill="false" applyFont="false" applyNumberFormat="true" applyProtection="false" borderId="1237" fillId="0" fontId="0" numFmtId="22" xfId="0">
      <alignment/>
    </xf>
    <xf applyAlignment="false" applyBorder="false" applyFill="false" applyFont="false" applyNumberFormat="true" applyProtection="false" borderId="1238" fillId="0" fontId="0" numFmtId="22" xfId="0">
      <alignment/>
    </xf>
    <xf applyAlignment="false" applyBorder="false" applyFill="false" applyFont="false" applyNumberFormat="true" applyProtection="false" borderId="1239" fillId="0" fontId="0" numFmtId="22" xfId="0">
      <alignment/>
    </xf>
    <xf applyAlignment="false" applyBorder="false" applyFill="false" applyFont="false" applyNumberFormat="true" applyProtection="false" borderId="1240" fillId="0" fontId="0" numFmtId="22" xfId="0">
      <alignment/>
    </xf>
    <xf applyAlignment="false" applyBorder="false" applyFill="false" applyFont="false" applyNumberFormat="true" applyProtection="false" borderId="1241" fillId="0" fontId="0" numFmtId="22" xfId="0">
      <alignment/>
    </xf>
    <xf applyAlignment="false" applyBorder="false" applyFill="false" applyFont="false" applyNumberFormat="true" applyProtection="false" borderId="1242" fillId="0" fontId="0" numFmtId="22" xfId="0">
      <alignment/>
    </xf>
    <xf applyAlignment="false" applyBorder="false" applyFill="false" applyFont="false" applyNumberFormat="true" applyProtection="false" borderId="1243" fillId="0" fontId="0" numFmtId="22" xfId="0">
      <alignment/>
    </xf>
    <xf applyAlignment="false" applyBorder="false" applyFill="false" applyFont="false" applyNumberFormat="true" applyProtection="false" borderId="1244" fillId="0" fontId="0" numFmtId="22" xfId="0">
      <alignment/>
    </xf>
    <xf applyAlignment="false" applyBorder="false" applyFill="false" applyFont="false" applyNumberFormat="true" applyProtection="false" borderId="1245" fillId="0" fontId="0" numFmtId="22" xfId="0">
      <alignment/>
    </xf>
    <xf applyAlignment="false" applyBorder="false" applyFill="false" applyFont="false" applyNumberFormat="true" applyProtection="false" borderId="1246" fillId="0" fontId="0" numFmtId="22" xfId="0">
      <alignment/>
    </xf>
    <xf applyAlignment="false" applyBorder="false" applyFill="false" applyFont="false" applyNumberFormat="true" applyProtection="false" borderId="1247" fillId="0" fontId="0" numFmtId="22" xfId="0">
      <alignment/>
    </xf>
    <xf applyAlignment="false" applyBorder="false" applyFill="false" applyFont="false" applyNumberFormat="true" applyProtection="false" borderId="1248" fillId="0" fontId="0" numFmtId="22" xfId="0">
      <alignment/>
    </xf>
    <xf applyAlignment="false" applyBorder="false" applyFill="false" applyFont="false" applyNumberFormat="true" applyProtection="false" borderId="1249" fillId="0" fontId="0" numFmtId="22" xfId="0">
      <alignment/>
    </xf>
    <xf applyAlignment="false" applyBorder="false" applyFill="false" applyFont="false" applyNumberFormat="true" applyProtection="false" borderId="1250" fillId="0" fontId="0" numFmtId="22" xfId="0">
      <alignment/>
    </xf>
    <xf applyAlignment="false" applyBorder="false" applyFill="false" applyFont="false" applyNumberFormat="true" applyProtection="false" borderId="1251" fillId="0" fontId="0" numFmtId="22" xfId="0">
      <alignment/>
    </xf>
    <xf applyAlignment="false" applyBorder="false" applyFill="false" applyFont="false" applyNumberFormat="true" applyProtection="false" borderId="1252" fillId="0" fontId="0" numFmtId="22" xfId="0">
      <alignment/>
    </xf>
    <xf applyAlignment="false" applyBorder="false" applyFill="false" applyFont="false" applyNumberFormat="true" applyProtection="false" borderId="1253" fillId="0" fontId="0" numFmtId="22" xfId="0">
      <alignment/>
    </xf>
    <xf applyAlignment="false" applyBorder="false" applyFill="false" applyFont="false" applyNumberFormat="true" applyProtection="false" borderId="1254" fillId="0" fontId="0" numFmtId="22" xfId="0">
      <alignment/>
    </xf>
    <xf applyAlignment="false" applyBorder="false" applyFill="false" applyFont="false" applyNumberFormat="true" applyProtection="false" borderId="1255" fillId="0" fontId="0" numFmtId="22" xfId="0">
      <alignment/>
    </xf>
    <xf applyAlignment="false" applyBorder="false" applyFill="false" applyFont="false" applyNumberFormat="true" applyProtection="false" borderId="1256" fillId="0" fontId="0" numFmtId="22" xfId="0">
      <alignment/>
    </xf>
    <xf applyAlignment="false" applyBorder="false" applyFill="false" applyFont="false" applyNumberFormat="true" applyProtection="false" borderId="1257" fillId="0" fontId="0" numFmtId="22" xfId="0">
      <alignment/>
    </xf>
    <xf applyAlignment="false" applyBorder="false" applyFill="false" applyFont="false" applyNumberFormat="true" applyProtection="false" borderId="1258" fillId="0" fontId="0" numFmtId="22" xfId="0">
      <alignment/>
    </xf>
    <xf applyAlignment="false" applyBorder="false" applyFill="false" applyFont="false" applyNumberFormat="true" applyProtection="false" borderId="1259" fillId="0" fontId="0" numFmtId="22" xfId="0">
      <alignment/>
    </xf>
    <xf applyAlignment="false" applyBorder="false" applyFill="false" applyFont="false" applyNumberFormat="true" applyProtection="false" borderId="1260" fillId="0" fontId="0" numFmtId="22" xfId="0">
      <alignment/>
    </xf>
    <xf applyAlignment="false" applyBorder="false" applyFill="false" applyFont="false" applyNumberFormat="true" applyProtection="false" borderId="1261" fillId="0" fontId="0" numFmtId="22" xfId="0">
      <alignment/>
    </xf>
    <xf applyAlignment="false" applyBorder="false" applyFill="false" applyFont="false" applyNumberFormat="true" applyProtection="false" borderId="1262" fillId="0" fontId="0" numFmtId="22" xfId="0">
      <alignment/>
    </xf>
    <xf applyAlignment="false" applyBorder="false" applyFill="false" applyFont="false" applyNumberFormat="true" applyProtection="false" borderId="1263" fillId="0" fontId="0" numFmtId="22" xfId="0">
      <alignment/>
    </xf>
    <xf applyAlignment="false" applyBorder="false" applyFill="false" applyFont="false" applyNumberFormat="true" applyProtection="false" borderId="1264" fillId="0" fontId="0" numFmtId="22" xfId="0">
      <alignment/>
    </xf>
    <xf applyAlignment="false" applyBorder="false" applyFill="false" applyFont="false" applyNumberFormat="true" applyProtection="false" borderId="1265" fillId="0" fontId="0" numFmtId="22" xfId="0">
      <alignment/>
    </xf>
    <xf applyAlignment="false" applyBorder="false" applyFill="false" applyFont="false" applyNumberFormat="true" applyProtection="false" borderId="1266" fillId="0" fontId="0" numFmtId="22" xfId="0">
      <alignment/>
    </xf>
    <xf applyAlignment="false" applyBorder="false" applyFill="false" applyFont="false" applyNumberFormat="true" applyProtection="false" borderId="1267" fillId="0" fontId="0" numFmtId="22" xfId="0">
      <alignment/>
    </xf>
    <xf applyAlignment="false" applyBorder="false" applyFill="false" applyFont="false" applyNumberFormat="true" applyProtection="false" borderId="1268" fillId="0" fontId="0" numFmtId="22" xfId="0">
      <alignment/>
    </xf>
    <xf applyAlignment="false" applyBorder="false" applyFill="false" applyFont="false" applyNumberFormat="true" applyProtection="false" borderId="1269" fillId="0" fontId="0" numFmtId="22" xfId="0">
      <alignment/>
    </xf>
    <xf applyAlignment="false" applyBorder="false" applyFill="false" applyFont="false" applyNumberFormat="true" applyProtection="false" borderId="1270" fillId="0" fontId="0" numFmtId="22" xfId="0">
      <alignment/>
    </xf>
    <xf applyAlignment="false" applyBorder="false" applyFill="false" applyFont="false" applyNumberFormat="true" applyProtection="false" borderId="1271" fillId="0" fontId="0" numFmtId="22" xfId="0">
      <alignment/>
    </xf>
    <xf applyAlignment="false" applyBorder="false" applyFill="false" applyFont="false" applyNumberFormat="true" applyProtection="false" borderId="1272" fillId="0" fontId="0" numFmtId="22" xfId="0">
      <alignment/>
    </xf>
    <xf applyAlignment="false" applyBorder="false" applyFill="false" applyFont="false" applyNumberFormat="true" applyProtection="false" borderId="1273" fillId="0" fontId="0" numFmtId="22" xfId="0">
      <alignment/>
    </xf>
    <xf applyAlignment="false" applyBorder="false" applyFill="false" applyFont="false" applyNumberFormat="true" applyProtection="false" borderId="1274" fillId="0" fontId="0" numFmtId="22" xfId="0">
      <alignment/>
    </xf>
    <xf applyAlignment="false" applyBorder="false" applyFill="false" applyFont="false" applyNumberFormat="true" applyProtection="false" borderId="1275" fillId="0" fontId="0" numFmtId="22" xfId="0">
      <alignment/>
    </xf>
    <xf applyAlignment="false" applyBorder="false" applyFill="false" applyFont="false" applyNumberFormat="true" applyProtection="false" borderId="1276" fillId="0" fontId="0" numFmtId="22" xfId="0">
      <alignment/>
    </xf>
    <xf applyAlignment="false" applyBorder="false" applyFill="false" applyFont="false" applyNumberFormat="true" applyProtection="false" borderId="1277" fillId="0" fontId="0" numFmtId="22" xfId="0">
      <alignment/>
    </xf>
    <xf applyAlignment="false" applyBorder="false" applyFill="false" applyFont="false" applyNumberFormat="true" applyProtection="false" borderId="1278" fillId="0" fontId="0" numFmtId="22" xfId="0">
      <alignment/>
    </xf>
    <xf applyAlignment="false" applyBorder="false" applyFill="false" applyFont="false" applyNumberFormat="true" applyProtection="false" borderId="1279" fillId="0" fontId="0" numFmtId="22" xfId="0">
      <alignment/>
    </xf>
    <xf applyAlignment="false" applyBorder="false" applyFill="false" applyFont="false" applyNumberFormat="true" applyProtection="false" borderId="1280" fillId="0" fontId="0" numFmtId="22" xfId="0">
      <alignment/>
    </xf>
    <xf applyAlignment="false" applyBorder="false" applyFill="false" applyFont="false" applyNumberFormat="true" applyProtection="false" borderId="1281" fillId="0" fontId="0" numFmtId="22" xfId="0">
      <alignment/>
    </xf>
    <xf applyAlignment="false" applyBorder="false" applyFill="false" applyFont="false" applyNumberFormat="true" applyProtection="false" borderId="1282" fillId="0" fontId="0" numFmtId="22" xfId="0">
      <alignment/>
    </xf>
    <xf applyAlignment="false" applyBorder="false" applyFill="false" applyFont="false" applyNumberFormat="true" applyProtection="false" borderId="1283" fillId="0" fontId="0" numFmtId="22" xfId="0">
      <alignment/>
    </xf>
    <xf applyAlignment="false" applyBorder="false" applyFill="false" applyFont="false" applyNumberFormat="true" applyProtection="false" borderId="1284" fillId="0" fontId="0" numFmtId="22" xfId="0">
      <alignment/>
    </xf>
    <xf applyAlignment="false" applyBorder="false" applyFill="false" applyFont="false" applyNumberFormat="true" applyProtection="false" borderId="1285" fillId="0" fontId="0" numFmtId="22" xfId="0">
      <alignment/>
    </xf>
    <xf applyAlignment="false" applyBorder="false" applyFill="false" applyFont="false" applyNumberFormat="true" applyProtection="false" borderId="1286" fillId="0" fontId="0" numFmtId="22" xfId="0">
      <alignment/>
    </xf>
    <xf applyAlignment="false" applyBorder="false" applyFill="false" applyFont="false" applyNumberFormat="true" applyProtection="false" borderId="1287" fillId="0" fontId="0" numFmtId="22" xfId="0">
      <alignment/>
    </xf>
    <xf applyAlignment="false" applyBorder="false" applyFill="false" applyFont="false" applyNumberFormat="true" applyProtection="false" borderId="1288" fillId="0" fontId="0" numFmtId="22" xfId="0">
      <alignment/>
    </xf>
    <xf applyAlignment="false" applyBorder="false" applyFill="false" applyFont="false" applyNumberFormat="true" applyProtection="false" borderId="1289" fillId="0" fontId="0" numFmtId="22" xfId="0">
      <alignment/>
    </xf>
    <xf applyAlignment="false" applyBorder="false" applyFill="false" applyFont="false" applyNumberFormat="true" applyProtection="false" borderId="1290" fillId="0" fontId="0" numFmtId="22" xfId="0">
      <alignment/>
    </xf>
    <xf applyAlignment="false" applyBorder="false" applyFill="false" applyFont="false" applyNumberFormat="true" applyProtection="false" borderId="1291" fillId="0" fontId="0" numFmtId="22" xfId="0">
      <alignment/>
    </xf>
    <xf applyAlignment="false" applyBorder="false" applyFill="false" applyFont="false" applyNumberFormat="true" applyProtection="false" borderId="1292" fillId="0" fontId="0" numFmtId="22" xfId="0">
      <alignment/>
    </xf>
    <xf applyAlignment="false" applyBorder="false" applyFill="false" applyFont="false" applyNumberFormat="true" applyProtection="false" borderId="1293" fillId="0" fontId="0" numFmtId="22" xfId="0">
      <alignment/>
    </xf>
    <xf applyAlignment="false" applyBorder="false" applyFill="false" applyFont="false" applyNumberFormat="true" applyProtection="false" borderId="1294" fillId="0" fontId="0" numFmtId="22" xfId="0">
      <alignment/>
    </xf>
    <xf applyAlignment="false" applyBorder="false" applyFill="false" applyFont="false" applyNumberFormat="true" applyProtection="false" borderId="1295" fillId="0" fontId="0" numFmtId="22" xfId="0">
      <alignment/>
    </xf>
    <xf applyAlignment="false" applyBorder="false" applyFill="false" applyFont="false" applyNumberFormat="true" applyProtection="false" borderId="1296" fillId="0" fontId="0" numFmtId="22" xfId="0">
      <alignment/>
    </xf>
    <xf applyAlignment="false" applyBorder="false" applyFill="false" applyFont="false" applyNumberFormat="true" applyProtection="false" borderId="1297" fillId="0" fontId="0" numFmtId="22" xfId="0">
      <alignment/>
    </xf>
    <xf applyAlignment="false" applyBorder="false" applyFill="false" applyFont="false" applyNumberFormat="true" applyProtection="false" borderId="1298" fillId="0" fontId="0" numFmtId="22" xfId="0">
      <alignment/>
    </xf>
    <xf applyAlignment="false" applyBorder="false" applyFill="false" applyFont="false" applyNumberFormat="true" applyProtection="false" borderId="1299" fillId="0" fontId="0" numFmtId="22" xfId="0">
      <alignment/>
    </xf>
    <xf applyAlignment="false" applyBorder="false" applyFill="false" applyFont="false" applyNumberFormat="true" applyProtection="false" borderId="1300" fillId="0" fontId="0" numFmtId="22" xfId="0">
      <alignment/>
    </xf>
    <xf applyAlignment="false" applyBorder="false" applyFill="false" applyFont="false" applyNumberFormat="true" applyProtection="false" borderId="1301" fillId="0" fontId="0" numFmtId="22" xfId="0">
      <alignment/>
    </xf>
    <xf applyAlignment="false" applyBorder="false" applyFill="false" applyFont="false" applyNumberFormat="true" applyProtection="false" borderId="1302" fillId="0" fontId="0" numFmtId="22" xfId="0">
      <alignment/>
    </xf>
    <xf applyAlignment="false" applyBorder="false" applyFill="false" applyFont="false" applyNumberFormat="true" applyProtection="false" borderId="1303" fillId="0" fontId="0" numFmtId="22" xfId="0">
      <alignment/>
    </xf>
    <xf applyAlignment="false" applyBorder="false" applyFill="false" applyFont="false" applyNumberFormat="true" applyProtection="false" borderId="1304" fillId="0" fontId="0" numFmtId="22" xfId="0">
      <alignment/>
    </xf>
    <xf applyAlignment="false" applyBorder="false" applyFill="false" applyFont="false" applyNumberFormat="true" applyProtection="false" borderId="1305" fillId="0" fontId="0" numFmtId="22" xfId="0">
      <alignment/>
    </xf>
    <xf applyAlignment="false" applyBorder="false" applyFill="false" applyFont="false" applyNumberFormat="true" applyProtection="false" borderId="1306" fillId="0" fontId="0" numFmtId="22" xfId="0">
      <alignment/>
    </xf>
    <xf applyAlignment="false" applyBorder="false" applyFill="false" applyFont="false" applyNumberFormat="true" applyProtection="false" borderId="1307" fillId="0" fontId="0" numFmtId="22" xfId="0">
      <alignment/>
    </xf>
    <xf applyAlignment="false" applyBorder="false" applyFill="false" applyFont="false" applyNumberFormat="true" applyProtection="false" borderId="1308" fillId="0" fontId="0" numFmtId="22" xfId="0">
      <alignment/>
    </xf>
    <xf applyAlignment="false" applyBorder="false" applyFill="false" applyFont="false" applyNumberFormat="true" applyProtection="false" borderId="1309" fillId="0" fontId="0" numFmtId="22" xfId="0">
      <alignment/>
    </xf>
    <xf applyAlignment="false" applyBorder="false" applyFill="false" applyFont="false" applyNumberFormat="true" applyProtection="false" borderId="1310" fillId="0" fontId="0" numFmtId="22" xfId="0">
      <alignment/>
    </xf>
    <xf applyAlignment="false" applyBorder="false" applyFill="false" applyFont="false" applyNumberFormat="true" applyProtection="false" borderId="1311" fillId="0" fontId="0" numFmtId="22" xfId="0">
      <alignment/>
    </xf>
    <xf applyAlignment="false" applyBorder="false" applyFill="false" applyFont="false" applyNumberFormat="true" applyProtection="false" borderId="1312" fillId="0" fontId="0" numFmtId="22" xfId="0">
      <alignment/>
    </xf>
    <xf applyAlignment="false" applyBorder="false" applyFill="false" applyFont="false" applyNumberFormat="true" applyProtection="false" borderId="1313" fillId="0" fontId="0" numFmtId="22" xfId="0">
      <alignment/>
    </xf>
    <xf applyAlignment="false" applyBorder="false" applyFill="false" applyFont="false" applyNumberFormat="true" applyProtection="false" borderId="1314" fillId="0" fontId="0" numFmtId="22" xfId="0">
      <alignment/>
    </xf>
    <xf applyAlignment="false" applyBorder="false" applyFill="false" applyFont="false" applyNumberFormat="true" applyProtection="false" borderId="1315" fillId="0" fontId="0" numFmtId="22" xfId="0">
      <alignment/>
    </xf>
    <xf applyAlignment="false" applyBorder="false" applyFill="false" applyFont="false" applyNumberFormat="true" applyProtection="false" borderId="1316" fillId="0" fontId="0" numFmtId="22" xfId="0">
      <alignment/>
    </xf>
    <xf applyAlignment="false" applyBorder="false" applyFill="false" applyFont="false" applyNumberFormat="true" applyProtection="false" borderId="1317" fillId="0" fontId="0" numFmtId="22" xfId="0">
      <alignment/>
    </xf>
    <xf applyAlignment="false" applyBorder="false" applyFill="false" applyFont="false" applyNumberFormat="true" applyProtection="false" borderId="1318" fillId="0" fontId="0" numFmtId="22" xfId="0">
      <alignment/>
    </xf>
    <xf applyAlignment="false" applyBorder="false" applyFill="false" applyFont="false" applyNumberFormat="true" applyProtection="false" borderId="1319" fillId="0" fontId="0" numFmtId="22" xfId="0">
      <alignment/>
    </xf>
    <xf applyAlignment="false" applyBorder="false" applyFill="false" applyFont="false" applyNumberFormat="true" applyProtection="false" borderId="1320" fillId="0" fontId="0" numFmtId="22" xfId="0">
      <alignment/>
    </xf>
    <xf applyAlignment="false" applyBorder="false" applyFill="false" applyFont="false" applyNumberFormat="true" applyProtection="false" borderId="1321" fillId="0" fontId="0" numFmtId="22" xfId="0">
      <alignment/>
    </xf>
    <xf applyAlignment="false" applyBorder="false" applyFill="false" applyFont="false" applyNumberFormat="true" applyProtection="false" borderId="1322" fillId="0" fontId="0" numFmtId="22" xfId="0">
      <alignment/>
    </xf>
    <xf applyAlignment="false" applyBorder="false" applyFill="false" applyFont="false" applyNumberFormat="true" applyProtection="false" borderId="1323" fillId="0" fontId="0" numFmtId="22" xfId="0">
      <alignment/>
    </xf>
    <xf applyAlignment="false" applyBorder="false" applyFill="false" applyFont="false" applyNumberFormat="true" applyProtection="false" borderId="1324" fillId="0" fontId="0" numFmtId="22" xfId="0">
      <alignment/>
    </xf>
    <xf applyAlignment="false" applyBorder="false" applyFill="false" applyFont="false" applyNumberFormat="true" applyProtection="false" borderId="1325" fillId="0" fontId="0" numFmtId="22" xfId="0">
      <alignment/>
    </xf>
    <xf applyAlignment="false" applyBorder="false" applyFill="false" applyFont="false" applyNumberFormat="true" applyProtection="false" borderId="1326" fillId="0" fontId="0" numFmtId="22" xfId="0">
      <alignment/>
    </xf>
    <xf applyAlignment="false" applyBorder="false" applyFill="false" applyFont="false" applyNumberFormat="true" applyProtection="false" borderId="1327" fillId="0" fontId="0" numFmtId="22" xfId="0">
      <alignment/>
    </xf>
    <xf applyAlignment="false" applyBorder="false" applyFill="false" applyFont="false" applyNumberFormat="true" applyProtection="false" borderId="1328" fillId="0" fontId="0" numFmtId="22" xfId="0">
      <alignment/>
    </xf>
    <xf applyAlignment="false" applyBorder="false" applyFill="false" applyFont="false" applyNumberFormat="true" applyProtection="false" borderId="1329" fillId="0" fontId="0" numFmtId="22" xfId="0">
      <alignment/>
    </xf>
    <xf applyAlignment="false" applyBorder="false" applyFill="false" applyFont="false" applyNumberFormat="true" applyProtection="false" borderId="1330" fillId="0" fontId="0" numFmtId="22" xfId="0">
      <alignment/>
    </xf>
    <xf applyAlignment="false" applyBorder="false" applyFill="false" applyFont="false" applyNumberFormat="true" applyProtection="false" borderId="1331" fillId="0" fontId="0" numFmtId="22" xfId="0">
      <alignment/>
    </xf>
    <xf applyAlignment="false" applyBorder="false" applyFill="false" applyFont="false" applyNumberFormat="true" applyProtection="false" borderId="1332" fillId="0" fontId="0" numFmtId="22" xfId="0">
      <alignment/>
    </xf>
    <xf applyAlignment="false" applyBorder="false" applyFill="false" applyFont="false" applyNumberFormat="true" applyProtection="false" borderId="1333" fillId="0" fontId="0" numFmtId="22" xfId="0">
      <alignment/>
    </xf>
    <xf applyAlignment="false" applyBorder="false" applyFill="false" applyFont="false" applyNumberFormat="true" applyProtection="false" borderId="1334" fillId="0" fontId="0" numFmtId="22" xfId="0">
      <alignment/>
    </xf>
    <xf applyAlignment="false" applyBorder="false" applyFill="false" applyFont="false" applyNumberFormat="true" applyProtection="false" borderId="1335" fillId="0" fontId="0" numFmtId="22" xfId="0">
      <alignment/>
    </xf>
    <xf applyAlignment="false" applyBorder="false" applyFill="false" applyFont="false" applyNumberFormat="true" applyProtection="false" borderId="1336" fillId="0" fontId="0" numFmtId="22" xfId="0">
      <alignment/>
    </xf>
    <xf applyAlignment="false" applyBorder="false" applyFill="false" applyFont="false" applyNumberFormat="true" applyProtection="false" borderId="1337" fillId="0" fontId="0" numFmtId="22" xfId="0">
      <alignment/>
    </xf>
    <xf applyAlignment="false" applyBorder="false" applyFill="false" applyFont="false" applyNumberFormat="true" applyProtection="false" borderId="1338" fillId="0" fontId="0" numFmtId="22" xfId="0">
      <alignment/>
    </xf>
    <xf applyAlignment="false" applyBorder="false" applyFill="false" applyFont="false" applyNumberFormat="true" applyProtection="false" borderId="1339" fillId="0" fontId="0" numFmtId="22" xfId="0">
      <alignment/>
    </xf>
    <xf applyAlignment="false" applyBorder="false" applyFill="false" applyFont="false" applyNumberFormat="true" applyProtection="false" borderId="1340" fillId="0" fontId="0" numFmtId="22" xfId="0">
      <alignment/>
    </xf>
    <xf applyAlignment="false" applyBorder="false" applyFill="false" applyFont="false" applyNumberFormat="true" applyProtection="false" borderId="1341" fillId="0" fontId="0" numFmtId="22" xfId="0">
      <alignment/>
    </xf>
    <xf applyAlignment="false" applyBorder="false" applyFill="false" applyFont="false" applyNumberFormat="true" applyProtection="false" borderId="1342" fillId="0" fontId="0" numFmtId="22" xfId="0">
      <alignment/>
    </xf>
    <xf applyAlignment="false" applyBorder="false" applyFill="false" applyFont="false" applyNumberFormat="true" applyProtection="false" borderId="1343" fillId="0" fontId="0" numFmtId="22" xfId="0">
      <alignment/>
    </xf>
    <xf applyAlignment="false" applyBorder="false" applyFill="false" applyFont="false" applyNumberFormat="true" applyProtection="false" borderId="1344" fillId="0" fontId="0" numFmtId="22" xfId="0">
      <alignment/>
    </xf>
    <xf applyAlignment="false" applyBorder="false" applyFill="false" applyFont="false" applyNumberFormat="true" applyProtection="false" borderId="1345" fillId="0" fontId="0" numFmtId="22" xfId="0">
      <alignment/>
    </xf>
    <xf applyAlignment="false" applyBorder="false" applyFill="false" applyFont="false" applyNumberFormat="true" applyProtection="false" borderId="1346" fillId="0" fontId="0" numFmtId="22" xfId="0">
      <alignment/>
    </xf>
    <xf applyAlignment="false" applyBorder="false" applyFill="false" applyFont="false" applyNumberFormat="true" applyProtection="false" borderId="1347" fillId="0" fontId="0" numFmtId="22" xfId="0">
      <alignment/>
    </xf>
    <xf applyAlignment="false" applyBorder="false" applyFill="false" applyFont="false" applyNumberFormat="true" applyProtection="false" borderId="1348" fillId="0" fontId="0" numFmtId="22" xfId="0">
      <alignment/>
    </xf>
    <xf applyAlignment="false" applyBorder="false" applyFill="false" applyFont="false" applyNumberFormat="true" applyProtection="false" borderId="1349" fillId="0" fontId="0" numFmtId="22" xfId="0">
      <alignment/>
    </xf>
    <xf applyAlignment="false" applyBorder="false" applyFill="false" applyFont="false" applyNumberFormat="true" applyProtection="false" borderId="1350" fillId="0" fontId="0" numFmtId="22" xfId="0">
      <alignment/>
    </xf>
    <xf applyAlignment="false" applyBorder="false" applyFill="false" applyFont="false" applyNumberFormat="true" applyProtection="false" borderId="1351" fillId="0" fontId="0" numFmtId="22" xfId="0">
      <alignment/>
    </xf>
    <xf applyAlignment="false" applyBorder="false" applyFill="false" applyFont="false" applyNumberFormat="true" applyProtection="false" borderId="1352" fillId="0" fontId="0" numFmtId="22" xfId="0">
      <alignment/>
    </xf>
    <xf applyAlignment="false" applyBorder="false" applyFill="false" applyFont="false" applyNumberFormat="true" applyProtection="false" borderId="1353" fillId="0" fontId="0" numFmtId="22" xfId="0">
      <alignment/>
    </xf>
    <xf applyAlignment="false" applyBorder="false" applyFill="false" applyFont="false" applyNumberFormat="true" applyProtection="false" borderId="1354" fillId="0" fontId="0" numFmtId="22" xfId="0">
      <alignment/>
    </xf>
    <xf applyAlignment="false" applyBorder="false" applyFill="false" applyFont="false" applyNumberFormat="true" applyProtection="false" borderId="1355" fillId="0" fontId="0" numFmtId="22" xfId="0">
      <alignment/>
    </xf>
    <xf applyAlignment="false" applyBorder="false" applyFill="false" applyFont="false" applyNumberFormat="true" applyProtection="false" borderId="1356" fillId="0" fontId="0" numFmtId="22" xfId="0">
      <alignment/>
    </xf>
    <xf applyAlignment="false" applyBorder="false" applyFill="false" applyFont="false" applyNumberFormat="true" applyProtection="false" borderId="1357" fillId="0" fontId="0" numFmtId="22" xfId="0">
      <alignment/>
    </xf>
    <xf applyAlignment="false" applyBorder="false" applyFill="false" applyFont="false" applyNumberFormat="true" applyProtection="false" borderId="1358" fillId="0" fontId="0" numFmtId="22" xfId="0">
      <alignment/>
    </xf>
    <xf applyAlignment="false" applyBorder="false" applyFill="false" applyFont="false" applyNumberFormat="true" applyProtection="false" borderId="1359" fillId="0" fontId="0" numFmtId="22" xfId="0">
      <alignment/>
    </xf>
    <xf applyAlignment="false" applyBorder="false" applyFill="false" applyFont="false" applyNumberFormat="true" applyProtection="false" borderId="1360" fillId="0" fontId="0" numFmtId="22" xfId="0">
      <alignment/>
    </xf>
    <xf applyAlignment="false" applyBorder="false" applyFill="false" applyFont="false" applyNumberFormat="true" applyProtection="false" borderId="1361" fillId="0" fontId="0" numFmtId="22" xfId="0">
      <alignment/>
    </xf>
    <xf applyAlignment="false" applyBorder="false" applyFill="false" applyFont="false" applyNumberFormat="true" applyProtection="false" borderId="1362" fillId="0" fontId="0" numFmtId="22" xfId="0">
      <alignment/>
    </xf>
    <xf applyAlignment="false" applyBorder="false" applyFill="false" applyFont="false" applyNumberFormat="true" applyProtection="false" borderId="1363" fillId="0" fontId="0" numFmtId="22" xfId="0">
      <alignment/>
    </xf>
    <xf applyAlignment="false" applyBorder="false" applyFill="false" applyFont="false" applyNumberFormat="true" applyProtection="false" borderId="1364" fillId="0" fontId="0" numFmtId="22" xfId="0">
      <alignment/>
    </xf>
    <xf applyAlignment="false" applyBorder="false" applyFill="false" applyFont="false" applyNumberFormat="true" applyProtection="false" borderId="1365" fillId="0" fontId="0" numFmtId="22" xfId="0">
      <alignment/>
    </xf>
    <xf applyAlignment="false" applyBorder="false" applyFill="false" applyFont="false" applyNumberFormat="true" applyProtection="false" borderId="1366" fillId="0" fontId="0" numFmtId="22" xfId="0">
      <alignment/>
    </xf>
    <xf applyAlignment="false" applyBorder="false" applyFill="false" applyFont="false" applyNumberFormat="true" applyProtection="false" borderId="1367" fillId="0" fontId="0" numFmtId="22" xfId="0">
      <alignment/>
    </xf>
    <xf applyAlignment="false" applyBorder="false" applyFill="false" applyFont="false" applyNumberFormat="true" applyProtection="false" borderId="1368" fillId="0" fontId="0" numFmtId="22" xfId="0">
      <alignment/>
    </xf>
    <xf applyAlignment="false" applyBorder="false" applyFill="false" applyFont="false" applyNumberFormat="true" applyProtection="false" borderId="1369" fillId="0" fontId="0" numFmtId="22" xfId="0">
      <alignment/>
    </xf>
    <xf applyAlignment="false" applyBorder="false" applyFill="false" applyFont="false" applyNumberFormat="true" applyProtection="false" borderId="1370" fillId="0" fontId="0" numFmtId="22" xfId="0">
      <alignment/>
    </xf>
    <xf applyAlignment="false" applyBorder="false" applyFill="false" applyFont="false" applyNumberFormat="true" applyProtection="false" borderId="1371" fillId="0" fontId="0" numFmtId="22" xfId="0">
      <alignment/>
    </xf>
    <xf applyAlignment="false" applyBorder="false" applyFill="false" applyFont="false" applyNumberFormat="true" applyProtection="false" borderId="1372" fillId="0" fontId="0" numFmtId="22" xfId="0">
      <alignment/>
    </xf>
    <xf applyAlignment="false" applyBorder="false" applyFill="false" applyFont="false" applyNumberFormat="true" applyProtection="false" borderId="1373" fillId="0" fontId="0" numFmtId="22" xfId="0">
      <alignment/>
    </xf>
    <xf applyAlignment="false" applyBorder="false" applyFill="false" applyFont="false" applyNumberFormat="true" applyProtection="false" borderId="1374" fillId="0" fontId="0" numFmtId="22" xfId="0">
      <alignment/>
    </xf>
    <xf applyAlignment="false" applyBorder="false" applyFill="false" applyFont="false" applyNumberFormat="true" applyProtection="false" borderId="1375" fillId="0" fontId="0" numFmtId="22" xfId="0">
      <alignment/>
    </xf>
    <xf applyAlignment="false" applyBorder="false" applyFill="false" applyFont="false" applyNumberFormat="true" applyProtection="false" borderId="1376" fillId="0" fontId="0" numFmtId="22" xfId="0">
      <alignment/>
    </xf>
    <xf applyAlignment="false" applyBorder="false" applyFill="false" applyFont="false" applyNumberFormat="true" applyProtection="false" borderId="1377" fillId="0" fontId="0" numFmtId="22" xfId="0">
      <alignment/>
    </xf>
    <xf applyAlignment="false" applyBorder="false" applyFill="false" applyFont="false" applyNumberFormat="true" applyProtection="false" borderId="1378" fillId="0" fontId="0" numFmtId="22" xfId="0">
      <alignment/>
    </xf>
    <xf applyAlignment="false" applyBorder="false" applyFill="false" applyFont="false" applyNumberFormat="true" applyProtection="false" borderId="1379" fillId="0" fontId="0" numFmtId="22" xfId="0">
      <alignment/>
    </xf>
    <xf applyAlignment="false" applyBorder="false" applyFill="false" applyFont="false" applyNumberFormat="true" applyProtection="false" borderId="1380" fillId="0" fontId="0" numFmtId="22" xfId="0">
      <alignment/>
    </xf>
    <xf applyAlignment="false" applyBorder="false" applyFill="false" applyFont="false" applyNumberFormat="true" applyProtection="false" borderId="1381" fillId="0" fontId="0" numFmtId="22" xfId="0">
      <alignment/>
    </xf>
    <xf applyAlignment="false" applyBorder="false" applyFill="false" applyFont="false" applyNumberFormat="true" applyProtection="false" borderId="1382" fillId="0" fontId="0" numFmtId="22" xfId="0">
      <alignment/>
    </xf>
    <xf applyAlignment="false" applyBorder="false" applyFill="false" applyFont="false" applyNumberFormat="true" applyProtection="false" borderId="1383" fillId="0" fontId="0" numFmtId="22" xfId="0">
      <alignment/>
    </xf>
    <xf applyAlignment="false" applyBorder="false" applyFill="false" applyFont="false" applyNumberFormat="true" applyProtection="false" borderId="1384" fillId="0" fontId="0" numFmtId="22" xfId="0">
      <alignment/>
    </xf>
    <xf applyAlignment="false" applyBorder="false" applyFill="false" applyFont="false" applyNumberFormat="true" applyProtection="false" borderId="1385" fillId="0" fontId="0" numFmtId="22" xfId="0">
      <alignment/>
    </xf>
    <xf applyAlignment="false" applyBorder="false" applyFill="false" applyFont="false" applyNumberFormat="true" applyProtection="false" borderId="1386" fillId="0" fontId="0" numFmtId="22" xfId="0">
      <alignment/>
    </xf>
    <xf applyAlignment="false" applyBorder="false" applyFill="false" applyFont="false" applyNumberFormat="true" applyProtection="false" borderId="1387" fillId="0" fontId="0" numFmtId="22" xfId="0">
      <alignment/>
    </xf>
    <xf applyAlignment="false" applyBorder="false" applyFill="false" applyFont="false" applyNumberFormat="true" applyProtection="false" borderId="1388" fillId="0" fontId="0" numFmtId="22" xfId="0">
      <alignment/>
    </xf>
    <xf applyAlignment="false" applyBorder="false" applyFill="false" applyFont="false" applyNumberFormat="true" applyProtection="false" borderId="1389" fillId="0" fontId="0" numFmtId="22" xfId="0">
      <alignment/>
    </xf>
    <xf applyAlignment="false" applyBorder="false" applyFill="false" applyFont="false" applyNumberFormat="true" applyProtection="false" borderId="1390" fillId="0" fontId="0" numFmtId="22" xfId="0">
      <alignment/>
    </xf>
    <xf applyAlignment="false" applyBorder="false" applyFill="false" applyFont="false" applyNumberFormat="true" applyProtection="false" borderId="1391" fillId="0" fontId="0" numFmtId="22" xfId="0">
      <alignment/>
    </xf>
    <xf applyAlignment="false" applyBorder="false" applyFill="false" applyFont="false" applyNumberFormat="true" applyProtection="false" borderId="1392" fillId="0" fontId="0" numFmtId="22" xfId="0">
      <alignment/>
    </xf>
    <xf applyAlignment="false" applyBorder="false" applyFill="false" applyFont="false" applyNumberFormat="true" applyProtection="false" borderId="1393" fillId="0" fontId="0" numFmtId="22" xfId="0">
      <alignment/>
    </xf>
    <xf applyAlignment="false" applyBorder="false" applyFill="false" applyFont="false" applyNumberFormat="true" applyProtection="false" borderId="1394" fillId="0" fontId="0" numFmtId="22" xfId="0">
      <alignment/>
    </xf>
    <xf applyAlignment="false" applyBorder="false" applyFill="false" applyFont="false" applyNumberFormat="true" applyProtection="false" borderId="1395" fillId="0" fontId="0" numFmtId="22" xfId="0">
      <alignment/>
    </xf>
    <xf applyAlignment="false" applyBorder="false" applyFill="false" applyFont="false" applyNumberFormat="true" applyProtection="false" borderId="1396" fillId="0" fontId="0" numFmtId="22" xfId="0">
      <alignment/>
    </xf>
    <xf applyAlignment="false" applyBorder="false" applyFill="false" applyFont="false" applyNumberFormat="true" applyProtection="false" borderId="1397" fillId="0" fontId="0" numFmtId="22" xfId="0">
      <alignment/>
    </xf>
    <xf applyAlignment="false" applyBorder="false" applyFill="false" applyFont="false" applyNumberFormat="true" applyProtection="false" borderId="1398" fillId="0" fontId="0" numFmtId="22" xfId="0">
      <alignment/>
    </xf>
    <xf applyAlignment="false" applyBorder="false" applyFill="false" applyFont="false" applyNumberFormat="true" applyProtection="false" borderId="1399" fillId="0" fontId="0" numFmtId="22" xfId="0">
      <alignment/>
    </xf>
    <xf applyAlignment="false" applyBorder="false" applyFill="false" applyFont="false" applyNumberFormat="true" applyProtection="false" borderId="1400" fillId="0" fontId="0" numFmtId="22" xfId="0">
      <alignment/>
    </xf>
    <xf applyAlignment="false" applyBorder="false" applyFill="false" applyFont="false" applyNumberFormat="true" applyProtection="false" borderId="1401" fillId="0" fontId="0" numFmtId="22" xfId="0">
      <alignment/>
    </xf>
    <xf applyAlignment="false" applyBorder="false" applyFill="false" applyFont="false" applyNumberFormat="true" applyProtection="false" borderId="1402" fillId="0" fontId="0" numFmtId="22" xfId="0">
      <alignment/>
    </xf>
    <xf applyAlignment="false" applyBorder="false" applyFill="false" applyFont="false" applyNumberFormat="true" applyProtection="false" borderId="1403" fillId="0" fontId="0" numFmtId="22" xfId="0">
      <alignment/>
    </xf>
    <xf applyAlignment="false" applyBorder="false" applyFill="false" applyFont="false" applyNumberFormat="true" applyProtection="false" borderId="1404" fillId="0" fontId="0" numFmtId="22" xfId="0">
      <alignment/>
    </xf>
    <xf applyAlignment="false" applyBorder="false" applyFill="false" applyFont="false" applyNumberFormat="true" applyProtection="false" borderId="1405" fillId="0" fontId="0" numFmtId="22" xfId="0">
      <alignment/>
    </xf>
    <xf applyAlignment="false" applyBorder="false" applyFill="false" applyFont="false" applyNumberFormat="true" applyProtection="false" borderId="1406" fillId="0" fontId="0" numFmtId="22" xfId="0">
      <alignment/>
    </xf>
    <xf applyAlignment="false" applyBorder="false" applyFill="false" applyFont="false" applyNumberFormat="true" applyProtection="false" borderId="1407" fillId="0" fontId="0" numFmtId="22" xfId="0">
      <alignment/>
    </xf>
    <xf applyAlignment="false" applyBorder="false" applyFill="false" applyFont="false" applyNumberFormat="true" applyProtection="false" borderId="1408" fillId="0" fontId="0" numFmtId="22" xfId="0">
      <alignment/>
    </xf>
    <xf applyAlignment="false" applyBorder="false" applyFill="false" applyFont="false" applyNumberFormat="true" applyProtection="false" borderId="1409" fillId="0" fontId="0" numFmtId="22" xfId="0">
      <alignment/>
    </xf>
    <xf applyAlignment="false" applyBorder="false" applyFill="false" applyFont="false" applyNumberFormat="true" applyProtection="false" borderId="1410" fillId="0" fontId="0" numFmtId="22" xfId="0">
      <alignment/>
    </xf>
    <xf applyAlignment="false" applyBorder="false" applyFill="false" applyFont="false" applyNumberFormat="true" applyProtection="false" borderId="1411" fillId="0" fontId="0" numFmtId="22" xfId="0">
      <alignment/>
    </xf>
    <xf applyAlignment="false" applyBorder="false" applyFill="false" applyFont="false" applyNumberFormat="true" applyProtection="false" borderId="1412" fillId="0" fontId="0" numFmtId="22" xfId="0">
      <alignment/>
    </xf>
    <xf applyAlignment="false" applyBorder="false" applyFill="false" applyFont="false" applyNumberFormat="true" applyProtection="false" borderId="1413" fillId="0" fontId="0" numFmtId="22" xfId="0">
      <alignment/>
    </xf>
    <xf applyAlignment="false" applyBorder="false" applyFill="false" applyFont="false" applyNumberFormat="true" applyProtection="false" borderId="1414" fillId="0" fontId="0" numFmtId="22" xfId="0">
      <alignment/>
    </xf>
    <xf applyAlignment="false" applyBorder="false" applyFill="false" applyFont="false" applyNumberFormat="true" applyProtection="false" borderId="1415" fillId="0" fontId="0" numFmtId="22" xfId="0">
      <alignment/>
    </xf>
    <xf applyAlignment="false" applyBorder="false" applyFill="false" applyFont="false" applyNumberFormat="true" applyProtection="false" borderId="1416" fillId="0" fontId="0" numFmtId="22" xfId="0">
      <alignment/>
    </xf>
    <xf applyAlignment="false" applyBorder="false" applyFill="false" applyFont="false" applyNumberFormat="true" applyProtection="false" borderId="1417" fillId="0" fontId="0" numFmtId="22" xfId="0">
      <alignment/>
    </xf>
    <xf applyAlignment="false" applyBorder="false" applyFill="false" applyFont="false" applyNumberFormat="true" applyProtection="false" borderId="1418" fillId="0" fontId="0" numFmtId="22" xfId="0">
      <alignment/>
    </xf>
    <xf applyAlignment="false" applyBorder="false" applyFill="false" applyFont="false" applyNumberFormat="true" applyProtection="false" borderId="1419" fillId="0" fontId="0" numFmtId="22" xfId="0">
      <alignment/>
    </xf>
    <xf applyAlignment="false" applyBorder="false" applyFill="false" applyFont="false" applyNumberFormat="true" applyProtection="false" borderId="1420" fillId="0" fontId="0" numFmtId="22" xfId="0">
      <alignment/>
    </xf>
    <xf applyAlignment="false" applyBorder="false" applyFill="false" applyFont="false" applyNumberFormat="true" applyProtection="false" borderId="1421" fillId="0" fontId="0" numFmtId="22" xfId="0">
      <alignment/>
    </xf>
    <xf applyAlignment="false" applyBorder="false" applyFill="false" applyFont="false" applyNumberFormat="true" applyProtection="false" borderId="1422" fillId="0" fontId="0" numFmtId="22" xfId="0">
      <alignment/>
    </xf>
    <xf applyAlignment="false" applyBorder="false" applyFill="false" applyFont="false" applyNumberFormat="true" applyProtection="false" borderId="1423" fillId="0" fontId="0" numFmtId="22" xfId="0">
      <alignment/>
    </xf>
    <xf applyAlignment="false" applyBorder="false" applyFill="false" applyFont="false" applyNumberFormat="true" applyProtection="false" borderId="1424" fillId="0" fontId="0" numFmtId="22" xfId="0">
      <alignment/>
    </xf>
    <xf applyAlignment="false" applyBorder="false" applyFill="false" applyFont="false" applyNumberFormat="true" applyProtection="false" borderId="1425" fillId="0" fontId="0" numFmtId="22" xfId="0">
      <alignment/>
    </xf>
    <xf applyAlignment="false" applyBorder="false" applyFill="false" applyFont="false" applyNumberFormat="true" applyProtection="false" borderId="1426" fillId="0" fontId="0" numFmtId="22" xfId="0">
      <alignment/>
    </xf>
    <xf applyAlignment="false" applyBorder="false" applyFill="false" applyFont="false" applyNumberFormat="true" applyProtection="false" borderId="1427" fillId="0" fontId="0" numFmtId="22" xfId="0">
      <alignment/>
    </xf>
    <xf applyAlignment="false" applyBorder="false" applyFill="false" applyFont="false" applyNumberFormat="true" applyProtection="false" borderId="1428" fillId="0" fontId="0" numFmtId="22" xfId="0">
      <alignment/>
    </xf>
    <xf applyAlignment="false" applyBorder="false" applyFill="false" applyFont="false" applyNumberFormat="true" applyProtection="false" borderId="1429" fillId="0" fontId="0" numFmtId="22" xfId="0">
      <alignment/>
    </xf>
    <xf applyAlignment="false" applyBorder="false" applyFill="false" applyFont="false" applyNumberFormat="true" applyProtection="false" borderId="1430" fillId="0" fontId="0" numFmtId="22" xfId="0">
      <alignment/>
    </xf>
    <xf applyAlignment="false" applyBorder="false" applyFill="false" applyFont="false" applyNumberFormat="true" applyProtection="false" borderId="1431" fillId="0" fontId="0" numFmtId="22" xfId="0">
      <alignment/>
    </xf>
    <xf applyAlignment="false" applyBorder="false" applyFill="false" applyFont="false" applyNumberFormat="true" applyProtection="false" borderId="1432" fillId="0" fontId="0" numFmtId="22" xfId="0">
      <alignment/>
    </xf>
    <xf applyAlignment="false" applyBorder="false" applyFill="false" applyFont="false" applyNumberFormat="true" applyProtection="false" borderId="1433" fillId="0" fontId="0" numFmtId="22" xfId="0">
      <alignment/>
    </xf>
    <xf applyAlignment="false" applyBorder="false" applyFill="false" applyFont="false" applyNumberFormat="true" applyProtection="false" borderId="1434" fillId="0" fontId="0" numFmtId="22" xfId="0">
      <alignment/>
    </xf>
    <xf applyAlignment="false" applyBorder="false" applyFill="false" applyFont="false" applyNumberFormat="true" applyProtection="false" borderId="1435" fillId="0" fontId="0" numFmtId="22" xfId="0">
      <alignment/>
    </xf>
    <xf applyAlignment="false" applyBorder="false" applyFill="false" applyFont="false" applyNumberFormat="true" applyProtection="false" borderId="1436" fillId="0" fontId="0" numFmtId="22" xfId="0">
      <alignment/>
    </xf>
    <xf applyAlignment="false" applyBorder="false" applyFill="false" applyFont="false" applyNumberFormat="true" applyProtection="false" borderId="1437" fillId="0" fontId="0" numFmtId="22" xfId="0">
      <alignment/>
    </xf>
    <xf applyAlignment="false" applyBorder="false" applyFill="false" applyFont="false" applyNumberFormat="true" applyProtection="false" borderId="1438" fillId="0" fontId="0" numFmtId="22" xfId="0">
      <alignment/>
    </xf>
    <xf applyAlignment="false" applyBorder="false" applyFill="false" applyFont="false" applyNumberFormat="true" applyProtection="false" borderId="1439" fillId="0" fontId="0" numFmtId="22" xfId="0">
      <alignment/>
    </xf>
    <xf applyAlignment="false" applyBorder="false" applyFill="false" applyFont="false" applyNumberFormat="true" applyProtection="false" borderId="1440" fillId="0" fontId="0" numFmtId="22" xfId="0">
      <alignment/>
    </xf>
    <xf applyAlignment="false" applyBorder="false" applyFill="false" applyFont="false" applyNumberFormat="true" applyProtection="false" borderId="1441" fillId="0" fontId="0" numFmtId="22" xfId="0">
      <alignment/>
    </xf>
    <xf applyAlignment="false" applyBorder="false" applyFill="false" applyFont="false" applyNumberFormat="true" applyProtection="false" borderId="1442" fillId="0" fontId="0" numFmtId="22" xfId="0">
      <alignment/>
    </xf>
    <xf applyAlignment="false" applyBorder="false" applyFill="false" applyFont="false" applyNumberFormat="true" applyProtection="false" borderId="1443" fillId="0" fontId="0" numFmtId="22" xfId="0">
      <alignment/>
    </xf>
    <xf applyAlignment="false" applyBorder="false" applyFill="false" applyFont="false" applyNumberFormat="true" applyProtection="false" borderId="1444" fillId="0" fontId="0" numFmtId="22" xfId="0">
      <alignment/>
    </xf>
    <xf applyAlignment="false" applyBorder="false" applyFill="false" applyFont="false" applyNumberFormat="true" applyProtection="false" borderId="1445" fillId="0" fontId="0" numFmtId="22" xfId="0">
      <alignment/>
    </xf>
    <xf applyAlignment="false" applyBorder="false" applyFill="false" applyFont="false" applyNumberFormat="true" applyProtection="false" borderId="1446" fillId="0" fontId="0" numFmtId="22" xfId="0">
      <alignment/>
    </xf>
    <xf applyAlignment="false" applyBorder="false" applyFill="false" applyFont="false" applyNumberFormat="true" applyProtection="false" borderId="1447" fillId="0" fontId="0" numFmtId="22" xfId="0">
      <alignment/>
    </xf>
    <xf applyAlignment="false" applyBorder="false" applyFill="false" applyFont="false" applyNumberFormat="true" applyProtection="false" borderId="1448" fillId="0" fontId="0" numFmtId="22" xfId="0">
      <alignment/>
    </xf>
    <xf applyAlignment="false" applyBorder="false" applyFill="false" applyFont="false" applyNumberFormat="true" applyProtection="false" borderId="1449" fillId="0" fontId="0" numFmtId="22" xfId="0">
      <alignment/>
    </xf>
    <xf applyAlignment="false" applyBorder="false" applyFill="false" applyFont="false" applyNumberFormat="true" applyProtection="false" borderId="1450" fillId="0" fontId="0" numFmtId="22" xfId="0">
      <alignment/>
    </xf>
    <xf applyAlignment="false" applyBorder="false" applyFill="false" applyFont="false" applyNumberFormat="true" applyProtection="false" borderId="1451" fillId="0" fontId="0" numFmtId="22" xfId="0">
      <alignment/>
    </xf>
    <xf applyAlignment="false" applyBorder="false" applyFill="false" applyFont="false" applyNumberFormat="true" applyProtection="false" borderId="1452" fillId="0" fontId="0" numFmtId="22" xfId="0">
      <alignment/>
    </xf>
    <xf applyAlignment="false" applyBorder="false" applyFill="false" applyFont="false" applyNumberFormat="true" applyProtection="false" borderId="1453" fillId="0" fontId="0" numFmtId="22" xfId="0">
      <alignment/>
    </xf>
    <xf applyAlignment="false" applyBorder="false" applyFill="false" applyFont="false" applyNumberFormat="true" applyProtection="false" borderId="1454" fillId="0" fontId="0" numFmtId="22" xfId="0">
      <alignment/>
    </xf>
    <xf applyAlignment="false" applyBorder="false" applyFill="false" applyFont="false" applyNumberFormat="true" applyProtection="false" borderId="1455" fillId="0" fontId="0" numFmtId="22" xfId="0">
      <alignment/>
    </xf>
    <xf applyAlignment="false" applyBorder="false" applyFill="false" applyFont="false" applyNumberFormat="true" applyProtection="false" borderId="1456" fillId="0" fontId="0" numFmtId="22" xfId="0">
      <alignment/>
    </xf>
    <xf applyAlignment="false" applyBorder="false" applyFill="false" applyFont="false" applyNumberFormat="true" applyProtection="false" borderId="1457" fillId="0" fontId="0" numFmtId="22" xfId="0">
      <alignment/>
    </xf>
    <xf applyAlignment="false" applyBorder="false" applyFill="false" applyFont="false" applyNumberFormat="true" applyProtection="false" borderId="1458" fillId="0" fontId="0" numFmtId="22" xfId="0">
      <alignment/>
    </xf>
    <xf applyAlignment="false" applyBorder="false" applyFill="false" applyFont="false" applyNumberFormat="true" applyProtection="false" borderId="1459" fillId="0" fontId="0" numFmtId="22" xfId="0">
      <alignment/>
    </xf>
    <xf applyAlignment="false" applyBorder="false" applyFill="false" applyFont="false" applyNumberFormat="true" applyProtection="false" borderId="1460" fillId="0" fontId="0" numFmtId="22" xfId="0">
      <alignment/>
    </xf>
    <xf applyAlignment="false" applyBorder="false" applyFill="false" applyFont="false" applyNumberFormat="true" applyProtection="false" borderId="1461" fillId="0" fontId="0" numFmtId="22" xfId="0">
      <alignment/>
    </xf>
    <xf applyAlignment="false" applyBorder="false" applyFill="false" applyFont="false" applyNumberFormat="true" applyProtection="false" borderId="1462" fillId="0" fontId="0" numFmtId="22" xfId="0">
      <alignment/>
    </xf>
    <xf applyAlignment="false" applyBorder="false" applyFill="false" applyFont="false" applyNumberFormat="true" applyProtection="false" borderId="1463" fillId="0" fontId="0" numFmtId="22" xfId="0">
      <alignment/>
    </xf>
    <xf applyAlignment="false" applyBorder="false" applyFill="false" applyFont="false" applyNumberFormat="true" applyProtection="false" borderId="1464" fillId="0" fontId="0" numFmtId="22" xfId="0">
      <alignment/>
    </xf>
    <xf applyAlignment="false" applyBorder="false" applyFill="false" applyFont="false" applyNumberFormat="true" applyProtection="false" borderId="1465" fillId="0" fontId="0" numFmtId="22" xfId="0">
      <alignment/>
    </xf>
    <xf applyAlignment="false" applyBorder="false" applyFill="false" applyFont="false" applyNumberFormat="true" applyProtection="false" borderId="1466" fillId="0" fontId="0" numFmtId="22" xfId="0">
      <alignment/>
    </xf>
    <xf applyAlignment="false" applyBorder="false" applyFill="false" applyFont="false" applyNumberFormat="true" applyProtection="false" borderId="1467" fillId="0" fontId="0" numFmtId="22" xfId="0">
      <alignment/>
    </xf>
    <xf applyAlignment="false" applyBorder="false" applyFill="false" applyFont="false" applyNumberFormat="true" applyProtection="false" borderId="1468" fillId="0" fontId="0" numFmtId="22" xfId="0">
      <alignment/>
    </xf>
    <xf applyAlignment="false" applyBorder="false" applyFill="false" applyFont="false" applyNumberFormat="true" applyProtection="false" borderId="1469" fillId="0" fontId="0" numFmtId="22" xfId="0">
      <alignment/>
    </xf>
    <xf applyAlignment="false" applyBorder="false" applyFill="false" applyFont="false" applyNumberFormat="true" applyProtection="false" borderId="1470" fillId="0" fontId="0" numFmtId="22" xfId="0">
      <alignment/>
    </xf>
    <xf applyAlignment="false" applyBorder="false" applyFill="false" applyFont="false" applyNumberFormat="true" applyProtection="false" borderId="1471" fillId="0" fontId="0" numFmtId="22" xfId="0">
      <alignment/>
    </xf>
    <xf applyAlignment="false" applyBorder="false" applyFill="false" applyFont="false" applyNumberFormat="true" applyProtection="false" borderId="1472" fillId="0" fontId="0" numFmtId="22" xfId="0">
      <alignment/>
    </xf>
    <xf applyAlignment="false" applyBorder="false" applyFill="false" applyFont="false" applyNumberFormat="true" applyProtection="false" borderId="1473" fillId="0" fontId="0" numFmtId="22" xfId="0">
      <alignment/>
    </xf>
    <xf applyAlignment="false" applyBorder="false" applyFill="false" applyFont="false" applyNumberFormat="true" applyProtection="false" borderId="1474" fillId="0" fontId="0" numFmtId="22" xfId="0">
      <alignment/>
    </xf>
    <xf applyAlignment="false" applyBorder="false" applyFill="false" applyFont="false" applyNumberFormat="true" applyProtection="false" borderId="1475" fillId="0" fontId="0" numFmtId="22" xfId="0">
      <alignment/>
    </xf>
    <xf applyAlignment="false" applyBorder="false" applyFill="false" applyFont="false" applyNumberFormat="true" applyProtection="false" borderId="1476" fillId="0" fontId="0" numFmtId="22" xfId="0">
      <alignment/>
    </xf>
    <xf applyAlignment="false" applyBorder="false" applyFill="false" applyFont="false" applyNumberFormat="true" applyProtection="false" borderId="1477" fillId="0" fontId="0" numFmtId="22" xfId="0">
      <alignment/>
    </xf>
    <xf applyAlignment="false" applyBorder="false" applyFill="false" applyFont="false" applyNumberFormat="true" applyProtection="false" borderId="1478" fillId="0" fontId="0" numFmtId="22" xfId="0">
      <alignment/>
    </xf>
    <xf applyAlignment="false" applyBorder="false" applyFill="false" applyFont="false" applyNumberFormat="true" applyProtection="false" borderId="1479" fillId="0" fontId="0" numFmtId="22" xfId="0">
      <alignment/>
    </xf>
    <xf applyAlignment="false" applyBorder="false" applyFill="false" applyFont="false" applyNumberFormat="true" applyProtection="false" borderId="1480" fillId="0" fontId="0" numFmtId="22" xfId="0">
      <alignment/>
    </xf>
    <xf applyAlignment="false" applyBorder="false" applyFill="false" applyFont="false" applyNumberFormat="true" applyProtection="false" borderId="1481" fillId="0" fontId="0" numFmtId="22" xfId="0">
      <alignment/>
    </xf>
    <xf applyAlignment="false" applyBorder="false" applyFill="false" applyFont="false" applyNumberFormat="true" applyProtection="false" borderId="1482" fillId="0" fontId="0" numFmtId="22" xfId="0">
      <alignment/>
    </xf>
    <xf applyAlignment="false" applyBorder="false" applyFill="false" applyFont="false" applyNumberFormat="true" applyProtection="false" borderId="1483" fillId="0" fontId="0" numFmtId="22" xfId="0">
      <alignment/>
    </xf>
    <xf applyAlignment="false" applyBorder="false" applyFill="false" applyFont="false" applyNumberFormat="true" applyProtection="false" borderId="1484" fillId="0" fontId="0" numFmtId="22" xfId="0">
      <alignment/>
    </xf>
    <xf applyAlignment="false" applyBorder="false" applyFill="false" applyFont="false" applyNumberFormat="true" applyProtection="false" borderId="1485" fillId="0" fontId="0" numFmtId="22" xfId="0">
      <alignment/>
    </xf>
    <xf applyAlignment="false" applyBorder="false" applyFill="false" applyFont="false" applyNumberFormat="true" applyProtection="false" borderId="1486" fillId="0" fontId="0" numFmtId="22" xfId="0">
      <alignment/>
    </xf>
    <xf applyAlignment="false" applyBorder="false" applyFill="false" applyFont="false" applyNumberFormat="true" applyProtection="false" borderId="1487" fillId="0" fontId="0" numFmtId="22" xfId="0">
      <alignment/>
    </xf>
    <xf applyAlignment="false" applyBorder="false" applyFill="false" applyFont="false" applyNumberFormat="true" applyProtection="false" borderId="1488" fillId="0" fontId="0" numFmtId="22" xfId="0">
      <alignment/>
    </xf>
    <xf applyAlignment="false" applyBorder="false" applyFill="false" applyFont="false" applyNumberFormat="true" applyProtection="false" borderId="1489" fillId="0" fontId="0" numFmtId="22" xfId="0">
      <alignment/>
    </xf>
    <xf applyAlignment="false" applyBorder="false" applyFill="false" applyFont="false" applyNumberFormat="true" applyProtection="false" borderId="1490" fillId="0" fontId="0" numFmtId="22" xfId="0">
      <alignment/>
    </xf>
    <xf applyAlignment="false" applyBorder="false" applyFill="false" applyFont="false" applyNumberFormat="true" applyProtection="false" borderId="1491" fillId="0" fontId="0" numFmtId="22" xfId="0">
      <alignment/>
    </xf>
    <xf applyAlignment="false" applyBorder="false" applyFill="false" applyFont="false" applyNumberFormat="true" applyProtection="false" borderId="1492" fillId="0" fontId="0" numFmtId="22" xfId="0">
      <alignment/>
    </xf>
    <xf applyAlignment="false" applyBorder="false" applyFill="false" applyFont="false" applyNumberFormat="true" applyProtection="false" borderId="1493" fillId="0" fontId="0" numFmtId="22" xfId="0">
      <alignment/>
    </xf>
    <xf applyAlignment="false" applyBorder="false" applyFill="false" applyFont="false" applyNumberFormat="true" applyProtection="false" borderId="1494" fillId="0" fontId="0" numFmtId="22" xfId="0">
      <alignment/>
    </xf>
    <xf applyAlignment="false" applyBorder="false" applyFill="false" applyFont="false" applyNumberFormat="true" applyProtection="false" borderId="1495" fillId="0" fontId="0" numFmtId="22" xfId="0">
      <alignment/>
    </xf>
    <xf applyAlignment="false" applyBorder="false" applyFill="false" applyFont="false" applyNumberFormat="true" applyProtection="false" borderId="1496" fillId="0" fontId="0" numFmtId="22" xfId="0">
      <alignment/>
    </xf>
    <xf applyAlignment="false" applyBorder="false" applyFill="false" applyFont="false" applyNumberFormat="true" applyProtection="false" borderId="1497" fillId="0" fontId="0" numFmtId="22" xfId="0">
      <alignment/>
    </xf>
    <xf applyAlignment="false" applyBorder="false" applyFill="false" applyFont="false" applyNumberFormat="true" applyProtection="false" borderId="1498" fillId="0" fontId="0" numFmtId="22" xfId="0">
      <alignment/>
    </xf>
    <xf applyAlignment="false" applyBorder="false" applyFill="false" applyFont="false" applyNumberFormat="true" applyProtection="false" borderId="1499" fillId="0" fontId="0" numFmtId="22" xfId="0">
      <alignment/>
    </xf>
    <xf applyAlignment="false" applyBorder="false" applyFill="false" applyFont="false" applyNumberFormat="true" applyProtection="false" borderId="1500" fillId="0" fontId="0" numFmtId="22" xfId="0">
      <alignment/>
    </xf>
    <xf applyAlignment="false" applyBorder="false" applyFill="false" applyFont="false" applyNumberFormat="true" applyProtection="false" borderId="1501" fillId="0" fontId="0" numFmtId="22" xfId="0">
      <alignment/>
    </xf>
    <xf applyAlignment="false" applyBorder="false" applyFill="false" applyFont="false" applyNumberFormat="true" applyProtection="false" borderId="1502" fillId="0" fontId="0" numFmtId="22" xfId="0">
      <alignment/>
    </xf>
    <xf applyAlignment="false" applyBorder="false" applyFill="false" applyFont="false" applyNumberFormat="true" applyProtection="false" borderId="1503" fillId="0" fontId="0" numFmtId="22" xfId="0">
      <alignment/>
    </xf>
    <xf applyAlignment="false" applyBorder="false" applyFill="false" applyFont="false" applyNumberFormat="true" applyProtection="false" borderId="1504" fillId="0" fontId="0" numFmtId="22" xfId="0">
      <alignment/>
    </xf>
    <xf applyAlignment="false" applyBorder="false" applyFill="false" applyFont="false" applyNumberFormat="true" applyProtection="false" borderId="1505" fillId="0" fontId="0" numFmtId="22" xfId="0">
      <alignment/>
    </xf>
    <xf applyAlignment="false" applyBorder="false" applyFill="false" applyFont="false" applyNumberFormat="true" applyProtection="false" borderId="1506" fillId="0" fontId="0" numFmtId="22" xfId="0">
      <alignment/>
    </xf>
    <xf applyAlignment="false" applyBorder="false" applyFill="false" applyFont="false" applyNumberFormat="true" applyProtection="false" borderId="1507" fillId="0" fontId="0" numFmtId="22" xfId="0">
      <alignment/>
    </xf>
    <xf applyAlignment="false" applyBorder="false" applyFill="false" applyFont="false" applyNumberFormat="true" applyProtection="false" borderId="1508" fillId="0" fontId="0" numFmtId="22" xfId="0">
      <alignment/>
    </xf>
    <xf applyAlignment="false" applyBorder="false" applyFill="false" applyFont="false" applyNumberFormat="true" applyProtection="false" borderId="1509" fillId="0" fontId="0" numFmtId="22" xfId="0">
      <alignment/>
    </xf>
    <xf applyAlignment="false" applyBorder="false" applyFill="false" applyFont="false" applyNumberFormat="true" applyProtection="false" borderId="1510" fillId="0" fontId="0" numFmtId="22" xfId="0">
      <alignment/>
    </xf>
    <xf applyAlignment="false" applyBorder="false" applyFill="false" applyFont="false" applyNumberFormat="true" applyProtection="false" borderId="1511" fillId="0" fontId="0" numFmtId="22" xfId="0">
      <alignment/>
    </xf>
    <xf applyAlignment="false" applyBorder="false" applyFill="false" applyFont="false" applyNumberFormat="true" applyProtection="false" borderId="1512" fillId="0" fontId="0" numFmtId="22" xfId="0">
      <alignment/>
    </xf>
    <xf applyAlignment="false" applyBorder="false" applyFill="false" applyFont="false" applyNumberFormat="true" applyProtection="false" borderId="1513" fillId="0" fontId="0" numFmtId="22" xfId="0">
      <alignment/>
    </xf>
    <xf applyAlignment="false" applyBorder="false" applyFill="false" applyFont="false" applyNumberFormat="true" applyProtection="false" borderId="1514" fillId="0" fontId="0" numFmtId="22" xfId="0">
      <alignment/>
    </xf>
    <xf applyAlignment="false" applyBorder="false" applyFill="false" applyFont="false" applyNumberFormat="true" applyProtection="false" borderId="1515" fillId="0" fontId="0" numFmtId="22" xfId="0">
      <alignment/>
    </xf>
    <xf applyAlignment="false" applyBorder="false" applyFill="false" applyFont="false" applyNumberFormat="true" applyProtection="false" borderId="1516" fillId="0" fontId="0" numFmtId="22" xfId="0">
      <alignment/>
    </xf>
    <xf applyAlignment="false" applyBorder="false" applyFill="false" applyFont="false" applyNumberFormat="true" applyProtection="false" borderId="1517" fillId="0" fontId="0" numFmtId="22" xfId="0">
      <alignment/>
    </xf>
    <xf applyAlignment="false" applyBorder="false" applyFill="false" applyFont="false" applyNumberFormat="true" applyProtection="false" borderId="1518" fillId="0" fontId="0" numFmtId="22" xfId="0">
      <alignment/>
    </xf>
    <xf applyAlignment="false" applyBorder="false" applyFill="false" applyFont="false" applyNumberFormat="true" applyProtection="false" borderId="1519" fillId="0" fontId="0" numFmtId="22" xfId="0">
      <alignment/>
    </xf>
    <xf applyAlignment="false" applyBorder="false" applyFill="false" applyFont="false" applyNumberFormat="true" applyProtection="false" borderId="1520" fillId="0" fontId="0" numFmtId="22" xfId="0">
      <alignment/>
    </xf>
    <xf applyAlignment="false" applyBorder="false" applyFill="false" applyFont="false" applyNumberFormat="true" applyProtection="false" borderId="1521" fillId="0" fontId="0" numFmtId="22" xfId="0">
      <alignment/>
    </xf>
    <xf applyAlignment="false" applyBorder="false" applyFill="false" applyFont="false" applyNumberFormat="true" applyProtection="false" borderId="1522" fillId="0" fontId="0" numFmtId="22" xfId="0">
      <alignment/>
    </xf>
    <xf applyAlignment="false" applyBorder="false" applyFill="false" applyFont="false" applyNumberFormat="true" applyProtection="false" borderId="1523" fillId="0" fontId="0" numFmtId="22" xfId="0">
      <alignment/>
    </xf>
    <xf applyAlignment="false" applyBorder="false" applyFill="false" applyFont="false" applyNumberFormat="true" applyProtection="false" borderId="1524" fillId="0" fontId="0" numFmtId="22" xfId="0">
      <alignment/>
    </xf>
    <xf applyAlignment="false" applyBorder="false" applyFill="false" applyFont="false" applyNumberFormat="true" applyProtection="false" borderId="1525" fillId="0" fontId="0" numFmtId="22" xfId="0">
      <alignment/>
    </xf>
    <xf applyAlignment="false" applyBorder="false" applyFill="false" applyFont="false" applyNumberFormat="true" applyProtection="false" borderId="1526" fillId="0" fontId="0" numFmtId="22" xfId="0">
      <alignment/>
    </xf>
    <xf applyAlignment="false" applyBorder="false" applyFill="false" applyFont="false" applyNumberFormat="true" applyProtection="false" borderId="1527" fillId="0" fontId="0" numFmtId="22" xfId="0">
      <alignment/>
    </xf>
    <xf applyAlignment="false" applyBorder="false" applyFill="false" applyFont="false" applyNumberFormat="true" applyProtection="false" borderId="1528" fillId="0" fontId="0" numFmtId="22" xfId="0">
      <alignment/>
    </xf>
    <xf applyAlignment="false" applyBorder="false" applyFill="false" applyFont="false" applyNumberFormat="true" applyProtection="false" borderId="1529" fillId="0" fontId="0" numFmtId="22" xfId="0">
      <alignment/>
    </xf>
    <xf applyAlignment="false" applyBorder="false" applyFill="false" applyFont="false" applyNumberFormat="true" applyProtection="false" borderId="1530" fillId="0" fontId="0" numFmtId="22" xfId="0">
      <alignment/>
    </xf>
    <xf applyAlignment="false" applyBorder="false" applyFill="false" applyFont="false" applyNumberFormat="true" applyProtection="false" borderId="1531" fillId="0" fontId="0" numFmtId="22" xfId="0">
      <alignment/>
    </xf>
    <xf applyAlignment="false" applyBorder="false" applyFill="false" applyFont="false" applyNumberFormat="true" applyProtection="false" borderId="1532" fillId="0" fontId="0" numFmtId="22" xfId="0">
      <alignment/>
    </xf>
    <xf applyAlignment="false" applyBorder="false" applyFill="false" applyFont="false" applyNumberFormat="true" applyProtection="false" borderId="1533" fillId="0" fontId="0" numFmtId="22" xfId="0">
      <alignment/>
    </xf>
    <xf applyAlignment="false" applyBorder="false" applyFill="false" applyFont="false" applyNumberFormat="true" applyProtection="false" borderId="1534" fillId="0" fontId="0" numFmtId="22" xfId="0">
      <alignment/>
    </xf>
    <xf applyAlignment="false" applyBorder="false" applyFill="false" applyFont="false" applyNumberFormat="true" applyProtection="false" borderId="1535" fillId="0" fontId="0" numFmtId="22" xfId="0">
      <alignment/>
    </xf>
    <xf applyAlignment="false" applyBorder="false" applyFill="false" applyFont="false" applyNumberFormat="true" applyProtection="false" borderId="1536" fillId="0" fontId="0" numFmtId="22" xfId="0">
      <alignment/>
    </xf>
    <xf applyAlignment="false" applyBorder="false" applyFill="false" applyFont="false" applyNumberFormat="true" applyProtection="false" borderId="1537" fillId="0" fontId="0" numFmtId="22" xfId="0">
      <alignment/>
    </xf>
    <xf applyAlignment="false" applyBorder="false" applyFill="false" applyFont="false" applyNumberFormat="true" applyProtection="false" borderId="1538" fillId="0" fontId="0" numFmtId="22" xfId="0">
      <alignment/>
    </xf>
    <xf applyAlignment="false" applyBorder="false" applyFill="false" applyFont="false" applyNumberFormat="true" applyProtection="false" borderId="1539" fillId="0" fontId="0" numFmtId="22" xfId="0">
      <alignment/>
    </xf>
    <xf applyAlignment="false" applyBorder="false" applyFill="false" applyFont="false" applyNumberFormat="true" applyProtection="false" borderId="1540" fillId="0" fontId="0" numFmtId="22" xfId="0">
      <alignment/>
    </xf>
    <xf applyAlignment="false" applyBorder="false" applyFill="false" applyFont="false" applyNumberFormat="true" applyProtection="false" borderId="1541" fillId="0" fontId="0" numFmtId="22" xfId="0">
      <alignment/>
    </xf>
    <xf applyAlignment="false" applyBorder="false" applyFill="false" applyFont="false" applyNumberFormat="true" applyProtection="false" borderId="1542" fillId="0" fontId="0" numFmtId="22" xfId="0">
      <alignment/>
    </xf>
    <xf applyAlignment="false" applyBorder="false" applyFill="false" applyFont="false" applyNumberFormat="true" applyProtection="false" borderId="1543" fillId="0" fontId="0" numFmtId="22" xfId="0">
      <alignment/>
    </xf>
    <xf applyAlignment="false" applyBorder="false" applyFill="false" applyFont="false" applyNumberFormat="true" applyProtection="false" borderId="1544" fillId="0" fontId="0" numFmtId="22" xfId="0">
      <alignment/>
    </xf>
    <xf applyAlignment="false" applyBorder="false" applyFill="false" applyFont="false" applyNumberFormat="true" applyProtection="false" borderId="1545" fillId="0" fontId="0" numFmtId="22" xfId="0">
      <alignment/>
    </xf>
    <xf applyAlignment="true" applyBorder="false" applyFill="false" applyFont="true" applyNumberFormat="false" applyProtection="false" borderId="1546" fillId="2" fontId="1" numFmtId="0" xfId="0">
      <alignment horizontal="center" vertical="center"/>
    </xf>
    <xf applyAlignment="true" applyBorder="false" applyFill="false" applyFont="true" applyNumberFormat="false" applyProtection="false" borderId="1547" fillId="0" fontId="2" numFmtId="0" xfId="0">
      <alignment horizontal="center" vertical="center"/>
    </xf>
    <xf applyAlignment="true" applyBorder="false" applyFill="false" applyFont="true" applyNumberFormat="false" applyProtection="false" borderId="1548" fillId="0" fontId="3" numFmtId="0" xfId="0">
      <alignment shrinkToFit="true" vertical="center" wrapText="true"/>
    </xf>
    <xf applyAlignment="false" applyBorder="false" applyFill="false" applyFont="true" applyNumberFormat="false" applyProtection="false" borderId="1549" fillId="3" fontId="4" numFmtId="0" xfId="0">
      <alignment/>
    </xf>
    <xf applyAlignment="false" applyBorder="false" applyFill="false" applyFont="true" applyNumberFormat="false" applyProtection="false" borderId="1550" fillId="4" fontId="5" numFmtId="0" xfId="0">
      <alignment/>
    </xf>
    <xf applyAlignment="true" applyBorder="false" applyFill="false" applyFont="false" applyNumberFormat="false" applyProtection="false" borderId="1551" fillId="0" fontId="0" numFmtId="0" xfId="0">
      <alignment horizontal="right"/>
    </xf>
    <xf applyAlignment="false" applyBorder="false" applyFill="false" applyFont="false" applyNumberFormat="false" applyProtection="false" borderId="1552" fillId="0" fontId="0" numFmtId="0" xfId="0">
      <alignment/>
    </xf>
    <xf applyAlignment="false" applyBorder="false" applyFill="false" applyFont="false" applyNumberFormat="true" applyProtection="false" borderId="1553" fillId="0" fontId="0" numFmtId="9" xfId="0">
      <alignment/>
    </xf>
    <xf applyAlignment="true" applyBorder="false" applyFill="false" applyFont="false" applyNumberFormat="false" applyProtection="false" borderId="1554" fillId="0" fontId="0" numFmtId="0" xfId="0">
      <alignment horizontal="right"/>
    </xf>
    <xf applyAlignment="false" applyBorder="false" applyFill="false" applyFont="false" applyNumberFormat="false" applyProtection="false" borderId="1555" fillId="0" fontId="0" numFmtId="0" xfId="0">
      <alignment/>
    </xf>
    <xf applyAlignment="false" applyBorder="false" applyFill="false" applyFont="false" applyNumberFormat="true" applyProtection="false" borderId="1556" fillId="0" fontId="0" numFmtId="9" xfId="0">
      <alignment/>
    </xf>
    <xf applyAlignment="false" applyBorder="false" applyFill="false" applyFont="true" applyNumberFormat="false" applyProtection="false" borderId="1557" fillId="5" fontId="6" numFmtId="0" xfId="0">
      <alignment/>
    </xf>
    <xf applyAlignment="false" applyBorder="false" applyFill="false" applyFont="true" applyNumberFormat="false" applyProtection="false" borderId="1558" fillId="6" fontId="7" numFmtId="0" xfId="0">
      <alignment/>
    </xf>
    <xf applyAlignment="false" applyBorder="false" applyFill="false" applyFont="true" applyNumberFormat="true" applyProtection="false" borderId="1559" fillId="7" fontId="8" numFmtId="9" xfId="0">
      <alignment/>
    </xf>
    <xf applyAlignment="false" applyBorder="false" applyFill="false" applyFont="true" applyNumberFormat="false" applyProtection="false" borderId="1560" fillId="8" fontId="9" numFmtId="0" xfId="0">
      <alignment/>
    </xf>
    <xf applyAlignment="false" applyBorder="false" applyFill="false" applyFont="true" applyNumberFormat="false" applyProtection="false" borderId="1561" fillId="9" fontId="10" numFmtId="0" xfId="0">
      <alignment/>
    </xf>
    <xf applyAlignment="true" applyBorder="false" applyFill="false" applyFont="false" applyNumberFormat="false" applyProtection="false" borderId="1562" fillId="0" fontId="0" numFmtId="0" xfId="0">
      <alignment horizontal="right"/>
    </xf>
    <xf applyAlignment="false" applyBorder="false" applyFill="false" applyFont="false" applyNumberFormat="false" applyProtection="false" borderId="1563" fillId="0" fontId="0" numFmtId="0" xfId="0">
      <alignment/>
    </xf>
    <xf applyAlignment="false" applyBorder="false" applyFill="false" applyFont="false" applyNumberFormat="true" applyProtection="false" borderId="1564" fillId="0" fontId="0" numFmtId="9" xfId="0">
      <alignment/>
    </xf>
    <xf applyAlignment="true" applyBorder="false" applyFill="false" applyFont="false" applyNumberFormat="false" applyProtection="false" borderId="1565" fillId="0" fontId="0" numFmtId="0" xfId="0">
      <alignment horizontal="right"/>
    </xf>
    <xf applyAlignment="false" applyBorder="false" applyFill="false" applyFont="false" applyNumberFormat="false" applyProtection="false" borderId="1566" fillId="0" fontId="0" numFmtId="0" xfId="0">
      <alignment/>
    </xf>
    <xf applyAlignment="false" applyBorder="false" applyFill="false" applyFont="false" applyNumberFormat="true" applyProtection="false" borderId="1567" fillId="0" fontId="0" numFmtId="9" xfId="0">
      <alignment/>
    </xf>
    <xf applyAlignment="true" applyBorder="false" applyFill="false" applyFont="false" applyNumberFormat="false" applyProtection="false" borderId="1568" fillId="0" fontId="0" numFmtId="0" xfId="0">
      <alignment horizontal="right"/>
    </xf>
    <xf applyAlignment="false" applyBorder="false" applyFill="false" applyFont="false" applyNumberFormat="false" applyProtection="false" borderId="1569" fillId="0" fontId="0" numFmtId="0" xfId="0">
      <alignment/>
    </xf>
    <xf applyAlignment="false" applyBorder="false" applyFill="false" applyFont="false" applyNumberFormat="true" applyProtection="false" borderId="1570" fillId="0" fontId="0" numFmtId="9" xfId="0">
      <alignment/>
    </xf>
    <xf applyAlignment="true" applyBorder="false" applyFill="false" applyFont="false" applyNumberFormat="false" applyProtection="false" borderId="1571" fillId="0" fontId="0" numFmtId="0" xfId="0">
      <alignment horizontal="right"/>
    </xf>
    <xf applyAlignment="false" applyBorder="false" applyFill="false" applyFont="false" applyNumberFormat="false" applyProtection="false" borderId="1572" fillId="0" fontId="0" numFmtId="0" xfId="0">
      <alignment/>
    </xf>
    <xf applyAlignment="false" applyBorder="false" applyFill="false" applyFont="false" applyNumberFormat="true" applyProtection="false" borderId="1573" fillId="0" fontId="0" numFmtId="9" xfId="0">
      <alignment/>
    </xf>
    <xf applyAlignment="true" applyBorder="false" applyFill="false" applyFont="false" applyNumberFormat="false" applyProtection="false" borderId="1574" fillId="0" fontId="0" numFmtId="0" xfId="0">
      <alignment horizontal="right"/>
    </xf>
    <xf applyAlignment="false" applyBorder="false" applyFill="false" applyFont="false" applyNumberFormat="false" applyProtection="false" borderId="1575" fillId="0" fontId="0" numFmtId="0" xfId="0">
      <alignment/>
    </xf>
    <xf applyAlignment="false" applyBorder="false" applyFill="false" applyFont="false" applyNumberFormat="true" applyProtection="false" borderId="1576" fillId="0" fontId="0" numFmtId="9" xfId="0">
      <alignment/>
    </xf>
    <xf applyAlignment="true" applyBorder="false" applyFill="false" applyFont="false" applyNumberFormat="false" applyProtection="false" borderId="1577" fillId="0" fontId="0" numFmtId="0" xfId="0">
      <alignment horizontal="right"/>
    </xf>
    <xf applyAlignment="false" applyBorder="false" applyFill="false" applyFont="false" applyNumberFormat="false" applyProtection="false" borderId="1578" fillId="0" fontId="0" numFmtId="0" xfId="0">
      <alignment/>
    </xf>
    <xf applyAlignment="false" applyBorder="false" applyFill="false" applyFont="false" applyNumberFormat="true" applyProtection="false" borderId="1579" fillId="0" fontId="0" numFmtId="9" xfId="0">
      <alignment/>
    </xf>
    <xf applyAlignment="false" applyBorder="false" applyFill="false" applyFont="true" applyNumberFormat="false" applyProtection="false" borderId="1580" fillId="10" fontId="11" numFmtId="0" xfId="0">
      <alignment/>
    </xf>
    <xf applyAlignment="false" applyBorder="false" applyFill="false" applyFont="true" applyNumberFormat="false" applyProtection="false" borderId="1581" fillId="11" fontId="12" numFmtId="0" xfId="0">
      <alignment/>
    </xf>
    <xf applyAlignment="false" applyBorder="false" applyFill="false" applyFont="true" applyNumberFormat="true" applyProtection="false" borderId="1582" fillId="12" fontId="13" numFmtId="9" xfId="0">
      <alignment/>
    </xf>
    <xf applyAlignment="false" applyBorder="false" applyFill="false" applyFont="true" applyNumberFormat="false" applyProtection="false" borderId="1583" fillId="13" fontId="14" numFmtId="0" xfId="0">
      <alignment/>
    </xf>
    <xf applyAlignment="false" applyBorder="false" applyFill="false" applyFont="true" applyNumberFormat="false" applyProtection="false" borderId="1584" fillId="14" fontId="15" numFmtId="0" xfId="0">
      <alignment/>
    </xf>
    <xf applyAlignment="true" applyBorder="false" applyFill="false" applyFont="false" applyNumberFormat="false" applyProtection="false" borderId="1585" fillId="0" fontId="0" numFmtId="0" xfId="0">
      <alignment horizontal="right"/>
    </xf>
    <xf applyAlignment="false" applyBorder="false" applyFill="false" applyFont="false" applyNumberFormat="false" applyProtection="false" borderId="1586" fillId="0" fontId="0" numFmtId="0" xfId="0">
      <alignment/>
    </xf>
    <xf applyAlignment="false" applyBorder="false" applyFill="false" applyFont="false" applyNumberFormat="true" applyProtection="false" borderId="1587" fillId="0" fontId="0" numFmtId="9" xfId="0">
      <alignment/>
    </xf>
    <xf applyAlignment="true" applyBorder="false" applyFill="false" applyFont="false" applyNumberFormat="false" applyProtection="false" borderId="1588" fillId="0" fontId="0" numFmtId="0" xfId="0">
      <alignment horizontal="right"/>
    </xf>
    <xf applyAlignment="false" applyBorder="false" applyFill="false" applyFont="false" applyNumberFormat="false" applyProtection="false" borderId="1589" fillId="0" fontId="0" numFmtId="0" xfId="0">
      <alignment/>
    </xf>
    <xf applyAlignment="false" applyBorder="false" applyFill="false" applyFont="false" applyNumberFormat="true" applyProtection="false" borderId="1590" fillId="0" fontId="0" numFmtId="9" xfId="0">
      <alignment/>
    </xf>
    <xf applyAlignment="true" applyBorder="false" applyFill="false" applyFont="false" applyNumberFormat="false" applyProtection="false" borderId="1591" fillId="0" fontId="0" numFmtId="0" xfId="0">
      <alignment horizontal="right"/>
    </xf>
    <xf applyAlignment="false" applyBorder="false" applyFill="false" applyFont="false" applyNumberFormat="false" applyProtection="false" borderId="1592" fillId="0" fontId="0" numFmtId="0" xfId="0">
      <alignment/>
    </xf>
    <xf applyAlignment="false" applyBorder="false" applyFill="false" applyFont="false" applyNumberFormat="true" applyProtection="false" borderId="1593" fillId="0" fontId="0" numFmtId="9" xfId="0">
      <alignment/>
    </xf>
    <xf applyAlignment="true" applyBorder="false" applyFill="false" applyFont="false" applyNumberFormat="false" applyProtection="false" borderId="1594" fillId="0" fontId="0" numFmtId="0" xfId="0">
      <alignment horizontal="right"/>
    </xf>
    <xf applyAlignment="false" applyBorder="false" applyFill="false" applyFont="false" applyNumberFormat="false" applyProtection="false" borderId="1595" fillId="0" fontId="0" numFmtId="0" xfId="0">
      <alignment/>
    </xf>
    <xf applyAlignment="false" applyBorder="false" applyFill="false" applyFont="false" applyNumberFormat="true" applyProtection="false" borderId="1596" fillId="0" fontId="0" numFmtId="9" xfId="0">
      <alignment/>
    </xf>
    <xf applyAlignment="true" applyBorder="false" applyFill="false" applyFont="false" applyNumberFormat="false" applyProtection="false" borderId="1597" fillId="0" fontId="0" numFmtId="0" xfId="0">
      <alignment horizontal="right"/>
    </xf>
    <xf applyAlignment="false" applyBorder="false" applyFill="false" applyFont="false" applyNumberFormat="false" applyProtection="false" borderId="1598" fillId="0" fontId="0" numFmtId="0" xfId="0">
      <alignment/>
    </xf>
    <xf applyAlignment="false" applyBorder="false" applyFill="false" applyFont="false" applyNumberFormat="true" applyProtection="false" borderId="1599" fillId="0" fontId="0" numFmtId="9" xfId="0">
      <alignment/>
    </xf>
    <xf applyAlignment="true" applyBorder="false" applyFill="false" applyFont="false" applyNumberFormat="false" applyProtection="false" borderId="1600" fillId="0" fontId="0" numFmtId="0" xfId="0">
      <alignment horizontal="right"/>
    </xf>
    <xf applyAlignment="false" applyBorder="false" applyFill="false" applyFont="false" applyNumberFormat="false" applyProtection="false" borderId="1601" fillId="0" fontId="0" numFmtId="0" xfId="0">
      <alignment/>
    </xf>
    <xf applyAlignment="false" applyBorder="false" applyFill="false" applyFont="false" applyNumberFormat="true" applyProtection="false" borderId="1602" fillId="0" fontId="0" numFmtId="9" xfId="0">
      <alignment/>
    </xf>
    <xf applyAlignment="false" applyBorder="false" applyFill="false" applyFont="false" applyNumberFormat="false" applyProtection="false" borderId="1603" fillId="0" fontId="0" numFmtId="0" xfId="0">
      <alignment/>
    </xf>
    <xf applyAlignment="false" applyBorder="false" applyFill="false" applyFont="false" applyNumberFormat="false" applyProtection="false" borderId="1604" fillId="0" fontId="0" numFmtId="0" xfId="0">
      <alignment/>
    </xf>
    <xf applyAlignment="false" applyBorder="false" applyFill="false" applyFont="false" applyNumberFormat="true" applyProtection="false" borderId="1605" fillId="0" fontId="0" numFmtId="9" xfId="0">
      <alignment/>
    </xf>
    <xf applyAlignment="false" applyBorder="false" applyFill="false" applyFont="false" applyNumberFormat="false" applyProtection="false" borderId="1606" fillId="0" fontId="0" numFmtId="0" xfId="0">
      <alignment/>
    </xf>
    <xf applyAlignment="true" applyBorder="false" applyFill="false" applyFont="false" applyNumberFormat="false" applyProtection="false" borderId="1607" fillId="0" fontId="0" numFmtId="0" xfId="0">
      <alignment horizontal="right"/>
    </xf>
    <xf applyAlignment="false" applyBorder="false" applyFill="false" applyFont="false" applyNumberFormat="false" applyProtection="false" borderId="1608" fillId="0" fontId="0" numFmtId="0" xfId="0">
      <alignment/>
    </xf>
    <xf applyAlignment="false" applyBorder="false" applyFill="false" applyFont="false" applyNumberFormat="false" applyProtection="false" borderId="1609" fillId="0" fontId="0" numFmtId="0" xfId="0">
      <alignment/>
    </xf>
    <xf applyAlignment="true" applyBorder="false" applyFill="false" applyFont="false" applyNumberFormat="false" applyProtection="false" borderId="1610" fillId="0" fontId="0" numFmtId="0" xfId="0">
      <alignment horizontal="right"/>
    </xf>
    <xf applyAlignment="false" applyBorder="false" applyFill="false" applyFont="false" applyNumberFormat="false" applyProtection="false" borderId="1611" fillId="0" fontId="0" numFmtId="0" xfId="0">
      <alignment/>
    </xf>
    <xf applyAlignment="false" applyBorder="false" applyFill="false" applyFont="false" applyNumberFormat="false" applyProtection="false" borderId="1612" fillId="0" fontId="0" numFmtId="0" xfId="0">
      <alignment/>
    </xf>
    <xf applyAlignment="true" applyBorder="false" applyFill="false" applyFont="false" applyNumberFormat="false" applyProtection="false" borderId="1613" fillId="0" fontId="0" numFmtId="0" xfId="0">
      <alignment horizontal="right"/>
    </xf>
    <xf applyAlignment="false" applyBorder="false" applyFill="false" applyFont="false" applyNumberFormat="false" applyProtection="false" borderId="1614" fillId="0" fontId="0" numFmtId="0" xfId="0">
      <alignment/>
    </xf>
    <xf applyAlignment="false" applyBorder="false" applyFill="false" applyFont="false" applyNumberFormat="false" applyProtection="false" borderId="1615" fillId="0" fontId="0" numFmtId="0" xfId="0">
      <alignment/>
    </xf>
    <xf applyAlignment="true" applyBorder="false" applyFill="false" applyFont="false" applyNumberFormat="false" applyProtection="false" borderId="1616" fillId="0" fontId="0" numFmtId="0" xfId="0">
      <alignment horizontal="right"/>
    </xf>
    <xf applyAlignment="false" applyBorder="false" applyFill="false" applyFont="false" applyNumberFormat="false" applyProtection="false" borderId="1617" fillId="0" fontId="0" numFmtId="0" xfId="0">
      <alignment/>
    </xf>
    <xf applyAlignment="false" applyBorder="false" applyFill="false" applyFont="false" applyNumberFormat="false" applyProtection="false" borderId="1618" fillId="0" fontId="0" numFmtId="0" xfId="0">
      <alignment/>
    </xf>
    <xf applyAlignment="true" applyBorder="false" applyFill="false" applyFont="false" applyNumberFormat="false" applyProtection="false" borderId="1619" fillId="0" fontId="0" numFmtId="0" xfId="0">
      <alignment horizontal="right"/>
    </xf>
    <xf applyAlignment="false" applyBorder="false" applyFill="false" applyFont="false" applyNumberFormat="false" applyProtection="false" borderId="1620" fillId="0" fontId="0" numFmtId="0" xfId="0">
      <alignment/>
    </xf>
    <xf applyAlignment="false" applyBorder="false" applyFill="false" applyFont="false" applyNumberFormat="false" applyProtection="false" borderId="1621" fillId="0" fontId="0" numFmtId="0" xfId="0">
      <alignment/>
    </xf>
    <xf applyAlignment="true" applyBorder="false" applyFill="false" applyFont="false" applyNumberFormat="false" applyProtection="false" borderId="1622" fillId="0" fontId="0" numFmtId="0" xfId="0">
      <alignment horizontal="right"/>
    </xf>
    <xf applyAlignment="false" applyBorder="false" applyFill="false" applyFont="false" applyNumberFormat="false" applyProtection="false" borderId="1623" fillId="0" fontId="0" numFmtId="0" xfId="0">
      <alignment/>
    </xf>
    <xf applyAlignment="false" applyBorder="false" applyFill="false" applyFont="false" applyNumberFormat="false" applyProtection="false" borderId="1624" fillId="0" fontId="0" numFmtId="0" xfId="0">
      <alignment/>
    </xf>
    <xf applyAlignment="true" applyBorder="false" applyFill="false" applyFont="false" applyNumberFormat="false" applyProtection="false" borderId="1625" fillId="0" fontId="0" numFmtId="0" xfId="0">
      <alignment horizontal="right"/>
    </xf>
    <xf applyAlignment="false" applyBorder="false" applyFill="false" applyFont="false" applyNumberFormat="false" applyProtection="false" borderId="1626" fillId="0" fontId="0" numFmtId="0" xfId="0">
      <alignment/>
    </xf>
    <xf applyAlignment="false" applyBorder="false" applyFill="false" applyFont="false" applyNumberFormat="false" applyProtection="false" borderId="1627" fillId="0" fontId="0" numFmtId="0" xfId="0">
      <alignment/>
    </xf>
    <xf applyAlignment="true" applyBorder="false" applyFill="false" applyFont="false" applyNumberFormat="false" applyProtection="false" borderId="1628" fillId="0" fontId="0" numFmtId="0" xfId="0">
      <alignment horizontal="right"/>
    </xf>
    <xf applyAlignment="false" applyBorder="false" applyFill="false" applyFont="false" applyNumberFormat="false" applyProtection="false" borderId="1629" fillId="0" fontId="0" numFmtId="0" xfId="0">
      <alignment/>
    </xf>
    <xf applyAlignment="false" applyBorder="false" applyFill="false" applyFont="false" applyNumberFormat="false" applyProtection="false" borderId="1630" fillId="0" fontId="0" numFmtId="0" xfId="0">
      <alignment/>
    </xf>
    <xf applyAlignment="true" applyBorder="false" applyFill="false" applyFont="false" applyNumberFormat="false" applyProtection="false" borderId="1631" fillId="0" fontId="0" numFmtId="0" xfId="0">
      <alignment horizontal="right"/>
    </xf>
    <xf applyAlignment="false" applyBorder="false" applyFill="false" applyFont="false" applyNumberFormat="false" applyProtection="false" borderId="1632" fillId="0" fontId="0" numFmtId="0" xfId="0">
      <alignment/>
    </xf>
    <xf applyAlignment="false" applyBorder="false" applyFill="false" applyFont="false" applyNumberFormat="false" applyProtection="false" borderId="1633" fillId="0" fontId="0" numFmtId="0" xfId="0">
      <alignment/>
    </xf>
    <xf applyAlignment="true" applyBorder="false" applyFill="false" applyFont="false" applyNumberFormat="false" applyProtection="false" borderId="1634" fillId="0" fontId="0" numFmtId="0" xfId="0">
      <alignment horizontal="right"/>
    </xf>
    <xf applyAlignment="false" applyBorder="false" applyFill="false" applyFont="false" applyNumberFormat="false" applyProtection="false" borderId="1635" fillId="0" fontId="0" numFmtId="0" xfId="0">
      <alignment/>
    </xf>
    <xf applyAlignment="false" applyBorder="false" applyFill="false" applyFont="false" applyNumberFormat="false" applyProtection="false" borderId="1636" fillId="0" fontId="0" numFmtId="0" xfId="0">
      <alignment/>
    </xf>
    <xf applyAlignment="true" applyBorder="false" applyFill="false" applyFont="false" applyNumberFormat="false" applyProtection="false" borderId="1637" fillId="0" fontId="0" numFmtId="0" xfId="0">
      <alignment horizontal="right"/>
    </xf>
    <xf applyAlignment="false" applyBorder="false" applyFill="false" applyFont="false" applyNumberFormat="false" applyProtection="false" borderId="1638" fillId="0" fontId="0" numFmtId="0" xfId="0">
      <alignment/>
    </xf>
    <xf applyAlignment="false" applyBorder="false" applyFill="false" applyFont="false" applyNumberFormat="false" applyProtection="false" borderId="1639" fillId="0" fontId="0" numFmtId="0" xfId="0">
      <alignment/>
    </xf>
    <xf applyAlignment="true" applyBorder="false" applyFill="false" applyFont="false" applyNumberFormat="false" applyProtection="false" borderId="1640" fillId="0" fontId="0" numFmtId="0" xfId="0">
      <alignment horizontal="right"/>
    </xf>
    <xf applyAlignment="false" applyBorder="false" applyFill="false" applyFont="false" applyNumberFormat="false" applyProtection="false" borderId="1641" fillId="0" fontId="0" numFmtId="0" xfId="0">
      <alignment/>
    </xf>
    <xf applyAlignment="false" applyBorder="false" applyFill="false" applyFont="false" applyNumberFormat="false" applyProtection="false" borderId="1642" fillId="0" fontId="0" numFmtId="0" xfId="0">
      <alignment/>
    </xf>
    <xf applyAlignment="true" applyBorder="false" applyFill="false" applyFont="false" applyNumberFormat="false" applyProtection="false" borderId="1643" fillId="0" fontId="0" numFmtId="0" xfId="0">
      <alignment horizontal="right"/>
    </xf>
    <xf applyAlignment="false" applyBorder="false" applyFill="false" applyFont="false" applyNumberFormat="false" applyProtection="false" borderId="1644" fillId="0" fontId="0" numFmtId="0" xfId="0">
      <alignment/>
    </xf>
    <xf applyAlignment="false" applyBorder="false" applyFill="false" applyFont="false" applyNumberFormat="false" applyProtection="false" borderId="1645" fillId="0" fontId="0" numFmtId="0" xfId="0">
      <alignment/>
    </xf>
    <xf applyAlignment="true" applyBorder="false" applyFill="false" applyFont="false" applyNumberFormat="false" applyProtection="false" borderId="1646" fillId="0" fontId="0" numFmtId="0" xfId="0">
      <alignment horizontal="right"/>
    </xf>
    <xf applyAlignment="false" applyBorder="false" applyFill="false" applyFont="false" applyNumberFormat="false" applyProtection="false" borderId="1647" fillId="0" fontId="0" numFmtId="0" xfId="0">
      <alignment/>
    </xf>
    <xf applyAlignment="false" applyBorder="false" applyFill="false" applyFont="false" applyNumberFormat="false" applyProtection="false" borderId="1648" fillId="0" fontId="0" numFmtId="0" xfId="0">
      <alignment/>
    </xf>
    <xf applyAlignment="true" applyBorder="false" applyFill="false" applyFont="false" applyNumberFormat="false" applyProtection="false" borderId="1649" fillId="0" fontId="0" numFmtId="0" xfId="0">
      <alignment horizontal="right"/>
    </xf>
    <xf applyAlignment="false" applyBorder="false" applyFill="false" applyFont="false" applyNumberFormat="false" applyProtection="false" borderId="1650" fillId="0" fontId="0" numFmtId="0" xfId="0">
      <alignment/>
    </xf>
    <xf applyAlignment="false" applyBorder="false" applyFill="false" applyFont="false" applyNumberFormat="false" applyProtection="false" borderId="1651" fillId="0" fontId="0" numFmtId="0" xfId="0">
      <alignment/>
    </xf>
    <xf applyAlignment="true" applyBorder="false" applyFill="false" applyFont="false" applyNumberFormat="false" applyProtection="false" borderId="1652" fillId="0" fontId="0" numFmtId="0" xfId="0">
      <alignment horizontal="right"/>
    </xf>
    <xf applyAlignment="false" applyBorder="false" applyFill="false" applyFont="false" applyNumberFormat="false" applyProtection="false" borderId="1653" fillId="0" fontId="0" numFmtId="0" xfId="0">
      <alignment/>
    </xf>
    <xf applyAlignment="false" applyBorder="false" applyFill="false" applyFont="false" applyNumberFormat="false" applyProtection="false" borderId="1654" fillId="0" fontId="0" numFmtId="0" xfId="0">
      <alignment/>
    </xf>
    <xf applyAlignment="true" applyBorder="false" applyFill="false" applyFont="false" applyNumberFormat="false" applyProtection="false" borderId="1655" fillId="0" fontId="0" numFmtId="0" xfId="0">
      <alignment horizontal="right"/>
    </xf>
    <xf applyAlignment="false" applyBorder="false" applyFill="false" applyFont="false" applyNumberFormat="false" applyProtection="false" borderId="1656" fillId="0" fontId="0" numFmtId="0" xfId="0">
      <alignment/>
    </xf>
    <xf applyAlignment="false" applyBorder="false" applyFill="false" applyFont="false" applyNumberFormat="false" applyProtection="false" borderId="1657" fillId="0" fontId="0" numFmtId="0" xfId="0">
      <alignment/>
    </xf>
    <xf applyAlignment="true" applyBorder="false" applyFill="false" applyFont="false" applyNumberFormat="false" applyProtection="false" borderId="1658" fillId="0" fontId="0" numFmtId="0" xfId="0">
      <alignment horizontal="right"/>
    </xf>
    <xf applyAlignment="false" applyBorder="false" applyFill="false" applyFont="false" applyNumberFormat="false" applyProtection="false" borderId="1659" fillId="0" fontId="0" numFmtId="0" xfId="0">
      <alignment/>
    </xf>
    <xf applyAlignment="false" applyBorder="false" applyFill="false" applyFont="false" applyNumberFormat="false" applyProtection="false" borderId="1660" fillId="0" fontId="0" numFmtId="0" xfId="0">
      <alignment/>
    </xf>
    <xf applyAlignment="true" applyBorder="false" applyFill="false" applyFont="false" applyNumberFormat="false" applyProtection="false" borderId="1661" fillId="0" fontId="0" numFmtId="0" xfId="0">
      <alignment horizontal="right"/>
    </xf>
    <xf applyAlignment="false" applyBorder="false" applyFill="false" applyFont="false" applyNumberFormat="false" applyProtection="false" borderId="1662" fillId="0" fontId="0" numFmtId="0" xfId="0">
      <alignment/>
    </xf>
    <xf applyAlignment="false" applyBorder="false" applyFill="false" applyFont="true" applyNumberFormat="false" applyProtection="false" borderId="1663" fillId="15" fontId="16" numFmtId="0" xfId="0">
      <alignment/>
    </xf>
    <xf applyAlignment="false" applyBorder="false" applyFill="false" applyFont="true" applyNumberFormat="false" applyProtection="false" borderId="1664" fillId="16" fontId="17" numFmtId="0" xfId="0">
      <alignment/>
    </xf>
    <xf applyAlignment="false" applyBorder="false" applyFill="false" applyFont="true" applyNumberFormat="true" applyProtection="false" borderId="1665" fillId="17" fontId="18" numFmtId="9" xfId="0">
      <alignment/>
    </xf>
    <xf applyAlignment="false" applyBorder="false" applyFill="false" applyFont="true" applyNumberFormat="false" applyProtection="false" borderId="1666" fillId="18" fontId="19" numFmtId="0" xfId="0">
      <alignment/>
    </xf>
    <xf applyAlignment="false" applyBorder="false" applyFill="false" applyFont="true" applyNumberFormat="false" applyProtection="false" borderId="1667" fillId="19" fontId="20" numFmtId="0" xfId="0">
      <alignment/>
    </xf>
    <xf applyAlignment="true" applyBorder="false" applyFill="false" applyFont="false" applyNumberFormat="false" applyProtection="false" borderId="1668" fillId="0" fontId="0" numFmtId="0" xfId="0">
      <alignment horizontal="right"/>
    </xf>
    <xf applyAlignment="false" applyBorder="false" applyFill="false" applyFont="false" applyNumberFormat="false" applyProtection="false" borderId="1669" fillId="0" fontId="0" numFmtId="0" xfId="0">
      <alignment/>
    </xf>
    <xf applyAlignment="false" applyBorder="false" applyFill="false" applyFont="false" applyNumberFormat="true" applyProtection="false" borderId="1670" fillId="0" fontId="0" numFmtId="9" xfId="0">
      <alignment/>
    </xf>
    <xf applyAlignment="true" applyBorder="false" applyFill="false" applyFont="false" applyNumberFormat="false" applyProtection="false" borderId="1671" fillId="0" fontId="0" numFmtId="0" xfId="0">
      <alignment horizontal="right"/>
    </xf>
    <xf applyAlignment="false" applyBorder="false" applyFill="false" applyFont="false" applyNumberFormat="false" applyProtection="false" borderId="1672" fillId="0" fontId="0" numFmtId="0" xfId="0">
      <alignment/>
    </xf>
    <xf applyAlignment="false" applyBorder="false" applyFill="false" applyFont="false" applyNumberFormat="true" applyProtection="false" borderId="1673" fillId="0" fontId="0" numFmtId="9" xfId="0">
      <alignment/>
    </xf>
    <xf applyAlignment="true" applyBorder="false" applyFill="false" applyFont="false" applyNumberFormat="false" applyProtection="false" borderId="1674" fillId="0" fontId="0" numFmtId="0" xfId="0">
      <alignment horizontal="right"/>
    </xf>
    <xf applyAlignment="false" applyBorder="false" applyFill="false" applyFont="false" applyNumberFormat="false" applyProtection="false" borderId="1675" fillId="0" fontId="0" numFmtId="0" xfId="0">
      <alignment/>
    </xf>
    <xf applyAlignment="false" applyBorder="false" applyFill="false" applyFont="false" applyNumberFormat="true" applyProtection="false" borderId="1676" fillId="0" fontId="0" numFmtId="9" xfId="0">
      <alignment/>
    </xf>
    <xf applyAlignment="false" applyBorder="false" applyFill="false" applyFont="true" applyNumberFormat="false" applyProtection="false" borderId="1677" fillId="20" fontId="21" numFmtId="0" xfId="0">
      <alignment/>
    </xf>
    <xf applyAlignment="false" applyBorder="false" applyFill="false" applyFont="true" applyNumberFormat="false" applyProtection="false" borderId="1678" fillId="21" fontId="22" numFmtId="0" xfId="0">
      <alignment/>
    </xf>
    <xf applyAlignment="false" applyBorder="false" applyFill="false" applyFont="true" applyNumberFormat="true" applyProtection="false" borderId="1679" fillId="22" fontId="23" numFmtId="9" xfId="0">
      <alignment/>
    </xf>
    <xf applyAlignment="false" applyBorder="false" applyFill="false" applyFont="true" applyNumberFormat="false" applyProtection="false" borderId="1680" fillId="23" fontId="24" numFmtId="0" xfId="0">
      <alignment/>
    </xf>
    <xf applyAlignment="false" applyBorder="false" applyFill="false" applyFont="true" applyNumberFormat="false" applyProtection="false" borderId="1681" fillId="24" fontId="25" numFmtId="0" xfId="0">
      <alignment/>
    </xf>
    <xf applyAlignment="false" applyBorder="false" applyFill="false" applyFont="false" applyNumberFormat="false" applyProtection="false" borderId="1682" fillId="0" fontId="0" numFmtId="0" xfId="0">
      <alignment/>
    </xf>
    <xf applyAlignment="false" applyBorder="false" applyFill="false" applyFont="false" applyNumberFormat="true" applyProtection="false" borderId="1683" fillId="0" fontId="0" numFmtId="9" xfId="0">
      <alignment/>
    </xf>
    <xf applyAlignment="false" applyBorder="false" applyFill="false" applyFont="false" applyNumberFormat="true" applyProtection="false" borderId="1684" fillId="0" fontId="0" numFmtId="9" xfId="0">
      <alignment/>
    </xf>
    <xf applyAlignment="false" applyBorder="false" applyFill="false" applyFont="false" applyNumberFormat="false" applyProtection="false" borderId="1685" fillId="0" fontId="0" numFmtId="0" xfId="0">
      <alignment/>
    </xf>
    <xf applyAlignment="false" applyBorder="false" applyFill="false" applyFont="false" applyNumberFormat="true" applyProtection="false" borderId="1686" fillId="0" fontId="0" numFmtId="9" xfId="0">
      <alignment/>
    </xf>
    <xf applyAlignment="false" applyBorder="false" applyFill="false" applyFont="false" applyNumberFormat="true" applyProtection="false" borderId="1687" fillId="0" fontId="0" numFmtId="9" xfId="0">
      <alignment/>
    </xf>
    <xf applyAlignment="false" applyBorder="false" applyFill="false" applyFont="false" applyNumberFormat="false" applyProtection="false" borderId="1688" fillId="0" fontId="0" numFmtId="0" xfId="0">
      <alignment/>
    </xf>
    <xf applyAlignment="false" applyBorder="false" applyFill="false" applyFont="false" applyNumberFormat="true" applyProtection="false" borderId="1689" fillId="0" fontId="0" numFmtId="9" xfId="0">
      <alignment/>
    </xf>
    <xf applyAlignment="false" applyBorder="false" applyFill="false" applyFont="false" applyNumberFormat="true" applyProtection="false" borderId="1690" fillId="0" fontId="0" numFmtId="9" xfId="0">
      <alignment/>
    </xf>
    <xf applyAlignment="false" applyBorder="false" applyFill="false" applyFont="false" applyNumberFormat="false" applyProtection="false" borderId="1691" fillId="0" fontId="0" numFmtId="0" xfId="0">
      <alignment/>
    </xf>
    <xf applyAlignment="false" applyBorder="false" applyFill="false" applyFont="false" applyNumberFormat="true" applyProtection="false" borderId="1692" fillId="0" fontId="0" numFmtId="9" xfId="0">
      <alignment/>
    </xf>
    <xf applyAlignment="false" applyBorder="false" applyFill="false" applyFont="false" applyNumberFormat="true" applyProtection="false" borderId="1693" fillId="0" fontId="0" numFmtId="9" xfId="0">
      <alignment/>
    </xf>
    <xf applyAlignment="false" applyBorder="false" applyFill="false" applyFont="false" applyNumberFormat="false" applyProtection="false" borderId="1694" fillId="0" fontId="0" numFmtId="0" xfId="0">
      <alignment/>
    </xf>
    <xf applyAlignment="false" applyBorder="false" applyFill="false" applyFont="false" applyNumberFormat="true" applyProtection="false" borderId="1695" fillId="0" fontId="0" numFmtId="9" xfId="0">
      <alignment/>
    </xf>
    <xf applyAlignment="false" applyBorder="false" applyFill="false" applyFont="false" applyNumberFormat="true" applyProtection="false" borderId="1696" fillId="0" fontId="0" numFmtId="9" xfId="0">
      <alignment/>
    </xf>
    <xf applyAlignment="false" applyBorder="false" applyFill="false" applyFont="false" applyNumberFormat="false" applyProtection="false" borderId="1697" fillId="0" fontId="0" numFmtId="0" xfId="0">
      <alignment/>
    </xf>
    <xf applyAlignment="false" applyBorder="false" applyFill="false" applyFont="false" applyNumberFormat="true" applyProtection="false" borderId="1698" fillId="0" fontId="0" numFmtId="9" xfId="0">
      <alignment/>
    </xf>
    <xf applyAlignment="false" applyBorder="false" applyFill="false" applyFont="false" applyNumberFormat="true" applyProtection="false" borderId="1699" fillId="0" fontId="0" numFmtId="9" xfId="0">
      <alignment/>
    </xf>
    <xf applyAlignment="false" applyBorder="false" applyFill="false" applyFont="false" applyNumberFormat="false" applyProtection="false" borderId="1700" fillId="0" fontId="0" numFmtId="0" xfId="0">
      <alignment/>
    </xf>
    <xf applyAlignment="false" applyBorder="false" applyFill="false" applyFont="false" applyNumberFormat="true" applyProtection="false" borderId="1701" fillId="0" fontId="0" numFmtId="9" xfId="0">
      <alignment/>
    </xf>
    <xf applyAlignment="false" applyBorder="false" applyFill="false" applyFont="false" applyNumberFormat="true" applyProtection="false" borderId="1702" fillId="0" fontId="0" numFmtId="9" xfId="0">
      <alignment/>
    </xf>
    <xf applyAlignment="false" applyBorder="false" applyFill="false" applyFont="false" applyNumberFormat="false" applyProtection="false" borderId="1703" fillId="0" fontId="0" numFmtId="0" xfId="0">
      <alignment/>
    </xf>
    <xf applyAlignment="false" applyBorder="false" applyFill="false" applyFont="false" applyNumberFormat="true" applyProtection="false" borderId="1704" fillId="0" fontId="0" numFmtId="9" xfId="0">
      <alignment/>
    </xf>
    <xf applyAlignment="false" applyBorder="false" applyFill="false" applyFont="false" applyNumberFormat="true" applyProtection="false" borderId="1705" fillId="0" fontId="0" numFmtId="9" xfId="0">
      <alignment/>
    </xf>
    <xf applyAlignment="false" applyBorder="false" applyFill="false" applyFont="false" applyNumberFormat="false" applyProtection="false" borderId="1706" fillId="0" fontId="0" numFmtId="0" xfId="0">
      <alignment/>
    </xf>
    <xf applyAlignment="false" applyBorder="false" applyFill="false" applyFont="false" applyNumberFormat="true" applyProtection="false" borderId="1707" fillId="0" fontId="0" numFmtId="9" xfId="0">
      <alignment/>
    </xf>
    <xf applyAlignment="false" applyBorder="false" applyFill="false" applyFont="false" applyNumberFormat="true" applyProtection="false" borderId="1708" fillId="0" fontId="0" numFmtId="9" xfId="0">
      <alignment/>
    </xf>
    <xf applyAlignment="false" applyBorder="false" applyFill="false" applyFont="false" applyNumberFormat="false" applyProtection="false" borderId="1709" fillId="0" fontId="0" numFmtId="0" xfId="0">
      <alignment/>
    </xf>
    <xf applyAlignment="false" applyBorder="false" applyFill="false" applyFont="false" applyNumberFormat="true" applyProtection="false" borderId="1710" fillId="0" fontId="0" numFmtId="9" xfId="0">
      <alignment/>
    </xf>
    <xf applyAlignment="false" applyBorder="false" applyFill="false" applyFont="false" applyNumberFormat="true" applyProtection="false" borderId="1711" fillId="0" fontId="0" numFmtId="9" xfId="0">
      <alignment/>
    </xf>
    <xf applyAlignment="false" applyBorder="false" applyFill="false" applyFont="false" applyNumberFormat="false" applyProtection="false" borderId="1712" fillId="0" fontId="0" numFmtId="0" xfId="0">
      <alignment/>
    </xf>
    <xf applyAlignment="false" applyBorder="false" applyFill="false" applyFont="false" applyNumberFormat="true" applyProtection="false" borderId="1713" fillId="0" fontId="0" numFmtId="9" xfId="0">
      <alignment/>
    </xf>
    <xf applyAlignment="false" applyBorder="false" applyFill="false" applyFont="false" applyNumberFormat="true" applyProtection="false" borderId="1714" fillId="0" fontId="0" numFmtId="9" xfId="0">
      <alignment/>
    </xf>
    <xf applyAlignment="false" applyBorder="false" applyFill="false" applyFont="false" applyNumberFormat="false" applyProtection="false" borderId="1715" fillId="0" fontId="0" numFmtId="0" xfId="0">
      <alignment/>
    </xf>
    <xf applyAlignment="false" applyBorder="false" applyFill="false" applyFont="false" applyNumberFormat="true" applyProtection="false" borderId="1716" fillId="0" fontId="0" numFmtId="9" xfId="0">
      <alignment/>
    </xf>
    <xf applyAlignment="false" applyBorder="false" applyFill="false" applyFont="false" applyNumberFormat="true" applyProtection="false" borderId="1717" fillId="0" fontId="0" numFmtId="9" xfId="0">
      <alignment/>
    </xf>
    <xf applyAlignment="false" applyBorder="false" applyFill="false" applyFont="false" applyNumberFormat="false" applyProtection="false" borderId="1718" fillId="0" fontId="0" numFmtId="0" xfId="0">
      <alignment/>
    </xf>
    <xf applyAlignment="false" applyBorder="false" applyFill="false" applyFont="false" applyNumberFormat="true" applyProtection="false" borderId="1719" fillId="0" fontId="0" numFmtId="9" xfId="0">
      <alignment/>
    </xf>
    <xf applyAlignment="false" applyBorder="false" applyFill="false" applyFont="false" applyNumberFormat="true" applyProtection="false" borderId="1720" fillId="0" fontId="0" numFmtId="9" xfId="0">
      <alignment/>
    </xf>
    <xf applyAlignment="false" applyBorder="false" applyFill="false" applyFont="false" applyNumberFormat="false" applyProtection="false" borderId="1721" fillId="0" fontId="0" numFmtId="0" xfId="0">
      <alignment/>
    </xf>
    <xf applyAlignment="false" applyBorder="false" applyFill="false" applyFont="false" applyNumberFormat="true" applyProtection="false" borderId="1722" fillId="0" fontId="0" numFmtId="9" xfId="0">
      <alignment/>
    </xf>
    <xf applyAlignment="false" applyBorder="false" applyFill="false" applyFont="false" applyNumberFormat="true" applyProtection="false" borderId="1723" fillId="0" fontId="0" numFmtId="9" xfId="0">
      <alignment/>
    </xf>
    <xf applyAlignment="false" applyBorder="false" applyFill="false" applyFont="false" applyNumberFormat="false" applyProtection="false" borderId="1724" fillId="0" fontId="0" numFmtId="0" xfId="0">
      <alignment/>
    </xf>
    <xf applyAlignment="false" applyBorder="false" applyFill="false" applyFont="false" applyNumberFormat="true" applyProtection="false" borderId="1725" fillId="0" fontId="0" numFmtId="9" xfId="0">
      <alignment/>
    </xf>
    <xf applyAlignment="false" applyBorder="false" applyFill="false" applyFont="false" applyNumberFormat="true" applyProtection="false" borderId="1726" fillId="0" fontId="0" numFmtId="9" xfId="0">
      <alignment/>
    </xf>
    <xf applyAlignment="false" applyBorder="false" applyFill="false" applyFont="false" applyNumberFormat="false" applyProtection="false" borderId="1727" fillId="0" fontId="0" numFmtId="0" xfId="0">
      <alignment/>
    </xf>
    <xf applyAlignment="false" applyBorder="false" applyFill="false" applyFont="false" applyNumberFormat="true" applyProtection="false" borderId="1728" fillId="0" fontId="0" numFmtId="9" xfId="0">
      <alignment/>
    </xf>
    <xf applyAlignment="false" applyBorder="false" applyFill="false" applyFont="false" applyNumberFormat="true" applyProtection="false" borderId="1729" fillId="0" fontId="0" numFmtId="9" xfId="0">
      <alignment/>
    </xf>
    <xf applyAlignment="false" applyBorder="false" applyFill="false" applyFont="false" applyNumberFormat="false" applyProtection="false" borderId="1730" fillId="0" fontId="0" numFmtId="0" xfId="0">
      <alignment/>
    </xf>
    <xf applyAlignment="false" applyBorder="false" applyFill="false" applyFont="false" applyNumberFormat="true" applyProtection="false" borderId="1731" fillId="0" fontId="0" numFmtId="9" xfId="0">
      <alignment/>
    </xf>
    <xf applyAlignment="false" applyBorder="false" applyFill="false" applyFont="false" applyNumberFormat="true" applyProtection="false" borderId="1732" fillId="0" fontId="0" numFmtId="9" xfId="0">
      <alignment/>
    </xf>
    <xf applyAlignment="false" applyBorder="false" applyFill="false" applyFont="false" applyNumberFormat="false" applyProtection="false" borderId="1733" fillId="0" fontId="0" numFmtId="0" xfId="0">
      <alignment/>
    </xf>
    <xf applyAlignment="false" applyBorder="false" applyFill="false" applyFont="false" applyNumberFormat="true" applyProtection="false" borderId="1734" fillId="0" fontId="0" numFmtId="9" xfId="0">
      <alignment/>
    </xf>
    <xf applyAlignment="false" applyBorder="false" applyFill="false" applyFont="false" applyNumberFormat="true" applyProtection="false" borderId="1735" fillId="0" fontId="0" numFmtId="9" xfId="0">
      <alignment/>
    </xf>
    <xf applyAlignment="false" applyBorder="false" applyFill="false" applyFont="false" applyNumberFormat="false" applyProtection="false" borderId="1736" fillId="0" fontId="0" numFmtId="0" xfId="0">
      <alignment/>
    </xf>
    <xf applyAlignment="false" applyBorder="false" applyFill="false" applyFont="false" applyNumberFormat="true" applyProtection="false" borderId="1737" fillId="0" fontId="0" numFmtId="9" xfId="0">
      <alignment/>
    </xf>
    <xf applyAlignment="false" applyBorder="false" applyFill="false" applyFont="false" applyNumberFormat="true" applyProtection="false" borderId="1738" fillId="0" fontId="0" numFmtId="9" xfId="0">
      <alignment/>
    </xf>
    <xf applyAlignment="false" applyBorder="false" applyFill="false" applyFont="false" applyNumberFormat="false" applyProtection="false" borderId="1739" fillId="0" fontId="0" numFmtId="0" xfId="0">
      <alignment/>
    </xf>
    <xf applyAlignment="false" applyBorder="false" applyFill="false" applyFont="false" applyNumberFormat="true" applyProtection="false" borderId="1740" fillId="0" fontId="0" numFmtId="9" xfId="0">
      <alignment/>
    </xf>
    <xf applyAlignment="false" applyBorder="false" applyFill="false" applyFont="false" applyNumberFormat="true" applyProtection="false" borderId="1741" fillId="0" fontId="0" numFmtId="9" xfId="0">
      <alignment/>
    </xf>
    <xf applyAlignment="false" applyBorder="false" applyFill="false" applyFont="false" applyNumberFormat="false" applyProtection="false" borderId="1742" fillId="0" fontId="0" numFmtId="0" xfId="0">
      <alignment/>
    </xf>
    <xf applyAlignment="false" applyBorder="false" applyFill="false" applyFont="false" applyNumberFormat="true" applyProtection="false" borderId="1743" fillId="0" fontId="0" numFmtId="9" xfId="0">
      <alignment/>
    </xf>
    <xf applyAlignment="false" applyBorder="false" applyFill="false" applyFont="false" applyNumberFormat="true" applyProtection="false" borderId="1744" fillId="0" fontId="0" numFmtId="9" xfId="0">
      <alignment/>
    </xf>
    <xf applyAlignment="false" applyBorder="false" applyFill="false" applyFont="false" applyNumberFormat="false" applyProtection="false" borderId="1745" fillId="0" fontId="0" numFmtId="0" xfId="0">
      <alignment/>
    </xf>
    <xf applyAlignment="false" applyBorder="false" applyFill="false" applyFont="false" applyNumberFormat="true" applyProtection="false" borderId="1746" fillId="0" fontId="0" numFmtId="9" xfId="0">
      <alignment/>
    </xf>
    <xf applyAlignment="false" applyBorder="false" applyFill="false" applyFont="false" applyNumberFormat="true" applyProtection="false" borderId="1747" fillId="0" fontId="0" numFmtId="9" xfId="0">
      <alignment/>
    </xf>
    <xf applyAlignment="false" applyBorder="false" applyFill="false" applyFont="false" applyNumberFormat="false" applyProtection="false" borderId="1748" fillId="0" fontId="0" numFmtId="0" xfId="0">
      <alignment/>
    </xf>
    <xf applyAlignment="false" applyBorder="false" applyFill="false" applyFont="false" applyNumberFormat="true" applyProtection="false" borderId="1749" fillId="0" fontId="0" numFmtId="9" xfId="0">
      <alignment/>
    </xf>
    <xf applyAlignment="false" applyBorder="false" applyFill="false" applyFont="false" applyNumberFormat="true" applyProtection="false" borderId="1750" fillId="0" fontId="0" numFmtId="9" xfId="0">
      <alignment/>
    </xf>
    <xf applyAlignment="false" applyBorder="false" applyFill="false" applyFont="false" applyNumberFormat="false" applyProtection="false" borderId="1751" fillId="0" fontId="0" numFmtId="0" xfId="0">
      <alignment/>
    </xf>
    <xf applyAlignment="false" applyBorder="false" applyFill="false" applyFont="false" applyNumberFormat="true" applyProtection="false" borderId="1752" fillId="0" fontId="0" numFmtId="9" xfId="0">
      <alignment/>
    </xf>
    <xf applyAlignment="false" applyBorder="false" applyFill="false" applyFont="false" applyNumberFormat="true" applyProtection="false" borderId="1753" fillId="0" fontId="0" numFmtId="9" xfId="0">
      <alignment/>
    </xf>
    <xf applyAlignment="false" applyBorder="false" applyFill="false" applyFont="false" applyNumberFormat="false" applyProtection="false" borderId="1754" fillId="0" fontId="0" numFmtId="0" xfId="0">
      <alignment/>
    </xf>
    <xf applyAlignment="false" applyBorder="false" applyFill="false" applyFont="false" applyNumberFormat="true" applyProtection="false" borderId="1755" fillId="0" fontId="0" numFmtId="9" xfId="0">
      <alignment/>
    </xf>
    <xf applyAlignment="false" applyBorder="false" applyFill="false" applyFont="false" applyNumberFormat="true" applyProtection="false" borderId="1756" fillId="0" fontId="0" numFmtId="9" xfId="0">
      <alignment/>
    </xf>
    <xf applyAlignment="false" applyBorder="false" applyFill="false" applyFont="false" applyNumberFormat="false" applyProtection="false" borderId="1757" fillId="0" fontId="0" numFmtId="0" xfId="0">
      <alignment/>
    </xf>
    <xf applyAlignment="false" applyBorder="false" applyFill="false" applyFont="false" applyNumberFormat="true" applyProtection="false" borderId="1758" fillId="0" fontId="0" numFmtId="9" xfId="0">
      <alignment/>
    </xf>
    <xf applyAlignment="false" applyBorder="false" applyFill="false" applyFont="false" applyNumberFormat="true" applyProtection="false" borderId="1759" fillId="0" fontId="0" numFmtId="9" xfId="0">
      <alignment/>
    </xf>
    <xf applyAlignment="false" applyBorder="false" applyFill="false" applyFont="false" applyNumberFormat="false" applyProtection="false" borderId="1760" fillId="0" fontId="0" numFmtId="0" xfId="0">
      <alignment/>
    </xf>
    <xf applyAlignment="false" applyBorder="false" applyFill="false" applyFont="false" applyNumberFormat="true" applyProtection="false" borderId="1761" fillId="0" fontId="0" numFmtId="9" xfId="0">
      <alignment/>
    </xf>
    <xf applyAlignment="false" applyBorder="false" applyFill="false" applyFont="false" applyNumberFormat="true" applyProtection="false" borderId="1762" fillId="0" fontId="0" numFmtId="9" xfId="0">
      <alignment/>
    </xf>
    <xf applyAlignment="false" applyBorder="false" applyFill="false" applyFont="false" applyNumberFormat="false" applyProtection="false" borderId="1763" fillId="0" fontId="0" numFmtId="0" xfId="0">
      <alignment/>
    </xf>
    <xf applyAlignment="false" applyBorder="false" applyFill="false" applyFont="false" applyNumberFormat="true" applyProtection="false" borderId="1764" fillId="0" fontId="0" numFmtId="9" xfId="0">
      <alignment/>
    </xf>
    <xf applyAlignment="false" applyBorder="false" applyFill="false" applyFont="false" applyNumberFormat="true" applyProtection="false" borderId="1765" fillId="0" fontId="0" numFmtId="9" xfId="0">
      <alignment/>
    </xf>
    <xf applyAlignment="false" applyBorder="false" applyFill="false" applyFont="false" applyNumberFormat="false" applyProtection="false" borderId="1766" fillId="0" fontId="0" numFmtId="0" xfId="0">
      <alignment/>
    </xf>
    <xf applyAlignment="false" applyBorder="false" applyFill="false" applyFont="false" applyNumberFormat="true" applyProtection="false" borderId="1767" fillId="0" fontId="0" numFmtId="9" xfId="0">
      <alignment/>
    </xf>
    <xf applyAlignment="false" applyBorder="false" applyFill="false" applyFont="false" applyNumberFormat="true" applyProtection="false" borderId="1768" fillId="0" fontId="0" numFmtId="9" xfId="0">
      <alignment/>
    </xf>
    <xf applyAlignment="false" applyBorder="false" applyFill="false" applyFont="false" applyNumberFormat="false" applyProtection="false" borderId="1769" fillId="0" fontId="0" numFmtId="0" xfId="0">
      <alignment/>
    </xf>
    <xf applyAlignment="false" applyBorder="false" applyFill="false" applyFont="false" applyNumberFormat="true" applyProtection="false" borderId="1770" fillId="0" fontId="0" numFmtId="9" xfId="0">
      <alignment/>
    </xf>
    <xf applyAlignment="false" applyBorder="false" applyFill="false" applyFont="false" applyNumberFormat="true" applyProtection="false" borderId="1771" fillId="0" fontId="0" numFmtId="9" xfId="0">
      <alignment/>
    </xf>
    <xf applyAlignment="false" applyBorder="false" applyFill="false" applyFont="false" applyNumberFormat="false" applyProtection="false" borderId="1772" fillId="0" fontId="0" numFmtId="0" xfId="0">
      <alignment/>
    </xf>
    <xf applyAlignment="false" applyBorder="false" applyFill="false" applyFont="false" applyNumberFormat="true" applyProtection="false" borderId="1773" fillId="0" fontId="0" numFmtId="9" xfId="0">
      <alignment/>
    </xf>
    <xf applyAlignment="false" applyBorder="false" applyFill="false" applyFont="false" applyNumberFormat="true" applyProtection="false" borderId="1774" fillId="0" fontId="0" numFmtId="9" xfId="0">
      <alignment/>
    </xf>
    <xf applyAlignment="false" applyBorder="false" applyFill="false" applyFont="false" applyNumberFormat="false" applyProtection="false" borderId="1775" fillId="0" fontId="0" numFmtId="0" xfId="0">
      <alignment/>
    </xf>
    <xf applyAlignment="false" applyBorder="false" applyFill="false" applyFont="false" applyNumberFormat="true" applyProtection="false" borderId="1776" fillId="0" fontId="0" numFmtId="9" xfId="0">
      <alignment/>
    </xf>
    <xf applyAlignment="false" applyBorder="false" applyFill="false" applyFont="false" applyNumberFormat="true" applyProtection="false" borderId="1777" fillId="0" fontId="0" numFmtId="9" xfId="0">
      <alignment/>
    </xf>
    <xf applyAlignment="false" applyBorder="false" applyFill="false" applyFont="false" applyNumberFormat="false" applyProtection="false" borderId="1778" fillId="0" fontId="0" numFmtId="0" xfId="0">
      <alignment/>
    </xf>
    <xf applyAlignment="false" applyBorder="false" applyFill="false" applyFont="false" applyNumberFormat="true" applyProtection="false" borderId="1779" fillId="0" fontId="0" numFmtId="9" xfId="0">
      <alignment/>
    </xf>
    <xf applyAlignment="false" applyBorder="false" applyFill="false" applyFont="false" applyNumberFormat="true" applyProtection="false" borderId="1780" fillId="0" fontId="0" numFmtId="9" xfId="0">
      <alignment/>
    </xf>
    <xf applyAlignment="false" applyBorder="false" applyFill="false" applyFont="false" applyNumberFormat="false" applyProtection="false" borderId="1781" fillId="0" fontId="0" numFmtId="0" xfId="0">
      <alignment/>
    </xf>
    <xf applyAlignment="false" applyBorder="false" applyFill="false" applyFont="false" applyNumberFormat="true" applyProtection="false" borderId="1782" fillId="0" fontId="0" numFmtId="9" xfId="0">
      <alignment/>
    </xf>
    <xf applyAlignment="false" applyBorder="false" applyFill="false" applyFont="false" applyNumberFormat="true" applyProtection="false" borderId="1783" fillId="0" fontId="0" numFmtId="9" xfId="0">
      <alignment/>
    </xf>
    <xf applyAlignment="false" applyBorder="false" applyFill="false" applyFont="false" applyNumberFormat="false" applyProtection="false" borderId="1784" fillId="0" fontId="0" numFmtId="0" xfId="0">
      <alignment/>
    </xf>
    <xf applyAlignment="false" applyBorder="false" applyFill="false" applyFont="false" applyNumberFormat="true" applyProtection="false" borderId="1785" fillId="0" fontId="0" numFmtId="9" xfId="0">
      <alignment/>
    </xf>
    <xf applyAlignment="false" applyBorder="false" applyFill="false" applyFont="false" applyNumberFormat="true" applyProtection="false" borderId="1786" fillId="0" fontId="0" numFmtId="9" xfId="0">
      <alignment/>
    </xf>
    <xf applyAlignment="false" applyBorder="false" applyFill="false" applyFont="false" applyNumberFormat="false" applyProtection="false" borderId="1787" fillId="0" fontId="0" numFmtId="0" xfId="0">
      <alignment/>
    </xf>
    <xf applyAlignment="false" applyBorder="false" applyFill="false" applyFont="false" applyNumberFormat="true" applyProtection="false" borderId="1788" fillId="0" fontId="0" numFmtId="9" xfId="0">
      <alignment/>
    </xf>
    <xf applyAlignment="false" applyBorder="false" applyFill="false" applyFont="false" applyNumberFormat="true" applyProtection="false" borderId="1789" fillId="0" fontId="0" numFmtId="9" xfId="0">
      <alignment/>
    </xf>
    <xf applyAlignment="false" applyBorder="false" applyFill="false" applyFont="false" applyNumberFormat="false" applyProtection="false" borderId="1790" fillId="0" fontId="0" numFmtId="0" xfId="0">
      <alignment/>
    </xf>
    <xf applyAlignment="false" applyBorder="false" applyFill="false" applyFont="false" applyNumberFormat="true" applyProtection="false" borderId="1791" fillId="0" fontId="0" numFmtId="9" xfId="0">
      <alignment/>
    </xf>
    <xf applyAlignment="false" applyBorder="false" applyFill="false" applyFont="false" applyNumberFormat="true" applyProtection="false" borderId="1792" fillId="0" fontId="0" numFmtId="9" xfId="0">
      <alignment/>
    </xf>
    <xf applyAlignment="false" applyBorder="false" applyFill="false" applyFont="false" applyNumberFormat="false" applyProtection="false" borderId="1793" fillId="0" fontId="0" numFmtId="0" xfId="0">
      <alignment/>
    </xf>
    <xf applyAlignment="false" applyBorder="false" applyFill="false" applyFont="false" applyNumberFormat="true" applyProtection="false" borderId="1794" fillId="0" fontId="0" numFmtId="9" xfId="0">
      <alignment/>
    </xf>
    <xf applyAlignment="false" applyBorder="false" applyFill="false" applyFont="false" applyNumberFormat="true" applyProtection="false" borderId="1795" fillId="0" fontId="0" numFmtId="9" xfId="0">
      <alignment/>
    </xf>
    <xf applyAlignment="false" applyBorder="false" applyFill="false" applyFont="false" applyNumberFormat="false" applyProtection="false" borderId="1796" fillId="0" fontId="0" numFmtId="0" xfId="0">
      <alignment/>
    </xf>
    <xf applyAlignment="false" applyBorder="false" applyFill="false" applyFont="false" applyNumberFormat="true" applyProtection="false" borderId="1797" fillId="0" fontId="0" numFmtId="9" xfId="0">
      <alignment/>
    </xf>
    <xf applyAlignment="false" applyBorder="false" applyFill="false" applyFont="false" applyNumberFormat="true" applyProtection="false" borderId="1798" fillId="0" fontId="0" numFmtId="9" xfId="0">
      <alignment/>
    </xf>
    <xf applyAlignment="false" applyBorder="false" applyFill="false" applyFont="false" applyNumberFormat="false" applyProtection="false" borderId="1799" fillId="0" fontId="0" numFmtId="0" xfId="0">
      <alignment/>
    </xf>
    <xf applyAlignment="false" applyBorder="false" applyFill="false" applyFont="false" applyNumberFormat="true" applyProtection="false" borderId="1800" fillId="0" fontId="0" numFmtId="9" xfId="0">
      <alignment/>
    </xf>
    <xf applyAlignment="false" applyBorder="false" applyFill="false" applyFont="false" applyNumberFormat="true" applyProtection="false" borderId="1801" fillId="0" fontId="0" numFmtId="9" xfId="0">
      <alignment/>
    </xf>
    <xf applyAlignment="false" applyBorder="false" applyFill="false" applyFont="false" applyNumberFormat="false" applyProtection="false" borderId="1802" fillId="0" fontId="0" numFmtId="0" xfId="0">
      <alignment/>
    </xf>
    <xf applyAlignment="false" applyBorder="false" applyFill="false" applyFont="false" applyNumberFormat="true" applyProtection="false" borderId="1803" fillId="0" fontId="0" numFmtId="9" xfId="0">
      <alignment/>
    </xf>
    <xf applyAlignment="false" applyBorder="false" applyFill="false" applyFont="false" applyNumberFormat="true" applyProtection="false" borderId="1804" fillId="0" fontId="0" numFmtId="9" xfId="0">
      <alignment/>
    </xf>
    <xf applyAlignment="false" applyBorder="false" applyFill="false" applyFont="false" applyNumberFormat="false" applyProtection="false" borderId="1805" fillId="0" fontId="0" numFmtId="0" xfId="0">
      <alignment/>
    </xf>
    <xf applyAlignment="false" applyBorder="false" applyFill="false" applyFont="false" applyNumberFormat="true" applyProtection="false" borderId="1806" fillId="0" fontId="0" numFmtId="9" xfId="0">
      <alignment/>
    </xf>
    <xf applyAlignment="false" applyBorder="false" applyFill="false" applyFont="false" applyNumberFormat="true" applyProtection="false" borderId="1807" fillId="0" fontId="0" numFmtId="9" xfId="0">
      <alignment/>
    </xf>
    <xf applyAlignment="false" applyBorder="false" applyFill="false" applyFont="false" applyNumberFormat="false" applyProtection="false" borderId="1808" fillId="0" fontId="0" numFmtId="0" xfId="0">
      <alignment/>
    </xf>
    <xf applyAlignment="false" applyBorder="false" applyFill="false" applyFont="false" applyNumberFormat="true" applyProtection="false" borderId="1809" fillId="0" fontId="0" numFmtId="9" xfId="0">
      <alignment/>
    </xf>
    <xf applyAlignment="false" applyBorder="false" applyFill="false" applyFont="false" applyNumberFormat="true" applyProtection="false" borderId="1810" fillId="0" fontId="0" numFmtId="9" xfId="0">
      <alignment/>
    </xf>
    <xf applyAlignment="false" applyBorder="false" applyFill="false" applyFont="false" applyNumberFormat="false" applyProtection="false" borderId="1811" fillId="0" fontId="0" numFmtId="0" xfId="0">
      <alignment/>
    </xf>
    <xf applyAlignment="false" applyBorder="false" applyFill="false" applyFont="false" applyNumberFormat="true" applyProtection="false" borderId="1812" fillId="0" fontId="0" numFmtId="9" xfId="0">
      <alignment/>
    </xf>
    <xf applyAlignment="false" applyBorder="false" applyFill="false" applyFont="false" applyNumberFormat="true" applyProtection="false" borderId="1813" fillId="0" fontId="0" numFmtId="9" xfId="0">
      <alignment/>
    </xf>
    <xf applyAlignment="false" applyBorder="false" applyFill="false" applyFont="true" applyNumberFormat="false" applyProtection="false" borderId="1814" fillId="25" fontId="26" numFmtId="0" xfId="0">
      <alignment/>
    </xf>
    <xf applyAlignment="false" applyBorder="false" applyFill="false" applyFont="true" applyNumberFormat="false" applyProtection="false" borderId="1815" fillId="26" fontId="27" numFmtId="0" xfId="0">
      <alignment/>
    </xf>
    <xf applyAlignment="false" applyBorder="false" applyFill="false" applyFont="true" applyNumberFormat="false" applyProtection="false" borderId="1816" fillId="27" fontId="28" numFmtId="0" xfId="0">
      <alignment/>
    </xf>
    <xf applyAlignment="true" applyBorder="false" applyFill="false" applyFont="false" applyNumberFormat="false" applyProtection="false" borderId="1817" fillId="0" fontId="0" numFmtId="0" xfId="0">
      <alignment horizontal="right"/>
    </xf>
    <xf applyAlignment="false" applyBorder="false" applyFill="false" applyFont="false" applyNumberFormat="false" applyProtection="false" borderId="1818" fillId="0" fontId="0" numFmtId="0" xfId="0">
      <alignment/>
    </xf>
    <xf applyAlignment="false" applyBorder="false" applyFill="false" applyFont="false" applyNumberFormat="true" applyProtection="false" borderId="1819" fillId="0" fontId="0" numFmtId="9" xfId="0">
      <alignment/>
    </xf>
    <xf applyAlignment="true" applyBorder="false" applyFill="false" applyFont="false" applyNumberFormat="false" applyProtection="false" borderId="1820" fillId="0" fontId="0" numFmtId="0" xfId="0">
      <alignment horizontal="right"/>
    </xf>
    <xf applyAlignment="false" applyBorder="false" applyFill="false" applyFont="false" applyNumberFormat="false" applyProtection="false" borderId="1821" fillId="0" fontId="0" numFmtId="0" xfId="0">
      <alignment/>
    </xf>
    <xf applyAlignment="false" applyBorder="false" applyFill="false" applyFont="false" applyNumberFormat="true" applyProtection="false" borderId="1822" fillId="0" fontId="0" numFmtId="9" xfId="0">
      <alignment/>
    </xf>
    <xf applyAlignment="true" applyBorder="false" applyFill="false" applyFont="false" applyNumberFormat="false" applyProtection="false" borderId="1823" fillId="0" fontId="0" numFmtId="0" xfId="0">
      <alignment horizontal="right"/>
    </xf>
    <xf applyAlignment="false" applyBorder="false" applyFill="false" applyFont="false" applyNumberFormat="false" applyProtection="false" borderId="1824" fillId="0" fontId="0" numFmtId="0" xfId="0">
      <alignment/>
    </xf>
    <xf applyAlignment="false" applyBorder="false" applyFill="false" applyFont="false" applyNumberFormat="true" applyProtection="false" borderId="1825" fillId="0" fontId="0" numFmtId="9" xfId="0">
      <alignment/>
    </xf>
    <xf applyAlignment="true" applyBorder="false" applyFill="false" applyFont="false" applyNumberFormat="false" applyProtection="false" borderId="1826" fillId="0" fontId="0" numFmtId="0" xfId="0">
      <alignment horizontal="right"/>
    </xf>
    <xf applyAlignment="false" applyBorder="false" applyFill="false" applyFont="false" applyNumberFormat="false" applyProtection="false" borderId="1827" fillId="0" fontId="0" numFmtId="0" xfId="0">
      <alignment/>
    </xf>
    <xf applyAlignment="false" applyBorder="false" applyFill="false" applyFont="false" applyNumberFormat="true" applyProtection="false" borderId="1828" fillId="0" fontId="0" numFmtId="9" xfId="0">
      <alignment/>
    </xf>
    <xf applyAlignment="true" applyBorder="false" applyFill="false" applyFont="false" applyNumberFormat="false" applyProtection="false" borderId="1829" fillId="0" fontId="0" numFmtId="0" xfId="0">
      <alignment horizontal="right"/>
    </xf>
    <xf applyAlignment="false" applyBorder="false" applyFill="false" applyFont="false" applyNumberFormat="false" applyProtection="false" borderId="1830" fillId="0" fontId="0" numFmtId="0" xfId="0">
      <alignment/>
    </xf>
    <xf applyAlignment="false" applyBorder="false" applyFill="false" applyFont="false" applyNumberFormat="true" applyProtection="false" borderId="1831" fillId="0" fontId="0" numFmtId="9" xfId="0">
      <alignment/>
    </xf>
    <xf applyAlignment="false" applyBorder="false" applyFill="false" applyFont="true" applyNumberFormat="false" applyProtection="false" borderId="1832" fillId="28" fontId="29" numFmtId="0" xfId="0">
      <alignment/>
    </xf>
    <xf applyAlignment="false" applyBorder="false" applyFill="false" applyFont="true" applyNumberFormat="false" applyProtection="false" borderId="1833" fillId="29" fontId="30" numFmtId="0" xfId="0">
      <alignment/>
    </xf>
    <xf applyAlignment="false" applyBorder="false" applyFill="false" applyFont="true" applyNumberFormat="true" applyProtection="false" borderId="1834" fillId="30" fontId="31" numFmtId="9" xfId="0">
      <alignment/>
    </xf>
    <xf applyAlignment="false" applyBorder="false" applyFill="false" applyFont="true" applyNumberFormat="false" applyProtection="false" borderId="1835" fillId="31" fontId="32" numFmtId="0" xfId="0">
      <alignment/>
    </xf>
    <xf applyAlignment="false" applyBorder="false" applyFill="false" applyFont="true" applyNumberFormat="false" applyProtection="false" borderId="1836" fillId="32" fontId="33" numFmtId="0" xfId="0">
      <alignment/>
    </xf>
    <xf applyAlignment="true" applyBorder="false" applyFill="false" applyFont="false" applyNumberFormat="false" applyProtection="false" borderId="1837" fillId="0" fontId="0" numFmtId="0" xfId="0">
      <alignment horizontal="right"/>
    </xf>
    <xf applyAlignment="false" applyBorder="false" applyFill="false" applyFont="false" applyNumberFormat="false" applyProtection="false" borderId="1838" fillId="0" fontId="0" numFmtId="0" xfId="0">
      <alignment/>
    </xf>
    <xf applyAlignment="false" applyBorder="false" applyFill="false" applyFont="false" applyNumberFormat="true" applyProtection="false" borderId="1839" fillId="0" fontId="0" numFmtId="9" xfId="0">
      <alignment/>
    </xf>
    <xf applyAlignment="false" applyBorder="false" applyFill="false" applyFont="false" applyNumberFormat="true" applyProtection="false" borderId="1840" fillId="0" fontId="0" numFmtId="9" xfId="0">
      <alignment/>
    </xf>
    <xf applyAlignment="true" applyBorder="false" applyFill="false" applyFont="false" applyNumberFormat="false" applyProtection="false" borderId="1841" fillId="0" fontId="0" numFmtId="0" xfId="0">
      <alignment horizontal="right"/>
    </xf>
    <xf applyAlignment="false" applyBorder="false" applyFill="false" applyFont="false" applyNumberFormat="false" applyProtection="false" borderId="1842" fillId="0" fontId="0" numFmtId="0" xfId="0">
      <alignment/>
    </xf>
    <xf applyAlignment="false" applyBorder="false" applyFill="false" applyFont="false" applyNumberFormat="true" applyProtection="false" borderId="1843" fillId="0" fontId="0" numFmtId="9" xfId="0">
      <alignment/>
    </xf>
    <xf applyAlignment="false" applyBorder="false" applyFill="false" applyFont="false" applyNumberFormat="true" applyProtection="false" borderId="1844" fillId="0" fontId="0" numFmtId="9" xfId="0">
      <alignment/>
    </xf>
    <xf applyAlignment="true" applyBorder="false" applyFill="false" applyFont="false" applyNumberFormat="false" applyProtection="false" borderId="1845" fillId="0" fontId="0" numFmtId="0" xfId="0">
      <alignment horizontal="right"/>
    </xf>
    <xf applyAlignment="false" applyBorder="false" applyFill="false" applyFont="false" applyNumberFormat="false" applyProtection="false" borderId="1846" fillId="0" fontId="0" numFmtId="0" xfId="0">
      <alignment/>
    </xf>
    <xf applyAlignment="false" applyBorder="false" applyFill="false" applyFont="false" applyNumberFormat="true" applyProtection="false" borderId="1847" fillId="0" fontId="0" numFmtId="9" xfId="0">
      <alignment/>
    </xf>
    <xf applyAlignment="false" applyBorder="false" applyFill="false" applyFont="false" applyNumberFormat="true" applyProtection="false" borderId="1848" fillId="0" fontId="0" numFmtId="9" xfId="0">
      <alignment/>
    </xf>
    <xf applyAlignment="true" applyBorder="false" applyFill="false" applyFont="false" applyNumberFormat="false" applyProtection="false" borderId="1849" fillId="0" fontId="0" numFmtId="0" xfId="0">
      <alignment horizontal="right"/>
    </xf>
    <xf applyAlignment="false" applyBorder="false" applyFill="false" applyFont="false" applyNumberFormat="false" applyProtection="false" borderId="1850" fillId="0" fontId="0" numFmtId="0" xfId="0">
      <alignment/>
    </xf>
    <xf applyAlignment="false" applyBorder="false" applyFill="false" applyFont="false" applyNumberFormat="true" applyProtection="false" borderId="1851" fillId="0" fontId="0" numFmtId="9" xfId="0">
      <alignment/>
    </xf>
    <xf applyAlignment="false" applyBorder="false" applyFill="false" applyFont="false" applyNumberFormat="true" applyProtection="false" borderId="1852" fillId="0" fontId="0" numFmtId="9" xfId="0">
      <alignment/>
    </xf>
    <xf applyAlignment="true" applyBorder="false" applyFill="false" applyFont="false" applyNumberFormat="false" applyProtection="false" borderId="1853" fillId="0" fontId="0" numFmtId="0" xfId="0">
      <alignment horizontal="right"/>
    </xf>
    <xf applyAlignment="false" applyBorder="false" applyFill="false" applyFont="false" applyNumberFormat="false" applyProtection="false" borderId="1854" fillId="0" fontId="0" numFmtId="0" xfId="0">
      <alignment/>
    </xf>
    <xf applyAlignment="false" applyBorder="false" applyFill="false" applyFont="false" applyNumberFormat="true" applyProtection="false" borderId="1855" fillId="0" fontId="0" numFmtId="9" xfId="0">
      <alignment/>
    </xf>
    <xf applyAlignment="false" applyBorder="false" applyFill="false" applyFont="false" applyNumberFormat="true" applyProtection="false" borderId="1856" fillId="0" fontId="0" numFmtId="9" xfId="0">
      <alignment/>
    </xf>
    <xf applyAlignment="true" applyBorder="false" applyFill="false" applyFont="false" applyNumberFormat="false" applyProtection="false" borderId="1857" fillId="0" fontId="0" numFmtId="0" xfId="0">
      <alignment horizontal="right"/>
    </xf>
    <xf applyAlignment="false" applyBorder="false" applyFill="false" applyFont="false" applyNumberFormat="false" applyProtection="false" borderId="1858" fillId="0" fontId="0" numFmtId="0" xfId="0">
      <alignment/>
    </xf>
    <xf applyAlignment="false" applyBorder="false" applyFill="false" applyFont="false" applyNumberFormat="true" applyProtection="false" borderId="1859" fillId="0" fontId="0" numFmtId="9" xfId="0">
      <alignment/>
    </xf>
    <xf applyAlignment="false" applyBorder="false" applyFill="false" applyFont="false" applyNumberFormat="true" applyProtection="false" borderId="1860" fillId="0" fontId="0" numFmtId="9" xfId="0">
      <alignment/>
    </xf>
    <xf applyAlignment="true" applyBorder="false" applyFill="false" applyFont="false" applyNumberFormat="false" applyProtection="false" borderId="1861" fillId="0" fontId="0" numFmtId="0" xfId="0">
      <alignment horizontal="right"/>
    </xf>
    <xf applyAlignment="false" applyBorder="false" applyFill="false" applyFont="false" applyNumberFormat="false" applyProtection="false" borderId="1862" fillId="0" fontId="0" numFmtId="0" xfId="0">
      <alignment/>
    </xf>
    <xf applyAlignment="false" applyBorder="false" applyFill="false" applyFont="false" applyNumberFormat="true" applyProtection="false" borderId="1863" fillId="0" fontId="0" numFmtId="9" xfId="0">
      <alignment/>
    </xf>
    <xf applyAlignment="false" applyBorder="false" applyFill="false" applyFont="false" applyNumberFormat="true" applyProtection="false" borderId="1864" fillId="0" fontId="0" numFmtId="9" xfId="0">
      <alignment/>
    </xf>
    <xf applyAlignment="true" applyBorder="false" applyFill="false" applyFont="false" applyNumberFormat="false" applyProtection="false" borderId="1865" fillId="0" fontId="0" numFmtId="0" xfId="0">
      <alignment horizontal="right"/>
    </xf>
    <xf applyAlignment="false" applyBorder="false" applyFill="false" applyFont="false" applyNumberFormat="false" applyProtection="false" borderId="1866" fillId="0" fontId="0" numFmtId="0" xfId="0">
      <alignment/>
    </xf>
    <xf applyAlignment="false" applyBorder="false" applyFill="false" applyFont="false" applyNumberFormat="true" applyProtection="false" borderId="1867" fillId="0" fontId="0" numFmtId="9" xfId="0">
      <alignment/>
    </xf>
    <xf applyAlignment="false" applyBorder="false" applyFill="false" applyFont="false" applyNumberFormat="true" applyProtection="false" borderId="1868" fillId="0" fontId="0" numFmtId="9" xfId="0">
      <alignment/>
    </xf>
    <xf applyAlignment="true" applyBorder="false" applyFill="false" applyFont="false" applyNumberFormat="false" applyProtection="false" borderId="1869" fillId="0" fontId="0" numFmtId="0" xfId="0">
      <alignment horizontal="right"/>
    </xf>
    <xf applyAlignment="false" applyBorder="false" applyFill="false" applyFont="false" applyNumberFormat="false" applyProtection="false" borderId="1870" fillId="0" fontId="0" numFmtId="0" xfId="0">
      <alignment/>
    </xf>
    <xf applyAlignment="false" applyBorder="false" applyFill="false" applyFont="false" applyNumberFormat="true" applyProtection="false" borderId="1871" fillId="0" fontId="0" numFmtId="9" xfId="0">
      <alignment/>
    </xf>
    <xf applyAlignment="false" applyBorder="false" applyFill="false" applyFont="false" applyNumberFormat="true" applyProtection="false" borderId="1872" fillId="0" fontId="0" numFmtId="9" xfId="0">
      <alignment/>
    </xf>
    <xf applyAlignment="true" applyBorder="false" applyFill="false" applyFont="false" applyNumberFormat="false" applyProtection="false" borderId="1873" fillId="0" fontId="0" numFmtId="0" xfId="0">
      <alignment horizontal="right"/>
    </xf>
    <xf applyAlignment="false" applyBorder="false" applyFill="false" applyFont="false" applyNumberFormat="false" applyProtection="false" borderId="1874" fillId="0" fontId="0" numFmtId="0" xfId="0">
      <alignment/>
    </xf>
    <xf applyAlignment="false" applyBorder="false" applyFill="false" applyFont="false" applyNumberFormat="true" applyProtection="false" borderId="1875" fillId="0" fontId="0" numFmtId="9" xfId="0">
      <alignment/>
    </xf>
    <xf applyAlignment="false" applyBorder="false" applyFill="false" applyFont="false" applyNumberFormat="true" applyProtection="false" borderId="1876" fillId="0" fontId="0" numFmtId="9" xfId="0">
      <alignment/>
    </xf>
    <xf applyAlignment="true" applyBorder="false" applyFill="false" applyFont="false" applyNumberFormat="false" applyProtection="false" borderId="1877" fillId="0" fontId="0" numFmtId="0" xfId="0">
      <alignment horizontal="right"/>
    </xf>
    <xf applyAlignment="false" applyBorder="false" applyFill="false" applyFont="false" applyNumberFormat="false" applyProtection="false" borderId="1878" fillId="0" fontId="0" numFmtId="0" xfId="0">
      <alignment/>
    </xf>
    <xf applyAlignment="false" applyBorder="false" applyFill="false" applyFont="false" applyNumberFormat="true" applyProtection="false" borderId="1879" fillId="0" fontId="0" numFmtId="9" xfId="0">
      <alignment/>
    </xf>
    <xf applyAlignment="false" applyBorder="false" applyFill="false" applyFont="false" applyNumberFormat="true" applyProtection="false" borderId="1880" fillId="0" fontId="0" numFmtId="9" xfId="0">
      <alignment/>
    </xf>
    <xf applyAlignment="true" applyBorder="false" applyFill="false" applyFont="false" applyNumberFormat="false" applyProtection="false" borderId="1881" fillId="0" fontId="0" numFmtId="0" xfId="0">
      <alignment horizontal="right"/>
    </xf>
    <xf applyAlignment="false" applyBorder="false" applyFill="false" applyFont="false" applyNumberFormat="false" applyProtection="false" borderId="1882" fillId="0" fontId="0" numFmtId="0" xfId="0">
      <alignment/>
    </xf>
    <xf applyAlignment="false" applyBorder="false" applyFill="false" applyFont="false" applyNumberFormat="true" applyProtection="false" borderId="1883" fillId="0" fontId="0" numFmtId="9" xfId="0">
      <alignment/>
    </xf>
    <xf applyAlignment="false" applyBorder="false" applyFill="false" applyFont="false" applyNumberFormat="true" applyProtection="false" borderId="1884" fillId="0" fontId="0" numFmtId="9" xfId="0">
      <alignment/>
    </xf>
    <xf applyAlignment="false" applyBorder="false" applyFill="false" applyFont="false" applyNumberFormat="false" applyProtection="false" borderId="1885" fillId="0" fontId="0" numFmtId="0" xfId="0">
      <alignment/>
    </xf>
    <xf applyAlignment="false" applyBorder="false" applyFill="false" applyFont="false" applyNumberFormat="false" applyProtection="false" borderId="1886" fillId="0" fontId="0" numFmtId="0" xfId="0">
      <alignment/>
    </xf>
    <xf applyAlignment="false" applyBorder="false" applyFill="false" applyFont="false" applyNumberFormat="true" applyProtection="false" borderId="1887" fillId="0" fontId="0" numFmtId="9" xfId="0">
      <alignment/>
    </xf>
    <xf applyAlignment="false" applyBorder="false" applyFill="false" applyFont="false" applyNumberFormat="true" applyProtection="false" borderId="1888" fillId="0" fontId="0" numFmtId="9" xfId="0">
      <alignment/>
    </xf>
    <xf applyAlignment="false" applyBorder="false" applyFill="false" applyFont="false" applyNumberFormat="false" applyProtection="false" borderId="1889" fillId="0" fontId="0" numFmtId="0" xfId="0">
      <alignment/>
    </xf>
    <xf applyAlignment="true" applyBorder="false" applyFill="false" applyFont="false" applyNumberFormat="false" applyProtection="false" borderId="1890" fillId="0" fontId="0" numFmtId="0" xfId="0">
      <alignment horizontal="right"/>
    </xf>
    <xf applyAlignment="false" applyBorder="false" applyFill="false" applyFont="false" applyNumberFormat="false" applyProtection="false" borderId="1891" fillId="0" fontId="0" numFmtId="0" xfId="0">
      <alignment/>
    </xf>
    <xf applyAlignment="false" applyBorder="false" applyFill="false" applyFont="false" applyNumberFormat="false" applyProtection="false" borderId="1892" fillId="0" fontId="0" numFmtId="0" xfId="0">
      <alignment/>
    </xf>
    <xf applyAlignment="false" applyBorder="false" applyFill="false" applyFont="false" applyNumberFormat="false" applyProtection="false" borderId="1893" fillId="0" fontId="0" numFmtId="0" xfId="0">
      <alignment/>
    </xf>
    <xf applyAlignment="true" applyBorder="false" applyFill="false" applyFont="false" applyNumberFormat="false" applyProtection="false" borderId="1894" fillId="0" fontId="0" numFmtId="0" xfId="0">
      <alignment horizontal="right"/>
    </xf>
    <xf applyAlignment="false" applyBorder="false" applyFill="false" applyFont="false" applyNumberFormat="false" applyProtection="false" borderId="1895" fillId="0" fontId="0" numFmtId="0" xfId="0">
      <alignment/>
    </xf>
    <xf applyAlignment="false" applyBorder="false" applyFill="false" applyFont="false" applyNumberFormat="false" applyProtection="false" borderId="1896" fillId="0" fontId="0" numFmtId="0" xfId="0">
      <alignment/>
    </xf>
    <xf applyAlignment="false" applyBorder="false" applyFill="false" applyFont="false" applyNumberFormat="false" applyProtection="false" borderId="1897" fillId="0" fontId="0" numFmtId="0" xfId="0">
      <alignment/>
    </xf>
    <xf applyAlignment="true" applyBorder="false" applyFill="false" applyFont="false" applyNumberFormat="false" applyProtection="false" borderId="1898" fillId="0" fontId="0" numFmtId="0" xfId="0">
      <alignment horizontal="right"/>
    </xf>
    <xf applyAlignment="false" applyBorder="false" applyFill="false" applyFont="false" applyNumberFormat="false" applyProtection="false" borderId="1899" fillId="0" fontId="0" numFmtId="0" xfId="0">
      <alignment/>
    </xf>
    <xf applyAlignment="false" applyBorder="false" applyFill="false" applyFont="false" applyNumberFormat="false" applyProtection="false" borderId="1900" fillId="0" fontId="0" numFmtId="0" xfId="0">
      <alignment/>
    </xf>
    <xf applyAlignment="false" applyBorder="false" applyFill="false" applyFont="false" applyNumberFormat="false" applyProtection="false" borderId="1901" fillId="0" fontId="0" numFmtId="0" xfId="0">
      <alignment/>
    </xf>
    <xf applyAlignment="true" applyBorder="false" applyFill="false" applyFont="false" applyNumberFormat="false" applyProtection="false" borderId="1902" fillId="0" fontId="0" numFmtId="0" xfId="0">
      <alignment horizontal="right"/>
    </xf>
    <xf applyAlignment="false" applyBorder="false" applyFill="false" applyFont="false" applyNumberFormat="false" applyProtection="false" borderId="1903" fillId="0" fontId="0" numFmtId="0" xfId="0">
      <alignment/>
    </xf>
    <xf applyAlignment="false" applyBorder="false" applyFill="false" applyFont="false" applyNumberFormat="false" applyProtection="false" borderId="1904" fillId="0" fontId="0" numFmtId="0" xfId="0">
      <alignment/>
    </xf>
    <xf applyAlignment="false" applyBorder="false" applyFill="false" applyFont="false" applyNumberFormat="false" applyProtection="false" borderId="1905" fillId="0" fontId="0" numFmtId="0" xfId="0">
      <alignment/>
    </xf>
    <xf applyAlignment="true" applyBorder="false" applyFill="false" applyFont="false" applyNumberFormat="false" applyProtection="false" borderId="1906" fillId="0" fontId="0" numFmtId="0" xfId="0">
      <alignment horizontal="right"/>
    </xf>
    <xf applyAlignment="false" applyBorder="false" applyFill="false" applyFont="false" applyNumberFormat="false" applyProtection="false" borderId="1907" fillId="0" fontId="0" numFmtId="0" xfId="0">
      <alignment/>
    </xf>
    <xf applyAlignment="false" applyBorder="false" applyFill="false" applyFont="false" applyNumberFormat="false" applyProtection="false" borderId="1908" fillId="0" fontId="0" numFmtId="0" xfId="0">
      <alignment/>
    </xf>
    <xf applyAlignment="false" applyBorder="false" applyFill="false" applyFont="false" applyNumberFormat="false" applyProtection="false" borderId="1909" fillId="0" fontId="0" numFmtId="0" xfId="0">
      <alignment/>
    </xf>
    <xf applyAlignment="true" applyBorder="false" applyFill="false" applyFont="false" applyNumberFormat="false" applyProtection="false" borderId="1910" fillId="0" fontId="0" numFmtId="0" xfId="0">
      <alignment horizontal="right"/>
    </xf>
    <xf applyAlignment="false" applyBorder="false" applyFill="false" applyFont="false" applyNumberFormat="false" applyProtection="false" borderId="1911" fillId="0" fontId="0" numFmtId="0" xfId="0">
      <alignment/>
    </xf>
    <xf applyAlignment="false" applyBorder="false" applyFill="false" applyFont="false" applyNumberFormat="false" applyProtection="false" borderId="1912" fillId="0" fontId="0" numFmtId="0" xfId="0">
      <alignment/>
    </xf>
    <xf applyAlignment="false" applyBorder="false" applyFill="false" applyFont="false" applyNumberFormat="false" applyProtection="false" borderId="1913" fillId="0" fontId="0" numFmtId="0" xfId="0">
      <alignment/>
    </xf>
    <xf applyAlignment="true" applyBorder="false" applyFill="false" applyFont="false" applyNumberFormat="false" applyProtection="false" borderId="1914" fillId="0" fontId="0" numFmtId="0" xfId="0">
      <alignment horizontal="right"/>
    </xf>
    <xf applyAlignment="false" applyBorder="false" applyFill="false" applyFont="false" applyNumberFormat="false" applyProtection="false" borderId="1915" fillId="0" fontId="0" numFmtId="0" xfId="0">
      <alignment/>
    </xf>
    <xf applyAlignment="false" applyBorder="false" applyFill="false" applyFont="false" applyNumberFormat="false" applyProtection="false" borderId="1916" fillId="0" fontId="0" numFmtId="0" xfId="0">
      <alignment/>
    </xf>
    <xf applyAlignment="false" applyBorder="false" applyFill="false" applyFont="false" applyNumberFormat="false" applyProtection="false" borderId="1917" fillId="0" fontId="0" numFmtId="0" xfId="0">
      <alignment/>
    </xf>
    <xf applyAlignment="true" applyBorder="false" applyFill="false" applyFont="false" applyNumberFormat="false" applyProtection="false" borderId="1918" fillId="0" fontId="0" numFmtId="0" xfId="0">
      <alignment horizontal="right"/>
    </xf>
    <xf applyAlignment="false" applyBorder="false" applyFill="false" applyFont="false" applyNumberFormat="false" applyProtection="false" borderId="1919" fillId="0" fontId="0" numFmtId="0" xfId="0">
      <alignment/>
    </xf>
    <xf applyAlignment="false" applyBorder="false" applyFill="false" applyFont="false" applyNumberFormat="false" applyProtection="false" borderId="1920" fillId="0" fontId="0" numFmtId="0" xfId="0">
      <alignment/>
    </xf>
    <xf applyAlignment="false" applyBorder="false" applyFill="false" applyFont="false" applyNumberFormat="false" applyProtection="false" borderId="1921" fillId="0" fontId="0" numFmtId="0" xfId="0">
      <alignment/>
    </xf>
    <xf applyAlignment="true" applyBorder="false" applyFill="false" applyFont="false" applyNumberFormat="false" applyProtection="false" borderId="1922" fillId="0" fontId="0" numFmtId="0" xfId="0">
      <alignment horizontal="right"/>
    </xf>
    <xf applyAlignment="false" applyBorder="false" applyFill="false" applyFont="false" applyNumberFormat="false" applyProtection="false" borderId="1923" fillId="0" fontId="0" numFmtId="0" xfId="0">
      <alignment/>
    </xf>
    <xf applyAlignment="false" applyBorder="false" applyFill="false" applyFont="false" applyNumberFormat="false" applyProtection="false" borderId="1924" fillId="0" fontId="0" numFmtId="0" xfId="0">
      <alignment/>
    </xf>
    <xf applyAlignment="false" applyBorder="false" applyFill="false" applyFont="false" applyNumberFormat="false" applyProtection="false" borderId="1925" fillId="0" fontId="0" numFmtId="0" xfId="0">
      <alignment/>
    </xf>
    <xf applyAlignment="true" applyBorder="false" applyFill="false" applyFont="false" applyNumberFormat="false" applyProtection="false" borderId="1926" fillId="0" fontId="0" numFmtId="0" xfId="0">
      <alignment horizontal="right"/>
    </xf>
    <xf applyAlignment="false" applyBorder="false" applyFill="false" applyFont="false" applyNumberFormat="false" applyProtection="false" borderId="1927" fillId="0" fontId="0" numFmtId="0" xfId="0">
      <alignment/>
    </xf>
    <xf applyAlignment="false" applyBorder="false" applyFill="false" applyFont="false" applyNumberFormat="false" applyProtection="false" borderId="1928" fillId="0" fontId="0" numFmtId="0" xfId="0">
      <alignment/>
    </xf>
    <xf applyAlignment="false" applyBorder="false" applyFill="false" applyFont="false" applyNumberFormat="false" applyProtection="false" borderId="1929" fillId="0" fontId="0" numFmtId="0" xfId="0">
      <alignment/>
    </xf>
    <xf applyAlignment="true" applyBorder="false" applyFill="false" applyFont="false" applyNumberFormat="false" applyProtection="false" borderId="1930" fillId="0" fontId="0" numFmtId="0" xfId="0">
      <alignment horizontal="right"/>
    </xf>
    <xf applyAlignment="false" applyBorder="false" applyFill="false" applyFont="false" applyNumberFormat="false" applyProtection="false" borderId="1931" fillId="0" fontId="0" numFmtId="0" xfId="0">
      <alignment/>
    </xf>
    <xf applyAlignment="false" applyBorder="false" applyFill="false" applyFont="false" applyNumberFormat="false" applyProtection="false" borderId="1932" fillId="0" fontId="0" numFmtId="0" xfId="0">
      <alignment/>
    </xf>
    <xf applyAlignment="false" applyBorder="false" applyFill="false" applyFont="false" applyNumberFormat="false" applyProtection="false" borderId="1933" fillId="0" fontId="0" numFmtId="0" xfId="0">
      <alignment/>
    </xf>
    <xf applyAlignment="true" applyBorder="false" applyFill="false" applyFont="false" applyNumberFormat="false" applyProtection="false" borderId="1934" fillId="0" fontId="0" numFmtId="0" xfId="0">
      <alignment horizontal="right"/>
    </xf>
    <xf applyAlignment="false" applyBorder="false" applyFill="false" applyFont="false" applyNumberFormat="false" applyProtection="false" borderId="1935" fillId="0" fontId="0" numFmtId="0" xfId="0">
      <alignment/>
    </xf>
    <xf applyAlignment="false" applyBorder="false" applyFill="false" applyFont="false" applyNumberFormat="false" applyProtection="false" borderId="1936" fillId="0" fontId="0" numFmtId="0" xfId="0">
      <alignment/>
    </xf>
    <xf applyAlignment="false" applyBorder="false" applyFill="false" applyFont="false" applyNumberFormat="false" applyProtection="false" borderId="1937" fillId="0" fontId="0" numFmtId="0" xfId="0">
      <alignment/>
    </xf>
    <xf applyAlignment="true" applyBorder="false" applyFill="false" applyFont="false" applyNumberFormat="false" applyProtection="false" borderId="1938" fillId="0" fontId="0" numFmtId="0" xfId="0">
      <alignment horizontal="right"/>
    </xf>
    <xf applyAlignment="false" applyBorder="false" applyFill="false" applyFont="false" applyNumberFormat="false" applyProtection="false" borderId="1939" fillId="0" fontId="0" numFmtId="0" xfId="0">
      <alignment/>
    </xf>
    <xf applyAlignment="false" applyBorder="false" applyFill="false" applyFont="false" applyNumberFormat="false" applyProtection="false" borderId="1940" fillId="0" fontId="0" numFmtId="0" xfId="0">
      <alignment/>
    </xf>
    <xf applyAlignment="false" applyBorder="false" applyFill="false" applyFont="false" applyNumberFormat="false" applyProtection="false" borderId="1941" fillId="0" fontId="0" numFmtId="0" xfId="0">
      <alignment/>
    </xf>
    <xf applyAlignment="true" applyBorder="false" applyFill="false" applyFont="false" applyNumberFormat="false" applyProtection="false" borderId="1942" fillId="0" fontId="0" numFmtId="0" xfId="0">
      <alignment horizontal="right"/>
    </xf>
    <xf applyAlignment="false" applyBorder="false" applyFill="false" applyFont="false" applyNumberFormat="false" applyProtection="false" borderId="1943" fillId="0" fontId="0" numFmtId="0" xfId="0">
      <alignment/>
    </xf>
    <xf applyAlignment="false" applyBorder="false" applyFill="false" applyFont="false" applyNumberFormat="false" applyProtection="false" borderId="1944" fillId="0" fontId="0" numFmtId="0" xfId="0">
      <alignment/>
    </xf>
    <xf applyAlignment="false" applyBorder="false" applyFill="false" applyFont="false" applyNumberFormat="false" applyProtection="false" borderId="1945" fillId="0" fontId="0" numFmtId="0" xfId="0">
      <alignment/>
    </xf>
    <xf applyAlignment="true" applyBorder="false" applyFill="false" applyFont="false" applyNumberFormat="false" applyProtection="false" borderId="1946" fillId="0" fontId="0" numFmtId="0" xfId="0">
      <alignment horizontal="right"/>
    </xf>
    <xf applyAlignment="false" applyBorder="false" applyFill="false" applyFont="false" applyNumberFormat="false" applyProtection="false" borderId="1947" fillId="0" fontId="0" numFmtId="0" xfId="0">
      <alignment/>
    </xf>
    <xf applyAlignment="false" applyBorder="false" applyFill="false" applyFont="false" applyNumberFormat="false" applyProtection="false" borderId="1948" fillId="0" fontId="0" numFmtId="0" xfId="0">
      <alignment/>
    </xf>
    <xf applyAlignment="true" applyBorder="false" applyFill="false" applyFont="false" applyNumberFormat="false" applyProtection="false" borderId="1949" fillId="0" fontId="0" numFmtId="0" xfId="0">
      <alignment horizontal="right"/>
    </xf>
    <xf applyAlignment="false" applyBorder="false" applyFill="false" applyFont="false" applyNumberFormat="false" applyProtection="false" borderId="1950" fillId="0" fontId="0" numFmtId="0" xfId="0">
      <alignment/>
    </xf>
    <xf applyAlignment="false" applyBorder="false" applyFill="false" applyFont="false" applyNumberFormat="true" applyProtection="false" borderId="1951" fillId="0" fontId="0" numFmtId="9" xfId="0">
      <alignment/>
    </xf>
    <xf applyAlignment="false" applyBorder="false" applyFill="false" applyFont="false" applyNumberFormat="true" applyProtection="false" borderId="1952" fillId="0" fontId="0" numFmtId="9" xfId="0">
      <alignment/>
    </xf>
    <xf applyAlignment="false" applyBorder="false" applyFill="false" applyFont="true" applyNumberFormat="false" applyProtection="false" borderId="1953" fillId="33" fontId="34" numFmtId="0" xfId="0">
      <alignment/>
    </xf>
    <xf applyAlignment="false" applyBorder="false" applyFill="false" applyFont="true" applyNumberFormat="false" applyProtection="false" borderId="1954" fillId="34" fontId="35" numFmtId="0" xfId="0">
      <alignment/>
    </xf>
    <xf applyAlignment="false" applyBorder="false" applyFill="false" applyFont="true" applyNumberFormat="true" applyProtection="false" borderId="1955" fillId="35" fontId="36" numFmtId="9" xfId="0">
      <alignment/>
    </xf>
    <xf applyAlignment="false" applyBorder="false" applyFill="false" applyFont="true" applyNumberFormat="true" applyProtection="false" borderId="1956" fillId="36" fontId="37" numFmtId="9" xfId="0">
      <alignment/>
    </xf>
    <xf applyAlignment="false" applyBorder="false" applyFill="false" applyFont="true" applyNumberFormat="false" applyProtection="false" borderId="1957" fillId="37" fontId="38" numFmtId="0" xfId="0">
      <alignment/>
    </xf>
    <xf applyAlignment="false" applyBorder="false" applyFill="false" applyFont="true" applyNumberFormat="false" applyProtection="false" borderId="1958" fillId="38" fontId="39" numFmtId="0" xfId="0">
      <alignment/>
    </xf>
    <xf applyAlignment="true" applyBorder="false" applyFill="false" applyFont="false" applyNumberFormat="false" applyProtection="false" borderId="1959" fillId="0" fontId="0" numFmtId="0" xfId="0">
      <alignment horizontal="right"/>
    </xf>
    <xf applyAlignment="false" applyBorder="false" applyFill="false" applyFont="false" applyNumberFormat="false" applyProtection="false" borderId="1960" fillId="0" fontId="0" numFmtId="0" xfId="0">
      <alignment/>
    </xf>
    <xf applyAlignment="false" applyBorder="false" applyFill="false" applyFont="false" applyNumberFormat="true" applyProtection="false" borderId="1961" fillId="0" fontId="0" numFmtId="9" xfId="0">
      <alignment/>
    </xf>
    <xf applyAlignment="true" applyBorder="false" applyFill="false" applyFont="false" applyNumberFormat="false" applyProtection="false" borderId="1962" fillId="0" fontId="0" numFmtId="0" xfId="0">
      <alignment horizontal="right"/>
    </xf>
    <xf applyAlignment="false" applyBorder="false" applyFill="false" applyFont="false" applyNumberFormat="false" applyProtection="false" borderId="1963" fillId="0" fontId="0" numFmtId="0" xfId="0">
      <alignment/>
    </xf>
    <xf applyAlignment="false" applyBorder="false" applyFill="false" applyFont="false" applyNumberFormat="true" applyProtection="false" borderId="1964" fillId="0" fontId="0" numFmtId="9" xfId="0">
      <alignment/>
    </xf>
    <xf applyAlignment="true" applyBorder="false" applyFill="false" applyFont="false" applyNumberFormat="false" applyProtection="false" borderId="1965" fillId="0" fontId="0" numFmtId="0" xfId="0">
      <alignment horizontal="right"/>
    </xf>
    <xf applyAlignment="false" applyBorder="false" applyFill="false" applyFont="false" applyNumberFormat="false" applyProtection="false" borderId="1966" fillId="0" fontId="0" numFmtId="0" xfId="0">
      <alignment/>
    </xf>
    <xf applyAlignment="false" applyBorder="false" applyFill="false" applyFont="false" applyNumberFormat="true" applyProtection="false" borderId="1967" fillId="0" fontId="0" numFmtId="9" xfId="0">
      <alignment/>
    </xf>
    <xf applyAlignment="true" applyBorder="false" applyFill="false" applyFont="false" applyNumberFormat="false" applyProtection="false" borderId="1968" fillId="0" fontId="0" numFmtId="0" xfId="0">
      <alignment horizontal="right"/>
    </xf>
    <xf applyAlignment="false" applyBorder="false" applyFill="false" applyFont="false" applyNumberFormat="false" applyProtection="false" borderId="1969" fillId="0" fontId="0" numFmtId="0" xfId="0">
      <alignment/>
    </xf>
    <xf applyAlignment="false" applyBorder="false" applyFill="false" applyFont="false" applyNumberFormat="true" applyProtection="false" borderId="1970" fillId="0" fontId="0" numFmtId="9" xfId="0">
      <alignment/>
    </xf>
    <xf applyAlignment="false" applyBorder="false" applyFill="false" applyFont="true" applyNumberFormat="false" applyProtection="false" borderId="1971" fillId="39" fontId="40" numFmtId="0" xfId="0">
      <alignment/>
    </xf>
    <xf applyAlignment="false" applyBorder="false" applyFill="false" applyFont="true" applyNumberFormat="false" applyProtection="false" borderId="1972" fillId="40" fontId="41" numFmtId="0" xfId="0">
      <alignment/>
    </xf>
    <xf applyAlignment="false" applyBorder="false" applyFill="false" applyFont="true" applyNumberFormat="true" applyProtection="false" borderId="1973" fillId="41" fontId="42" numFmtId="9" xfId="0">
      <alignment/>
    </xf>
    <xf applyAlignment="false" applyBorder="false" applyFill="false" applyFont="true" applyNumberFormat="false" applyProtection="false" borderId="1974" fillId="42" fontId="43" numFmtId="0" xfId="0">
      <alignment/>
    </xf>
    <xf applyAlignment="false" applyBorder="false" applyFill="false" applyFont="true" applyNumberFormat="false" applyProtection="false" borderId="1975" fillId="43" fontId="44" numFmtId="0" xfId="0">
      <alignment/>
    </xf>
    <xf applyAlignment="false" applyBorder="false" applyFill="false" applyFont="true" applyNumberFormat="false" applyProtection="false" borderId="1976" fillId="44" fontId="45" numFmtId="0" xfId="0">
      <alignment/>
    </xf>
    <xf applyAlignment="true" applyBorder="false" applyFill="false" applyFont="false" applyNumberFormat="false" applyProtection="false" borderId="1977" fillId="0" fontId="0" numFmtId="0" xfId="0">
      <alignment horizontal="right"/>
    </xf>
    <xf applyAlignment="false" applyBorder="false" applyFill="false" applyFont="false" applyNumberFormat="false" applyProtection="false" borderId="1978" fillId="0" fontId="0" numFmtId="0" xfId="0">
      <alignment/>
    </xf>
    <xf applyAlignment="false" applyBorder="false" applyFill="false" applyFont="false" applyNumberFormat="true" applyProtection="false" borderId="1979" fillId="0" fontId="0" numFmtId="9" xfId="0">
      <alignment/>
    </xf>
    <xf applyAlignment="false" applyBorder="false" applyFill="false" applyFont="false" applyNumberFormat="true" applyProtection="false" borderId="1980" fillId="0" fontId="0" numFmtId="9" xfId="0">
      <alignment/>
    </xf>
    <xf applyAlignment="true" applyBorder="false" applyFill="false" applyFont="false" applyNumberFormat="false" applyProtection="false" borderId="1981" fillId="0" fontId="0" numFmtId="0" xfId="0">
      <alignment horizontal="right"/>
    </xf>
    <xf applyAlignment="false" applyBorder="false" applyFill="false" applyFont="false" applyNumberFormat="false" applyProtection="false" borderId="1982" fillId="0" fontId="0" numFmtId="0" xfId="0">
      <alignment/>
    </xf>
    <xf applyAlignment="false" applyBorder="false" applyFill="false" applyFont="false" applyNumberFormat="true" applyProtection="false" borderId="1983" fillId="0" fontId="0" numFmtId="9" xfId="0">
      <alignment/>
    </xf>
    <xf applyAlignment="false" applyBorder="false" applyFill="false" applyFont="false" applyNumberFormat="true" applyProtection="false" borderId="1984" fillId="0" fontId="0" numFmtId="9" xfId="0">
      <alignment/>
    </xf>
    <xf applyAlignment="true" applyBorder="false" applyFill="false" applyFont="false" applyNumberFormat="false" applyProtection="false" borderId="1985" fillId="0" fontId="0" numFmtId="0" xfId="0">
      <alignment horizontal="right"/>
    </xf>
    <xf applyAlignment="false" applyBorder="false" applyFill="false" applyFont="false" applyNumberFormat="false" applyProtection="false" borderId="1986" fillId="0" fontId="0" numFmtId="0" xfId="0">
      <alignment/>
    </xf>
    <xf applyAlignment="false" applyBorder="false" applyFill="false" applyFont="false" applyNumberFormat="true" applyProtection="false" borderId="1987" fillId="0" fontId="0" numFmtId="9" xfId="0">
      <alignment/>
    </xf>
    <xf applyAlignment="false" applyBorder="false" applyFill="false" applyFont="false" applyNumberFormat="true" applyProtection="false" borderId="1988" fillId="0" fontId="0" numFmtId="9" xfId="0">
      <alignment/>
    </xf>
    <xf applyAlignment="true" applyBorder="false" applyFill="false" applyFont="false" applyNumberFormat="false" applyProtection="false" borderId="1989" fillId="0" fontId="0" numFmtId="0" xfId="0">
      <alignment horizontal="right"/>
    </xf>
    <xf applyAlignment="false" applyBorder="false" applyFill="false" applyFont="false" applyNumberFormat="false" applyProtection="false" borderId="1990" fillId="0" fontId="0" numFmtId="0" xfId="0">
      <alignment/>
    </xf>
    <xf applyAlignment="false" applyBorder="false" applyFill="false" applyFont="false" applyNumberFormat="true" applyProtection="false" borderId="1991" fillId="0" fontId="0" numFmtId="9" xfId="0">
      <alignment/>
    </xf>
    <xf applyAlignment="false" applyBorder="false" applyFill="false" applyFont="false" applyNumberFormat="true" applyProtection="false" borderId="1992" fillId="0" fontId="0" numFmtId="9" xfId="0">
      <alignment/>
    </xf>
    <xf applyAlignment="true" applyBorder="false" applyFill="false" applyFont="false" applyNumberFormat="false" applyProtection="false" borderId="1993" fillId="0" fontId="0" numFmtId="0" xfId="0">
      <alignment horizontal="right"/>
    </xf>
    <xf applyAlignment="false" applyBorder="false" applyFill="false" applyFont="false" applyNumberFormat="false" applyProtection="false" borderId="1994" fillId="0" fontId="0" numFmtId="0" xfId="0">
      <alignment/>
    </xf>
    <xf applyAlignment="false" applyBorder="false" applyFill="false" applyFont="false" applyNumberFormat="true" applyProtection="false" borderId="1995" fillId="0" fontId="0" numFmtId="9" xfId="0">
      <alignment/>
    </xf>
    <xf applyAlignment="false" applyBorder="false" applyFill="false" applyFont="false" applyNumberFormat="true" applyProtection="false" borderId="1996" fillId="0" fontId="0" numFmtId="9" xfId="0">
      <alignment/>
    </xf>
    <xf applyAlignment="true" applyBorder="false" applyFill="false" applyFont="false" applyNumberFormat="false" applyProtection="false" borderId="1997" fillId="0" fontId="0" numFmtId="0" xfId="0">
      <alignment horizontal="right"/>
    </xf>
    <xf applyAlignment="false" applyBorder="false" applyFill="false" applyFont="false" applyNumberFormat="false" applyProtection="false" borderId="1998" fillId="0" fontId="0" numFmtId="0" xfId="0">
      <alignment/>
    </xf>
    <xf applyAlignment="false" applyBorder="false" applyFill="false" applyFont="false" applyNumberFormat="true" applyProtection="false" borderId="1999" fillId="0" fontId="0" numFmtId="9" xfId="0">
      <alignment/>
    </xf>
    <xf applyAlignment="false" applyBorder="false" applyFill="false" applyFont="false" applyNumberFormat="true" applyProtection="false" borderId="2000" fillId="0" fontId="0" numFmtId="9" xfId="0">
      <alignment/>
    </xf>
    <xf applyAlignment="true" applyBorder="false" applyFill="false" applyFont="false" applyNumberFormat="false" applyProtection="false" borderId="2001" fillId="0" fontId="0" numFmtId="0" xfId="0">
      <alignment horizontal="right"/>
    </xf>
    <xf applyAlignment="false" applyBorder="false" applyFill="false" applyFont="false" applyNumberFormat="false" applyProtection="false" borderId="2002" fillId="0" fontId="0" numFmtId="0" xfId="0">
      <alignment/>
    </xf>
    <xf applyAlignment="false" applyBorder="false" applyFill="false" applyFont="false" applyNumberFormat="true" applyProtection="false" borderId="2003" fillId="0" fontId="0" numFmtId="9" xfId="0">
      <alignment/>
    </xf>
    <xf applyAlignment="false" applyBorder="false" applyFill="false" applyFont="false" applyNumberFormat="true" applyProtection="false" borderId="2004" fillId="0" fontId="0" numFmtId="9" xfId="0">
      <alignment/>
    </xf>
    <xf applyAlignment="true" applyBorder="false" applyFill="false" applyFont="false" applyNumberFormat="false" applyProtection="false" borderId="2005" fillId="0" fontId="0" numFmtId="0" xfId="0">
      <alignment horizontal="right"/>
    </xf>
    <xf applyAlignment="false" applyBorder="false" applyFill="false" applyFont="false" applyNumberFormat="false" applyProtection="false" borderId="2006" fillId="0" fontId="0" numFmtId="0" xfId="0">
      <alignment/>
    </xf>
    <xf applyAlignment="false" applyBorder="false" applyFill="false" applyFont="false" applyNumberFormat="true" applyProtection="false" borderId="2007" fillId="0" fontId="0" numFmtId="9" xfId="0">
      <alignment/>
    </xf>
    <xf applyAlignment="false" applyBorder="false" applyFill="false" applyFont="false" applyNumberFormat="true" applyProtection="false" borderId="2008" fillId="0" fontId="0" numFmtId="9" xfId="0">
      <alignment/>
    </xf>
    <xf applyAlignment="true" applyBorder="false" applyFill="false" applyFont="false" applyNumberFormat="false" applyProtection="false" borderId="2009" fillId="0" fontId="0" numFmtId="0" xfId="0">
      <alignment horizontal="right"/>
    </xf>
    <xf applyAlignment="false" applyBorder="false" applyFill="false" applyFont="false" applyNumberFormat="false" applyProtection="false" borderId="2010" fillId="0" fontId="0" numFmtId="0" xfId="0">
      <alignment/>
    </xf>
    <xf applyAlignment="false" applyBorder="false" applyFill="false" applyFont="false" applyNumberFormat="true" applyProtection="false" borderId="2011" fillId="0" fontId="0" numFmtId="9" xfId="0">
      <alignment/>
    </xf>
    <xf applyAlignment="false" applyBorder="false" applyFill="false" applyFont="false" applyNumberFormat="true" applyProtection="false" borderId="2012" fillId="0" fontId="0" numFmtId="9" xfId="0">
      <alignment/>
    </xf>
    <xf applyAlignment="true" applyBorder="false" applyFill="false" applyFont="false" applyNumberFormat="false" applyProtection="false" borderId="2013" fillId="0" fontId="0" numFmtId="0" xfId="0">
      <alignment horizontal="right"/>
    </xf>
    <xf applyAlignment="false" applyBorder="false" applyFill="false" applyFont="false" applyNumberFormat="false" applyProtection="false" borderId="2014" fillId="0" fontId="0" numFmtId="0" xfId="0">
      <alignment/>
    </xf>
    <xf applyAlignment="false" applyBorder="false" applyFill="false" applyFont="false" applyNumberFormat="true" applyProtection="false" borderId="2015" fillId="0" fontId="0" numFmtId="9" xfId="0">
      <alignment/>
    </xf>
    <xf applyAlignment="false" applyBorder="false" applyFill="false" applyFont="false" applyNumberFormat="true" applyProtection="false" borderId="2016" fillId="0" fontId="0" numFmtId="9" xfId="0">
      <alignment/>
    </xf>
    <xf applyAlignment="true" applyBorder="false" applyFill="false" applyFont="false" applyNumberFormat="false" applyProtection="false" borderId="2017" fillId="0" fontId="0" numFmtId="0" xfId="0">
      <alignment horizontal="right"/>
    </xf>
    <xf applyAlignment="false" applyBorder="false" applyFill="false" applyFont="false" applyNumberFormat="false" applyProtection="false" borderId="2018" fillId="0" fontId="0" numFmtId="0" xfId="0">
      <alignment/>
    </xf>
    <xf applyAlignment="false" applyBorder="false" applyFill="false" applyFont="false" applyNumberFormat="true" applyProtection="false" borderId="2019" fillId="0" fontId="0" numFmtId="9" xfId="0">
      <alignment/>
    </xf>
    <xf applyAlignment="false" applyBorder="false" applyFill="false" applyFont="false" applyNumberFormat="true" applyProtection="false" borderId="2020" fillId="0" fontId="0" numFmtId="9" xfId="0">
      <alignment/>
    </xf>
    <xf applyAlignment="true" applyBorder="false" applyFill="false" applyFont="false" applyNumberFormat="false" applyProtection="false" borderId="2021" fillId="0" fontId="0" numFmtId="0" xfId="0">
      <alignment horizontal="right"/>
    </xf>
    <xf applyAlignment="false" applyBorder="false" applyFill="false" applyFont="false" applyNumberFormat="false" applyProtection="false" borderId="2022" fillId="0" fontId="0" numFmtId="0" xfId="0">
      <alignment/>
    </xf>
    <xf applyAlignment="false" applyBorder="false" applyFill="false" applyFont="false" applyNumberFormat="true" applyProtection="false" borderId="2023" fillId="0" fontId="0" numFmtId="9" xfId="0">
      <alignment/>
    </xf>
    <xf applyAlignment="false" applyBorder="false" applyFill="false" applyFont="false" applyNumberFormat="true" applyProtection="false" borderId="2024" fillId="0" fontId="0" numFmtId="9" xfId="0">
      <alignment/>
    </xf>
    <xf applyAlignment="true" applyBorder="false" applyFill="false" applyFont="false" applyNumberFormat="false" applyProtection="false" borderId="2025" fillId="0" fontId="0" numFmtId="0" xfId="0">
      <alignment horizontal="right"/>
    </xf>
    <xf applyAlignment="false" applyBorder="false" applyFill="false" applyFont="false" applyNumberFormat="false" applyProtection="false" borderId="2026" fillId="0" fontId="0" numFmtId="0" xfId="0">
      <alignment/>
    </xf>
    <xf applyAlignment="false" applyBorder="false" applyFill="false" applyFont="false" applyNumberFormat="true" applyProtection="false" borderId="2027" fillId="0" fontId="0" numFmtId="9" xfId="0">
      <alignment/>
    </xf>
    <xf applyAlignment="false" applyBorder="false" applyFill="false" applyFont="false" applyNumberFormat="true" applyProtection="false" borderId="2028" fillId="0" fontId="0" numFmtId="9" xfId="0">
      <alignment/>
    </xf>
    <xf applyAlignment="true" applyBorder="false" applyFill="false" applyFont="false" applyNumberFormat="false" applyProtection="false" borderId="2029" fillId="0" fontId="0" numFmtId="0" xfId="0">
      <alignment horizontal="right"/>
    </xf>
    <xf applyAlignment="false" applyBorder="false" applyFill="false" applyFont="false" applyNumberFormat="false" applyProtection="false" borderId="2030" fillId="0" fontId="0" numFmtId="0" xfId="0">
      <alignment/>
    </xf>
    <xf applyAlignment="false" applyBorder="false" applyFill="false" applyFont="false" applyNumberFormat="true" applyProtection="false" borderId="2031" fillId="0" fontId="0" numFmtId="9" xfId="0">
      <alignment/>
    </xf>
    <xf applyAlignment="false" applyBorder="false" applyFill="false" applyFont="false" applyNumberFormat="true" applyProtection="false" borderId="2032" fillId="0" fontId="0" numFmtId="9" xfId="0">
      <alignment/>
    </xf>
    <xf applyAlignment="true" applyBorder="false" applyFill="false" applyFont="false" applyNumberFormat="false" applyProtection="false" borderId="2033" fillId="0" fontId="0" numFmtId="0" xfId="0">
      <alignment horizontal="right"/>
    </xf>
    <xf applyAlignment="false" applyBorder="false" applyFill="false" applyFont="false" applyNumberFormat="false" applyProtection="false" borderId="2034" fillId="0" fontId="0" numFmtId="0" xfId="0">
      <alignment/>
    </xf>
    <xf applyAlignment="false" applyBorder="false" applyFill="false" applyFont="false" applyNumberFormat="true" applyProtection="false" borderId="2035" fillId="0" fontId="0" numFmtId="9" xfId="0">
      <alignment/>
    </xf>
    <xf applyAlignment="false" applyBorder="false" applyFill="false" applyFont="false" applyNumberFormat="true" applyProtection="false" borderId="2036" fillId="0" fontId="0" numFmtId="9" xfId="0">
      <alignment/>
    </xf>
    <xf applyAlignment="true" applyBorder="false" applyFill="false" applyFont="false" applyNumberFormat="false" applyProtection="false" borderId="2037" fillId="0" fontId="0" numFmtId="0" xfId="0">
      <alignment horizontal="right"/>
    </xf>
    <xf applyAlignment="false" applyBorder="false" applyFill="false" applyFont="false" applyNumberFormat="false" applyProtection="false" borderId="2038" fillId="0" fontId="0" numFmtId="0" xfId="0">
      <alignment/>
    </xf>
    <xf applyAlignment="false" applyBorder="false" applyFill="false" applyFont="false" applyNumberFormat="true" applyProtection="false" borderId="2039" fillId="0" fontId="0" numFmtId="9" xfId="0">
      <alignment/>
    </xf>
    <xf applyAlignment="false" applyBorder="false" applyFill="false" applyFont="false" applyNumberFormat="true" applyProtection="false" borderId="2040" fillId="0" fontId="0" numFmtId="9" xfId="0">
      <alignment/>
    </xf>
    <xf applyAlignment="true" applyBorder="false" applyFill="false" applyFont="false" applyNumberFormat="false" applyProtection="false" borderId="2041" fillId="0" fontId="0" numFmtId="0" xfId="0">
      <alignment horizontal="right"/>
    </xf>
    <xf applyAlignment="false" applyBorder="false" applyFill="false" applyFont="false" applyNumberFormat="false" applyProtection="false" borderId="2042" fillId="0" fontId="0" numFmtId="0" xfId="0">
      <alignment/>
    </xf>
    <xf applyAlignment="false" applyBorder="false" applyFill="false" applyFont="false" applyNumberFormat="true" applyProtection="false" borderId="2043" fillId="0" fontId="0" numFmtId="9" xfId="0">
      <alignment/>
    </xf>
    <xf applyAlignment="false" applyBorder="false" applyFill="false" applyFont="false" applyNumberFormat="true" applyProtection="false" borderId="2044" fillId="0" fontId="0" numFmtId="9" xfId="0">
      <alignment/>
    </xf>
    <xf applyAlignment="true" applyBorder="false" applyFill="false" applyFont="false" applyNumberFormat="false" applyProtection="false" borderId="2045" fillId="0" fontId="0" numFmtId="0" xfId="0">
      <alignment horizontal="right"/>
    </xf>
    <xf applyAlignment="false" applyBorder="false" applyFill="false" applyFont="false" applyNumberFormat="false" applyProtection="false" borderId="2046" fillId="0" fontId="0" numFmtId="0" xfId="0">
      <alignment/>
    </xf>
    <xf applyAlignment="false" applyBorder="false" applyFill="false" applyFont="false" applyNumberFormat="true" applyProtection="false" borderId="2047" fillId="0" fontId="0" numFmtId="9" xfId="0">
      <alignment/>
    </xf>
    <xf applyAlignment="false" applyBorder="false" applyFill="false" applyFont="false" applyNumberFormat="true" applyProtection="false" borderId="2048" fillId="0" fontId="0" numFmtId="9" xfId="0">
      <alignment/>
    </xf>
    <xf applyAlignment="false" applyBorder="false" applyFill="false" applyFont="false" applyNumberFormat="false" applyProtection="false" borderId="2049" fillId="0" fontId="0" numFmtId="0" xfId="0">
      <alignment/>
    </xf>
    <xf applyAlignment="false" applyBorder="false" applyFill="false" applyFont="false" applyNumberFormat="false" applyProtection="false" borderId="2050" fillId="0" fontId="0" numFmtId="0" xfId="0">
      <alignment/>
    </xf>
    <xf applyAlignment="false" applyBorder="false" applyFill="false" applyFont="false" applyNumberFormat="true" applyProtection="false" borderId="2051" fillId="0" fontId="0" numFmtId="9" xfId="0">
      <alignment/>
    </xf>
    <xf applyAlignment="false" applyBorder="false" applyFill="false" applyFont="false" applyNumberFormat="true" applyProtection="false" borderId="2052" fillId="0" fontId="0" numFmtId="9" xfId="0">
      <alignment/>
    </xf>
    <xf applyAlignment="false" applyBorder="false" applyFill="false" applyFont="false" applyNumberFormat="false" applyProtection="false" borderId="2053" fillId="0" fontId="0" numFmtId="0" xfId="0">
      <alignment/>
    </xf>
    <xf applyAlignment="true" applyBorder="false" applyFill="false" applyFont="false" applyNumberFormat="false" applyProtection="false" borderId="2054" fillId="0" fontId="0" numFmtId="0" xfId="0">
      <alignment horizontal="right"/>
    </xf>
    <xf applyAlignment="false" applyBorder="false" applyFill="false" applyFont="false" applyNumberFormat="false" applyProtection="false" borderId="2055" fillId="0" fontId="0" numFmtId="0" xfId="0">
      <alignment/>
    </xf>
    <xf applyAlignment="false" applyBorder="false" applyFill="false" applyFont="false" applyNumberFormat="false" applyProtection="false" borderId="2056" fillId="0" fontId="0" numFmtId="0" xfId="0">
      <alignment/>
    </xf>
    <xf applyAlignment="false" applyBorder="false" applyFill="false" applyFont="false" applyNumberFormat="false" applyProtection="false" borderId="2057" fillId="0" fontId="0" numFmtId="0" xfId="0">
      <alignment/>
    </xf>
    <xf applyAlignment="true" applyBorder="false" applyFill="false" applyFont="false" applyNumberFormat="false" applyProtection="false" borderId="2058" fillId="0" fontId="0" numFmtId="0" xfId="0">
      <alignment horizontal="right"/>
    </xf>
    <xf applyAlignment="false" applyBorder="false" applyFill="false" applyFont="false" applyNumberFormat="false" applyProtection="false" borderId="2059" fillId="0" fontId="0" numFmtId="0" xfId="0">
      <alignment/>
    </xf>
    <xf applyAlignment="false" applyBorder="false" applyFill="false" applyFont="false" applyNumberFormat="false" applyProtection="false" borderId="2060" fillId="0" fontId="0" numFmtId="0" xfId="0">
      <alignment/>
    </xf>
    <xf applyAlignment="false" applyBorder="false" applyFill="false" applyFont="false" applyNumberFormat="false" applyProtection="false" borderId="2061" fillId="0" fontId="0" numFmtId="0" xfId="0">
      <alignment/>
    </xf>
    <xf applyAlignment="true" applyBorder="false" applyFill="false" applyFont="false" applyNumberFormat="false" applyProtection="false" borderId="2062" fillId="0" fontId="0" numFmtId="0" xfId="0">
      <alignment horizontal="right"/>
    </xf>
    <xf applyAlignment="false" applyBorder="false" applyFill="false" applyFont="false" applyNumberFormat="false" applyProtection="false" borderId="2063" fillId="0" fontId="0" numFmtId="0" xfId="0">
      <alignment/>
    </xf>
    <xf applyAlignment="false" applyBorder="false" applyFill="false" applyFont="false" applyNumberFormat="false" applyProtection="false" borderId="2064" fillId="0" fontId="0" numFmtId="0" xfId="0">
      <alignment/>
    </xf>
    <xf applyAlignment="false" applyBorder="false" applyFill="false" applyFont="false" applyNumberFormat="false" applyProtection="false" borderId="2065" fillId="0" fontId="0" numFmtId="0" xfId="0">
      <alignment/>
    </xf>
    <xf applyAlignment="true" applyBorder="false" applyFill="false" applyFont="false" applyNumberFormat="false" applyProtection="false" borderId="2066" fillId="0" fontId="0" numFmtId="0" xfId="0">
      <alignment horizontal="right"/>
    </xf>
    <xf applyAlignment="false" applyBorder="false" applyFill="false" applyFont="false" applyNumberFormat="false" applyProtection="false" borderId="2067" fillId="0" fontId="0" numFmtId="0" xfId="0">
      <alignment/>
    </xf>
    <xf applyAlignment="false" applyBorder="false" applyFill="false" applyFont="false" applyNumberFormat="false" applyProtection="false" borderId="2068" fillId="0" fontId="0" numFmtId="0" xfId="0">
      <alignment/>
    </xf>
    <xf applyAlignment="false" applyBorder="false" applyFill="false" applyFont="false" applyNumberFormat="false" applyProtection="false" borderId="2069" fillId="0" fontId="0" numFmtId="0" xfId="0">
      <alignment/>
    </xf>
    <xf applyAlignment="true" applyBorder="false" applyFill="false" applyFont="false" applyNumberFormat="false" applyProtection="false" borderId="2070" fillId="0" fontId="0" numFmtId="0" xfId="0">
      <alignment horizontal="right"/>
    </xf>
    <xf applyAlignment="false" applyBorder="false" applyFill="false" applyFont="false" applyNumberFormat="false" applyProtection="false" borderId="2071" fillId="0" fontId="0" numFmtId="0" xfId="0">
      <alignment/>
    </xf>
    <xf applyAlignment="false" applyBorder="false" applyFill="false" applyFont="false" applyNumberFormat="false" applyProtection="false" borderId="2072" fillId="0" fontId="0" numFmtId="0" xfId="0">
      <alignment/>
    </xf>
    <xf applyAlignment="false" applyBorder="false" applyFill="false" applyFont="false" applyNumberFormat="false" applyProtection="false" borderId="2073" fillId="0" fontId="0" numFmtId="0" xfId="0">
      <alignment/>
    </xf>
    <xf applyAlignment="true" applyBorder="false" applyFill="false" applyFont="false" applyNumberFormat="false" applyProtection="false" borderId="2074" fillId="0" fontId="0" numFmtId="0" xfId="0">
      <alignment horizontal="right"/>
    </xf>
    <xf applyAlignment="false" applyBorder="false" applyFill="false" applyFont="false" applyNumberFormat="false" applyProtection="false" borderId="2075" fillId="0" fontId="0" numFmtId="0" xfId="0">
      <alignment/>
    </xf>
    <xf applyAlignment="false" applyBorder="false" applyFill="false" applyFont="false" applyNumberFormat="false" applyProtection="false" borderId="2076" fillId="0" fontId="0" numFmtId="0" xfId="0">
      <alignment/>
    </xf>
    <xf applyAlignment="false" applyBorder="false" applyFill="false" applyFont="false" applyNumberFormat="false" applyProtection="false" borderId="2077" fillId="0" fontId="0" numFmtId="0" xfId="0">
      <alignment/>
    </xf>
    <xf applyAlignment="true" applyBorder="false" applyFill="false" applyFont="false" applyNumberFormat="false" applyProtection="false" borderId="2078" fillId="0" fontId="0" numFmtId="0" xfId="0">
      <alignment horizontal="right"/>
    </xf>
    <xf applyAlignment="false" applyBorder="false" applyFill="false" applyFont="false" applyNumberFormat="false" applyProtection="false" borderId="2079" fillId="0" fontId="0" numFmtId="0" xfId="0">
      <alignment/>
    </xf>
    <xf applyAlignment="false" applyBorder="false" applyFill="false" applyFont="false" applyNumberFormat="false" applyProtection="false" borderId="2080" fillId="0" fontId="0" numFmtId="0" xfId="0">
      <alignment/>
    </xf>
    <xf applyAlignment="false" applyBorder="false" applyFill="false" applyFont="false" applyNumberFormat="false" applyProtection="false" borderId="2081" fillId="0" fontId="0" numFmtId="0" xfId="0">
      <alignment/>
    </xf>
    <xf applyAlignment="true" applyBorder="false" applyFill="false" applyFont="false" applyNumberFormat="false" applyProtection="false" borderId="2082" fillId="0" fontId="0" numFmtId="0" xfId="0">
      <alignment horizontal="right"/>
    </xf>
    <xf applyAlignment="false" applyBorder="false" applyFill="false" applyFont="false" applyNumberFormat="false" applyProtection="false" borderId="2083" fillId="0" fontId="0" numFmtId="0" xfId="0">
      <alignment/>
    </xf>
    <xf applyAlignment="false" applyBorder="false" applyFill="false" applyFont="false" applyNumberFormat="false" applyProtection="false" borderId="2084" fillId="0" fontId="0" numFmtId="0" xfId="0">
      <alignment/>
    </xf>
    <xf applyAlignment="false" applyBorder="false" applyFill="false" applyFont="false" applyNumberFormat="false" applyProtection="false" borderId="2085" fillId="0" fontId="0" numFmtId="0" xfId="0">
      <alignment/>
    </xf>
    <xf applyAlignment="true" applyBorder="false" applyFill="false" applyFont="false" applyNumberFormat="false" applyProtection="false" borderId="2086" fillId="0" fontId="0" numFmtId="0" xfId="0">
      <alignment horizontal="right"/>
    </xf>
    <xf applyAlignment="false" applyBorder="false" applyFill="false" applyFont="false" applyNumberFormat="false" applyProtection="false" borderId="2087" fillId="0" fontId="0" numFmtId="0" xfId="0">
      <alignment/>
    </xf>
    <xf applyAlignment="false" applyBorder="false" applyFill="false" applyFont="false" applyNumberFormat="false" applyProtection="false" borderId="2088" fillId="0" fontId="0" numFmtId="0" xfId="0">
      <alignment/>
    </xf>
    <xf applyAlignment="false" applyBorder="false" applyFill="false" applyFont="false" applyNumberFormat="false" applyProtection="false" borderId="2089" fillId="0" fontId="0" numFmtId="0" xfId="0">
      <alignment/>
    </xf>
    <xf applyAlignment="true" applyBorder="false" applyFill="false" applyFont="false" applyNumberFormat="false" applyProtection="false" borderId="2090" fillId="0" fontId="0" numFmtId="0" xfId="0">
      <alignment horizontal="right"/>
    </xf>
    <xf applyAlignment="false" applyBorder="false" applyFill="false" applyFont="false" applyNumberFormat="false" applyProtection="false" borderId="2091" fillId="0" fontId="0" numFmtId="0" xfId="0">
      <alignment/>
    </xf>
    <xf applyAlignment="false" applyBorder="false" applyFill="false" applyFont="false" applyNumberFormat="false" applyProtection="false" borderId="2092" fillId="0" fontId="0" numFmtId="0" xfId="0">
      <alignment/>
    </xf>
    <xf applyAlignment="false" applyBorder="false" applyFill="false" applyFont="false" applyNumberFormat="false" applyProtection="false" borderId="2093" fillId="0" fontId="0" numFmtId="0" xfId="0">
      <alignment/>
    </xf>
    <xf applyAlignment="true" applyBorder="false" applyFill="false" applyFont="false" applyNumberFormat="false" applyProtection="false" borderId="2094" fillId="0" fontId="0" numFmtId="0" xfId="0">
      <alignment horizontal="right"/>
    </xf>
    <xf applyAlignment="false" applyBorder="false" applyFill="false" applyFont="false" applyNumberFormat="false" applyProtection="false" borderId="2095" fillId="0" fontId="0" numFmtId="0" xfId="0">
      <alignment/>
    </xf>
    <xf applyAlignment="false" applyBorder="false" applyFill="false" applyFont="false" applyNumberFormat="false" applyProtection="false" borderId="2096" fillId="0" fontId="0" numFmtId="0" xfId="0">
      <alignment/>
    </xf>
    <xf applyAlignment="true" applyBorder="false" applyFill="false" applyFont="false" applyNumberFormat="false" applyProtection="false" borderId="2097" fillId="0" fontId="0" numFmtId="0" xfId="0">
      <alignment horizontal="right"/>
    </xf>
    <xf applyAlignment="false" applyBorder="false" applyFill="false" applyFont="false" applyNumberFormat="false" applyProtection="false" borderId="2098" fillId="0" fontId="0" numFmtId="0" xfId="0">
      <alignment/>
    </xf>
    <xf applyAlignment="false" applyBorder="false" applyFill="false" applyFont="false" applyNumberFormat="true" applyProtection="false" borderId="2099" fillId="0" fontId="0" numFmtId="9" xfId="0">
      <alignment/>
    </xf>
    <xf applyAlignment="false" applyBorder="false" applyFill="false" applyFont="false" applyNumberFormat="true" applyProtection="false" borderId="2100" fillId="0" fontId="0" numFmtId="9" xfId="0">
      <alignment/>
    </xf>
    <xf applyAlignment="false" applyBorder="false" applyFill="false" applyFont="true" applyNumberFormat="false" applyProtection="false" borderId="2101" fillId="45" fontId="46" numFmtId="0" xfId="0">
      <alignment/>
    </xf>
    <xf applyAlignment="false" applyBorder="false" applyFill="false" applyFont="true" applyNumberFormat="false" applyProtection="false" borderId="2102" fillId="46" fontId="47" numFmtId="0" xfId="0">
      <alignment/>
    </xf>
    <xf applyAlignment="false" applyBorder="false" applyFill="false" applyFont="true" applyNumberFormat="true" applyProtection="false" borderId="2103" fillId="47" fontId="48" numFmtId="9" xfId="0">
      <alignment/>
    </xf>
    <xf applyAlignment="false" applyBorder="false" applyFill="false" applyFont="true" applyNumberFormat="true" applyProtection="false" borderId="2104" fillId="48" fontId="49" numFmtId="9" xfId="0">
      <alignment/>
    </xf>
    <xf applyAlignment="false" applyBorder="false" applyFill="false" applyFont="true" applyNumberFormat="false" applyProtection="false" borderId="2105" fillId="49" fontId="50" numFmtId="0" xfId="0">
      <alignment/>
    </xf>
    <xf applyAlignment="false" applyBorder="false" applyFill="false" applyFont="true" applyNumberFormat="false" applyProtection="false" borderId="2106" fillId="50" fontId="51" numFmtId="0" xfId="0">
      <alignment/>
    </xf>
    <xf applyAlignment="true" applyBorder="false" applyFill="false" applyFont="false" applyNumberFormat="false" applyProtection="false" borderId="2107" fillId="0" fontId="0" numFmtId="0" xfId="0">
      <alignment horizontal="right"/>
    </xf>
    <xf applyAlignment="false" applyBorder="false" applyFill="false" applyFont="false" applyNumberFormat="false" applyProtection="false" borderId="2108" fillId="0" fontId="0" numFmtId="0" xfId="0">
      <alignment/>
    </xf>
    <xf applyAlignment="false" applyBorder="false" applyFill="false" applyFont="false" applyNumberFormat="true" applyProtection="false" borderId="2109" fillId="0" fontId="0" numFmtId="9" xfId="0">
      <alignment/>
    </xf>
    <xf applyAlignment="false" applyBorder="false" applyFill="false" applyFont="false" applyNumberFormat="true" applyProtection="false" borderId="2110" fillId="0" fontId="0" numFmtId="9" xfId="0">
      <alignment/>
    </xf>
    <xf applyAlignment="true" applyBorder="false" applyFill="false" applyFont="false" applyNumberFormat="false" applyProtection="false" borderId="2111" fillId="0" fontId="0" numFmtId="0" xfId="0">
      <alignment horizontal="right"/>
    </xf>
    <xf applyAlignment="false" applyBorder="false" applyFill="false" applyFont="false" applyNumberFormat="false" applyProtection="false" borderId="2112" fillId="0" fontId="0" numFmtId="0" xfId="0">
      <alignment/>
    </xf>
    <xf applyAlignment="false" applyBorder="false" applyFill="false" applyFont="false" applyNumberFormat="true" applyProtection="false" borderId="2113" fillId="0" fontId="0" numFmtId="9" xfId="0">
      <alignment/>
    </xf>
    <xf applyAlignment="false" applyBorder="false" applyFill="false" applyFont="false" applyNumberFormat="true" applyProtection="false" borderId="2114" fillId="0" fontId="0" numFmtId="9" xfId="0">
      <alignment/>
    </xf>
    <xf applyAlignment="true" applyBorder="false" applyFill="false" applyFont="false" applyNumberFormat="false" applyProtection="false" borderId="2115" fillId="0" fontId="0" numFmtId="0" xfId="0">
      <alignment horizontal="right"/>
    </xf>
    <xf applyAlignment="false" applyBorder="false" applyFill="false" applyFont="false" applyNumberFormat="false" applyProtection="false" borderId="2116" fillId="0" fontId="0" numFmtId="0" xfId="0">
      <alignment/>
    </xf>
    <xf applyAlignment="false" applyBorder="false" applyFill="false" applyFont="false" applyNumberFormat="true" applyProtection="false" borderId="2117" fillId="0" fontId="0" numFmtId="9" xfId="0">
      <alignment/>
    </xf>
    <xf applyAlignment="false" applyBorder="false" applyFill="false" applyFont="false" applyNumberFormat="true" applyProtection="false" borderId="2118" fillId="0" fontId="0" numFmtId="9" xfId="0">
      <alignment/>
    </xf>
    <xf applyAlignment="true" applyBorder="false" applyFill="false" applyFont="false" applyNumberFormat="false" applyProtection="false" borderId="2119" fillId="0" fontId="0" numFmtId="0" xfId="0">
      <alignment horizontal="right"/>
    </xf>
    <xf applyAlignment="false" applyBorder="false" applyFill="false" applyFont="false" applyNumberFormat="false" applyProtection="false" borderId="2120" fillId="0" fontId="0" numFmtId="0" xfId="0">
      <alignment/>
    </xf>
    <xf applyAlignment="false" applyBorder="false" applyFill="false" applyFont="false" applyNumberFormat="true" applyProtection="false" borderId="2121" fillId="0" fontId="0" numFmtId="9" xfId="0">
      <alignment/>
    </xf>
    <xf applyAlignment="false" applyBorder="false" applyFill="false" applyFont="false" applyNumberFormat="true" applyProtection="false" borderId="2122" fillId="0" fontId="0" numFmtId="9" xfId="0">
      <alignment/>
    </xf>
    <xf applyAlignment="true" applyBorder="false" applyFill="false" applyFont="false" applyNumberFormat="false" applyProtection="false" borderId="2123" fillId="0" fontId="0" numFmtId="0" xfId="0">
      <alignment horizontal="right"/>
    </xf>
    <xf applyAlignment="false" applyBorder="false" applyFill="false" applyFont="false" applyNumberFormat="false" applyProtection="false" borderId="2124" fillId="0" fontId="0" numFmtId="0" xfId="0">
      <alignment/>
    </xf>
    <xf applyAlignment="false" applyBorder="false" applyFill="false" applyFont="false" applyNumberFormat="true" applyProtection="false" borderId="2125" fillId="0" fontId="0" numFmtId="9" xfId="0">
      <alignment/>
    </xf>
    <xf applyAlignment="false" applyBorder="false" applyFill="false" applyFont="false" applyNumberFormat="true" applyProtection="false" borderId="2126" fillId="0" fontId="0" numFmtId="9" xfId="0">
      <alignment/>
    </xf>
    <xf applyAlignment="true" applyBorder="false" applyFill="false" applyFont="false" applyNumberFormat="false" applyProtection="false" borderId="2127" fillId="0" fontId="0" numFmtId="0" xfId="0">
      <alignment horizontal="right"/>
    </xf>
    <xf applyAlignment="false" applyBorder="false" applyFill="false" applyFont="false" applyNumberFormat="false" applyProtection="false" borderId="2128" fillId="0" fontId="0" numFmtId="0" xfId="0">
      <alignment/>
    </xf>
    <xf applyAlignment="false" applyBorder="false" applyFill="false" applyFont="false" applyNumberFormat="true" applyProtection="false" borderId="2129" fillId="0" fontId="0" numFmtId="9" xfId="0">
      <alignment/>
    </xf>
    <xf applyAlignment="false" applyBorder="false" applyFill="false" applyFont="false" applyNumberFormat="true" applyProtection="false" borderId="2130" fillId="0" fontId="0" numFmtId="9" xfId="0">
      <alignment/>
    </xf>
    <xf applyAlignment="true" applyBorder="false" applyFill="false" applyFont="false" applyNumberFormat="false" applyProtection="false" borderId="2131" fillId="0" fontId="0" numFmtId="0" xfId="0">
      <alignment horizontal="right"/>
    </xf>
    <xf applyAlignment="false" applyBorder="false" applyFill="false" applyFont="false" applyNumberFormat="false" applyProtection="false" borderId="2132" fillId="0" fontId="0" numFmtId="0" xfId="0">
      <alignment/>
    </xf>
    <xf applyAlignment="false" applyBorder="false" applyFill="false" applyFont="false" applyNumberFormat="true" applyProtection="false" borderId="2133" fillId="0" fontId="0" numFmtId="9" xfId="0">
      <alignment/>
    </xf>
    <xf applyAlignment="false" applyBorder="false" applyFill="false" applyFont="false" applyNumberFormat="true" applyProtection="false" borderId="2134" fillId="0" fontId="0" numFmtId="9" xfId="0">
      <alignment/>
    </xf>
    <xf applyAlignment="true" applyBorder="false" applyFill="false" applyFont="false" applyNumberFormat="false" applyProtection="false" borderId="2135" fillId="0" fontId="0" numFmtId="0" xfId="0">
      <alignment horizontal="right"/>
    </xf>
    <xf applyAlignment="false" applyBorder="false" applyFill="false" applyFont="false" applyNumberFormat="false" applyProtection="false" borderId="2136" fillId="0" fontId="0" numFmtId="0" xfId="0">
      <alignment/>
    </xf>
    <xf applyAlignment="false" applyBorder="false" applyFill="false" applyFont="false" applyNumberFormat="true" applyProtection="false" borderId="2137" fillId="0" fontId="0" numFmtId="9" xfId="0">
      <alignment/>
    </xf>
    <xf applyAlignment="false" applyBorder="false" applyFill="false" applyFont="false" applyNumberFormat="true" applyProtection="false" borderId="2138" fillId="0" fontId="0" numFmtId="9" xfId="0">
      <alignment/>
    </xf>
    <xf applyAlignment="true" applyBorder="false" applyFill="false" applyFont="false" applyNumberFormat="false" applyProtection="false" borderId="2139" fillId="0" fontId="0" numFmtId="0" xfId="0">
      <alignment horizontal="right"/>
    </xf>
    <xf applyAlignment="false" applyBorder="false" applyFill="false" applyFont="false" applyNumberFormat="false" applyProtection="false" borderId="2140" fillId="0" fontId="0" numFmtId="0" xfId="0">
      <alignment/>
    </xf>
    <xf applyAlignment="false" applyBorder="false" applyFill="false" applyFont="false" applyNumberFormat="true" applyProtection="false" borderId="2141" fillId="0" fontId="0" numFmtId="9" xfId="0">
      <alignment/>
    </xf>
    <xf applyAlignment="false" applyBorder="false" applyFill="false" applyFont="false" applyNumberFormat="true" applyProtection="false" borderId="2142" fillId="0" fontId="0" numFmtId="9" xfId="0">
      <alignment/>
    </xf>
    <xf applyAlignment="true" applyBorder="false" applyFill="false" applyFont="false" applyNumberFormat="false" applyProtection="false" borderId="2143" fillId="0" fontId="0" numFmtId="0" xfId="0">
      <alignment horizontal="right"/>
    </xf>
    <xf applyAlignment="false" applyBorder="false" applyFill="false" applyFont="false" applyNumberFormat="false" applyProtection="false" borderId="2144" fillId="0" fontId="0" numFmtId="0" xfId="0">
      <alignment/>
    </xf>
    <xf applyAlignment="false" applyBorder="false" applyFill="false" applyFont="false" applyNumberFormat="true" applyProtection="false" borderId="2145" fillId="0" fontId="0" numFmtId="9" xfId="0">
      <alignment/>
    </xf>
    <xf applyAlignment="false" applyBorder="false" applyFill="false" applyFont="false" applyNumberFormat="true" applyProtection="false" borderId="2146" fillId="0" fontId="0" numFmtId="9" xfId="0">
      <alignment/>
    </xf>
    <xf applyAlignment="true" applyBorder="false" applyFill="false" applyFont="false" applyNumberFormat="false" applyProtection="false" borderId="2147" fillId="0" fontId="0" numFmtId="0" xfId="0">
      <alignment horizontal="right"/>
    </xf>
    <xf applyAlignment="false" applyBorder="false" applyFill="false" applyFont="false" applyNumberFormat="false" applyProtection="false" borderId="2148" fillId="0" fontId="0" numFmtId="0" xfId="0">
      <alignment/>
    </xf>
    <xf applyAlignment="false" applyBorder="false" applyFill="false" applyFont="false" applyNumberFormat="true" applyProtection="false" borderId="2149" fillId="0" fontId="0" numFmtId="9" xfId="0">
      <alignment/>
    </xf>
    <xf applyAlignment="false" applyBorder="false" applyFill="false" applyFont="false" applyNumberFormat="true" applyProtection="false" borderId="2150" fillId="0" fontId="0" numFmtId="9" xfId="0">
      <alignment/>
    </xf>
    <xf applyAlignment="true" applyBorder="false" applyFill="false" applyFont="false" applyNumberFormat="false" applyProtection="false" borderId="2151" fillId="0" fontId="0" numFmtId="0" xfId="0">
      <alignment horizontal="right"/>
    </xf>
    <xf applyAlignment="false" applyBorder="false" applyFill="false" applyFont="false" applyNumberFormat="false" applyProtection="false" borderId="2152" fillId="0" fontId="0" numFmtId="0" xfId="0">
      <alignment/>
    </xf>
    <xf applyAlignment="false" applyBorder="false" applyFill="false" applyFont="false" applyNumberFormat="true" applyProtection="false" borderId="2153" fillId="0" fontId="0" numFmtId="9" xfId="0">
      <alignment/>
    </xf>
    <xf applyAlignment="false" applyBorder="false" applyFill="false" applyFont="false" applyNumberFormat="true" applyProtection="false" borderId="2154" fillId="0" fontId="0" numFmtId="9" xfId="0">
      <alignment/>
    </xf>
    <xf applyAlignment="true" applyBorder="false" applyFill="false" applyFont="false" applyNumberFormat="false" applyProtection="false" borderId="2155" fillId="0" fontId="0" numFmtId="0" xfId="0">
      <alignment horizontal="right"/>
    </xf>
    <xf applyAlignment="false" applyBorder="false" applyFill="false" applyFont="false" applyNumberFormat="false" applyProtection="false" borderId="2156" fillId="0" fontId="0" numFmtId="0" xfId="0">
      <alignment/>
    </xf>
    <xf applyAlignment="false" applyBorder="false" applyFill="false" applyFont="false" applyNumberFormat="true" applyProtection="false" borderId="2157" fillId="0" fontId="0" numFmtId="9" xfId="0">
      <alignment/>
    </xf>
    <xf applyAlignment="false" applyBorder="false" applyFill="false" applyFont="false" applyNumberFormat="true" applyProtection="false" borderId="2158" fillId="0" fontId="0" numFmtId="9" xfId="0">
      <alignment/>
    </xf>
    <xf applyAlignment="true" applyBorder="false" applyFill="false" applyFont="false" applyNumberFormat="false" applyProtection="false" borderId="2159" fillId="0" fontId="0" numFmtId="0" xfId="0">
      <alignment horizontal="right"/>
    </xf>
    <xf applyAlignment="false" applyBorder="false" applyFill="false" applyFont="false" applyNumberFormat="false" applyProtection="false" borderId="2160" fillId="0" fontId="0" numFmtId="0" xfId="0">
      <alignment/>
    </xf>
    <xf applyAlignment="false" applyBorder="false" applyFill="false" applyFont="false" applyNumberFormat="true" applyProtection="false" borderId="2161" fillId="0" fontId="0" numFmtId="9" xfId="0">
      <alignment/>
    </xf>
    <xf applyAlignment="false" applyBorder="false" applyFill="false" applyFont="false" applyNumberFormat="true" applyProtection="false" borderId="2162" fillId="0" fontId="0" numFmtId="9" xfId="0">
      <alignment/>
    </xf>
    <xf applyAlignment="true" applyBorder="false" applyFill="false" applyFont="false" applyNumberFormat="false" applyProtection="false" borderId="2163" fillId="0" fontId="0" numFmtId="0" xfId="0">
      <alignment horizontal="right"/>
    </xf>
    <xf applyAlignment="false" applyBorder="false" applyFill="false" applyFont="false" applyNumberFormat="false" applyProtection="false" borderId="2164" fillId="0" fontId="0" numFmtId="0" xfId="0">
      <alignment/>
    </xf>
    <xf applyAlignment="false" applyBorder="false" applyFill="false" applyFont="false" applyNumberFormat="true" applyProtection="false" borderId="2165" fillId="0" fontId="0" numFmtId="9" xfId="0">
      <alignment/>
    </xf>
    <xf applyAlignment="false" applyBorder="false" applyFill="false" applyFont="false" applyNumberFormat="true" applyProtection="false" borderId="2166" fillId="0" fontId="0" numFmtId="9" xfId="0">
      <alignment/>
    </xf>
    <xf applyAlignment="true" applyBorder="false" applyFill="false" applyFont="false" applyNumberFormat="false" applyProtection="false" borderId="2167" fillId="0" fontId="0" numFmtId="0" xfId="0">
      <alignment horizontal="right"/>
    </xf>
    <xf applyAlignment="false" applyBorder="false" applyFill="false" applyFont="false" applyNumberFormat="false" applyProtection="false" borderId="2168" fillId="0" fontId="0" numFmtId="0" xfId="0">
      <alignment/>
    </xf>
    <xf applyAlignment="false" applyBorder="false" applyFill="false" applyFont="false" applyNumberFormat="true" applyProtection="false" borderId="2169" fillId="0" fontId="0" numFmtId="9" xfId="0">
      <alignment/>
    </xf>
    <xf applyAlignment="false" applyBorder="false" applyFill="false" applyFont="false" applyNumberFormat="true" applyProtection="false" borderId="2170" fillId="0" fontId="0" numFmtId="9" xfId="0">
      <alignment/>
    </xf>
    <xf applyAlignment="true" applyBorder="false" applyFill="false" applyFont="false" applyNumberFormat="false" applyProtection="false" borderId="2171" fillId="0" fontId="0" numFmtId="0" xfId="0">
      <alignment horizontal="right"/>
    </xf>
    <xf applyAlignment="false" applyBorder="false" applyFill="false" applyFont="false" applyNumberFormat="false" applyProtection="false" borderId="2172" fillId="0" fontId="0" numFmtId="0" xfId="0">
      <alignment/>
    </xf>
    <xf applyAlignment="false" applyBorder="false" applyFill="false" applyFont="false" applyNumberFormat="true" applyProtection="false" borderId="2173" fillId="0" fontId="0" numFmtId="9" xfId="0">
      <alignment/>
    </xf>
    <xf applyAlignment="false" applyBorder="false" applyFill="false" applyFont="false" applyNumberFormat="true" applyProtection="false" borderId="2174" fillId="0" fontId="0" numFmtId="9" xfId="0">
      <alignment/>
    </xf>
    <xf applyAlignment="false" applyBorder="false" applyFill="false" applyFont="false" applyNumberFormat="false" applyProtection="false" borderId="2175" fillId="0" fontId="0" numFmtId="0" xfId="0">
      <alignment/>
    </xf>
    <xf applyAlignment="false" applyBorder="false" applyFill="false" applyFont="false" applyNumberFormat="false" applyProtection="false" borderId="2176" fillId="0" fontId="0" numFmtId="0" xfId="0">
      <alignment/>
    </xf>
    <xf applyAlignment="false" applyBorder="false" applyFill="false" applyFont="false" applyNumberFormat="true" applyProtection="false" borderId="2177" fillId="0" fontId="0" numFmtId="9" xfId="0">
      <alignment/>
    </xf>
    <xf applyAlignment="false" applyBorder="false" applyFill="false" applyFont="false" applyNumberFormat="true" applyProtection="false" borderId="2178" fillId="0" fontId="0" numFmtId="9" xfId="0">
      <alignment/>
    </xf>
    <xf applyAlignment="false" applyBorder="false" applyFill="false" applyFont="false" applyNumberFormat="false" applyProtection="false" borderId="2179" fillId="0" fontId="0" numFmtId="0" xfId="0">
      <alignment/>
    </xf>
    <xf applyAlignment="true" applyBorder="false" applyFill="false" applyFont="false" applyNumberFormat="false" applyProtection="false" borderId="2180" fillId="0" fontId="0" numFmtId="0" xfId="0">
      <alignment horizontal="right"/>
    </xf>
    <xf applyAlignment="false" applyBorder="false" applyFill="false" applyFont="false" applyNumberFormat="false" applyProtection="false" borderId="2181" fillId="0" fontId="0" numFmtId="0" xfId="0">
      <alignment/>
    </xf>
    <xf applyAlignment="false" applyBorder="false" applyFill="false" applyFont="false" applyNumberFormat="false" applyProtection="false" borderId="2182" fillId="0" fontId="0" numFmtId="0" xfId="0">
      <alignment/>
    </xf>
    <xf applyAlignment="false" applyBorder="false" applyFill="false" applyFont="false" applyNumberFormat="false" applyProtection="false" borderId="2183" fillId="0" fontId="0" numFmtId="0" xfId="0">
      <alignment/>
    </xf>
    <xf applyAlignment="true" applyBorder="false" applyFill="false" applyFont="false" applyNumberFormat="false" applyProtection="false" borderId="2184" fillId="0" fontId="0" numFmtId="0" xfId="0">
      <alignment horizontal="right"/>
    </xf>
    <xf applyAlignment="false" applyBorder="false" applyFill="false" applyFont="false" applyNumberFormat="false" applyProtection="false" borderId="2185" fillId="0" fontId="0" numFmtId="0" xfId="0">
      <alignment/>
    </xf>
    <xf applyAlignment="false" applyBorder="false" applyFill="false" applyFont="false" applyNumberFormat="false" applyProtection="false" borderId="2186" fillId="0" fontId="0" numFmtId="0" xfId="0">
      <alignment/>
    </xf>
    <xf applyAlignment="false" applyBorder="false" applyFill="false" applyFont="false" applyNumberFormat="false" applyProtection="false" borderId="2187" fillId="0" fontId="0" numFmtId="0" xfId="0">
      <alignment/>
    </xf>
    <xf applyAlignment="true" applyBorder="false" applyFill="false" applyFont="false" applyNumberFormat="false" applyProtection="false" borderId="2188" fillId="0" fontId="0" numFmtId="0" xfId="0">
      <alignment horizontal="right"/>
    </xf>
    <xf applyAlignment="false" applyBorder="false" applyFill="false" applyFont="false" applyNumberFormat="false" applyProtection="false" borderId="2189" fillId="0" fontId="0" numFmtId="0" xfId="0">
      <alignment/>
    </xf>
    <xf applyAlignment="false" applyBorder="false" applyFill="false" applyFont="false" applyNumberFormat="false" applyProtection="false" borderId="2190" fillId="0" fontId="0" numFmtId="0" xfId="0">
      <alignment/>
    </xf>
    <xf applyAlignment="false" applyBorder="false" applyFill="false" applyFont="false" applyNumberFormat="false" applyProtection="false" borderId="2191" fillId="0" fontId="0" numFmtId="0" xfId="0">
      <alignment/>
    </xf>
    <xf applyAlignment="true" applyBorder="false" applyFill="false" applyFont="false" applyNumberFormat="false" applyProtection="false" borderId="2192" fillId="0" fontId="0" numFmtId="0" xfId="0">
      <alignment horizontal="right"/>
    </xf>
    <xf applyAlignment="false" applyBorder="false" applyFill="false" applyFont="false" applyNumberFormat="false" applyProtection="false" borderId="2193" fillId="0" fontId="0" numFmtId="0" xfId="0">
      <alignment/>
    </xf>
    <xf applyAlignment="false" applyBorder="false" applyFill="false" applyFont="false" applyNumberFormat="false" applyProtection="false" borderId="2194" fillId="0" fontId="0" numFmtId="0" xfId="0">
      <alignment/>
    </xf>
    <xf applyAlignment="false" applyBorder="false" applyFill="false" applyFont="false" applyNumberFormat="false" applyProtection="false" borderId="2195" fillId="0" fontId="0" numFmtId="0" xfId="0">
      <alignment/>
    </xf>
    <xf applyAlignment="true" applyBorder="false" applyFill="false" applyFont="false" applyNumberFormat="false" applyProtection="false" borderId="2196" fillId="0" fontId="0" numFmtId="0" xfId="0">
      <alignment horizontal="right"/>
    </xf>
    <xf applyAlignment="false" applyBorder="false" applyFill="false" applyFont="false" applyNumberFormat="false" applyProtection="false" borderId="2197" fillId="0" fontId="0" numFmtId="0" xfId="0">
      <alignment/>
    </xf>
    <xf applyAlignment="false" applyBorder="false" applyFill="false" applyFont="false" applyNumberFormat="false" applyProtection="false" borderId="2198" fillId="0" fontId="0" numFmtId="0" xfId="0">
      <alignment/>
    </xf>
    <xf applyAlignment="false" applyBorder="false" applyFill="false" applyFont="false" applyNumberFormat="false" applyProtection="false" borderId="2199" fillId="0" fontId="0" numFmtId="0" xfId="0">
      <alignment/>
    </xf>
    <xf applyAlignment="true" applyBorder="false" applyFill="false" applyFont="false" applyNumberFormat="false" applyProtection="false" borderId="2200" fillId="0" fontId="0" numFmtId="0" xfId="0">
      <alignment horizontal="right"/>
    </xf>
    <xf applyAlignment="false" applyBorder="false" applyFill="false" applyFont="false" applyNumberFormat="false" applyProtection="false" borderId="2201" fillId="0" fontId="0" numFmtId="0" xfId="0">
      <alignment/>
    </xf>
    <xf applyAlignment="false" applyBorder="false" applyFill="false" applyFont="false" applyNumberFormat="false" applyProtection="false" borderId="2202" fillId="0" fontId="0" numFmtId="0" xfId="0">
      <alignment/>
    </xf>
    <xf applyAlignment="false" applyBorder="false" applyFill="false" applyFont="false" applyNumberFormat="false" applyProtection="false" borderId="2203" fillId="0" fontId="0" numFmtId="0" xfId="0">
      <alignment/>
    </xf>
    <xf applyAlignment="true" applyBorder="false" applyFill="false" applyFont="false" applyNumberFormat="false" applyProtection="false" borderId="2204" fillId="0" fontId="0" numFmtId="0" xfId="0">
      <alignment horizontal="right"/>
    </xf>
    <xf applyAlignment="false" applyBorder="false" applyFill="false" applyFont="false" applyNumberFormat="false" applyProtection="false" borderId="2205" fillId="0" fontId="0" numFmtId="0" xfId="0">
      <alignment/>
    </xf>
    <xf applyAlignment="false" applyBorder="false" applyFill="false" applyFont="false" applyNumberFormat="false" applyProtection="false" borderId="2206" fillId="0" fontId="0" numFmtId="0" xfId="0">
      <alignment/>
    </xf>
    <xf applyAlignment="false" applyBorder="false" applyFill="false" applyFont="false" applyNumberFormat="false" applyProtection="false" borderId="2207" fillId="0" fontId="0" numFmtId="0" xfId="0">
      <alignment/>
    </xf>
    <xf applyAlignment="true" applyBorder="false" applyFill="false" applyFont="false" applyNumberFormat="false" applyProtection="false" borderId="2208" fillId="0" fontId="0" numFmtId="0" xfId="0">
      <alignment horizontal="right"/>
    </xf>
    <xf applyAlignment="false" applyBorder="false" applyFill="false" applyFont="false" applyNumberFormat="false" applyProtection="false" borderId="2209" fillId="0" fontId="0" numFmtId="0" xfId="0">
      <alignment/>
    </xf>
    <xf applyAlignment="false" applyBorder="false" applyFill="false" applyFont="false" applyNumberFormat="false" applyProtection="false" borderId="2210" fillId="0" fontId="0" numFmtId="0" xfId="0">
      <alignment/>
    </xf>
    <xf applyAlignment="false" applyBorder="false" applyFill="false" applyFont="false" applyNumberFormat="false" applyProtection="false" borderId="2211" fillId="0" fontId="0" numFmtId="0" xfId="0">
      <alignment/>
    </xf>
    <xf applyAlignment="true" applyBorder="false" applyFill="false" applyFont="false" applyNumberFormat="false" applyProtection="false" borderId="2212" fillId="0" fontId="0" numFmtId="0" xfId="0">
      <alignment horizontal="right"/>
    </xf>
    <xf applyAlignment="false" applyBorder="false" applyFill="false" applyFont="false" applyNumberFormat="false" applyProtection="false" borderId="2213" fillId="0" fontId="0" numFmtId="0" xfId="0">
      <alignment/>
    </xf>
    <xf applyAlignment="false" applyBorder="false" applyFill="false" applyFont="false" applyNumberFormat="false" applyProtection="false" borderId="2214" fillId="0" fontId="0" numFmtId="0" xfId="0">
      <alignment/>
    </xf>
    <xf applyAlignment="true" applyBorder="false" applyFill="false" applyFont="false" applyNumberFormat="false" applyProtection="false" borderId="2215" fillId="0" fontId="0" numFmtId="0" xfId="0">
      <alignment horizontal="right"/>
    </xf>
    <xf applyAlignment="false" applyBorder="false" applyFill="false" applyFont="false" applyNumberFormat="false" applyProtection="false" borderId="2216" fillId="0" fontId="0" numFmtId="0" xfId="0">
      <alignment/>
    </xf>
    <xf applyAlignment="false" applyBorder="false" applyFill="false" applyFont="false" applyNumberFormat="true" applyProtection="false" borderId="2217" fillId="0" fontId="0" numFmtId="9" xfId="0">
      <alignment/>
    </xf>
    <xf applyAlignment="false" applyBorder="false" applyFill="false" applyFont="false" applyNumberFormat="true" applyProtection="false" borderId="2218" fillId="0" fontId="0" numFmtId="9" xfId="0">
      <alignment/>
    </xf>
    <xf applyAlignment="false" applyBorder="false" applyFill="false" applyFont="true" applyNumberFormat="false" applyProtection="false" borderId="2219" fillId="51" fontId="52" numFmtId="0" xfId="0">
      <alignment/>
    </xf>
    <xf applyAlignment="false" applyBorder="false" applyFill="false" applyFont="true" applyNumberFormat="false" applyProtection="false" borderId="2220" fillId="52" fontId="53" numFmtId="0" xfId="0">
      <alignment/>
    </xf>
    <xf applyAlignment="false" applyBorder="false" applyFill="false" applyFont="true" applyNumberFormat="true" applyProtection="false" borderId="2221" fillId="53" fontId="54" numFmtId="9" xfId="0">
      <alignment/>
    </xf>
    <xf applyAlignment="false" applyBorder="false" applyFill="false" applyFont="true" applyNumberFormat="true" applyProtection="false" borderId="2222" fillId="54" fontId="55" numFmtId="9" xfId="0">
      <alignment/>
    </xf>
    <xf applyAlignment="false" applyBorder="false" applyFill="false" applyFont="true" applyNumberFormat="false" applyProtection="false" borderId="2223" fillId="55" fontId="56" numFmtId="0" xfId="0">
      <alignment/>
    </xf>
    <xf applyAlignment="false" applyBorder="false" applyFill="false" applyFont="true" applyNumberFormat="false" applyProtection="false" borderId="2224" fillId="56" fontId="57" numFmtId="0" xfId="0">
      <alignment/>
    </xf>
    <xf applyAlignment="true" applyBorder="false" applyFill="false" applyFont="false" applyNumberFormat="false" applyProtection="false" borderId="2225" fillId="0" fontId="0" numFmtId="0" xfId="0">
      <alignment horizontal="right"/>
    </xf>
    <xf applyAlignment="false" applyBorder="false" applyFill="false" applyFont="false" applyNumberFormat="false" applyProtection="false" borderId="2226" fillId="0" fontId="0" numFmtId="0" xfId="0">
      <alignment/>
    </xf>
    <xf applyAlignment="false" applyBorder="false" applyFill="false" applyFont="false" applyNumberFormat="true" applyProtection="false" borderId="2227" fillId="0" fontId="0" numFmtId="9" xfId="0">
      <alignment/>
    </xf>
    <xf applyAlignment="false" applyBorder="false" applyFill="false" applyFont="false" applyNumberFormat="true" applyProtection="false" borderId="2228" fillId="0" fontId="0" numFmtId="9" xfId="0">
      <alignment/>
    </xf>
    <xf applyAlignment="true" applyBorder="false" applyFill="false" applyFont="false" applyNumberFormat="false" applyProtection="false" borderId="2229" fillId="0" fontId="0" numFmtId="0" xfId="0">
      <alignment horizontal="right"/>
    </xf>
    <xf applyAlignment="false" applyBorder="false" applyFill="false" applyFont="false" applyNumberFormat="false" applyProtection="false" borderId="2230" fillId="0" fontId="0" numFmtId="0" xfId="0">
      <alignment/>
    </xf>
    <xf applyAlignment="false" applyBorder="false" applyFill="false" applyFont="false" applyNumberFormat="true" applyProtection="false" borderId="2231" fillId="0" fontId="0" numFmtId="9" xfId="0">
      <alignment/>
    </xf>
    <xf applyAlignment="false" applyBorder="false" applyFill="false" applyFont="false" applyNumberFormat="true" applyProtection="false" borderId="2232" fillId="0" fontId="0" numFmtId="9" xfId="0">
      <alignment/>
    </xf>
    <xf applyAlignment="true" applyBorder="false" applyFill="false" applyFont="false" applyNumberFormat="false" applyProtection="false" borderId="2233" fillId="0" fontId="0" numFmtId="0" xfId="0">
      <alignment horizontal="right"/>
    </xf>
    <xf applyAlignment="false" applyBorder="false" applyFill="false" applyFont="false" applyNumberFormat="false" applyProtection="false" borderId="2234" fillId="0" fontId="0" numFmtId="0" xfId="0">
      <alignment/>
    </xf>
    <xf applyAlignment="false" applyBorder="false" applyFill="false" applyFont="false" applyNumberFormat="true" applyProtection="false" borderId="2235" fillId="0" fontId="0" numFmtId="9" xfId="0">
      <alignment/>
    </xf>
    <xf applyAlignment="false" applyBorder="false" applyFill="false" applyFont="false" applyNumberFormat="true" applyProtection="false" borderId="2236" fillId="0" fontId="0" numFmtId="9" xfId="0">
      <alignment/>
    </xf>
    <xf applyAlignment="true" applyBorder="false" applyFill="false" applyFont="false" applyNumberFormat="false" applyProtection="false" borderId="2237" fillId="0" fontId="0" numFmtId="0" xfId="0">
      <alignment horizontal="right"/>
    </xf>
    <xf applyAlignment="false" applyBorder="false" applyFill="false" applyFont="false" applyNumberFormat="false" applyProtection="false" borderId="2238" fillId="0" fontId="0" numFmtId="0" xfId="0">
      <alignment/>
    </xf>
    <xf applyAlignment="false" applyBorder="false" applyFill="false" applyFont="false" applyNumberFormat="true" applyProtection="false" borderId="2239" fillId="0" fontId="0" numFmtId="9" xfId="0">
      <alignment/>
    </xf>
    <xf applyAlignment="false" applyBorder="false" applyFill="false" applyFont="false" applyNumberFormat="true" applyProtection="false" borderId="2240" fillId="0" fontId="0" numFmtId="9" xfId="0">
      <alignment/>
    </xf>
    <xf applyAlignment="true" applyBorder="false" applyFill="false" applyFont="false" applyNumberFormat="false" applyProtection="false" borderId="2241" fillId="0" fontId="0" numFmtId="0" xfId="0">
      <alignment horizontal="right"/>
    </xf>
    <xf applyAlignment="false" applyBorder="false" applyFill="false" applyFont="false" applyNumberFormat="false" applyProtection="false" borderId="2242" fillId="0" fontId="0" numFmtId="0" xfId="0">
      <alignment/>
    </xf>
    <xf applyAlignment="false" applyBorder="false" applyFill="false" applyFont="false" applyNumberFormat="true" applyProtection="false" borderId="2243" fillId="0" fontId="0" numFmtId="9" xfId="0">
      <alignment/>
    </xf>
    <xf applyAlignment="false" applyBorder="false" applyFill="false" applyFont="false" applyNumberFormat="true" applyProtection="false" borderId="2244" fillId="0" fontId="0" numFmtId="9" xfId="0">
      <alignment/>
    </xf>
    <xf applyAlignment="true" applyBorder="false" applyFill="false" applyFont="false" applyNumberFormat="false" applyProtection="false" borderId="2245" fillId="0" fontId="0" numFmtId="0" xfId="0">
      <alignment horizontal="right"/>
    </xf>
    <xf applyAlignment="false" applyBorder="false" applyFill="false" applyFont="false" applyNumberFormat="false" applyProtection="false" borderId="2246" fillId="0" fontId="0" numFmtId="0" xfId="0">
      <alignment/>
    </xf>
    <xf applyAlignment="false" applyBorder="false" applyFill="false" applyFont="false" applyNumberFormat="true" applyProtection="false" borderId="2247" fillId="0" fontId="0" numFmtId="9" xfId="0">
      <alignment/>
    </xf>
    <xf applyAlignment="false" applyBorder="false" applyFill="false" applyFont="false" applyNumberFormat="true" applyProtection="false" borderId="2248" fillId="0" fontId="0" numFmtId="9" xfId="0">
      <alignment/>
    </xf>
    <xf applyAlignment="true" applyBorder="false" applyFill="false" applyFont="false" applyNumberFormat="false" applyProtection="false" borderId="2249" fillId="0" fontId="0" numFmtId="0" xfId="0">
      <alignment horizontal="right"/>
    </xf>
    <xf applyAlignment="false" applyBorder="false" applyFill="false" applyFont="false" applyNumberFormat="false" applyProtection="false" borderId="2250" fillId="0" fontId="0" numFmtId="0" xfId="0">
      <alignment/>
    </xf>
    <xf applyAlignment="false" applyBorder="false" applyFill="false" applyFont="false" applyNumberFormat="true" applyProtection="false" borderId="2251" fillId="0" fontId="0" numFmtId="9" xfId="0">
      <alignment/>
    </xf>
    <xf applyAlignment="false" applyBorder="false" applyFill="false" applyFont="false" applyNumberFormat="true" applyProtection="false" borderId="2252" fillId="0" fontId="0" numFmtId="9" xfId="0">
      <alignment/>
    </xf>
    <xf applyAlignment="true" applyBorder="false" applyFill="false" applyFont="false" applyNumberFormat="false" applyProtection="false" borderId="2253" fillId="0" fontId="0" numFmtId="0" xfId="0">
      <alignment horizontal="right"/>
    </xf>
    <xf applyAlignment="false" applyBorder="false" applyFill="false" applyFont="false" applyNumberFormat="false" applyProtection="false" borderId="2254" fillId="0" fontId="0" numFmtId="0" xfId="0">
      <alignment/>
    </xf>
    <xf applyAlignment="false" applyBorder="false" applyFill="false" applyFont="false" applyNumberFormat="true" applyProtection="false" borderId="2255" fillId="0" fontId="0" numFmtId="9" xfId="0">
      <alignment/>
    </xf>
    <xf applyAlignment="false" applyBorder="false" applyFill="false" applyFont="false" applyNumberFormat="true" applyProtection="false" borderId="2256" fillId="0" fontId="0" numFmtId="9" xfId="0">
      <alignment/>
    </xf>
    <xf applyAlignment="true" applyBorder="false" applyFill="false" applyFont="false" applyNumberFormat="false" applyProtection="false" borderId="2257" fillId="0" fontId="0" numFmtId="0" xfId="0">
      <alignment horizontal="right"/>
    </xf>
    <xf applyAlignment="false" applyBorder="false" applyFill="false" applyFont="false" applyNumberFormat="false" applyProtection="false" borderId="2258" fillId="0" fontId="0" numFmtId="0" xfId="0">
      <alignment/>
    </xf>
    <xf applyAlignment="false" applyBorder="false" applyFill="false" applyFont="false" applyNumberFormat="true" applyProtection="false" borderId="2259" fillId="0" fontId="0" numFmtId="9" xfId="0">
      <alignment/>
    </xf>
    <xf applyAlignment="false" applyBorder="false" applyFill="false" applyFont="false" applyNumberFormat="true" applyProtection="false" borderId="2260" fillId="0" fontId="0" numFmtId="9" xfId="0">
      <alignment/>
    </xf>
    <xf applyAlignment="true" applyBorder="false" applyFill="false" applyFont="false" applyNumberFormat="false" applyProtection="false" borderId="2261" fillId="0" fontId="0" numFmtId="0" xfId="0">
      <alignment horizontal="right"/>
    </xf>
    <xf applyAlignment="false" applyBorder="false" applyFill="false" applyFont="false" applyNumberFormat="false" applyProtection="false" borderId="2262" fillId="0" fontId="0" numFmtId="0" xfId="0">
      <alignment/>
    </xf>
    <xf applyAlignment="false" applyBorder="false" applyFill="false" applyFont="false" applyNumberFormat="true" applyProtection="false" borderId="2263" fillId="0" fontId="0" numFmtId="9" xfId="0">
      <alignment/>
    </xf>
    <xf applyAlignment="false" applyBorder="false" applyFill="false" applyFont="false" applyNumberFormat="true" applyProtection="false" borderId="2264" fillId="0" fontId="0" numFmtId="9" xfId="0">
      <alignment/>
    </xf>
    <xf applyAlignment="true" applyBorder="false" applyFill="false" applyFont="false" applyNumberFormat="false" applyProtection="false" borderId="2265" fillId="0" fontId="0" numFmtId="0" xfId="0">
      <alignment horizontal="right"/>
    </xf>
    <xf applyAlignment="false" applyBorder="false" applyFill="false" applyFont="false" applyNumberFormat="false" applyProtection="false" borderId="2266" fillId="0" fontId="0" numFmtId="0" xfId="0">
      <alignment/>
    </xf>
    <xf applyAlignment="false" applyBorder="false" applyFill="false" applyFont="false" applyNumberFormat="true" applyProtection="false" borderId="2267" fillId="0" fontId="0" numFmtId="9" xfId="0">
      <alignment/>
    </xf>
    <xf applyAlignment="false" applyBorder="false" applyFill="false" applyFont="false" applyNumberFormat="true" applyProtection="false" borderId="2268" fillId="0" fontId="0" numFmtId="9" xfId="0">
      <alignment/>
    </xf>
    <xf applyAlignment="true" applyBorder="false" applyFill="false" applyFont="false" applyNumberFormat="false" applyProtection="false" borderId="2269" fillId="0" fontId="0" numFmtId="0" xfId="0">
      <alignment horizontal="right"/>
    </xf>
    <xf applyAlignment="false" applyBorder="false" applyFill="false" applyFont="false" applyNumberFormat="false" applyProtection="false" borderId="2270" fillId="0" fontId="0" numFmtId="0" xfId="0">
      <alignment/>
    </xf>
    <xf applyAlignment="false" applyBorder="false" applyFill="false" applyFont="false" applyNumberFormat="true" applyProtection="false" borderId="2271" fillId="0" fontId="0" numFmtId="9" xfId="0">
      <alignment/>
    </xf>
    <xf applyAlignment="false" applyBorder="false" applyFill="false" applyFont="false" applyNumberFormat="true" applyProtection="false" borderId="2272" fillId="0" fontId="0" numFmtId="9" xfId="0">
      <alignment/>
    </xf>
    <xf applyAlignment="true" applyBorder="false" applyFill="false" applyFont="false" applyNumberFormat="false" applyProtection="false" borderId="2273" fillId="0" fontId="0" numFmtId="0" xfId="0">
      <alignment horizontal="right"/>
    </xf>
    <xf applyAlignment="false" applyBorder="false" applyFill="false" applyFont="false" applyNumberFormat="false" applyProtection="false" borderId="2274" fillId="0" fontId="0" numFmtId="0" xfId="0">
      <alignment/>
    </xf>
    <xf applyAlignment="false" applyBorder="false" applyFill="false" applyFont="false" applyNumberFormat="true" applyProtection="false" borderId="2275" fillId="0" fontId="0" numFmtId="9" xfId="0">
      <alignment/>
    </xf>
    <xf applyAlignment="false" applyBorder="false" applyFill="false" applyFont="false" applyNumberFormat="true" applyProtection="false" borderId="2276" fillId="0" fontId="0" numFmtId="9" xfId="0">
      <alignment/>
    </xf>
    <xf applyAlignment="true" applyBorder="false" applyFill="false" applyFont="false" applyNumberFormat="false" applyProtection="false" borderId="2277" fillId="0" fontId="0" numFmtId="0" xfId="0">
      <alignment horizontal="right"/>
    </xf>
    <xf applyAlignment="false" applyBorder="false" applyFill="false" applyFont="false" applyNumberFormat="false" applyProtection="false" borderId="2278" fillId="0" fontId="0" numFmtId="0" xfId="0">
      <alignment/>
    </xf>
    <xf applyAlignment="false" applyBorder="false" applyFill="false" applyFont="false" applyNumberFormat="true" applyProtection="false" borderId="2279" fillId="0" fontId="0" numFmtId="9" xfId="0">
      <alignment/>
    </xf>
    <xf applyAlignment="false" applyBorder="false" applyFill="false" applyFont="false" applyNumberFormat="true" applyProtection="false" borderId="2280" fillId="0" fontId="0" numFmtId="9" xfId="0">
      <alignment/>
    </xf>
    <xf applyAlignment="true" applyBorder="false" applyFill="false" applyFont="false" applyNumberFormat="false" applyProtection="false" borderId="2281" fillId="0" fontId="0" numFmtId="0" xfId="0">
      <alignment horizontal="right"/>
    </xf>
    <xf applyAlignment="false" applyBorder="false" applyFill="false" applyFont="false" applyNumberFormat="false" applyProtection="false" borderId="2282" fillId="0" fontId="0" numFmtId="0" xfId="0">
      <alignment/>
    </xf>
    <xf applyAlignment="false" applyBorder="false" applyFill="false" applyFont="false" applyNumberFormat="true" applyProtection="false" borderId="2283" fillId="0" fontId="0" numFmtId="9" xfId="0">
      <alignment/>
    </xf>
    <xf applyAlignment="false" applyBorder="false" applyFill="false" applyFont="false" applyNumberFormat="true" applyProtection="false" borderId="2284" fillId="0" fontId="0" numFmtId="9" xfId="0">
      <alignment/>
    </xf>
    <xf applyAlignment="true" applyBorder="false" applyFill="false" applyFont="false" applyNumberFormat="false" applyProtection="false" borderId="2285" fillId="0" fontId="0" numFmtId="0" xfId="0">
      <alignment horizontal="right"/>
    </xf>
    <xf applyAlignment="false" applyBorder="false" applyFill="false" applyFont="false" applyNumberFormat="false" applyProtection="false" borderId="2286" fillId="0" fontId="0" numFmtId="0" xfId="0">
      <alignment/>
    </xf>
    <xf applyAlignment="false" applyBorder="false" applyFill="false" applyFont="false" applyNumberFormat="true" applyProtection="false" borderId="2287" fillId="0" fontId="0" numFmtId="9" xfId="0">
      <alignment/>
    </xf>
    <xf applyAlignment="false" applyBorder="false" applyFill="false" applyFont="false" applyNumberFormat="true" applyProtection="false" borderId="2288" fillId="0" fontId="0" numFmtId="9" xfId="0">
      <alignment/>
    </xf>
    <xf applyAlignment="true" applyBorder="false" applyFill="false" applyFont="false" applyNumberFormat="false" applyProtection="false" borderId="2289" fillId="0" fontId="0" numFmtId="0" xfId="0">
      <alignment horizontal="right"/>
    </xf>
    <xf applyAlignment="false" applyBorder="false" applyFill="false" applyFont="false" applyNumberFormat="false" applyProtection="false" borderId="2290" fillId="0" fontId="0" numFmtId="0" xfId="0">
      <alignment/>
    </xf>
    <xf applyAlignment="false" applyBorder="false" applyFill="false" applyFont="false" applyNumberFormat="true" applyProtection="false" borderId="2291" fillId="0" fontId="0" numFmtId="9" xfId="0">
      <alignment/>
    </xf>
    <xf applyAlignment="false" applyBorder="false" applyFill="false" applyFont="false" applyNumberFormat="true" applyProtection="false" borderId="2292" fillId="0" fontId="0" numFmtId="9" xfId="0">
      <alignment/>
    </xf>
    <xf applyAlignment="true" applyBorder="false" applyFill="false" applyFont="false" applyNumberFormat="false" applyProtection="false" borderId="2293" fillId="0" fontId="0" numFmtId="0" xfId="0">
      <alignment horizontal="right"/>
    </xf>
    <xf applyAlignment="false" applyBorder="false" applyFill="false" applyFont="false" applyNumberFormat="false" applyProtection="false" borderId="2294" fillId="0" fontId="0" numFmtId="0" xfId="0">
      <alignment/>
    </xf>
    <xf applyAlignment="false" applyBorder="false" applyFill="false" applyFont="false" applyNumberFormat="true" applyProtection="false" borderId="2295" fillId="0" fontId="0" numFmtId="9" xfId="0">
      <alignment/>
    </xf>
    <xf applyAlignment="false" applyBorder="false" applyFill="false" applyFont="false" applyNumberFormat="true" applyProtection="false" borderId="2296" fillId="0" fontId="0" numFmtId="9" xfId="0">
      <alignment/>
    </xf>
    <xf applyAlignment="true" applyBorder="false" applyFill="false" applyFont="false" applyNumberFormat="false" applyProtection="false" borderId="2297" fillId="0" fontId="0" numFmtId="0" xfId="0">
      <alignment horizontal="right"/>
    </xf>
    <xf applyAlignment="false" applyBorder="false" applyFill="false" applyFont="false" applyNumberFormat="false" applyProtection="false" borderId="2298" fillId="0" fontId="0" numFmtId="0" xfId="0">
      <alignment/>
    </xf>
    <xf applyAlignment="false" applyBorder="false" applyFill="false" applyFont="false" applyNumberFormat="true" applyProtection="false" borderId="2299" fillId="0" fontId="0" numFmtId="9" xfId="0">
      <alignment/>
    </xf>
    <xf applyAlignment="false" applyBorder="false" applyFill="false" applyFont="false" applyNumberFormat="true" applyProtection="false" borderId="2300" fillId="0" fontId="0" numFmtId="9" xfId="0">
      <alignment/>
    </xf>
    <xf applyAlignment="true" applyBorder="false" applyFill="false" applyFont="false" applyNumberFormat="false" applyProtection="false" borderId="2301" fillId="0" fontId="0" numFmtId="0" xfId="0">
      <alignment horizontal="right"/>
    </xf>
    <xf applyAlignment="false" applyBorder="false" applyFill="false" applyFont="false" applyNumberFormat="false" applyProtection="false" borderId="2302" fillId="0" fontId="0" numFmtId="0" xfId="0">
      <alignment/>
    </xf>
    <xf applyAlignment="false" applyBorder="false" applyFill="false" applyFont="false" applyNumberFormat="true" applyProtection="false" borderId="2303" fillId="0" fontId="0" numFmtId="9" xfId="0">
      <alignment/>
    </xf>
    <xf applyAlignment="false" applyBorder="false" applyFill="false" applyFont="false" applyNumberFormat="true" applyProtection="false" borderId="2304" fillId="0" fontId="0" numFmtId="9" xfId="0">
      <alignment/>
    </xf>
    <xf applyAlignment="false" applyBorder="false" applyFill="false" applyFont="false" applyNumberFormat="false" applyProtection="false" borderId="2305" fillId="0" fontId="0" numFmtId="0" xfId="0">
      <alignment/>
    </xf>
    <xf applyAlignment="false" applyBorder="false" applyFill="false" applyFont="false" applyNumberFormat="false" applyProtection="false" borderId="2306" fillId="0" fontId="0" numFmtId="0" xfId="0">
      <alignment/>
    </xf>
    <xf applyAlignment="false" applyBorder="false" applyFill="false" applyFont="false" applyNumberFormat="true" applyProtection="false" borderId="2307" fillId="0" fontId="0" numFmtId="9" xfId="0">
      <alignment/>
    </xf>
    <xf applyAlignment="false" applyBorder="false" applyFill="false" applyFont="false" applyNumberFormat="true" applyProtection="false" borderId="2308" fillId="0" fontId="0" numFmtId="9" xfId="0">
      <alignment/>
    </xf>
    <xf applyAlignment="false" applyBorder="false" applyFill="false" applyFont="false" applyNumberFormat="false" applyProtection="false" borderId="2309" fillId="0" fontId="0" numFmtId="0" xfId="0">
      <alignment/>
    </xf>
    <xf applyAlignment="true" applyBorder="false" applyFill="false" applyFont="false" applyNumberFormat="false" applyProtection="false" borderId="2310" fillId="0" fontId="0" numFmtId="0" xfId="0">
      <alignment horizontal="right"/>
    </xf>
    <xf applyAlignment="false" applyBorder="false" applyFill="false" applyFont="false" applyNumberFormat="false" applyProtection="false" borderId="2311" fillId="0" fontId="0" numFmtId="0" xfId="0">
      <alignment/>
    </xf>
    <xf applyAlignment="false" applyBorder="false" applyFill="false" applyFont="false" applyNumberFormat="false" applyProtection="false" borderId="2312" fillId="0" fontId="0" numFmtId="0" xfId="0">
      <alignment/>
    </xf>
    <xf applyAlignment="false" applyBorder="false" applyFill="false" applyFont="false" applyNumberFormat="false" applyProtection="false" borderId="2313" fillId="0" fontId="0" numFmtId="0" xfId="0">
      <alignment/>
    </xf>
    <xf applyAlignment="true" applyBorder="false" applyFill="false" applyFont="false" applyNumberFormat="false" applyProtection="false" borderId="2314" fillId="0" fontId="0" numFmtId="0" xfId="0">
      <alignment horizontal="right"/>
    </xf>
    <xf applyAlignment="false" applyBorder="false" applyFill="false" applyFont="false" applyNumberFormat="false" applyProtection="false" borderId="2315" fillId="0" fontId="0" numFmtId="0" xfId="0">
      <alignment/>
    </xf>
    <xf applyAlignment="false" applyBorder="false" applyFill="false" applyFont="false" applyNumberFormat="false" applyProtection="false" borderId="2316" fillId="0" fontId="0" numFmtId="0" xfId="0">
      <alignment/>
    </xf>
    <xf applyAlignment="false" applyBorder="false" applyFill="false" applyFont="false" applyNumberFormat="false" applyProtection="false" borderId="2317" fillId="0" fontId="0" numFmtId="0" xfId="0">
      <alignment/>
    </xf>
    <xf applyAlignment="true" applyBorder="false" applyFill="false" applyFont="false" applyNumberFormat="false" applyProtection="false" borderId="2318" fillId="0" fontId="0" numFmtId="0" xfId="0">
      <alignment horizontal="right"/>
    </xf>
    <xf applyAlignment="false" applyBorder="false" applyFill="false" applyFont="false" applyNumberFormat="false" applyProtection="false" borderId="2319" fillId="0" fontId="0" numFmtId="0" xfId="0">
      <alignment/>
    </xf>
    <xf applyAlignment="false" applyBorder="false" applyFill="false" applyFont="false" applyNumberFormat="false" applyProtection="false" borderId="2320" fillId="0" fontId="0" numFmtId="0" xfId="0">
      <alignment/>
    </xf>
    <xf applyAlignment="false" applyBorder="false" applyFill="false" applyFont="false" applyNumberFormat="false" applyProtection="false" borderId="2321" fillId="0" fontId="0" numFmtId="0" xfId="0">
      <alignment/>
    </xf>
    <xf applyAlignment="true" applyBorder="false" applyFill="false" applyFont="false" applyNumberFormat="false" applyProtection="false" borderId="2322" fillId="0" fontId="0" numFmtId="0" xfId="0">
      <alignment horizontal="right"/>
    </xf>
    <xf applyAlignment="false" applyBorder="false" applyFill="false" applyFont="false" applyNumberFormat="false" applyProtection="false" borderId="2323" fillId="0" fontId="0" numFmtId="0" xfId="0">
      <alignment/>
    </xf>
    <xf applyAlignment="false" applyBorder="false" applyFill="false" applyFont="false" applyNumberFormat="false" applyProtection="false" borderId="2324" fillId="0" fontId="0" numFmtId="0" xfId="0">
      <alignment/>
    </xf>
    <xf applyAlignment="false" applyBorder="false" applyFill="false" applyFont="false" applyNumberFormat="false" applyProtection="false" borderId="2325" fillId="0" fontId="0" numFmtId="0" xfId="0">
      <alignment/>
    </xf>
    <xf applyAlignment="true" applyBorder="false" applyFill="false" applyFont="false" applyNumberFormat="false" applyProtection="false" borderId="2326" fillId="0" fontId="0" numFmtId="0" xfId="0">
      <alignment horizontal="right"/>
    </xf>
    <xf applyAlignment="false" applyBorder="false" applyFill="false" applyFont="false" applyNumberFormat="false" applyProtection="false" borderId="2327" fillId="0" fontId="0" numFmtId="0" xfId="0">
      <alignment/>
    </xf>
    <xf applyAlignment="false" applyBorder="false" applyFill="false" applyFont="false" applyNumberFormat="false" applyProtection="false" borderId="2328" fillId="0" fontId="0" numFmtId="0" xfId="0">
      <alignment/>
    </xf>
    <xf applyAlignment="false" applyBorder="false" applyFill="false" applyFont="false" applyNumberFormat="false" applyProtection="false" borderId="2329" fillId="0" fontId="0" numFmtId="0" xfId="0">
      <alignment/>
    </xf>
    <xf applyAlignment="true" applyBorder="false" applyFill="false" applyFont="false" applyNumberFormat="false" applyProtection="false" borderId="2330" fillId="0" fontId="0" numFmtId="0" xfId="0">
      <alignment horizontal="right"/>
    </xf>
    <xf applyAlignment="false" applyBorder="false" applyFill="false" applyFont="false" applyNumberFormat="false" applyProtection="false" borderId="2331" fillId="0" fontId="0" numFmtId="0" xfId="0">
      <alignment/>
    </xf>
    <xf applyAlignment="false" applyBorder="false" applyFill="false" applyFont="false" applyNumberFormat="false" applyProtection="false" borderId="2332" fillId="0" fontId="0" numFmtId="0" xfId="0">
      <alignment/>
    </xf>
    <xf applyAlignment="false" applyBorder="false" applyFill="false" applyFont="false" applyNumberFormat="false" applyProtection="false" borderId="2333" fillId="0" fontId="0" numFmtId="0" xfId="0">
      <alignment/>
    </xf>
    <xf applyAlignment="true" applyBorder="false" applyFill="false" applyFont="false" applyNumberFormat="false" applyProtection="false" borderId="2334" fillId="0" fontId="0" numFmtId="0" xfId="0">
      <alignment horizontal="right"/>
    </xf>
    <xf applyAlignment="false" applyBorder="false" applyFill="false" applyFont="false" applyNumberFormat="false" applyProtection="false" borderId="2335" fillId="0" fontId="0" numFmtId="0" xfId="0">
      <alignment/>
    </xf>
    <xf applyAlignment="false" applyBorder="false" applyFill="false" applyFont="false" applyNumberFormat="false" applyProtection="false" borderId="2336" fillId="0" fontId="0" numFmtId="0" xfId="0">
      <alignment/>
    </xf>
    <xf applyAlignment="false" applyBorder="false" applyFill="false" applyFont="false" applyNumberFormat="false" applyProtection="false" borderId="2337" fillId="0" fontId="0" numFmtId="0" xfId="0">
      <alignment/>
    </xf>
    <xf applyAlignment="true" applyBorder="false" applyFill="false" applyFont="false" applyNumberFormat="false" applyProtection="false" borderId="2338" fillId="0" fontId="0" numFmtId="0" xfId="0">
      <alignment horizontal="right"/>
    </xf>
    <xf applyAlignment="false" applyBorder="false" applyFill="false" applyFont="false" applyNumberFormat="false" applyProtection="false" borderId="2339" fillId="0" fontId="0" numFmtId="0" xfId="0">
      <alignment/>
    </xf>
    <xf applyAlignment="false" applyBorder="false" applyFill="false" applyFont="false" applyNumberFormat="false" applyProtection="false" borderId="2340" fillId="0" fontId="0" numFmtId="0" xfId="0">
      <alignment/>
    </xf>
    <xf applyAlignment="false" applyBorder="false" applyFill="false" applyFont="false" applyNumberFormat="false" applyProtection="false" borderId="2341" fillId="0" fontId="0" numFmtId="0" xfId="0">
      <alignment/>
    </xf>
    <xf applyAlignment="true" applyBorder="false" applyFill="false" applyFont="false" applyNumberFormat="false" applyProtection="false" borderId="2342" fillId="0" fontId="0" numFmtId="0" xfId="0">
      <alignment horizontal="right"/>
    </xf>
    <xf applyAlignment="false" applyBorder="false" applyFill="false" applyFont="false" applyNumberFormat="false" applyProtection="false" borderId="2343" fillId="0" fontId="0" numFmtId="0" xfId="0">
      <alignment/>
    </xf>
    <xf applyAlignment="false" applyBorder="false" applyFill="false" applyFont="false" applyNumberFormat="false" applyProtection="false" borderId="2344" fillId="0" fontId="0" numFmtId="0" xfId="0">
      <alignment/>
    </xf>
    <xf applyAlignment="true" applyBorder="false" applyFill="false" applyFont="false" applyNumberFormat="false" applyProtection="false" borderId="2345" fillId="0" fontId="0" numFmtId="0" xfId="0">
      <alignment horizontal="right"/>
    </xf>
    <xf applyAlignment="false" applyBorder="false" applyFill="false" applyFont="false" applyNumberFormat="false" applyProtection="false" borderId="2346" fillId="0" fontId="0" numFmtId="0" xfId="0">
      <alignment/>
    </xf>
    <xf applyAlignment="false" applyBorder="false" applyFill="false" applyFont="false" applyNumberFormat="true" applyProtection="false" borderId="2347" fillId="0" fontId="0" numFmtId="9" xfId="0">
      <alignment/>
    </xf>
    <xf applyAlignment="false" applyBorder="false" applyFill="false" applyFont="false" applyNumberFormat="true" applyProtection="false" borderId="2348" fillId="0" fontId="0" numFmtId="9" xfId="0">
      <alignment/>
    </xf>
    <xf applyAlignment="false" applyBorder="false" applyFill="false" applyFont="true" applyNumberFormat="false" applyProtection="false" borderId="2349" fillId="57" fontId="58" numFmtId="0" xfId="0">
      <alignment/>
    </xf>
    <xf applyAlignment="false" applyBorder="false" applyFill="false" applyFont="true" applyNumberFormat="false" applyProtection="false" borderId="2350" fillId="58" fontId="59" numFmtId="0" xfId="0">
      <alignment/>
    </xf>
    <xf applyAlignment="false" applyBorder="false" applyFill="false" applyFont="true" applyNumberFormat="true" applyProtection="false" borderId="2351" fillId="59" fontId="60" numFmtId="9" xfId="0">
      <alignment/>
    </xf>
    <xf applyAlignment="false" applyBorder="false" applyFill="false" applyFont="true" applyNumberFormat="true" applyProtection="false" borderId="2352" fillId="60" fontId="61" numFmtId="9" xfId="0">
      <alignment/>
    </xf>
    <xf applyAlignment="false" applyBorder="false" applyFill="false" applyFont="true" applyNumberFormat="false" applyProtection="false" borderId="2353" fillId="61" fontId="62" numFmtId="0" xfId="0">
      <alignment/>
    </xf>
    <xf applyAlignment="false" applyBorder="false" applyFill="false" applyFont="true" applyNumberFormat="false" applyProtection="false" borderId="2354" fillId="62" fontId="63" numFmtId="0" xfId="0">
      <alignment/>
    </xf>
    <xf applyAlignment="true" applyBorder="false" applyFill="false" applyFont="false" applyNumberFormat="false" applyProtection="false" borderId="2355" fillId="0" fontId="0" numFmtId="0" xfId="0">
      <alignment horizontal="right"/>
    </xf>
    <xf applyAlignment="false" applyBorder="false" applyFill="false" applyFont="false" applyNumberFormat="false" applyProtection="false" borderId="2356" fillId="0" fontId="0" numFmtId="0" xfId="0">
      <alignment/>
    </xf>
    <xf applyAlignment="false" applyBorder="false" applyFill="false" applyFont="false" applyNumberFormat="true" applyProtection="false" borderId="2357" fillId="0" fontId="0" numFmtId="9" xfId="0">
      <alignment/>
    </xf>
    <xf applyAlignment="true" applyBorder="false" applyFill="false" applyFont="false" applyNumberFormat="false" applyProtection="false" borderId="2358" fillId="0" fontId="0" numFmtId="0" xfId="0">
      <alignment horizontal="right"/>
    </xf>
    <xf applyAlignment="false" applyBorder="false" applyFill="false" applyFont="false" applyNumberFormat="false" applyProtection="false" borderId="2359" fillId="0" fontId="0" numFmtId="0" xfId="0">
      <alignment/>
    </xf>
    <xf applyAlignment="false" applyBorder="false" applyFill="false" applyFont="false" applyNumberFormat="true" applyProtection="false" borderId="2360" fillId="0" fontId="0" numFmtId="9" xfId="0">
      <alignment/>
    </xf>
    <xf applyAlignment="true" applyBorder="false" applyFill="false" applyFont="false" applyNumberFormat="false" applyProtection="false" borderId="2361" fillId="0" fontId="0" numFmtId="0" xfId="0">
      <alignment horizontal="right"/>
    </xf>
    <xf applyAlignment="false" applyBorder="false" applyFill="false" applyFont="false" applyNumberFormat="false" applyProtection="false" borderId="2362" fillId="0" fontId="0" numFmtId="0" xfId="0">
      <alignment/>
    </xf>
    <xf applyAlignment="false" applyBorder="false" applyFill="false" applyFont="false" applyNumberFormat="true" applyProtection="false" borderId="2363" fillId="0" fontId="0" numFmtId="9" xfId="0">
      <alignment/>
    </xf>
    <xf applyAlignment="true" applyBorder="false" applyFill="false" applyFont="false" applyNumberFormat="false" applyProtection="false" borderId="2364" fillId="0" fontId="0" numFmtId="0" xfId="0">
      <alignment horizontal="right"/>
    </xf>
    <xf applyAlignment="false" applyBorder="false" applyFill="false" applyFont="false" applyNumberFormat="false" applyProtection="false" borderId="2365" fillId="0" fontId="0" numFmtId="0" xfId="0">
      <alignment/>
    </xf>
    <xf applyAlignment="false" applyBorder="false" applyFill="false" applyFont="false" applyNumberFormat="true" applyProtection="false" borderId="2366" fillId="0" fontId="0" numFmtId="9" xfId="0">
      <alignment/>
    </xf>
    <xf applyAlignment="true" applyBorder="false" applyFill="false" applyFont="false" applyNumberFormat="false" applyProtection="false" borderId="2367" fillId="0" fontId="0" numFmtId="0" xfId="0">
      <alignment horizontal="right"/>
    </xf>
    <xf applyAlignment="false" applyBorder="false" applyFill="false" applyFont="false" applyNumberFormat="false" applyProtection="false" borderId="2368" fillId="0" fontId="0" numFmtId="0" xfId="0">
      <alignment/>
    </xf>
    <xf applyAlignment="false" applyBorder="false" applyFill="false" applyFont="false" applyNumberFormat="true" applyProtection="false" borderId="2369" fillId="0" fontId="0" numFmtId="9" xfId="0">
      <alignment/>
    </xf>
    <xf applyAlignment="true" applyBorder="false" applyFill="false" applyFont="false" applyNumberFormat="false" applyProtection="false" borderId="2370" fillId="0" fontId="0" numFmtId="0" xfId="0">
      <alignment horizontal="right"/>
    </xf>
    <xf applyAlignment="false" applyBorder="false" applyFill="false" applyFont="false" applyNumberFormat="false" applyProtection="false" borderId="2371" fillId="0" fontId="0" numFmtId="0" xfId="0">
      <alignment/>
    </xf>
    <xf applyAlignment="false" applyBorder="false" applyFill="false" applyFont="false" applyNumberFormat="true" applyProtection="false" borderId="2372" fillId="0" fontId="0" numFmtId="9" xfId="0">
      <alignment/>
    </xf>
    <xf applyAlignment="true" applyBorder="false" applyFill="false" applyFont="false" applyNumberFormat="false" applyProtection="false" borderId="2373" fillId="0" fontId="0" numFmtId="0" xfId="0">
      <alignment horizontal="right"/>
    </xf>
    <xf applyAlignment="false" applyBorder="false" applyFill="false" applyFont="false" applyNumberFormat="false" applyProtection="false" borderId="2374" fillId="0" fontId="0" numFmtId="0" xfId="0">
      <alignment/>
    </xf>
    <xf applyAlignment="false" applyBorder="false" applyFill="false" applyFont="false" applyNumberFormat="true" applyProtection="false" borderId="2375" fillId="0" fontId="0" numFmtId="9" xfId="0">
      <alignment/>
    </xf>
    <xf applyAlignment="true" applyBorder="false" applyFill="false" applyFont="false" applyNumberFormat="false" applyProtection="false" borderId="2376" fillId="0" fontId="0" numFmtId="0" xfId="0">
      <alignment horizontal="right"/>
    </xf>
    <xf applyAlignment="false" applyBorder="false" applyFill="false" applyFont="false" applyNumberFormat="false" applyProtection="false" borderId="2377" fillId="0" fontId="0" numFmtId="0" xfId="0">
      <alignment/>
    </xf>
    <xf applyAlignment="false" applyBorder="false" applyFill="false" applyFont="false" applyNumberFormat="true" applyProtection="false" borderId="2378" fillId="0" fontId="0" numFmtId="9" xfId="0">
      <alignment/>
    </xf>
    <xf applyAlignment="true" applyBorder="false" applyFill="false" applyFont="false" applyNumberFormat="false" applyProtection="false" borderId="2379" fillId="0" fontId="0" numFmtId="0" xfId="0">
      <alignment horizontal="right"/>
    </xf>
    <xf applyAlignment="false" applyBorder="false" applyFill="false" applyFont="false" applyNumberFormat="false" applyProtection="false" borderId="2380" fillId="0" fontId="0" numFmtId="0" xfId="0">
      <alignment/>
    </xf>
    <xf applyAlignment="false" applyBorder="false" applyFill="false" applyFont="false" applyNumberFormat="true" applyProtection="false" borderId="2381" fillId="0" fontId="0" numFmtId="9" xfId="0">
      <alignment/>
    </xf>
    <xf applyAlignment="false" applyBorder="false" applyFill="false" applyFont="false" applyNumberFormat="false" applyProtection="false" borderId="2382" fillId="0" fontId="0" numFmtId="0" xfId="0">
      <alignment/>
    </xf>
    <xf applyAlignment="false" applyBorder="false" applyFill="false" applyFont="false" applyNumberFormat="false" applyProtection="false" borderId="2383" fillId="0" fontId="0" numFmtId="0" xfId="0">
      <alignment/>
    </xf>
    <xf applyAlignment="false" applyBorder="false" applyFill="false" applyFont="false" applyNumberFormat="true" applyProtection="false" borderId="2384" fillId="0" fontId="0" numFmtId="9" xfId="0">
      <alignment/>
    </xf>
    <xf applyAlignment="false" applyBorder="false" applyFill="false" applyFont="false" applyNumberFormat="false" applyProtection="false" borderId="2385" fillId="0" fontId="0" numFmtId="0" xfId="0">
      <alignment/>
    </xf>
    <xf applyAlignment="true" applyBorder="false" applyFill="false" applyFont="false" applyNumberFormat="false" applyProtection="false" borderId="2386" fillId="0" fontId="0" numFmtId="0" xfId="0">
      <alignment horizontal="right"/>
    </xf>
    <xf applyAlignment="false" applyBorder="false" applyFill="false" applyFont="false" applyNumberFormat="false" applyProtection="false" borderId="2387" fillId="0" fontId="0" numFmtId="0" xfId="0">
      <alignment/>
    </xf>
    <xf applyAlignment="false" applyBorder="false" applyFill="false" applyFont="false" applyNumberFormat="false" applyProtection="false" borderId="2388" fillId="0" fontId="0" numFmtId="0" xfId="0">
      <alignment/>
    </xf>
    <xf applyAlignment="true" applyBorder="false" applyFill="false" applyFont="false" applyNumberFormat="false" applyProtection="false" borderId="2389" fillId="0" fontId="0" numFmtId="0" xfId="0">
      <alignment horizontal="right"/>
    </xf>
    <xf applyAlignment="false" applyBorder="false" applyFill="false" applyFont="false" applyNumberFormat="false" applyProtection="false" borderId="2390" fillId="0" fontId="0" numFmtId="0" xfId="0">
      <alignment/>
    </xf>
    <xf applyAlignment="false" applyBorder="false" applyFill="false" applyFont="false" applyNumberFormat="false" applyProtection="false" borderId="2391" fillId="0" fontId="0" numFmtId="0" xfId="0">
      <alignment/>
    </xf>
    <xf applyAlignment="true" applyBorder="false" applyFill="false" applyFont="false" applyNumberFormat="false" applyProtection="false" borderId="2392" fillId="0" fontId="0" numFmtId="0" xfId="0">
      <alignment horizontal="right"/>
    </xf>
    <xf applyAlignment="false" applyBorder="false" applyFill="false" applyFont="false" applyNumberFormat="false" applyProtection="false" borderId="2393" fillId="0" fontId="0" numFmtId="0" xfId="0">
      <alignment/>
    </xf>
    <xf applyAlignment="false" applyBorder="false" applyFill="false" applyFont="false" applyNumberFormat="false" applyProtection="false" borderId="2394" fillId="0" fontId="0" numFmtId="0" xfId="0">
      <alignment/>
    </xf>
    <xf applyAlignment="true" applyBorder="false" applyFill="false" applyFont="false" applyNumberFormat="false" applyProtection="false" borderId="2395" fillId="0" fontId="0" numFmtId="0" xfId="0">
      <alignment horizontal="right"/>
    </xf>
    <xf applyAlignment="false" applyBorder="false" applyFill="false" applyFont="false" applyNumberFormat="false" applyProtection="false" borderId="2396" fillId="0" fontId="0" numFmtId="0" xfId="0">
      <alignment/>
    </xf>
    <xf applyAlignment="false" applyBorder="false" applyFill="false" applyFont="false" applyNumberFormat="false" applyProtection="false" borderId="2397" fillId="0" fontId="0" numFmtId="0" xfId="0">
      <alignment/>
    </xf>
    <xf applyAlignment="true" applyBorder="false" applyFill="false" applyFont="false" applyNumberFormat="false" applyProtection="false" borderId="2398" fillId="0" fontId="0" numFmtId="0" xfId="0">
      <alignment horizontal="right"/>
    </xf>
    <xf applyAlignment="false" applyBorder="false" applyFill="false" applyFont="false" applyNumberFormat="false" applyProtection="false" borderId="2399" fillId="0" fontId="0" numFmtId="0" xfId="0">
      <alignment/>
    </xf>
    <xf applyAlignment="false" applyBorder="false" applyFill="false" applyFont="false" applyNumberFormat="false" applyProtection="false" borderId="2400" fillId="0" fontId="0" numFmtId="0" xfId="0">
      <alignment/>
    </xf>
    <xf applyAlignment="true" applyBorder="false" applyFill="false" applyFont="false" applyNumberFormat="false" applyProtection="false" borderId="2401" fillId="0" fontId="0" numFmtId="0" xfId="0">
      <alignment horizontal="right"/>
    </xf>
    <xf applyAlignment="false" applyBorder="false" applyFill="false" applyFont="false" applyNumberFormat="false" applyProtection="false" borderId="2402" fillId="0" fontId="0" numFmtId="0" xfId="0">
      <alignment/>
    </xf>
    <xf applyAlignment="false" applyBorder="false" applyFill="false" applyFont="false" applyNumberFormat="false" applyProtection="false" borderId="2403" fillId="0" fontId="0" numFmtId="0" xfId="0">
      <alignment/>
    </xf>
    <xf applyAlignment="true" applyBorder="false" applyFill="false" applyFont="false" applyNumberFormat="false" applyProtection="false" borderId="2404" fillId="0" fontId="0" numFmtId="0" xfId="0">
      <alignment horizontal="right"/>
    </xf>
    <xf applyAlignment="false" applyBorder="false" applyFill="false" applyFont="false" applyNumberFormat="false" applyProtection="false" borderId="2405" fillId="0" fontId="0" numFmtId="0" xfId="0">
      <alignment/>
    </xf>
    <xf applyAlignment="false" applyBorder="false" applyFill="false" applyFont="false" applyNumberFormat="false" applyProtection="false" borderId="2406" fillId="0" fontId="0" numFmtId="0" xfId="0">
      <alignment/>
    </xf>
    <xf applyAlignment="true" applyBorder="false" applyFill="false" applyFont="false" applyNumberFormat="false" applyProtection="false" borderId="2407" fillId="0" fontId="0" numFmtId="0" xfId="0">
      <alignment horizontal="right"/>
    </xf>
    <xf applyAlignment="false" applyBorder="false" applyFill="false" applyFont="false" applyNumberFormat="false" applyProtection="false" borderId="2408" fillId="0" fontId="0" numFmtId="0" xfId="0">
      <alignment/>
    </xf>
    <xf applyAlignment="false" applyBorder="false" applyFill="false" applyFont="false" applyNumberFormat="false" applyProtection="false" borderId="2409" fillId="0" fontId="0" numFmtId="0" xfId="0">
      <alignment/>
    </xf>
    <xf applyAlignment="true" applyBorder="false" applyFill="false" applyFont="false" applyNumberFormat="false" applyProtection="false" borderId="2410" fillId="0" fontId="0" numFmtId="0" xfId="0">
      <alignment horizontal="right"/>
    </xf>
    <xf applyAlignment="false" applyBorder="false" applyFill="false" applyFont="false" applyNumberFormat="false" applyProtection="false" borderId="2411" fillId="0" fontId="0" numFmtId="0" xfId="0">
      <alignment/>
    </xf>
    <xf applyAlignment="false" applyBorder="false" applyFill="false" applyFont="false" applyNumberFormat="false" applyProtection="false" borderId="2412" fillId="0" fontId="0" numFmtId="0" xfId="0">
      <alignment/>
    </xf>
    <xf applyAlignment="true" applyBorder="false" applyFill="false" applyFont="false" applyNumberFormat="false" applyProtection="false" borderId="2413" fillId="0" fontId="0" numFmtId="0" xfId="0">
      <alignment horizontal="right"/>
    </xf>
    <xf applyAlignment="false" applyBorder="false" applyFill="false" applyFont="false" applyNumberFormat="false" applyProtection="false" borderId="2414" fillId="0" fontId="0" numFmtId="0" xfId="0">
      <alignment/>
    </xf>
    <xf applyAlignment="false" applyBorder="false" applyFill="false" applyFont="false" applyNumberFormat="false" applyProtection="false" borderId="2415" fillId="0" fontId="0" numFmtId="0" xfId="0">
      <alignment/>
    </xf>
    <xf applyAlignment="true" applyBorder="false" applyFill="false" applyFont="false" applyNumberFormat="false" applyProtection="false" borderId="2416" fillId="0" fontId="0" numFmtId="0" xfId="0">
      <alignment horizontal="right"/>
    </xf>
    <xf applyAlignment="false" applyBorder="false" applyFill="false" applyFont="false" applyNumberFormat="false" applyProtection="false" borderId="2417" fillId="0" fontId="0" numFmtId="0" xfId="0">
      <alignment/>
    </xf>
    <xf applyAlignment="false" applyBorder="false" applyFill="false" applyFont="false" applyNumberFormat="false" applyProtection="false" borderId="2418" fillId="0" fontId="0" numFmtId="0" xfId="0">
      <alignment/>
    </xf>
    <xf applyAlignment="true" applyBorder="false" applyFill="false" applyFont="false" applyNumberFormat="false" applyProtection="false" borderId="2419" fillId="0" fontId="0" numFmtId="0" xfId="0">
      <alignment horizontal="right"/>
    </xf>
    <xf applyAlignment="false" applyBorder="false" applyFill="false" applyFont="false" applyNumberFormat="false" applyProtection="false" borderId="2420" fillId="0" fontId="0" numFmtId="0" xfId="0">
      <alignment/>
    </xf>
    <xf applyAlignment="false" applyBorder="false" applyFill="false" applyFont="false" applyNumberFormat="false" applyProtection="false" borderId="2421" fillId="0" fontId="0" numFmtId="0" xfId="0">
      <alignment/>
    </xf>
    <xf applyAlignment="true" applyBorder="false" applyFill="false" applyFont="false" applyNumberFormat="false" applyProtection="false" borderId="2422" fillId="0" fontId="0" numFmtId="0" xfId="0">
      <alignment horizontal="right"/>
    </xf>
    <xf applyAlignment="false" applyBorder="false" applyFill="false" applyFont="false" applyNumberFormat="false" applyProtection="false" borderId="2423" fillId="0" fontId="0" numFmtId="0" xfId="0">
      <alignment/>
    </xf>
    <xf applyAlignment="false" applyBorder="false" applyFill="false" applyFont="false" applyNumberFormat="false" applyProtection="false" borderId="2424" fillId="0" fontId="0" numFmtId="0" xfId="0">
      <alignment/>
    </xf>
    <xf applyAlignment="true" applyBorder="false" applyFill="false" applyFont="false" applyNumberFormat="false" applyProtection="false" borderId="2425" fillId="0" fontId="0" numFmtId="0" xfId="0">
      <alignment horizontal="right"/>
    </xf>
    <xf applyAlignment="false" applyBorder="false" applyFill="false" applyFont="false" applyNumberFormat="false" applyProtection="false" borderId="2426" fillId="0" fontId="0" numFmtId="0" xfId="0">
      <alignment/>
    </xf>
    <xf applyAlignment="false" applyBorder="false" applyFill="false" applyFont="false" applyNumberFormat="false" applyProtection="false" borderId="2427" fillId="0" fontId="0" numFmtId="0" xfId="0">
      <alignment/>
    </xf>
    <xf applyAlignment="true" applyBorder="false" applyFill="false" applyFont="false" applyNumberFormat="false" applyProtection="false" borderId="2428" fillId="0" fontId="0" numFmtId="0" xfId="0">
      <alignment horizontal="right"/>
    </xf>
    <xf applyAlignment="false" applyBorder="false" applyFill="false" applyFont="false" applyNumberFormat="false" applyProtection="false" borderId="2429" fillId="0" fontId="0" numFmtId="0" xfId="0">
      <alignment/>
    </xf>
    <xf applyAlignment="false" applyBorder="false" applyFill="false" applyFont="false" applyNumberFormat="false" applyProtection="false" borderId="2430" fillId="0" fontId="0" numFmtId="0" xfId="0">
      <alignment/>
    </xf>
    <xf applyAlignment="true" applyBorder="false" applyFill="false" applyFont="false" applyNumberFormat="false" applyProtection="false" borderId="2431" fillId="0" fontId="0" numFmtId="0" xfId="0">
      <alignment horizontal="right"/>
    </xf>
    <xf applyAlignment="false" applyBorder="false" applyFill="false" applyFont="false" applyNumberFormat="false" applyProtection="false" borderId="2432" fillId="0" fontId="0" numFmtId="0" xfId="0">
      <alignment/>
    </xf>
    <xf applyAlignment="false" applyBorder="false" applyFill="false" applyFont="false" applyNumberFormat="false" applyProtection="false" borderId="2433" fillId="0" fontId="0" numFmtId="0" xfId="0">
      <alignment/>
    </xf>
    <xf applyAlignment="true" applyBorder="false" applyFill="false" applyFont="false" applyNumberFormat="false" applyProtection="false" borderId="2434" fillId="0" fontId="0" numFmtId="0" xfId="0">
      <alignment horizontal="right"/>
    </xf>
    <xf applyAlignment="false" applyBorder="false" applyFill="false" applyFont="false" applyNumberFormat="false" applyProtection="false" borderId="2435" fillId="0" fontId="0" numFmtId="0" xfId="0">
      <alignment/>
    </xf>
    <xf applyAlignment="false" applyBorder="false" applyFill="false" applyFont="false" applyNumberFormat="false" applyProtection="false" borderId="2436" fillId="0" fontId="0" numFmtId="0" xfId="0">
      <alignment/>
    </xf>
    <xf applyAlignment="true" applyBorder="false" applyFill="false" applyFont="false" applyNumberFormat="false" applyProtection="false" borderId="2437" fillId="0" fontId="0" numFmtId="0" xfId="0">
      <alignment horizontal="right"/>
    </xf>
    <xf applyAlignment="false" applyBorder="false" applyFill="false" applyFont="false" applyNumberFormat="false" applyProtection="false" borderId="2438" fillId="0" fontId="0" numFmtId="0" xfId="0">
      <alignment/>
    </xf>
    <xf applyAlignment="false" applyBorder="false" applyFill="false" applyFont="false" applyNumberFormat="false" applyProtection="false" borderId="2439" fillId="0" fontId="0" numFmtId="0" xfId="0">
      <alignment/>
    </xf>
    <xf applyAlignment="true" applyBorder="false" applyFill="false" applyFont="false" applyNumberFormat="false" applyProtection="false" borderId="2440" fillId="0" fontId="0" numFmtId="0" xfId="0">
      <alignment horizontal="right"/>
    </xf>
    <xf applyAlignment="false" applyBorder="false" applyFill="false" applyFont="false" applyNumberFormat="false" applyProtection="false" borderId="2441" fillId="0" fontId="0" numFmtId="0" xfId="0">
      <alignment/>
    </xf>
    <xf applyAlignment="false" applyBorder="false" applyFill="false" applyFont="false" applyNumberFormat="false" applyProtection="false" borderId="2442" fillId="0" fontId="0" numFmtId="0" xfId="0">
      <alignment/>
    </xf>
    <xf applyAlignment="true" applyBorder="false" applyFill="false" applyFont="false" applyNumberFormat="false" applyProtection="false" borderId="2443" fillId="0" fontId="0" numFmtId="0" xfId="0">
      <alignment horizontal="right"/>
    </xf>
    <xf applyAlignment="false" applyBorder="false" applyFill="false" applyFont="false" applyNumberFormat="false" applyProtection="false" borderId="2444" fillId="0" fontId="0" numFmtId="0" xfId="0">
      <alignment/>
    </xf>
    <xf applyAlignment="false" applyBorder="false" applyFill="false" applyFont="false" applyNumberFormat="false" applyProtection="false" borderId="2445" fillId="0" fontId="0" numFmtId="0" xfId="0">
      <alignment/>
    </xf>
    <xf applyAlignment="true" applyBorder="false" applyFill="false" applyFont="false" applyNumberFormat="false" applyProtection="false" borderId="2446" fillId="0" fontId="0" numFmtId="0" xfId="0">
      <alignment horizontal="right"/>
    </xf>
    <xf applyAlignment="false" applyBorder="false" applyFill="false" applyFont="false" applyNumberFormat="false" applyProtection="false" borderId="2447" fillId="0" fontId="0" numFmtId="0" xfId="0">
      <alignment/>
    </xf>
    <xf applyAlignment="false" applyBorder="false" applyFill="false" applyFont="false" applyNumberFormat="false" applyProtection="false" borderId="2448" fillId="0" fontId="0" numFmtId="0" xfId="0">
      <alignment/>
    </xf>
    <xf applyAlignment="true" applyBorder="false" applyFill="false" applyFont="false" applyNumberFormat="false" applyProtection="false" borderId="2449" fillId="0" fontId="0" numFmtId="0" xfId="0">
      <alignment horizontal="right"/>
    </xf>
    <xf applyAlignment="false" applyBorder="false" applyFill="false" applyFont="false" applyNumberFormat="false" applyProtection="false" borderId="2450" fillId="0" fontId="0" numFmtId="0" xfId="0">
      <alignment/>
    </xf>
    <xf applyAlignment="false" applyBorder="false" applyFill="false" applyFont="false" applyNumberFormat="false" applyProtection="false" borderId="2451" fillId="0" fontId="0" numFmtId="0" xfId="0">
      <alignment/>
    </xf>
    <xf applyAlignment="true" applyBorder="false" applyFill="false" applyFont="false" applyNumberFormat="false" applyProtection="false" borderId="2452" fillId="0" fontId="0" numFmtId="0" xfId="0">
      <alignment horizontal="right"/>
    </xf>
    <xf applyAlignment="false" applyBorder="false" applyFill="false" applyFont="false" applyNumberFormat="false" applyProtection="false" borderId="2453" fillId="0" fontId="0" numFmtId="0" xfId="0">
      <alignment/>
    </xf>
    <xf applyAlignment="false" applyBorder="false" applyFill="false" applyFont="false" applyNumberFormat="false" applyProtection="false" borderId="2454" fillId="0" fontId="0" numFmtId="0" xfId="0">
      <alignment/>
    </xf>
    <xf applyAlignment="true" applyBorder="false" applyFill="false" applyFont="false" applyNumberFormat="false" applyProtection="false" borderId="2455" fillId="0" fontId="0" numFmtId="0" xfId="0">
      <alignment horizontal="right"/>
    </xf>
    <xf applyAlignment="false" applyBorder="false" applyFill="false" applyFont="false" applyNumberFormat="false" applyProtection="false" borderId="2456" fillId="0" fontId="0" numFmtId="0" xfId="0">
      <alignment/>
    </xf>
    <xf applyAlignment="false" applyBorder="false" applyFill="false" applyFont="false" applyNumberFormat="false" applyProtection="false" borderId="2457" fillId="0" fontId="0" numFmtId="0" xfId="0">
      <alignment/>
    </xf>
    <xf applyAlignment="true" applyBorder="false" applyFill="false" applyFont="false" applyNumberFormat="false" applyProtection="false" borderId="2458" fillId="0" fontId="0" numFmtId="0" xfId="0">
      <alignment horizontal="right"/>
    </xf>
    <xf applyAlignment="false" applyBorder="false" applyFill="false" applyFont="false" applyNumberFormat="false" applyProtection="false" borderId="2459" fillId="0" fontId="0" numFmtId="0" xfId="0">
      <alignment/>
    </xf>
    <xf applyAlignment="false" applyBorder="false" applyFill="false" applyFont="false" applyNumberFormat="false" applyProtection="false" borderId="2460" fillId="0" fontId="0" numFmtId="0" xfId="0">
      <alignment/>
    </xf>
    <xf applyAlignment="true" applyBorder="false" applyFill="false" applyFont="false" applyNumberFormat="false" applyProtection="false" borderId="2461" fillId="0" fontId="0" numFmtId="0" xfId="0">
      <alignment horizontal="right"/>
    </xf>
    <xf applyAlignment="false" applyBorder="false" applyFill="false" applyFont="false" applyNumberFormat="false" applyProtection="false" borderId="2462" fillId="0" fontId="0" numFmtId="0" xfId="0">
      <alignment/>
    </xf>
    <xf applyAlignment="false" applyBorder="false" applyFill="false" applyFont="false" applyNumberFormat="false" applyProtection="false" borderId="2463" fillId="0" fontId="0" numFmtId="0" xfId="0">
      <alignment/>
    </xf>
    <xf applyAlignment="true" applyBorder="false" applyFill="false" applyFont="false" applyNumberFormat="false" applyProtection="false" borderId="2464" fillId="0" fontId="0" numFmtId="0" xfId="0">
      <alignment horizontal="right"/>
    </xf>
    <xf applyAlignment="false" applyBorder="false" applyFill="false" applyFont="false" applyNumberFormat="false" applyProtection="false" borderId="2465" fillId="0" fontId="0" numFmtId="0" xfId="0">
      <alignment/>
    </xf>
    <xf applyAlignment="false" applyBorder="false" applyFill="false" applyFont="false" applyNumberFormat="false" applyProtection="false" borderId="2466" fillId="0" fontId="0" numFmtId="0" xfId="0">
      <alignment/>
    </xf>
    <xf applyAlignment="true" applyBorder="false" applyFill="false" applyFont="false" applyNumberFormat="false" applyProtection="false" borderId="2467" fillId="0" fontId="0" numFmtId="0" xfId="0">
      <alignment horizontal="right"/>
    </xf>
    <xf applyAlignment="false" applyBorder="false" applyFill="false" applyFont="false" applyNumberFormat="false" applyProtection="false" borderId="2468" fillId="0" fontId="0" numFmtId="0" xfId="0">
      <alignment/>
    </xf>
    <xf applyAlignment="false" applyBorder="false" applyFill="false" applyFont="false" applyNumberFormat="false" applyProtection="false" borderId="2469" fillId="0" fontId="0" numFmtId="0" xfId="0">
      <alignment/>
    </xf>
    <xf applyAlignment="true" applyBorder="false" applyFill="false" applyFont="false" applyNumberFormat="false" applyProtection="false" borderId="2470" fillId="0" fontId="0" numFmtId="0" xfId="0">
      <alignment horizontal="right"/>
    </xf>
    <xf applyAlignment="false" applyBorder="false" applyFill="false" applyFont="false" applyNumberFormat="false" applyProtection="false" borderId="2471" fillId="0" fontId="0" numFmtId="0" xfId="0">
      <alignment/>
    </xf>
    <xf applyAlignment="false" applyBorder="false" applyFill="false" applyFont="false" applyNumberFormat="false" applyProtection="false" borderId="2472" fillId="0" fontId="0" numFmtId="0" xfId="0">
      <alignment/>
    </xf>
    <xf applyAlignment="true" applyBorder="false" applyFill="false" applyFont="false" applyNumberFormat="false" applyProtection="false" borderId="2473" fillId="0" fontId="0" numFmtId="0" xfId="0">
      <alignment horizontal="right"/>
    </xf>
    <xf applyAlignment="false" applyBorder="false" applyFill="false" applyFont="false" applyNumberFormat="false" applyProtection="false" borderId="2474" fillId="0" fontId="0" numFmtId="0" xfId="0">
      <alignment/>
    </xf>
    <xf applyAlignment="false" applyBorder="false" applyFill="false" applyFont="false" applyNumberFormat="false" applyProtection="false" borderId="2475" fillId="0" fontId="0" numFmtId="0" xfId="0">
      <alignment/>
    </xf>
    <xf applyAlignment="true" applyBorder="false" applyFill="false" applyFont="false" applyNumberFormat="false" applyProtection="false" borderId="2476" fillId="0" fontId="0" numFmtId="0" xfId="0">
      <alignment horizontal="right"/>
    </xf>
    <xf applyAlignment="false" applyBorder="false" applyFill="false" applyFont="false" applyNumberFormat="false" applyProtection="false" borderId="2477" fillId="0" fontId="0" numFmtId="0" xfId="0">
      <alignment/>
    </xf>
    <xf applyAlignment="false" applyBorder="false" applyFill="false" applyFont="false" applyNumberFormat="false" applyProtection="false" borderId="2478" fillId="0" fontId="0" numFmtId="0" xfId="0">
      <alignment/>
    </xf>
    <xf applyAlignment="true" applyBorder="false" applyFill="false" applyFont="false" applyNumberFormat="false" applyProtection="false" borderId="2479" fillId="0" fontId="0" numFmtId="0" xfId="0">
      <alignment horizontal="right"/>
    </xf>
    <xf applyAlignment="false" applyBorder="false" applyFill="false" applyFont="false" applyNumberFormat="false" applyProtection="false" borderId="2480" fillId="0" fontId="0" numFmtId="0" xfId="0">
      <alignment/>
    </xf>
    <xf applyAlignment="false" applyBorder="false" applyFill="false" applyFont="false" applyNumberFormat="false" applyProtection="false" borderId="2481" fillId="0" fontId="0" numFmtId="0" xfId="0">
      <alignment/>
    </xf>
    <xf applyAlignment="true" applyBorder="false" applyFill="false" applyFont="false" applyNumberFormat="false" applyProtection="false" borderId="2482" fillId="0" fontId="0" numFmtId="0" xfId="0">
      <alignment horizontal="right"/>
    </xf>
    <xf applyAlignment="false" applyBorder="false" applyFill="false" applyFont="false" applyNumberFormat="false" applyProtection="false" borderId="2483" fillId="0" fontId="0" numFmtId="0" xfId="0">
      <alignment/>
    </xf>
    <xf applyAlignment="false" applyBorder="false" applyFill="false" applyFont="false" applyNumberFormat="false" applyProtection="false" borderId="2484" fillId="0" fontId="0" numFmtId="0" xfId="0">
      <alignment/>
    </xf>
    <xf applyAlignment="true" applyBorder="false" applyFill="false" applyFont="false" applyNumberFormat="false" applyProtection="false" borderId="2485" fillId="0" fontId="0" numFmtId="0" xfId="0">
      <alignment horizontal="right"/>
    </xf>
    <xf applyAlignment="false" applyBorder="false" applyFill="false" applyFont="false" applyNumberFormat="false" applyProtection="false" borderId="2486" fillId="0" fontId="0" numFmtId="0" xfId="0">
      <alignment/>
    </xf>
    <xf applyAlignment="false" applyBorder="false" applyFill="false" applyFont="false" applyNumberFormat="false" applyProtection="false" borderId="2487" fillId="0" fontId="0" numFmtId="0" xfId="0">
      <alignment/>
    </xf>
    <xf applyAlignment="true" applyBorder="false" applyFill="false" applyFont="false" applyNumberFormat="false" applyProtection="false" borderId="2488" fillId="0" fontId="0" numFmtId="0" xfId="0">
      <alignment horizontal="right"/>
    </xf>
    <xf applyAlignment="false" applyBorder="false" applyFill="false" applyFont="false" applyNumberFormat="false" applyProtection="false" borderId="2489" fillId="0" fontId="0" numFmtId="0" xfId="0">
      <alignment/>
    </xf>
    <xf applyAlignment="false" applyBorder="false" applyFill="false" applyFont="false" applyNumberFormat="false" applyProtection="false" borderId="2490" fillId="0" fontId="0" numFmtId="0" xfId="0">
      <alignment/>
    </xf>
    <xf applyAlignment="true" applyBorder="false" applyFill="false" applyFont="false" applyNumberFormat="false" applyProtection="false" borderId="2491" fillId="0" fontId="0" numFmtId="0" xfId="0">
      <alignment horizontal="right"/>
    </xf>
    <xf applyAlignment="false" applyBorder="false" applyFill="false" applyFont="false" applyNumberFormat="false" applyProtection="false" borderId="2492" fillId="0" fontId="0" numFmtId="0" xfId="0">
      <alignment/>
    </xf>
    <xf applyAlignment="false" applyBorder="false" applyFill="false" applyFont="false" applyNumberFormat="false" applyProtection="false" borderId="2493" fillId="0" fontId="0" numFmtId="0" xfId="0">
      <alignment/>
    </xf>
    <xf applyAlignment="true" applyBorder="false" applyFill="false" applyFont="false" applyNumberFormat="false" applyProtection="false" borderId="2494" fillId="0" fontId="0" numFmtId="0" xfId="0">
      <alignment horizontal="right"/>
    </xf>
    <xf applyAlignment="false" applyBorder="false" applyFill="false" applyFont="false" applyNumberFormat="false" applyProtection="false" borderId="2495" fillId="0" fontId="0" numFmtId="0" xfId="0">
      <alignment/>
    </xf>
    <xf applyAlignment="false" applyBorder="false" applyFill="false" applyFont="false" applyNumberFormat="false" applyProtection="false" borderId="2496" fillId="0" fontId="0" numFmtId="0" xfId="0">
      <alignment/>
    </xf>
    <xf applyAlignment="true" applyBorder="false" applyFill="false" applyFont="false" applyNumberFormat="false" applyProtection="false" borderId="2497" fillId="0" fontId="0" numFmtId="0" xfId="0">
      <alignment horizontal="right"/>
    </xf>
    <xf applyAlignment="false" applyBorder="false" applyFill="false" applyFont="false" applyNumberFormat="false" applyProtection="false" borderId="2498" fillId="0" fontId="0" numFmtId="0" xfId="0">
      <alignment/>
    </xf>
    <xf applyAlignment="false" applyBorder="false" applyFill="false" applyFont="false" applyNumberFormat="false" applyProtection="false" borderId="2499" fillId="0" fontId="0" numFmtId="0" xfId="0">
      <alignment/>
    </xf>
    <xf applyAlignment="true" applyBorder="false" applyFill="false" applyFont="false" applyNumberFormat="false" applyProtection="false" borderId="2500" fillId="0" fontId="0" numFmtId="0" xfId="0">
      <alignment horizontal="right"/>
    </xf>
    <xf applyAlignment="false" applyBorder="false" applyFill="false" applyFont="false" applyNumberFormat="false" applyProtection="false" borderId="2501" fillId="0" fontId="0" numFmtId="0" xfId="0">
      <alignment/>
    </xf>
    <xf applyAlignment="false" applyBorder="false" applyFill="false" applyFont="false" applyNumberFormat="false" applyProtection="false" borderId="2502" fillId="0" fontId="0" numFmtId="0" xfId="0">
      <alignment/>
    </xf>
    <xf applyAlignment="true" applyBorder="false" applyFill="false" applyFont="false" applyNumberFormat="false" applyProtection="false" borderId="2503" fillId="0" fontId="0" numFmtId="0" xfId="0">
      <alignment horizontal="right"/>
    </xf>
    <xf applyAlignment="false" applyBorder="false" applyFill="false" applyFont="false" applyNumberFormat="false" applyProtection="false" borderId="2504" fillId="0" fontId="0" numFmtId="0" xfId="0">
      <alignment/>
    </xf>
    <xf applyAlignment="false" applyBorder="false" applyFill="false" applyFont="false" applyNumberFormat="false" applyProtection="false" borderId="2505" fillId="0" fontId="0" numFmtId="0" xfId="0">
      <alignment/>
    </xf>
    <xf applyAlignment="true" applyBorder="false" applyFill="false" applyFont="false" applyNumberFormat="false" applyProtection="false" borderId="2506" fillId="0" fontId="0" numFmtId="0" xfId="0">
      <alignment horizontal="right"/>
    </xf>
    <xf applyAlignment="false" applyBorder="false" applyFill="false" applyFont="false" applyNumberFormat="false" applyProtection="false" borderId="2507" fillId="0" fontId="0" numFmtId="0" xfId="0">
      <alignment/>
    </xf>
    <xf applyAlignment="false" applyBorder="false" applyFill="false" applyFont="false" applyNumberFormat="false" applyProtection="false" borderId="2508" fillId="0" fontId="0" numFmtId="0" xfId="0">
      <alignment/>
    </xf>
    <xf applyAlignment="true" applyBorder="false" applyFill="false" applyFont="false" applyNumberFormat="false" applyProtection="false" borderId="2509" fillId="0" fontId="0" numFmtId="0" xfId="0">
      <alignment horizontal="right"/>
    </xf>
    <xf applyAlignment="false" applyBorder="false" applyFill="false" applyFont="false" applyNumberFormat="false" applyProtection="false" borderId="2510" fillId="0" fontId="0" numFmtId="0" xfId="0">
      <alignment/>
    </xf>
    <xf applyAlignment="false" applyBorder="false" applyFill="false" applyFont="true" applyNumberFormat="false" applyProtection="false" borderId="2511" fillId="63" fontId="64" numFmtId="0" xfId="0">
      <alignment/>
    </xf>
    <xf applyAlignment="false" applyBorder="false" applyFill="false" applyFont="true" applyNumberFormat="false" applyProtection="false" borderId="2512" fillId="64" fontId="65" numFmtId="0" xfId="0">
      <alignment/>
    </xf>
    <xf applyAlignment="false" applyBorder="false" applyFill="false" applyFont="true" applyNumberFormat="true" applyProtection="false" borderId="2513" fillId="65" fontId="66" numFmtId="9" xfId="0">
      <alignment/>
    </xf>
    <xf applyAlignment="false" applyBorder="false" applyFill="false" applyFont="true" applyNumberFormat="false" applyProtection="false" borderId="2514" fillId="66" fontId="67" numFmtId="0" xfId="0">
      <alignment/>
    </xf>
    <xf applyAlignment="false" applyBorder="false" applyFill="false" applyFont="true" applyNumberFormat="false" applyProtection="false" borderId="2515" fillId="67" fontId="68" numFmtId="0" xfId="0">
      <alignment/>
    </xf>
    <xf applyAlignment="false" applyBorder="false" applyFill="false" applyFont="true" applyNumberFormat="false" applyProtection="false" borderId="2516" fillId="68" fontId="69" numFmtId="0" xfId="0">
      <alignment/>
    </xf>
    <xf applyAlignment="true" applyBorder="false" applyFill="false" applyFont="false" applyNumberFormat="false" applyProtection="false" borderId="2517" fillId="0" fontId="0" numFmtId="0" xfId="0">
      <alignment horizontal="right"/>
    </xf>
    <xf applyAlignment="false" applyBorder="false" applyFill="false" applyFont="false" applyNumberFormat="false" applyProtection="false" borderId="2518" fillId="0" fontId="0" numFmtId="0" xfId="0">
      <alignment/>
    </xf>
    <xf applyAlignment="false" applyBorder="false" applyFill="false" applyFont="false" applyNumberFormat="true" applyProtection="false" borderId="2519" fillId="0" fontId="0" numFmtId="9" xfId="0">
      <alignment/>
    </xf>
    <xf applyAlignment="false" applyBorder="false" applyFill="false" applyFont="false" applyNumberFormat="true" applyProtection="false" borderId="2520" fillId="0" fontId="0" numFmtId="9" xfId="0">
      <alignment/>
    </xf>
    <xf applyAlignment="false" applyBorder="false" applyFill="false" applyFont="false" applyNumberFormat="false" applyProtection="false" borderId="2521" fillId="0" fontId="0" numFmtId="0" xfId="0">
      <alignment/>
    </xf>
    <xf applyAlignment="true" applyBorder="false" applyFill="false" applyFont="false" applyNumberFormat="false" applyProtection="false" borderId="2522" fillId="0" fontId="0" numFmtId="0" xfId="0">
      <alignment horizontal="right"/>
    </xf>
    <xf applyAlignment="false" applyBorder="false" applyFill="false" applyFont="false" applyNumberFormat="false" applyProtection="false" borderId="2523" fillId="0" fontId="0" numFmtId="0" xfId="0">
      <alignment/>
    </xf>
    <xf applyAlignment="false" applyBorder="false" applyFill="false" applyFont="false" applyNumberFormat="true" applyProtection="false" borderId="2524" fillId="0" fontId="0" numFmtId="9" xfId="0">
      <alignment/>
    </xf>
    <xf applyAlignment="false" applyBorder="false" applyFill="false" applyFont="false" applyNumberFormat="true" applyProtection="false" borderId="2525" fillId="0" fontId="0" numFmtId="9" xfId="0">
      <alignment/>
    </xf>
    <xf applyAlignment="false" applyBorder="false" applyFill="false" applyFont="false" applyNumberFormat="false" applyProtection="false" borderId="2526" fillId="0" fontId="0" numFmtId="0" xfId="0">
      <alignment/>
    </xf>
    <xf applyAlignment="true" applyBorder="false" applyFill="false" applyFont="false" applyNumberFormat="false" applyProtection="false" borderId="2527" fillId="0" fontId="0" numFmtId="0" xfId="0">
      <alignment horizontal="right"/>
    </xf>
    <xf applyAlignment="false" applyBorder="false" applyFill="false" applyFont="false" applyNumberFormat="false" applyProtection="false" borderId="2528" fillId="0" fontId="0" numFmtId="0" xfId="0">
      <alignment/>
    </xf>
    <xf applyAlignment="false" applyBorder="false" applyFill="false" applyFont="false" applyNumberFormat="true" applyProtection="false" borderId="2529" fillId="0" fontId="0" numFmtId="9" xfId="0">
      <alignment/>
    </xf>
    <xf applyAlignment="false" applyBorder="false" applyFill="false" applyFont="false" applyNumberFormat="true" applyProtection="false" borderId="2530" fillId="0" fontId="0" numFmtId="9" xfId="0">
      <alignment/>
    </xf>
    <xf applyAlignment="false" applyBorder="false" applyFill="false" applyFont="false" applyNumberFormat="false" applyProtection="false" borderId="2531" fillId="0" fontId="0" numFmtId="0" xfId="0">
      <alignment/>
    </xf>
    <xf applyAlignment="true" applyBorder="false" applyFill="false" applyFont="false" applyNumberFormat="false" applyProtection="false" borderId="2532" fillId="0" fontId="0" numFmtId="0" xfId="0">
      <alignment horizontal="right"/>
    </xf>
    <xf applyAlignment="false" applyBorder="false" applyFill="false" applyFont="false" applyNumberFormat="false" applyProtection="false" borderId="2533" fillId="0" fontId="0" numFmtId="0" xfId="0">
      <alignment/>
    </xf>
    <xf applyAlignment="false" applyBorder="false" applyFill="false" applyFont="false" applyNumberFormat="true" applyProtection="false" borderId="2534" fillId="0" fontId="0" numFmtId="9" xfId="0">
      <alignment/>
    </xf>
    <xf applyAlignment="false" applyBorder="false" applyFill="false" applyFont="false" applyNumberFormat="true" applyProtection="false" borderId="2535" fillId="0" fontId="0" numFmtId="9" xfId="0">
      <alignment/>
    </xf>
    <xf applyAlignment="true" applyBorder="false" applyFill="false" applyFont="false" applyNumberFormat="false" applyProtection="false" borderId="2536" fillId="0" fontId="0" numFmtId="0" xfId="0">
      <alignment horizontal="right"/>
    </xf>
    <xf applyAlignment="false" applyBorder="false" applyFill="false" applyFont="false" applyNumberFormat="false" applyProtection="false" borderId="2537" fillId="0" fontId="0" numFmtId="0" xfId="0">
      <alignment/>
    </xf>
    <xf applyAlignment="true" applyBorder="false" applyFill="false" applyFont="false" applyNumberFormat="false" applyProtection="false" borderId="2538" fillId="0" fontId="0" numFmtId="0" xfId="0">
      <alignment horizontal="right"/>
    </xf>
    <xf applyAlignment="false" applyBorder="false" applyFill="false" applyFont="false" applyNumberFormat="false" applyProtection="false" borderId="2539" fillId="0" fontId="0" numFmtId="0" xfId="0">
      <alignment/>
    </xf>
    <xf applyAlignment="false" applyBorder="false" applyFill="false" applyFont="false" applyNumberFormat="false" applyProtection="false" borderId="2540" fillId="0" fontId="0" numFmtId="0" xfId="0">
      <alignment/>
    </xf>
    <xf applyAlignment="true" applyBorder="false" applyFill="false" applyFont="false" applyNumberFormat="false" applyProtection="false" borderId="2541" fillId="0" fontId="0" numFmtId="0" xfId="0">
      <alignment horizontal="right"/>
    </xf>
    <xf applyAlignment="true" applyBorder="false" applyFill="false" applyFont="false" applyNumberFormat="false" applyProtection="false" borderId="2542" fillId="0" fontId="0" numFmtId="0" xfId="0">
      <alignment horizontal="right"/>
    </xf>
    <xf applyAlignment="false" applyBorder="false" applyFill="false" applyFont="false" applyNumberFormat="false" applyProtection="false" borderId="2543" fillId="0" fontId="0" numFmtId="0" xfId="0">
      <alignment/>
    </xf>
    <xf applyAlignment="false" applyBorder="false" applyFill="false" applyFont="false" applyNumberFormat="true" applyProtection="false" borderId="2544" fillId="0" fontId="0" numFmtId="9" xfId="0">
      <alignment/>
    </xf>
    <xf applyAlignment="false" applyBorder="false" applyFill="false" applyFont="false" applyNumberFormat="true" applyProtection="false" borderId="2545" fillId="0" fontId="0" numFmtId="9" xfId="0">
      <alignment/>
    </xf>
    <xf applyAlignment="false" applyBorder="false" applyFill="false" applyFont="false" applyNumberFormat="false" applyProtection="false" borderId="2546" fillId="0" fontId="0" numFmtId="0" xfId="0">
      <alignment/>
    </xf>
    <xf applyAlignment="true" applyBorder="false" applyFill="false" applyFont="false" applyNumberFormat="false" applyProtection="false" borderId="2547" fillId="0" fontId="0" numFmtId="0" xfId="0">
      <alignment horizontal="right"/>
    </xf>
    <xf applyAlignment="false" applyBorder="false" applyFill="false" applyFont="false" applyNumberFormat="false" applyProtection="false" borderId="2548" fillId="0" fontId="0" numFmtId="0" xfId="0">
      <alignment/>
    </xf>
    <xf applyAlignment="false" applyBorder="false" applyFill="false" applyFont="false" applyNumberFormat="true" applyProtection="false" borderId="2549" fillId="0" fontId="0" numFmtId="9" xfId="0">
      <alignment/>
    </xf>
    <xf applyAlignment="false" applyBorder="false" applyFill="false" applyFont="false" applyNumberFormat="true" applyProtection="false" borderId="2550" fillId="0" fontId="0" numFmtId="9" xfId="0">
      <alignment/>
    </xf>
    <xf applyAlignment="true" applyBorder="false" applyFill="false" applyFont="false" applyNumberFormat="false" applyProtection="false" borderId="2551" fillId="0" fontId="0" numFmtId="0" xfId="0">
      <alignment horizontal="right"/>
    </xf>
    <xf applyAlignment="false" applyBorder="false" applyFill="false" applyFont="false" applyNumberFormat="false" applyProtection="false" borderId="2552" fillId="0" fontId="0" numFmtId="0" xfId="0">
      <alignment/>
    </xf>
    <xf applyAlignment="true" applyBorder="false" applyFill="false" applyFont="false" applyNumberFormat="false" applyProtection="false" borderId="2553" fillId="0" fontId="0" numFmtId="0" xfId="0">
      <alignment horizontal="right"/>
    </xf>
    <xf applyAlignment="false" applyBorder="false" applyFill="false" applyFont="false" applyNumberFormat="false" applyProtection="false" borderId="2554" fillId="0" fontId="0" numFmtId="0" xfId="0">
      <alignment/>
    </xf>
    <xf applyAlignment="false" applyBorder="false" applyFill="false" applyFont="false" applyNumberFormat="false" applyProtection="false" borderId="2555" fillId="0" fontId="0" numFmtId="0" xfId="0">
      <alignment/>
    </xf>
    <xf applyAlignment="true" applyBorder="false" applyFill="false" applyFont="false" applyNumberFormat="false" applyProtection="false" borderId="2556" fillId="0" fontId="0" numFmtId="0" xfId="0">
      <alignment horizontal="right"/>
    </xf>
    <xf applyAlignment="false" applyBorder="false" applyFill="false" applyFont="false" applyNumberFormat="false" applyProtection="false" borderId="2557" fillId="0" fontId="0" numFmtId="0" xfId="0">
      <alignment/>
    </xf>
    <xf applyAlignment="true" applyBorder="false" applyFill="false" applyFont="false" applyNumberFormat="false" applyProtection="false" borderId="2558" fillId="0" fontId="0" numFmtId="0" xfId="0">
      <alignment horizontal="right"/>
    </xf>
    <xf applyAlignment="false" applyBorder="false" applyFill="false" applyFont="false" applyNumberFormat="false" applyProtection="false" borderId="2559" fillId="0" fontId="0" numFmtId="0" xfId="0">
      <alignment/>
    </xf>
    <xf applyAlignment="false" applyBorder="false" applyFill="false" applyFont="false" applyNumberFormat="false" applyProtection="false" borderId="2560" fillId="0" fontId="0" numFmtId="0" xfId="0">
      <alignment/>
    </xf>
    <xf applyAlignment="true" applyBorder="false" applyFill="false" applyFont="false" applyNumberFormat="false" applyProtection="false" borderId="2561" fillId="0" fontId="0" numFmtId="0" xfId="0">
      <alignment horizontal="right"/>
    </xf>
    <xf applyAlignment="true" applyBorder="false" applyFill="false" applyFont="false" applyNumberFormat="false" applyProtection="false" borderId="2562" fillId="0" fontId="0" numFmtId="0" xfId="0">
      <alignment horizontal="right"/>
    </xf>
    <xf applyAlignment="false" applyBorder="false" applyFill="false" applyFont="false" applyNumberFormat="false" applyProtection="false" borderId="2563" fillId="0" fontId="0" numFmtId="0" xfId="0">
      <alignment/>
    </xf>
    <xf applyAlignment="false" applyBorder="false" applyFill="false" applyFont="false" applyNumberFormat="true" applyProtection="false" borderId="2564" fillId="0" fontId="0" numFmtId="9" xfId="0">
      <alignment/>
    </xf>
    <xf applyAlignment="false" applyBorder="false" applyFill="false" applyFont="false" applyNumberFormat="true" applyProtection="false" borderId="2565" fillId="0" fontId="0" numFmtId="9" xfId="0">
      <alignment/>
    </xf>
    <xf applyAlignment="true" applyBorder="false" applyFill="false" applyFont="false" applyNumberFormat="false" applyProtection="false" borderId="2566" fillId="0" fontId="0" numFmtId="0" xfId="0">
      <alignment horizontal="right"/>
    </xf>
    <xf applyAlignment="false" applyBorder="false" applyFill="false" applyFont="false" applyNumberFormat="false" applyProtection="false" borderId="2567" fillId="0" fontId="0" numFmtId="0" xfId="0">
      <alignment/>
    </xf>
    <xf applyAlignment="true" applyBorder="false" applyFill="false" applyFont="false" applyNumberFormat="false" applyProtection="false" borderId="2568" fillId="0" fontId="0" numFmtId="0" xfId="0">
      <alignment horizontal="right"/>
    </xf>
    <xf applyAlignment="false" applyBorder="false" applyFill="false" applyFont="false" applyNumberFormat="false" applyProtection="false" borderId="2569" fillId="0" fontId="0" numFmtId="0" xfId="0">
      <alignment/>
    </xf>
    <xf applyAlignment="false" applyBorder="false" applyFill="false" applyFont="false" applyNumberFormat="false" applyProtection="false" borderId="2570" fillId="0" fontId="0" numFmtId="0" xfId="0">
      <alignment/>
    </xf>
    <xf applyAlignment="true" applyBorder="false" applyFill="false" applyFont="false" applyNumberFormat="false" applyProtection="false" borderId="2571" fillId="0" fontId="0" numFmtId="0" xfId="0">
      <alignment horizontal="right"/>
    </xf>
    <xf applyAlignment="true" applyBorder="false" applyFill="false" applyFont="false" applyNumberFormat="false" applyProtection="false" borderId="2572" fillId="0" fontId="0" numFmtId="0" xfId="0">
      <alignment horizontal="right"/>
    </xf>
    <xf applyAlignment="false" applyBorder="false" applyFill="false" applyFont="false" applyNumberFormat="false" applyProtection="false" borderId="2573" fillId="0" fontId="0" numFmtId="0" xfId="0">
      <alignment/>
    </xf>
    <xf applyAlignment="false" applyBorder="false" applyFill="false" applyFont="false" applyNumberFormat="true" applyProtection="false" borderId="2574" fillId="0" fontId="0" numFmtId="9" xfId="0">
      <alignment/>
    </xf>
    <xf applyAlignment="false" applyBorder="false" applyFill="false" applyFont="false" applyNumberFormat="true" applyProtection="false" borderId="2575" fillId="0" fontId="0" numFmtId="9" xfId="0">
      <alignment/>
    </xf>
    <xf applyAlignment="false" applyBorder="false" applyFill="false" applyFont="false" applyNumberFormat="false" applyProtection="false" borderId="2576" fillId="0" fontId="0" numFmtId="0" xfId="0">
      <alignment/>
    </xf>
    <xf applyAlignment="true" applyBorder="false" applyFill="false" applyFont="false" applyNumberFormat="false" applyProtection="false" borderId="2577" fillId="0" fontId="0" numFmtId="0" xfId="0">
      <alignment horizontal="right"/>
    </xf>
    <xf applyAlignment="false" applyBorder="false" applyFill="false" applyFont="false" applyNumberFormat="false" applyProtection="false" borderId="2578" fillId="0" fontId="0" numFmtId="0" xfId="0">
      <alignment/>
    </xf>
    <xf applyAlignment="false" applyBorder="false" applyFill="false" applyFont="false" applyNumberFormat="true" applyProtection="false" borderId="2579" fillId="0" fontId="0" numFmtId="9" xfId="0">
      <alignment/>
    </xf>
    <xf applyAlignment="false" applyBorder="false" applyFill="false" applyFont="false" applyNumberFormat="true" applyProtection="false" borderId="2580" fillId="0" fontId="0" numFmtId="9" xfId="0">
      <alignment/>
    </xf>
    <xf applyAlignment="false" applyBorder="false" applyFill="false" applyFont="false" applyNumberFormat="false" applyProtection="false" borderId="2581" fillId="0" fontId="0" numFmtId="0" xfId="0">
      <alignment/>
    </xf>
    <xf applyAlignment="true" applyBorder="false" applyFill="false" applyFont="false" applyNumberFormat="false" applyProtection="false" borderId="2582" fillId="0" fontId="0" numFmtId="0" xfId="0">
      <alignment horizontal="right"/>
    </xf>
    <xf applyAlignment="false" applyBorder="false" applyFill="false" applyFont="false" applyNumberFormat="false" applyProtection="false" borderId="2583" fillId="0" fontId="0" numFmtId="0" xfId="0">
      <alignment/>
    </xf>
    <xf applyAlignment="false" applyBorder="false" applyFill="false" applyFont="false" applyNumberFormat="true" applyProtection="false" borderId="2584" fillId="0" fontId="0" numFmtId="9" xfId="0">
      <alignment/>
    </xf>
    <xf applyAlignment="false" applyBorder="false" applyFill="false" applyFont="false" applyNumberFormat="true" applyProtection="false" borderId="2585" fillId="0" fontId="0" numFmtId="9" xfId="0">
      <alignment/>
    </xf>
    <xf applyAlignment="false" applyBorder="false" applyFill="false" applyFont="false" applyNumberFormat="false" applyProtection="false" borderId="2586" fillId="0" fontId="0" numFmtId="0" xfId="0">
      <alignment/>
    </xf>
    <xf applyAlignment="true" applyBorder="false" applyFill="false" applyFont="false" applyNumberFormat="false" applyProtection="false" borderId="2587" fillId="0" fontId="0" numFmtId="0" xfId="0">
      <alignment horizontal="right"/>
    </xf>
    <xf applyAlignment="false" applyBorder="false" applyFill="false" applyFont="false" applyNumberFormat="false" applyProtection="false" borderId="2588" fillId="0" fontId="0" numFmtId="0" xfId="0">
      <alignment/>
    </xf>
    <xf applyAlignment="false" applyBorder="false" applyFill="false" applyFont="false" applyNumberFormat="true" applyProtection="false" borderId="2589" fillId="0" fontId="0" numFmtId="9" xfId="0">
      <alignment/>
    </xf>
    <xf applyAlignment="false" applyBorder="false" applyFill="false" applyFont="false" applyNumberFormat="true" applyProtection="false" borderId="2590" fillId="0" fontId="0" numFmtId="9" xfId="0">
      <alignment/>
    </xf>
    <xf applyAlignment="false" applyBorder="false" applyFill="false" applyFont="false" applyNumberFormat="false" applyProtection="false" borderId="2591" fillId="0" fontId="0" numFmtId="0" xfId="0">
      <alignment/>
    </xf>
    <xf applyAlignment="true" applyBorder="false" applyFill="false" applyFont="false" applyNumberFormat="false" applyProtection="false" borderId="2592" fillId="0" fontId="0" numFmtId="0" xfId="0">
      <alignment horizontal="right"/>
    </xf>
    <xf applyAlignment="false" applyBorder="false" applyFill="false" applyFont="false" applyNumberFormat="false" applyProtection="false" borderId="2593" fillId="0" fontId="0" numFmtId="0" xfId="0">
      <alignment/>
    </xf>
    <xf applyAlignment="false" applyBorder="false" applyFill="false" applyFont="false" applyNumberFormat="true" applyProtection="false" borderId="2594" fillId="0" fontId="0" numFmtId="9" xfId="0">
      <alignment/>
    </xf>
    <xf applyAlignment="false" applyBorder="false" applyFill="false" applyFont="false" applyNumberFormat="true" applyProtection="false" borderId="2595" fillId="0" fontId="0" numFmtId="9" xfId="0">
      <alignment/>
    </xf>
    <xf applyAlignment="false" applyBorder="false" applyFill="false" applyFont="false" applyNumberFormat="false" applyProtection="false" borderId="2596" fillId="0" fontId="0" numFmtId="0" xfId="0">
      <alignment/>
    </xf>
    <xf applyAlignment="true" applyBorder="false" applyFill="false" applyFont="false" applyNumberFormat="false" applyProtection="false" borderId="2597" fillId="0" fontId="0" numFmtId="0" xfId="0">
      <alignment horizontal="right"/>
    </xf>
    <xf applyAlignment="false" applyBorder="false" applyFill="false" applyFont="false" applyNumberFormat="false" applyProtection="false" borderId="2598" fillId="0" fontId="0" numFmtId="0" xfId="0">
      <alignment/>
    </xf>
    <xf applyAlignment="false" applyBorder="false" applyFill="false" applyFont="false" applyNumberFormat="true" applyProtection="false" borderId="2599" fillId="0" fontId="0" numFmtId="9" xfId="0">
      <alignment/>
    </xf>
    <xf applyAlignment="false" applyBorder="false" applyFill="false" applyFont="false" applyNumberFormat="true" applyProtection="false" borderId="2600" fillId="0" fontId="0" numFmtId="9" xfId="0">
      <alignment/>
    </xf>
    <xf applyAlignment="false" applyBorder="false" applyFill="false" applyFont="false" applyNumberFormat="false" applyProtection="false" borderId="2601" fillId="0" fontId="0" numFmtId="0" xfId="0">
      <alignment/>
    </xf>
    <xf applyAlignment="true" applyBorder="false" applyFill="false" applyFont="false" applyNumberFormat="false" applyProtection="false" borderId="2602" fillId="0" fontId="0" numFmtId="0" xfId="0">
      <alignment horizontal="right"/>
    </xf>
    <xf applyAlignment="false" applyBorder="false" applyFill="false" applyFont="false" applyNumberFormat="false" applyProtection="false" borderId="2603" fillId="0" fontId="0" numFmtId="0" xfId="0">
      <alignment/>
    </xf>
    <xf applyAlignment="false" applyBorder="false" applyFill="false" applyFont="false" applyNumberFormat="true" applyProtection="false" borderId="2604" fillId="0" fontId="0" numFmtId="9" xfId="0">
      <alignment/>
    </xf>
    <xf applyAlignment="false" applyBorder="false" applyFill="false" applyFont="false" applyNumberFormat="true" applyProtection="false" borderId="2605" fillId="0" fontId="0" numFmtId="9" xfId="0">
      <alignment/>
    </xf>
    <xf applyAlignment="false" applyBorder="false" applyFill="false" applyFont="false" applyNumberFormat="false" applyProtection="false" borderId="2606" fillId="0" fontId="0" numFmtId="0" xfId="0">
      <alignment/>
    </xf>
    <xf applyAlignment="true" applyBorder="false" applyFill="false" applyFont="false" applyNumberFormat="false" applyProtection="false" borderId="2607" fillId="0" fontId="0" numFmtId="0" xfId="0">
      <alignment horizontal="right"/>
    </xf>
    <xf applyAlignment="false" applyBorder="false" applyFill="false" applyFont="false" applyNumberFormat="false" applyProtection="false" borderId="2608" fillId="0" fontId="0" numFmtId="0" xfId="0">
      <alignment/>
    </xf>
    <xf applyAlignment="false" applyBorder="false" applyFill="false" applyFont="false" applyNumberFormat="true" applyProtection="false" borderId="2609" fillId="0" fontId="0" numFmtId="9" xfId="0">
      <alignment/>
    </xf>
    <xf applyAlignment="false" applyBorder="false" applyFill="false" applyFont="false" applyNumberFormat="true" applyProtection="false" borderId="2610" fillId="0" fontId="0" numFmtId="9" xfId="0">
      <alignment/>
    </xf>
    <xf applyAlignment="false" applyBorder="false" applyFill="false" applyFont="false" applyNumberFormat="false" applyProtection="false" borderId="2611" fillId="0" fontId="0" numFmtId="0" xfId="0">
      <alignment/>
    </xf>
    <xf applyAlignment="false" applyBorder="false" applyFill="false" applyFont="false" applyNumberFormat="false" applyProtection="false" borderId="2612" fillId="0" fontId="0" numFmtId="0" xfId="0">
      <alignment/>
    </xf>
    <xf applyAlignment="false" applyBorder="false" applyFill="false" applyFont="false" applyNumberFormat="false" applyProtection="false" borderId="2613" fillId="0" fontId="0" numFmtId="0" xfId="0">
      <alignment/>
    </xf>
    <xf applyAlignment="false" applyBorder="false" applyFill="false" applyFont="false" applyNumberFormat="true" applyProtection="false" borderId="2614" fillId="0" fontId="0" numFmtId="9" xfId="0">
      <alignment/>
    </xf>
    <xf applyAlignment="false" applyBorder="false" applyFill="false" applyFont="false" applyNumberFormat="true" applyProtection="false" borderId="2615" fillId="0" fontId="0" numFmtId="9" xfId="0">
      <alignment/>
    </xf>
    <xf applyAlignment="false" applyBorder="false" applyFill="false" applyFont="false" applyNumberFormat="false" applyProtection="false" borderId="2616" fillId="0" fontId="0" numFmtId="0" xfId="0">
      <alignment/>
    </xf>
    <xf applyAlignment="false" applyBorder="false" applyFill="false" applyFont="false" applyNumberFormat="false" applyProtection="false" borderId="2617" fillId="0" fontId="0" numFmtId="0" xfId="0">
      <alignment/>
    </xf>
    <xf applyAlignment="true" applyBorder="false" applyFill="false" applyFont="false" applyNumberFormat="false" applyProtection="false" borderId="2618" fillId="0" fontId="0" numFmtId="0" xfId="0">
      <alignment horizontal="right"/>
    </xf>
    <xf applyAlignment="false" applyBorder="false" applyFill="false" applyFont="false" applyNumberFormat="false" applyProtection="false" borderId="2619" fillId="0" fontId="0" numFmtId="0" xfId="0">
      <alignment/>
    </xf>
    <xf applyAlignment="false" applyBorder="false" applyFill="false" applyFont="false" applyNumberFormat="false" applyProtection="false" borderId="2620" fillId="0" fontId="0" numFmtId="0" xfId="0">
      <alignment/>
    </xf>
    <xf applyAlignment="true" applyBorder="false" applyFill="false" applyFont="false" applyNumberFormat="false" applyProtection="false" borderId="2621" fillId="0" fontId="0" numFmtId="0" xfId="0">
      <alignment horizontal="right"/>
    </xf>
    <xf applyAlignment="false" applyBorder="false" applyFill="false" applyFont="false" applyNumberFormat="false" applyProtection="false" borderId="2622" fillId="0" fontId="0" numFmtId="0" xfId="0">
      <alignment/>
    </xf>
    <xf applyAlignment="true" applyBorder="false" applyFill="false" applyFont="false" applyNumberFormat="false" applyProtection="false" borderId="2623" fillId="0" fontId="0" numFmtId="0" xfId="0">
      <alignment horizontal="right"/>
    </xf>
    <xf applyAlignment="false" applyBorder="false" applyFill="false" applyFont="false" applyNumberFormat="false" applyProtection="false" borderId="2624" fillId="0" fontId="0" numFmtId="0" xfId="0">
      <alignment/>
    </xf>
    <xf applyAlignment="false" applyBorder="false" applyFill="false" applyFont="false" applyNumberFormat="false" applyProtection="false" borderId="2625" fillId="0" fontId="0" numFmtId="0" xfId="0">
      <alignment/>
    </xf>
    <xf applyAlignment="true" applyBorder="false" applyFill="false" applyFont="false" applyNumberFormat="false" applyProtection="false" borderId="2626" fillId="0" fontId="0" numFmtId="0" xfId="0">
      <alignment horizontal="right"/>
    </xf>
    <xf applyAlignment="false" applyBorder="false" applyFill="false" applyFont="false" applyNumberFormat="false" applyProtection="false" borderId="2627" fillId="0" fontId="0" numFmtId="0" xfId="0">
      <alignment/>
    </xf>
    <xf applyAlignment="true" applyBorder="false" applyFill="false" applyFont="false" applyNumberFormat="false" applyProtection="false" borderId="2628" fillId="0" fontId="0" numFmtId="0" xfId="0">
      <alignment horizontal="right"/>
    </xf>
    <xf applyAlignment="false" applyBorder="false" applyFill="false" applyFont="false" applyNumberFormat="false" applyProtection="false" borderId="2629" fillId="0" fontId="0" numFmtId="0" xfId="0">
      <alignment/>
    </xf>
    <xf applyAlignment="false" applyBorder="false" applyFill="false" applyFont="false" applyNumberFormat="false" applyProtection="false" borderId="2630" fillId="0" fontId="0" numFmtId="0" xfId="0">
      <alignment/>
    </xf>
    <xf applyAlignment="true" applyBorder="false" applyFill="false" applyFont="false" applyNumberFormat="false" applyProtection="false" borderId="2631" fillId="0" fontId="0" numFmtId="0" xfId="0">
      <alignment horizontal="right"/>
    </xf>
    <xf applyAlignment="false" applyBorder="false" applyFill="false" applyFont="false" applyNumberFormat="false" applyProtection="false" borderId="2632" fillId="0" fontId="0" numFmtId="0" xfId="0">
      <alignment/>
    </xf>
    <xf applyAlignment="true" applyBorder="false" applyFill="false" applyFont="false" applyNumberFormat="false" applyProtection="false" borderId="2633" fillId="0" fontId="0" numFmtId="0" xfId="0">
      <alignment horizontal="right"/>
    </xf>
    <xf applyAlignment="false" applyBorder="false" applyFill="false" applyFont="false" applyNumberFormat="false" applyProtection="false" borderId="2634" fillId="0" fontId="0" numFmtId="0" xfId="0">
      <alignment/>
    </xf>
    <xf applyAlignment="false" applyBorder="false" applyFill="false" applyFont="false" applyNumberFormat="false" applyProtection="false" borderId="2635" fillId="0" fontId="0" numFmtId="0" xfId="0">
      <alignment/>
    </xf>
    <xf applyAlignment="true" applyBorder="false" applyFill="false" applyFont="false" applyNumberFormat="false" applyProtection="false" borderId="2636" fillId="0" fontId="0" numFmtId="0" xfId="0">
      <alignment horizontal="right"/>
    </xf>
    <xf applyAlignment="false" applyBorder="false" applyFill="false" applyFont="false" applyNumberFormat="false" applyProtection="false" borderId="2637" fillId="0" fontId="0" numFmtId="0" xfId="0">
      <alignment/>
    </xf>
    <xf applyAlignment="true" applyBorder="false" applyFill="false" applyFont="false" applyNumberFormat="false" applyProtection="false" borderId="2638" fillId="0" fontId="0" numFmtId="0" xfId="0">
      <alignment horizontal="right"/>
    </xf>
    <xf applyAlignment="false" applyBorder="false" applyFill="false" applyFont="false" applyNumberFormat="false" applyProtection="false" borderId="2639" fillId="0" fontId="0" numFmtId="0" xfId="0">
      <alignment/>
    </xf>
    <xf applyAlignment="false" applyBorder="false" applyFill="false" applyFont="false" applyNumberFormat="false" applyProtection="false" borderId="2640" fillId="0" fontId="0" numFmtId="0" xfId="0">
      <alignment/>
    </xf>
    <xf applyAlignment="true" applyBorder="false" applyFill="false" applyFont="false" applyNumberFormat="false" applyProtection="false" borderId="2641" fillId="0" fontId="0" numFmtId="0" xfId="0">
      <alignment horizontal="right"/>
    </xf>
    <xf applyAlignment="false" applyBorder="false" applyFill="false" applyFont="false" applyNumberFormat="false" applyProtection="false" borderId="2642" fillId="0" fontId="0" numFmtId="0" xfId="0">
      <alignment/>
    </xf>
    <xf applyAlignment="true" applyBorder="false" applyFill="false" applyFont="false" applyNumberFormat="false" applyProtection="false" borderId="2643" fillId="0" fontId="0" numFmtId="0" xfId="0">
      <alignment horizontal="right"/>
    </xf>
    <xf applyAlignment="false" applyBorder="false" applyFill="false" applyFont="false" applyNumberFormat="false" applyProtection="false" borderId="2644" fillId="0" fontId="0" numFmtId="0" xfId="0">
      <alignment/>
    </xf>
    <xf applyAlignment="false" applyBorder="false" applyFill="false" applyFont="false" applyNumberFormat="false" applyProtection="false" borderId="2645" fillId="0" fontId="0" numFmtId="0" xfId="0">
      <alignment/>
    </xf>
    <xf applyAlignment="true" applyBorder="false" applyFill="false" applyFont="false" applyNumberFormat="false" applyProtection="false" borderId="2646" fillId="0" fontId="0" numFmtId="0" xfId="0">
      <alignment horizontal="right"/>
    </xf>
    <xf applyAlignment="false" applyBorder="false" applyFill="false" applyFont="false" applyNumberFormat="false" applyProtection="false" borderId="2647" fillId="0" fontId="0" numFmtId="0" xfId="0">
      <alignment/>
    </xf>
    <xf applyAlignment="true" applyBorder="false" applyFill="false" applyFont="false" applyNumberFormat="false" applyProtection="false" borderId="2648" fillId="0" fontId="0" numFmtId="0" xfId="0">
      <alignment horizontal="right"/>
    </xf>
    <xf applyAlignment="false" applyBorder="false" applyFill="false" applyFont="false" applyNumberFormat="false" applyProtection="false" borderId="2649" fillId="0" fontId="0" numFmtId="0" xfId="0">
      <alignment/>
    </xf>
    <xf applyAlignment="false" applyBorder="false" applyFill="false" applyFont="false" applyNumberFormat="false" applyProtection="false" borderId="2650" fillId="0" fontId="0" numFmtId="0" xfId="0">
      <alignment/>
    </xf>
    <xf applyAlignment="true" applyBorder="false" applyFill="false" applyFont="false" applyNumberFormat="false" applyProtection="false" borderId="2651" fillId="0" fontId="0" numFmtId="0" xfId="0">
      <alignment horizontal="right"/>
    </xf>
    <xf applyAlignment="false" applyBorder="false" applyFill="false" applyFont="false" applyNumberFormat="false" applyProtection="false" borderId="2652" fillId="0" fontId="0" numFmtId="0" xfId="0">
      <alignment/>
    </xf>
    <xf applyAlignment="true" applyBorder="false" applyFill="false" applyFont="false" applyNumberFormat="false" applyProtection="false" borderId="2653" fillId="0" fontId="0" numFmtId="0" xfId="0">
      <alignment horizontal="right"/>
    </xf>
    <xf applyAlignment="false" applyBorder="false" applyFill="false" applyFont="false" applyNumberFormat="false" applyProtection="false" borderId="2654" fillId="0" fontId="0" numFmtId="0" xfId="0">
      <alignment/>
    </xf>
    <xf applyAlignment="false" applyBorder="false" applyFill="false" applyFont="false" applyNumberFormat="false" applyProtection="false" borderId="2655" fillId="0" fontId="0" numFmtId="0" xfId="0">
      <alignment/>
    </xf>
    <xf applyAlignment="true" applyBorder="false" applyFill="false" applyFont="false" applyNumberFormat="false" applyProtection="false" borderId="2656" fillId="0" fontId="0" numFmtId="0" xfId="0">
      <alignment horizontal="right"/>
    </xf>
    <xf applyAlignment="false" applyBorder="false" applyFill="false" applyFont="false" applyNumberFormat="false" applyProtection="false" borderId="2657" fillId="0" fontId="0" numFmtId="0" xfId="0">
      <alignment/>
    </xf>
    <xf applyAlignment="true" applyBorder="false" applyFill="false" applyFont="false" applyNumberFormat="false" applyProtection="false" borderId="2658" fillId="0" fontId="0" numFmtId="0" xfId="0">
      <alignment horizontal="right"/>
    </xf>
    <xf applyAlignment="false" applyBorder="false" applyFill="false" applyFont="false" applyNumberFormat="false" applyProtection="false" borderId="2659" fillId="0" fontId="0" numFmtId="0" xfId="0">
      <alignment/>
    </xf>
    <xf applyAlignment="false" applyBorder="false" applyFill="false" applyFont="false" applyNumberFormat="false" applyProtection="false" borderId="2660" fillId="0" fontId="0" numFmtId="0" xfId="0">
      <alignment/>
    </xf>
    <xf applyAlignment="true" applyBorder="false" applyFill="false" applyFont="false" applyNumberFormat="false" applyProtection="false" borderId="2661" fillId="0" fontId="0" numFmtId="0" xfId="0">
      <alignment horizontal="right"/>
    </xf>
    <xf applyAlignment="false" applyBorder="false" applyFill="false" applyFont="false" applyNumberFormat="false" applyProtection="false" borderId="2662" fillId="0" fontId="0" numFmtId="0" xfId="0">
      <alignment/>
    </xf>
    <xf applyAlignment="true" applyBorder="false" applyFill="false" applyFont="false" applyNumberFormat="false" applyProtection="false" borderId="2663" fillId="0" fontId="0" numFmtId="0" xfId="0">
      <alignment horizontal="right"/>
    </xf>
    <xf applyAlignment="false" applyBorder="false" applyFill="false" applyFont="false" applyNumberFormat="false" applyProtection="false" borderId="2664" fillId="0" fontId="0" numFmtId="0" xfId="0">
      <alignment/>
    </xf>
    <xf applyAlignment="false" applyBorder="false" applyFill="false" applyFont="false" applyNumberFormat="false" applyProtection="false" borderId="2665" fillId="0" fontId="0" numFmtId="0" xfId="0">
      <alignment/>
    </xf>
    <xf applyAlignment="true" applyBorder="false" applyFill="false" applyFont="false" applyNumberFormat="false" applyProtection="false" borderId="2666" fillId="0" fontId="0" numFmtId="0" xfId="0">
      <alignment horizontal="right"/>
    </xf>
    <xf applyAlignment="false" applyBorder="false" applyFill="false" applyFont="false" applyNumberFormat="false" applyProtection="false" borderId="2667" fillId="0" fontId="0" numFmtId="0" xfId="0">
      <alignment/>
    </xf>
    <xf applyAlignment="true" applyBorder="false" applyFill="false" applyFont="false" applyNumberFormat="false" applyProtection="false" borderId="2668" fillId="0" fontId="0" numFmtId="0" xfId="0">
      <alignment horizontal="right"/>
    </xf>
    <xf applyAlignment="false" applyBorder="false" applyFill="false" applyFont="false" applyNumberFormat="false" applyProtection="false" borderId="2669" fillId="0" fontId="0" numFmtId="0" xfId="0">
      <alignment/>
    </xf>
    <xf applyAlignment="false" applyBorder="false" applyFill="false" applyFont="false" applyNumberFormat="false" applyProtection="false" borderId="2670" fillId="0" fontId="0" numFmtId="0" xfId="0">
      <alignment/>
    </xf>
    <xf applyAlignment="true" applyBorder="false" applyFill="false" applyFont="false" applyNumberFormat="false" applyProtection="false" borderId="2671" fillId="0" fontId="0" numFmtId="0" xfId="0">
      <alignment horizontal="right"/>
    </xf>
    <xf applyAlignment="false" applyBorder="false" applyFill="false" applyFont="false" applyNumberFormat="false" applyProtection="false" borderId="2672" fillId="0" fontId="0" numFmtId="0" xfId="0">
      <alignment/>
    </xf>
    <xf applyAlignment="true" applyBorder="false" applyFill="false" applyFont="false" applyNumberFormat="false" applyProtection="false" borderId="2673" fillId="0" fontId="0" numFmtId="0" xfId="0">
      <alignment horizontal="right"/>
    </xf>
    <xf applyAlignment="false" applyBorder="false" applyFill="false" applyFont="false" applyNumberFormat="false" applyProtection="false" borderId="2674" fillId="0" fontId="0" numFmtId="0" xfId="0">
      <alignment/>
    </xf>
    <xf applyAlignment="false" applyBorder="false" applyFill="false" applyFont="false" applyNumberFormat="false" applyProtection="false" borderId="2675" fillId="0" fontId="0" numFmtId="0" xfId="0">
      <alignment/>
    </xf>
    <xf applyAlignment="true" applyBorder="false" applyFill="false" applyFont="false" applyNumberFormat="false" applyProtection="false" borderId="2676" fillId="0" fontId="0" numFmtId="0" xfId="0">
      <alignment horizontal="right"/>
    </xf>
    <xf applyAlignment="false" applyBorder="false" applyFill="false" applyFont="false" applyNumberFormat="false" applyProtection="false" borderId="2677" fillId="0" fontId="0" numFmtId="0" xfId="0">
      <alignment/>
    </xf>
    <xf applyAlignment="true" applyBorder="false" applyFill="false" applyFont="false" applyNumberFormat="false" applyProtection="false" borderId="2678" fillId="0" fontId="0" numFmtId="0" xfId="0">
      <alignment horizontal="right"/>
    </xf>
    <xf applyAlignment="false" applyBorder="false" applyFill="false" applyFont="false" applyNumberFormat="false" applyProtection="false" borderId="2679" fillId="0" fontId="0" numFmtId="0" xfId="0">
      <alignment/>
    </xf>
    <xf applyAlignment="false" applyBorder="false" applyFill="false" applyFont="false" applyNumberFormat="false" applyProtection="false" borderId="2680" fillId="0" fontId="0" numFmtId="0" xfId="0">
      <alignment/>
    </xf>
    <xf applyAlignment="true" applyBorder="false" applyFill="false" applyFont="false" applyNumberFormat="false" applyProtection="false" borderId="2681" fillId="0" fontId="0" numFmtId="0" xfId="0">
      <alignment horizontal="right"/>
    </xf>
    <xf applyAlignment="false" applyBorder="false" applyFill="false" applyFont="false" applyNumberFormat="false" applyProtection="false" borderId="2682" fillId="0" fontId="0" numFmtId="0" xfId="0">
      <alignment/>
    </xf>
    <xf applyAlignment="true" applyBorder="false" applyFill="false" applyFont="false" applyNumberFormat="false" applyProtection="false" borderId="2683" fillId="0" fontId="0" numFmtId="0" xfId="0">
      <alignment horizontal="right"/>
    </xf>
    <xf applyAlignment="false" applyBorder="false" applyFill="false" applyFont="false" applyNumberFormat="false" applyProtection="false" borderId="2684" fillId="0" fontId="0" numFmtId="0" xfId="0">
      <alignment/>
    </xf>
    <xf applyAlignment="false" applyBorder="false" applyFill="false" applyFont="false" applyNumberFormat="false" applyProtection="false" borderId="2685" fillId="0" fontId="0" numFmtId="0" xfId="0">
      <alignment/>
    </xf>
    <xf applyAlignment="true" applyBorder="false" applyFill="false" applyFont="false" applyNumberFormat="false" applyProtection="false" borderId="2686" fillId="0" fontId="0" numFmtId="0" xfId="0">
      <alignment horizontal="right"/>
    </xf>
    <xf applyAlignment="false" applyBorder="false" applyFill="false" applyFont="false" applyNumberFormat="false" applyProtection="false" borderId="2687" fillId="0" fontId="0" numFmtId="0" xfId="0">
      <alignment/>
    </xf>
    <xf applyAlignment="true" applyBorder="false" applyFill="false" applyFont="false" applyNumberFormat="false" applyProtection="false" borderId="2688" fillId="0" fontId="0" numFmtId="0" xfId="0">
      <alignment horizontal="right"/>
    </xf>
    <xf applyAlignment="false" applyBorder="false" applyFill="false" applyFont="false" applyNumberFormat="false" applyProtection="false" borderId="2689" fillId="0" fontId="0" numFmtId="0" xfId="0">
      <alignment/>
    </xf>
    <xf applyAlignment="false" applyBorder="false" applyFill="false" applyFont="false" applyNumberFormat="false" applyProtection="false" borderId="2690" fillId="0" fontId="0" numFmtId="0" xfId="0">
      <alignment/>
    </xf>
    <xf applyAlignment="true" applyBorder="false" applyFill="false" applyFont="false" applyNumberFormat="false" applyProtection="false" borderId="2691" fillId="0" fontId="0" numFmtId="0" xfId="0">
      <alignment horizontal="right"/>
    </xf>
    <xf applyAlignment="false" applyBorder="false" applyFill="false" applyFont="false" applyNumberFormat="false" applyProtection="false" borderId="2692" fillId="0" fontId="0" numFmtId="0" xfId="0">
      <alignment/>
    </xf>
    <xf applyAlignment="true" applyBorder="false" applyFill="false" applyFont="false" applyNumberFormat="false" applyProtection="false" borderId="2693" fillId="0" fontId="0" numFmtId="0" xfId="0">
      <alignment horizontal="right"/>
    </xf>
    <xf applyAlignment="false" applyBorder="false" applyFill="false" applyFont="false" applyNumberFormat="false" applyProtection="false" borderId="2694" fillId="0" fontId="0" numFmtId="0" xfId="0">
      <alignment/>
    </xf>
    <xf applyAlignment="false" applyBorder="false" applyFill="false" applyFont="false" applyNumberFormat="false" applyProtection="false" borderId="2695" fillId="0" fontId="0" numFmtId="0" xfId="0">
      <alignment/>
    </xf>
    <xf applyAlignment="true" applyBorder="false" applyFill="false" applyFont="false" applyNumberFormat="false" applyProtection="false" borderId="2696" fillId="0" fontId="0" numFmtId="0" xfId="0">
      <alignment horizontal="right"/>
    </xf>
    <xf applyAlignment="true" applyBorder="false" applyFill="false" applyFont="false" applyNumberFormat="false" applyProtection="false" borderId="2697" fillId="0" fontId="0" numFmtId="0" xfId="0">
      <alignment horizontal="right"/>
    </xf>
    <xf applyAlignment="false" applyBorder="false" applyFill="false" applyFont="false" applyNumberFormat="false" applyProtection="false" borderId="2698" fillId="0" fontId="0" numFmtId="0" xfId="0">
      <alignment/>
    </xf>
    <xf applyAlignment="false" applyBorder="false" applyFill="false" applyFont="false" applyNumberFormat="true" applyProtection="false" borderId="2699" fillId="0" fontId="0" numFmtId="9" xfId="0">
      <alignment/>
    </xf>
    <xf applyAlignment="false" applyBorder="false" applyFill="false" applyFont="false" applyNumberFormat="true" applyProtection="false" borderId="2700" fillId="0" fontId="0" numFmtId="9" xfId="0">
      <alignment/>
    </xf>
    <xf applyAlignment="false" applyBorder="false" applyFill="false" applyFont="false" applyNumberFormat="false" applyProtection="false" borderId="2701" fillId="0" fontId="0" numFmtId="0" xfId="0">
      <alignment/>
    </xf>
    <xf applyAlignment="false" applyBorder="false" applyFill="false" applyFont="true" applyNumberFormat="false" applyProtection="false" borderId="2702" fillId="69" fontId="70" numFmtId="0" xfId="0">
      <alignment/>
    </xf>
    <xf applyAlignment="false" applyBorder="false" applyFill="false" applyFont="true" applyNumberFormat="false" applyProtection="false" borderId="2703" fillId="70" fontId="71" numFmtId="0" xfId="0">
      <alignment/>
    </xf>
    <xf applyAlignment="false" applyBorder="false" applyFill="false" applyFont="true" applyNumberFormat="true" applyProtection="false" borderId="2704" fillId="71" fontId="72" numFmtId="9" xfId="0">
      <alignment/>
    </xf>
    <xf applyAlignment="false" applyBorder="false" applyFill="false" applyFont="true" applyNumberFormat="true" applyProtection="false" borderId="2705" fillId="72" fontId="73" numFmtId="9" xfId="0">
      <alignment/>
    </xf>
    <xf applyAlignment="false" applyBorder="false" applyFill="false" applyFont="true" applyNumberFormat="false" applyProtection="false" borderId="2706" fillId="73" fontId="74" numFmtId="0" xfId="0">
      <alignment/>
    </xf>
    <xf applyAlignment="false" applyBorder="false" applyFill="false" applyFont="true" applyNumberFormat="false" applyProtection="false" borderId="2707" fillId="74" fontId="75" numFmtId="0" xfId="0">
      <alignment/>
    </xf>
    <xf applyAlignment="false" applyBorder="false" applyFill="false" applyFont="true" applyNumberFormat="false" applyProtection="false" borderId="2708" fillId="75" fontId="76" numFmtId="0" xfId="0">
      <alignment/>
    </xf>
    <xf applyAlignment="false" applyBorder="false" applyFill="false" applyFont="true" applyNumberFormat="false" applyProtection="false" borderId="2709" fillId="76" fontId="77" numFmtId="0" xfId="0">
      <alignment/>
    </xf>
    <xf applyAlignment="true" applyBorder="false" applyFill="false" applyFont="false" applyNumberFormat="false" applyProtection="false" borderId="2710" fillId="0" fontId="0" numFmtId="0" xfId="0">
      <alignment horizontal="right"/>
    </xf>
    <xf applyAlignment="false" applyBorder="false" applyFill="false" applyFont="false" applyNumberFormat="false" applyProtection="false" borderId="2711" fillId="0" fontId="0" numFmtId="0" xfId="0">
      <alignment/>
    </xf>
    <xf applyAlignment="false" applyBorder="false" applyFill="false" applyFont="false" applyNumberFormat="true" applyProtection="false" borderId="2712" fillId="0" fontId="0" numFmtId="9" xfId="0">
      <alignment/>
    </xf>
    <xf applyAlignment="true" applyBorder="false" applyFill="false" applyFont="false" applyNumberFormat="false" applyProtection="false" borderId="2713" fillId="0" fontId="0" numFmtId="0" xfId="0">
      <alignment horizontal="right"/>
    </xf>
    <xf applyAlignment="false" applyBorder="false" applyFill="false" applyFont="false" applyNumberFormat="false" applyProtection="false" borderId="2714" fillId="0" fontId="0" numFmtId="0" xfId="0">
      <alignment/>
    </xf>
    <xf applyAlignment="false" applyBorder="false" applyFill="false" applyFont="false" applyNumberFormat="true" applyProtection="false" borderId="2715" fillId="0" fontId="0" numFmtId="9" xfId="0">
      <alignment/>
    </xf>
    <xf applyAlignment="true" applyBorder="false" applyFill="false" applyFont="false" applyNumberFormat="false" applyProtection="false" borderId="2716" fillId="0" fontId="0" numFmtId="0" xfId="0">
      <alignment horizontal="right"/>
    </xf>
    <xf applyAlignment="false" applyBorder="false" applyFill="false" applyFont="false" applyNumberFormat="false" applyProtection="false" borderId="2717" fillId="0" fontId="0" numFmtId="0" xfId="0">
      <alignment/>
    </xf>
    <xf applyAlignment="false" applyBorder="false" applyFill="false" applyFont="false" applyNumberFormat="true" applyProtection="false" borderId="2718" fillId="0" fontId="0" numFmtId="9" xfId="0">
      <alignment/>
    </xf>
    <xf applyAlignment="true" applyBorder="false" applyFill="false" applyFont="false" applyNumberFormat="false" applyProtection="false" borderId="2719" fillId="0" fontId="0" numFmtId="0" xfId="0">
      <alignment horizontal="right"/>
    </xf>
    <xf applyAlignment="false" applyBorder="false" applyFill="false" applyFont="false" applyNumberFormat="false" applyProtection="false" borderId="2720" fillId="0" fontId="0" numFmtId="0" xfId="0">
      <alignment/>
    </xf>
    <xf applyAlignment="false" applyBorder="false" applyFill="false" applyFont="false" applyNumberFormat="true" applyProtection="false" borderId="2721" fillId="0" fontId="0" numFmtId="9" xfId="0">
      <alignment/>
    </xf>
    <xf applyAlignment="false" applyBorder="false" applyFill="false" applyFont="true" applyNumberFormat="false" applyProtection="false" borderId="2722" fillId="77" fontId="78" numFmtId="0" xfId="0">
      <alignment/>
    </xf>
    <xf applyAlignment="false" applyBorder="false" applyFill="false" applyFont="true" applyNumberFormat="false" applyProtection="false" borderId="2723" fillId="78" fontId="79" numFmtId="0" xfId="0">
      <alignment/>
    </xf>
    <xf applyAlignment="false" applyBorder="false" applyFill="false" applyFont="true" applyNumberFormat="true" applyProtection="false" borderId="2724" fillId="79" fontId="80" numFmtId="9" xfId="0">
      <alignment/>
    </xf>
    <xf applyAlignment="false" applyBorder="false" applyFill="false" applyFont="true" applyNumberFormat="false" applyProtection="false" borderId="2725" fillId="80" fontId="81" numFmtId="0" xfId="0">
      <alignment/>
    </xf>
    <xf applyAlignment="false" applyBorder="false" applyFill="false" applyFont="true" applyNumberFormat="false" applyProtection="false" borderId="2726" fillId="81" fontId="82" numFmtId="0" xfId="0">
      <alignment/>
    </xf>
    <xf applyAlignment="true" applyBorder="false" applyFill="false" applyFont="false" applyNumberFormat="false" applyProtection="false" borderId="2727" fillId="0" fontId="0" numFmtId="0" xfId="0">
      <alignment horizontal="right"/>
    </xf>
    <xf applyAlignment="false" applyBorder="false" applyFill="false" applyFont="false" applyNumberFormat="false" applyProtection="false" borderId="2728" fillId="0" fontId="0" numFmtId="0" xfId="0">
      <alignment/>
    </xf>
    <xf applyAlignment="false" applyBorder="false" applyFill="false" applyFont="false" applyNumberFormat="true" applyProtection="false" borderId="2729" fillId="0" fontId="0" numFmtId="9" xfId="0">
      <alignment/>
    </xf>
    <xf applyAlignment="false" applyBorder="false" applyFill="false" applyFont="false" applyNumberFormat="true" applyProtection="false" borderId="2730" fillId="0" fontId="0" numFmtId="9" xfId="0">
      <alignment/>
    </xf>
    <xf applyAlignment="true" applyBorder="false" applyFill="false" applyFont="false" applyNumberFormat="false" applyProtection="false" borderId="2731" fillId="0" fontId="0" numFmtId="0" xfId="0">
      <alignment horizontal="right"/>
    </xf>
    <xf applyAlignment="false" applyBorder="false" applyFill="false" applyFont="false" applyNumberFormat="false" applyProtection="false" borderId="2732" fillId="0" fontId="0" numFmtId="0" xfId="0">
      <alignment/>
    </xf>
    <xf applyAlignment="false" applyBorder="false" applyFill="false" applyFont="false" applyNumberFormat="true" applyProtection="false" borderId="2733" fillId="0" fontId="0" numFmtId="9" xfId="0">
      <alignment/>
    </xf>
    <xf applyAlignment="false" applyBorder="false" applyFill="false" applyFont="false" applyNumberFormat="true" applyProtection="false" borderId="2734" fillId="0" fontId="0" numFmtId="9" xfId="0">
      <alignment/>
    </xf>
    <xf applyAlignment="true" applyBorder="false" applyFill="false" applyFont="false" applyNumberFormat="false" applyProtection="false" borderId="2735" fillId="0" fontId="0" numFmtId="0" xfId="0">
      <alignment horizontal="right"/>
    </xf>
    <xf applyAlignment="false" applyBorder="false" applyFill="false" applyFont="false" applyNumberFormat="false" applyProtection="false" borderId="2736" fillId="0" fontId="0" numFmtId="0" xfId="0">
      <alignment/>
    </xf>
    <xf applyAlignment="false" applyBorder="false" applyFill="false" applyFont="false" applyNumberFormat="true" applyProtection="false" borderId="2737" fillId="0" fontId="0" numFmtId="9" xfId="0">
      <alignment/>
    </xf>
    <xf applyAlignment="false" applyBorder="false" applyFill="false" applyFont="false" applyNumberFormat="true" applyProtection="false" borderId="2738" fillId="0" fontId="0" numFmtId="9" xfId="0">
      <alignment/>
    </xf>
    <xf applyAlignment="true" applyBorder="false" applyFill="false" applyFont="false" applyNumberFormat="false" applyProtection="false" borderId="2739" fillId="0" fontId="0" numFmtId="0" xfId="0">
      <alignment horizontal="right"/>
    </xf>
    <xf applyAlignment="false" applyBorder="false" applyFill="false" applyFont="false" applyNumberFormat="false" applyProtection="false" borderId="2740" fillId="0" fontId="0" numFmtId="0" xfId="0">
      <alignment/>
    </xf>
    <xf applyAlignment="false" applyBorder="false" applyFill="false" applyFont="false" applyNumberFormat="true" applyProtection="false" borderId="2741" fillId="0" fontId="0" numFmtId="9" xfId="0">
      <alignment/>
    </xf>
    <xf applyAlignment="false" applyBorder="false" applyFill="false" applyFont="false" applyNumberFormat="true" applyProtection="false" borderId="2742" fillId="0" fontId="0" numFmtId="9" xfId="0">
      <alignment/>
    </xf>
    <xf applyAlignment="true" applyBorder="false" applyFill="false" applyFont="false" applyNumberFormat="false" applyProtection="false" borderId="2743" fillId="0" fontId="0" numFmtId="0" xfId="0">
      <alignment horizontal="right"/>
    </xf>
    <xf applyAlignment="false" applyBorder="false" applyFill="false" applyFont="false" applyNumberFormat="false" applyProtection="false" borderId="2744" fillId="0" fontId="0" numFmtId="0" xfId="0">
      <alignment/>
    </xf>
    <xf applyAlignment="false" applyBorder="false" applyFill="false" applyFont="false" applyNumberFormat="true" applyProtection="false" borderId="2745" fillId="0" fontId="0" numFmtId="9" xfId="0">
      <alignment/>
    </xf>
    <xf applyAlignment="false" applyBorder="false" applyFill="false" applyFont="false" applyNumberFormat="true" applyProtection="false" borderId="2746" fillId="0" fontId="0" numFmtId="9" xfId="0">
      <alignment/>
    </xf>
    <xf applyAlignment="true" applyBorder="false" applyFill="false" applyFont="false" applyNumberFormat="false" applyProtection="false" borderId="2747" fillId="0" fontId="0" numFmtId="0" xfId="0">
      <alignment horizontal="right"/>
    </xf>
    <xf applyAlignment="false" applyBorder="false" applyFill="false" applyFont="false" applyNumberFormat="false" applyProtection="false" borderId="2748" fillId="0" fontId="0" numFmtId="0" xfId="0">
      <alignment/>
    </xf>
    <xf applyAlignment="false" applyBorder="false" applyFill="false" applyFont="false" applyNumberFormat="true" applyProtection="false" borderId="2749" fillId="0" fontId="0" numFmtId="9" xfId="0">
      <alignment/>
    </xf>
    <xf applyAlignment="false" applyBorder="false" applyFill="false" applyFont="false" applyNumberFormat="true" applyProtection="false" borderId="2750" fillId="0" fontId="0" numFmtId="9" xfId="0">
      <alignment/>
    </xf>
    <xf applyAlignment="true" applyBorder="false" applyFill="false" applyFont="false" applyNumberFormat="false" applyProtection="false" borderId="2751" fillId="0" fontId="0" numFmtId="0" xfId="0">
      <alignment horizontal="right"/>
    </xf>
    <xf applyAlignment="false" applyBorder="false" applyFill="false" applyFont="false" applyNumberFormat="false" applyProtection="false" borderId="2752" fillId="0" fontId="0" numFmtId="0" xfId="0">
      <alignment/>
    </xf>
    <xf applyAlignment="false" applyBorder="false" applyFill="false" applyFont="false" applyNumberFormat="true" applyProtection="false" borderId="2753" fillId="0" fontId="0" numFmtId="9" xfId="0">
      <alignment/>
    </xf>
    <xf applyAlignment="false" applyBorder="false" applyFill="false" applyFont="false" applyNumberFormat="true" applyProtection="false" borderId="2754" fillId="0" fontId="0" numFmtId="9" xfId="0">
      <alignment/>
    </xf>
    <xf applyAlignment="true" applyBorder="false" applyFill="false" applyFont="false" applyNumberFormat="false" applyProtection="false" borderId="2755" fillId="0" fontId="0" numFmtId="0" xfId="0">
      <alignment horizontal="right"/>
    </xf>
    <xf applyAlignment="false" applyBorder="false" applyFill="false" applyFont="false" applyNumberFormat="false" applyProtection="false" borderId="2756" fillId="0" fontId="0" numFmtId="0" xfId="0">
      <alignment/>
    </xf>
    <xf applyAlignment="false" applyBorder="false" applyFill="false" applyFont="false" applyNumberFormat="true" applyProtection="false" borderId="2757" fillId="0" fontId="0" numFmtId="9" xfId="0">
      <alignment/>
    </xf>
    <xf applyAlignment="false" applyBorder="false" applyFill="false" applyFont="false" applyNumberFormat="true" applyProtection="false" borderId="2758" fillId="0" fontId="0" numFmtId="9" xfId="0">
      <alignment/>
    </xf>
    <xf applyAlignment="true" applyBorder="false" applyFill="false" applyFont="false" applyNumberFormat="false" applyProtection="false" borderId="2759" fillId="0" fontId="0" numFmtId="0" xfId="0">
      <alignment horizontal="right"/>
    </xf>
    <xf applyAlignment="false" applyBorder="false" applyFill="false" applyFont="false" applyNumberFormat="false" applyProtection="false" borderId="2760" fillId="0" fontId="0" numFmtId="0" xfId="0">
      <alignment/>
    </xf>
    <xf applyAlignment="false" applyBorder="false" applyFill="false" applyFont="false" applyNumberFormat="true" applyProtection="false" borderId="2761" fillId="0" fontId="0" numFmtId="9" xfId="0">
      <alignment/>
    </xf>
    <xf applyAlignment="false" applyBorder="false" applyFill="false" applyFont="false" applyNumberFormat="true" applyProtection="false" borderId="2762" fillId="0" fontId="0" numFmtId="9" xfId="0">
      <alignment/>
    </xf>
    <xf applyAlignment="false" applyBorder="false" applyFill="false" applyFont="false" applyNumberFormat="false" applyProtection="false" borderId="2763" fillId="0" fontId="0" numFmtId="0" xfId="0">
      <alignment/>
    </xf>
    <xf applyAlignment="false" applyBorder="false" applyFill="false" applyFont="false" applyNumberFormat="false" applyProtection="false" borderId="2764" fillId="0" fontId="0" numFmtId="0" xfId="0">
      <alignment/>
    </xf>
    <xf applyAlignment="false" applyBorder="false" applyFill="false" applyFont="false" applyNumberFormat="true" applyProtection="false" borderId="2765" fillId="0" fontId="0" numFmtId="9" xfId="0">
      <alignment/>
    </xf>
    <xf applyAlignment="false" applyBorder="false" applyFill="false" applyFont="false" applyNumberFormat="true" applyProtection="false" borderId="2766" fillId="0" fontId="0" numFmtId="9" xfId="0">
      <alignment/>
    </xf>
    <xf applyAlignment="false" applyBorder="false" applyFill="false" applyFont="false" applyNumberFormat="false" applyProtection="false" borderId="2767" fillId="0" fontId="0" numFmtId="0" xfId="0">
      <alignment/>
    </xf>
    <xf applyAlignment="true" applyBorder="false" applyFill="false" applyFont="false" applyNumberFormat="false" applyProtection="false" borderId="2768" fillId="0" fontId="0" numFmtId="0" xfId="0">
      <alignment horizontal="right"/>
    </xf>
    <xf applyAlignment="false" applyBorder="false" applyFill="false" applyFont="false" applyNumberFormat="false" applyProtection="false" borderId="2769" fillId="0" fontId="0" numFmtId="0" xfId="0">
      <alignment/>
    </xf>
    <xf applyAlignment="false" applyBorder="false" applyFill="false" applyFont="false" applyNumberFormat="false" applyProtection="false" borderId="2770" fillId="0" fontId="0" numFmtId="0" xfId="0">
      <alignment/>
    </xf>
    <xf applyAlignment="false" applyBorder="false" applyFill="false" applyFont="false" applyNumberFormat="false" applyProtection="false" borderId="2771" fillId="0" fontId="0" numFmtId="0" xfId="0">
      <alignment/>
    </xf>
    <xf applyAlignment="true" applyBorder="false" applyFill="false" applyFont="false" applyNumberFormat="false" applyProtection="false" borderId="2772" fillId="0" fontId="0" numFmtId="0" xfId="0">
      <alignment horizontal="right"/>
    </xf>
    <xf applyAlignment="false" applyBorder="false" applyFill="false" applyFont="false" applyNumberFormat="false" applyProtection="false" borderId="2773" fillId="0" fontId="0" numFmtId="0" xfId="0">
      <alignment/>
    </xf>
    <xf applyAlignment="false" applyBorder="false" applyFill="false" applyFont="false" applyNumberFormat="false" applyProtection="false" borderId="2774" fillId="0" fontId="0" numFmtId="0" xfId="0">
      <alignment/>
    </xf>
    <xf applyAlignment="false" applyBorder="false" applyFill="false" applyFont="false" applyNumberFormat="false" applyProtection="false" borderId="2775" fillId="0" fontId="0" numFmtId="0" xfId="0">
      <alignment/>
    </xf>
    <xf applyAlignment="true" applyBorder="false" applyFill="false" applyFont="false" applyNumberFormat="false" applyProtection="false" borderId="2776" fillId="0" fontId="0" numFmtId="0" xfId="0">
      <alignment horizontal="right"/>
    </xf>
    <xf applyAlignment="false" applyBorder="false" applyFill="false" applyFont="false" applyNumberFormat="false" applyProtection="false" borderId="2777" fillId="0" fontId="0" numFmtId="0" xfId="0">
      <alignment/>
    </xf>
    <xf applyAlignment="false" applyBorder="false" applyFill="false" applyFont="false" applyNumberFormat="false" applyProtection="false" borderId="2778" fillId="0" fontId="0" numFmtId="0" xfId="0">
      <alignment/>
    </xf>
    <xf applyAlignment="false" applyBorder="false" applyFill="false" applyFont="false" applyNumberFormat="false" applyProtection="false" borderId="2779" fillId="0" fontId="0" numFmtId="0" xfId="0">
      <alignment/>
    </xf>
    <xf applyAlignment="true" applyBorder="false" applyFill="false" applyFont="false" applyNumberFormat="false" applyProtection="false" borderId="2780" fillId="0" fontId="0" numFmtId="0" xfId="0">
      <alignment horizontal="right"/>
    </xf>
    <xf applyAlignment="false" applyBorder="false" applyFill="false" applyFont="false" applyNumberFormat="false" applyProtection="false" borderId="2781" fillId="0" fontId="0" numFmtId="0" xfId="0">
      <alignment/>
    </xf>
    <xf applyAlignment="false" applyBorder="false" applyFill="false" applyFont="false" applyNumberFormat="false" applyProtection="false" borderId="2782" fillId="0" fontId="0" numFmtId="0" xfId="0">
      <alignment/>
    </xf>
    <xf applyAlignment="false" applyBorder="false" applyFill="false" applyFont="false" applyNumberFormat="false" applyProtection="false" borderId="2783" fillId="0" fontId="0" numFmtId="0" xfId="0">
      <alignment/>
    </xf>
    <xf applyAlignment="true" applyBorder="false" applyFill="false" applyFont="false" applyNumberFormat="false" applyProtection="false" borderId="2784" fillId="0" fontId="0" numFmtId="0" xfId="0">
      <alignment horizontal="right"/>
    </xf>
    <xf applyAlignment="false" applyBorder="false" applyFill="false" applyFont="false" applyNumberFormat="false" applyProtection="false" borderId="2785" fillId="0" fontId="0" numFmtId="0" xfId="0">
      <alignment/>
    </xf>
    <xf applyAlignment="false" applyBorder="false" applyFill="false" applyFont="false" applyNumberFormat="false" applyProtection="false" borderId="2786" fillId="0" fontId="0" numFmtId="0" xfId="0">
      <alignment/>
    </xf>
    <xf applyAlignment="false" applyBorder="false" applyFill="false" applyFont="false" applyNumberFormat="false" applyProtection="false" borderId="2787" fillId="0" fontId="0" numFmtId="0" xfId="0">
      <alignment/>
    </xf>
    <xf applyAlignment="true" applyBorder="false" applyFill="false" applyFont="false" applyNumberFormat="false" applyProtection="false" borderId="2788" fillId="0" fontId="0" numFmtId="0" xfId="0">
      <alignment horizontal="right"/>
    </xf>
    <xf applyAlignment="false" applyBorder="false" applyFill="false" applyFont="false" applyNumberFormat="false" applyProtection="false" borderId="2789" fillId="0" fontId="0" numFmtId="0" xfId="0">
      <alignment/>
    </xf>
    <xf applyAlignment="false" applyBorder="false" applyFill="false" applyFont="false" applyNumberFormat="false" applyProtection="false" borderId="2790" fillId="0" fontId="0" numFmtId="0" xfId="0">
      <alignment/>
    </xf>
    <xf applyAlignment="false" applyBorder="false" applyFill="false" applyFont="false" applyNumberFormat="false" applyProtection="false" borderId="2791" fillId="0" fontId="0" numFmtId="0" xfId="0">
      <alignment/>
    </xf>
    <xf applyAlignment="true" applyBorder="false" applyFill="false" applyFont="false" applyNumberFormat="false" applyProtection="false" borderId="2792" fillId="0" fontId="0" numFmtId="0" xfId="0">
      <alignment horizontal="right"/>
    </xf>
    <xf applyAlignment="false" applyBorder="false" applyFill="false" applyFont="false" applyNumberFormat="false" applyProtection="false" borderId="2793" fillId="0" fontId="0" numFmtId="0" xfId="0">
      <alignment/>
    </xf>
    <xf applyAlignment="false" applyBorder="false" applyFill="false" applyFont="false" applyNumberFormat="false" applyProtection="false" borderId="2794" fillId="0" fontId="0" numFmtId="0" xfId="0">
      <alignment/>
    </xf>
    <xf applyAlignment="false" applyBorder="false" applyFill="false" applyFont="false" applyNumberFormat="false" applyProtection="false" borderId="2795" fillId="0" fontId="0" numFmtId="0" xfId="0">
      <alignment/>
    </xf>
    <xf applyAlignment="true" applyBorder="false" applyFill="false" applyFont="false" applyNumberFormat="false" applyProtection="false" borderId="2796" fillId="0" fontId="0" numFmtId="0" xfId="0">
      <alignment horizontal="right"/>
    </xf>
    <xf applyAlignment="false" applyBorder="false" applyFill="false" applyFont="false" applyNumberFormat="false" applyProtection="false" borderId="2797" fillId="0" fontId="0" numFmtId="0" xfId="0">
      <alignment/>
    </xf>
    <xf applyAlignment="false" applyBorder="false" applyFill="false" applyFont="false" applyNumberFormat="false" applyProtection="false" borderId="2798" fillId="0" fontId="0" numFmtId="0" xfId="0">
      <alignment/>
    </xf>
    <xf applyAlignment="false" applyBorder="false" applyFill="false" applyFont="false" applyNumberFormat="false" applyProtection="false" borderId="2799" fillId="0" fontId="0" numFmtId="0" xfId="0">
      <alignment/>
    </xf>
    <xf applyAlignment="true" applyBorder="false" applyFill="false" applyFont="false" applyNumberFormat="false" applyProtection="false" borderId="2800" fillId="0" fontId="0" numFmtId="0" xfId="0">
      <alignment horizontal="right"/>
    </xf>
    <xf applyAlignment="false" applyBorder="false" applyFill="false" applyFont="false" applyNumberFormat="false" applyProtection="false" borderId="2801" fillId="0" fontId="0" numFmtId="0" xfId="0">
      <alignment/>
    </xf>
    <xf applyAlignment="false" applyBorder="false" applyFill="false" applyFont="false" applyNumberFormat="false" applyProtection="false" borderId="2802" fillId="0" fontId="0" numFmtId="0" xfId="0">
      <alignment/>
    </xf>
    <xf applyAlignment="false" applyBorder="false" applyFill="false" applyFont="false" applyNumberFormat="false" applyProtection="false" borderId="2803" fillId="0" fontId="0" numFmtId="0" xfId="0">
      <alignment/>
    </xf>
    <xf applyAlignment="true" applyBorder="false" applyFill="false" applyFont="false" applyNumberFormat="false" applyProtection="false" borderId="2804" fillId="0" fontId="0" numFmtId="0" xfId="0">
      <alignment horizontal="right"/>
    </xf>
    <xf applyAlignment="false" applyBorder="false" applyFill="false" applyFont="false" applyNumberFormat="false" applyProtection="false" borderId="2805" fillId="0" fontId="0" numFmtId="0" xfId="0">
      <alignment/>
    </xf>
    <xf applyAlignment="false" applyBorder="false" applyFill="false" applyFont="false" applyNumberFormat="false" applyProtection="false" borderId="2806" fillId="0" fontId="0" numFmtId="0" xfId="0">
      <alignment/>
    </xf>
    <xf applyAlignment="false" applyBorder="false" applyFill="false" applyFont="false" applyNumberFormat="false" applyProtection="false" borderId="2807" fillId="0" fontId="0" numFmtId="0" xfId="0">
      <alignment/>
    </xf>
    <xf applyAlignment="true" applyBorder="false" applyFill="false" applyFont="false" applyNumberFormat="false" applyProtection="false" borderId="2808" fillId="0" fontId="0" numFmtId="0" xfId="0">
      <alignment horizontal="right"/>
    </xf>
    <xf applyAlignment="false" applyBorder="false" applyFill="false" applyFont="false" applyNumberFormat="false" applyProtection="false" borderId="2809" fillId="0" fontId="0" numFmtId="0" xfId="0">
      <alignment/>
    </xf>
    <xf applyAlignment="false" applyBorder="false" applyFill="false" applyFont="false" applyNumberFormat="false" applyProtection="false" borderId="2810" fillId="0" fontId="0" numFmtId="0" xfId="0">
      <alignment/>
    </xf>
    <xf applyAlignment="false" applyBorder="false" applyFill="false" applyFont="false" applyNumberFormat="false" applyProtection="false" borderId="2811" fillId="0" fontId="0" numFmtId="0" xfId="0">
      <alignment/>
    </xf>
    <xf applyAlignment="true" applyBorder="false" applyFill="false" applyFont="false" applyNumberFormat="false" applyProtection="false" borderId="2812" fillId="0" fontId="0" numFmtId="0" xfId="0">
      <alignment horizontal="right"/>
    </xf>
    <xf applyAlignment="false" applyBorder="false" applyFill="false" applyFont="false" applyNumberFormat="false" applyProtection="false" borderId="2813" fillId="0" fontId="0" numFmtId="0" xfId="0">
      <alignment/>
    </xf>
    <xf applyAlignment="false" applyBorder="false" applyFill="false" applyFont="false" applyNumberFormat="false" applyProtection="false" borderId="2814" fillId="0" fontId="0" numFmtId="0" xfId="0">
      <alignment/>
    </xf>
    <xf applyAlignment="false" applyBorder="false" applyFill="false" applyFont="false" applyNumberFormat="false" applyProtection="false" borderId="2815" fillId="0" fontId="0" numFmtId="0" xfId="0">
      <alignment/>
    </xf>
    <xf applyAlignment="true" applyBorder="false" applyFill="false" applyFont="false" applyNumberFormat="false" applyProtection="false" borderId="2816" fillId="0" fontId="0" numFmtId="0" xfId="0">
      <alignment horizontal="right"/>
    </xf>
    <xf applyAlignment="false" applyBorder="false" applyFill="false" applyFont="false" applyNumberFormat="false" applyProtection="false" borderId="2817" fillId="0" fontId="0" numFmtId="0" xfId="0">
      <alignment/>
    </xf>
    <xf applyAlignment="false" applyBorder="false" applyFill="false" applyFont="false" applyNumberFormat="false" applyProtection="false" borderId="2818" fillId="0" fontId="0" numFmtId="0" xfId="0">
      <alignment/>
    </xf>
    <xf applyAlignment="false" applyBorder="false" applyFill="false" applyFont="false" applyNumberFormat="false" applyProtection="false" borderId="2819" fillId="0" fontId="0" numFmtId="0" xfId="0">
      <alignment/>
    </xf>
    <xf applyAlignment="true" applyBorder="false" applyFill="false" applyFont="false" applyNumberFormat="false" applyProtection="false" borderId="2820" fillId="0" fontId="0" numFmtId="0" xfId="0">
      <alignment horizontal="right"/>
    </xf>
    <xf applyAlignment="false" applyBorder="false" applyFill="false" applyFont="false" applyNumberFormat="false" applyProtection="false" borderId="2821" fillId="0" fontId="0" numFmtId="0" xfId="0">
      <alignment/>
    </xf>
    <xf applyAlignment="false" applyBorder="false" applyFill="false" applyFont="false" applyNumberFormat="false" applyProtection="false" borderId="2822" fillId="0" fontId="0" numFmtId="0" xfId="0">
      <alignment/>
    </xf>
    <xf applyAlignment="false" applyBorder="false" applyFill="false" applyFont="false" applyNumberFormat="false" applyProtection="false" borderId="2823" fillId="0" fontId="0" numFmtId="0" xfId="0">
      <alignment/>
    </xf>
    <xf applyAlignment="true" applyBorder="false" applyFill="false" applyFont="false" applyNumberFormat="false" applyProtection="false" borderId="2824" fillId="0" fontId="0" numFmtId="0" xfId="0">
      <alignment horizontal="right"/>
    </xf>
    <xf applyAlignment="false" applyBorder="false" applyFill="false" applyFont="false" applyNumberFormat="false" applyProtection="false" borderId="2825" fillId="0" fontId="0" numFmtId="0" xfId="0">
      <alignment/>
    </xf>
    <xf applyAlignment="false" applyBorder="false" applyFill="false" applyFont="false" applyNumberFormat="false" applyProtection="false" borderId="2826" fillId="0" fontId="0" numFmtId="0" xfId="0">
      <alignment/>
    </xf>
    <xf applyAlignment="false" applyBorder="false" applyFill="false" applyFont="false" applyNumberFormat="false" applyProtection="false" borderId="2827" fillId="0" fontId="0" numFmtId="0" xfId="0">
      <alignment/>
    </xf>
    <xf applyAlignment="true" applyBorder="false" applyFill="false" applyFont="false" applyNumberFormat="false" applyProtection="false" borderId="2828" fillId="0" fontId="0" numFmtId="0" xfId="0">
      <alignment horizontal="right"/>
    </xf>
    <xf applyAlignment="false" applyBorder="false" applyFill="false" applyFont="false" applyNumberFormat="false" applyProtection="false" borderId="2829" fillId="0" fontId="0" numFmtId="0" xfId="0">
      <alignment/>
    </xf>
    <xf applyAlignment="false" applyBorder="false" applyFill="false" applyFont="false" applyNumberFormat="false" applyProtection="false" borderId="2830" fillId="0" fontId="0" numFmtId="0" xfId="0">
      <alignment/>
    </xf>
    <xf applyAlignment="false" applyBorder="false" applyFill="false" applyFont="false" applyNumberFormat="false" applyProtection="false" borderId="2831" fillId="0" fontId="0" numFmtId="0" xfId="0">
      <alignment/>
    </xf>
    <xf applyAlignment="true" applyBorder="false" applyFill="false" applyFont="false" applyNumberFormat="false" applyProtection="false" borderId="2832" fillId="0" fontId="0" numFmtId="0" xfId="0">
      <alignment horizontal="right"/>
    </xf>
    <xf applyAlignment="false" applyBorder="false" applyFill="false" applyFont="false" applyNumberFormat="false" applyProtection="false" borderId="2833" fillId="0" fontId="0" numFmtId="0" xfId="0">
      <alignment/>
    </xf>
    <xf applyAlignment="false" applyBorder="false" applyFill="false" applyFont="false" applyNumberFormat="false" applyProtection="false" borderId="2834" fillId="0" fontId="0" numFmtId="0" xfId="0">
      <alignment/>
    </xf>
    <xf applyAlignment="false" applyBorder="false" applyFill="false" applyFont="false" applyNumberFormat="false" applyProtection="false" borderId="2835" fillId="0" fontId="0" numFmtId="0" xfId="0">
      <alignment/>
    </xf>
    <xf applyAlignment="true" applyBorder="false" applyFill="false" applyFont="false" applyNumberFormat="false" applyProtection="false" borderId="2836" fillId="0" fontId="0" numFmtId="0" xfId="0">
      <alignment horizontal="right"/>
    </xf>
    <xf applyAlignment="false" applyBorder="false" applyFill="false" applyFont="false" applyNumberFormat="false" applyProtection="false" borderId="2837" fillId="0" fontId="0" numFmtId="0" xfId="0">
      <alignment/>
    </xf>
    <xf applyAlignment="false" applyBorder="false" applyFill="false" applyFont="false" applyNumberFormat="false" applyProtection="false" borderId="2838" fillId="0" fontId="0" numFmtId="0" xfId="0">
      <alignment/>
    </xf>
    <xf applyAlignment="false" applyBorder="false" applyFill="false" applyFont="false" applyNumberFormat="false" applyProtection="false" borderId="2839" fillId="0" fontId="0" numFmtId="0" xfId="0">
      <alignment/>
    </xf>
    <xf applyAlignment="true" applyBorder="false" applyFill="false" applyFont="false" applyNumberFormat="false" applyProtection="false" borderId="2840" fillId="0" fontId="0" numFmtId="0" xfId="0">
      <alignment horizontal="right"/>
    </xf>
    <xf applyAlignment="false" applyBorder="false" applyFill="false" applyFont="false" applyNumberFormat="false" applyProtection="false" borderId="2841" fillId="0" fontId="0" numFmtId="0" xfId="0">
      <alignment/>
    </xf>
    <xf applyAlignment="false" applyBorder="false" applyFill="false" applyFont="false" applyNumberFormat="false" applyProtection="false" borderId="2842" fillId="0" fontId="0" numFmtId="0" xfId="0">
      <alignment/>
    </xf>
    <xf applyAlignment="false" applyBorder="false" applyFill="false" applyFont="false" applyNumberFormat="false" applyProtection="false" borderId="2843" fillId="0" fontId="0" numFmtId="0" xfId="0">
      <alignment/>
    </xf>
    <xf applyAlignment="true" applyBorder="false" applyFill="false" applyFont="false" applyNumberFormat="false" applyProtection="false" borderId="2844" fillId="0" fontId="0" numFmtId="0" xfId="0">
      <alignment horizontal="right"/>
    </xf>
    <xf applyAlignment="false" applyBorder="false" applyFill="false" applyFont="false" applyNumberFormat="false" applyProtection="false" borderId="2845" fillId="0" fontId="0" numFmtId="0" xfId="0">
      <alignment/>
    </xf>
    <xf applyAlignment="false" applyBorder="false" applyFill="false" applyFont="false" applyNumberFormat="false" applyProtection="false" borderId="2846" fillId="0" fontId="0" numFmtId="0" xfId="0">
      <alignment/>
    </xf>
    <xf applyAlignment="false" applyBorder="false" applyFill="false" applyFont="false" applyNumberFormat="false" applyProtection="false" borderId="2847" fillId="0" fontId="0" numFmtId="0" xfId="0">
      <alignment/>
    </xf>
    <xf applyAlignment="true" applyBorder="false" applyFill="false" applyFont="false" applyNumberFormat="false" applyProtection="false" borderId="2848" fillId="0" fontId="0" numFmtId="0" xfId="0">
      <alignment horizontal="right"/>
    </xf>
    <xf applyAlignment="false" applyBorder="false" applyFill="false" applyFont="false" applyNumberFormat="false" applyProtection="false" borderId="2849" fillId="0" fontId="0" numFmtId="0" xfId="0">
      <alignment/>
    </xf>
    <xf applyAlignment="false" applyBorder="false" applyFill="false" applyFont="false" applyNumberFormat="false" applyProtection="false" borderId="2850" fillId="0" fontId="0" numFmtId="0" xfId="0">
      <alignment/>
    </xf>
    <xf applyAlignment="false" applyBorder="false" applyFill="false" applyFont="false" applyNumberFormat="false" applyProtection="false" borderId="2851" fillId="0" fontId="0" numFmtId="0" xfId="0">
      <alignment/>
    </xf>
    <xf applyAlignment="true" applyBorder="false" applyFill="false" applyFont="false" applyNumberFormat="false" applyProtection="false" borderId="2852" fillId="0" fontId="0" numFmtId="0" xfId="0">
      <alignment horizontal="right"/>
    </xf>
    <xf applyAlignment="false" applyBorder="false" applyFill="false" applyFont="false" applyNumberFormat="false" applyProtection="false" borderId="2853" fillId="0" fontId="0" numFmtId="0" xfId="0">
      <alignment/>
    </xf>
    <xf applyAlignment="false" applyBorder="false" applyFill="false" applyFont="false" applyNumberFormat="false" applyProtection="false" borderId="2854" fillId="0" fontId="0" numFmtId="0" xfId="0">
      <alignment/>
    </xf>
    <xf applyAlignment="false" applyBorder="false" applyFill="false" applyFont="false" applyNumberFormat="false" applyProtection="false" borderId="2855" fillId="0" fontId="0" numFmtId="0" xfId="0">
      <alignment/>
    </xf>
    <xf applyAlignment="true" applyBorder="false" applyFill="false" applyFont="false" applyNumberFormat="false" applyProtection="false" borderId="2856" fillId="0" fontId="0" numFmtId="0" xfId="0">
      <alignment horizontal="right"/>
    </xf>
    <xf applyAlignment="false" applyBorder="false" applyFill="false" applyFont="false" applyNumberFormat="false" applyProtection="false" borderId="2857" fillId="0" fontId="0" numFmtId="0" xfId="0">
      <alignment/>
    </xf>
    <xf applyAlignment="false" applyBorder="false" applyFill="false" applyFont="false" applyNumberFormat="false" applyProtection="false" borderId="2858" fillId="0" fontId="0" numFmtId="0" xfId="0">
      <alignment/>
    </xf>
    <xf applyAlignment="false" applyBorder="false" applyFill="false" applyFont="false" applyNumberFormat="false" applyProtection="false" borderId="2859" fillId="0" fontId="0" numFmtId="0" xfId="0">
      <alignment/>
    </xf>
    <xf applyAlignment="true" applyBorder="false" applyFill="false" applyFont="false" applyNumberFormat="false" applyProtection="false" borderId="2860" fillId="0" fontId="0" numFmtId="0" xfId="0">
      <alignment horizontal="right"/>
    </xf>
    <xf applyAlignment="false" applyBorder="false" applyFill="false" applyFont="false" applyNumberFormat="false" applyProtection="false" borderId="2861" fillId="0" fontId="0" numFmtId="0" xfId="0">
      <alignment/>
    </xf>
    <xf applyAlignment="false" applyBorder="false" applyFill="false" applyFont="false" applyNumberFormat="false" applyProtection="false" borderId="2862" fillId="0" fontId="0" numFmtId="0" xfId="0">
      <alignment/>
    </xf>
    <xf applyAlignment="false" applyBorder="false" applyFill="false" applyFont="false" applyNumberFormat="false" applyProtection="false" borderId="2863" fillId="0" fontId="0" numFmtId="0" xfId="0">
      <alignment/>
    </xf>
    <xf applyAlignment="true" applyBorder="false" applyFill="false" applyFont="false" applyNumberFormat="false" applyProtection="false" borderId="2864" fillId="0" fontId="0" numFmtId="0" xfId="0">
      <alignment horizontal="right"/>
    </xf>
    <xf applyAlignment="false" applyBorder="false" applyFill="false" applyFont="false" applyNumberFormat="false" applyProtection="false" borderId="2865" fillId="0" fontId="0" numFmtId="0" xfId="0">
      <alignment/>
    </xf>
    <xf applyAlignment="false" applyBorder="false" applyFill="false" applyFont="false" applyNumberFormat="false" applyProtection="false" borderId="2866" fillId="0" fontId="0" numFmtId="0" xfId="0">
      <alignment/>
    </xf>
    <xf applyAlignment="false" applyBorder="false" applyFill="false" applyFont="false" applyNumberFormat="false" applyProtection="false" borderId="2867" fillId="0" fontId="0" numFmtId="0" xfId="0">
      <alignment/>
    </xf>
    <xf applyAlignment="true" applyBorder="false" applyFill="false" applyFont="false" applyNumberFormat="false" applyProtection="false" borderId="2868" fillId="0" fontId="0" numFmtId="0" xfId="0">
      <alignment horizontal="right"/>
    </xf>
    <xf applyAlignment="false" applyBorder="false" applyFill="false" applyFont="false" applyNumberFormat="false" applyProtection="false" borderId="2869" fillId="0" fontId="0" numFmtId="0" xfId="0">
      <alignment/>
    </xf>
    <xf applyAlignment="false" applyBorder="false" applyFill="false" applyFont="false" applyNumberFormat="false" applyProtection="false" borderId="2870" fillId="0" fontId="0" numFmtId="0" xfId="0">
      <alignment/>
    </xf>
    <xf applyAlignment="false" applyBorder="false" applyFill="false" applyFont="false" applyNumberFormat="false" applyProtection="false" borderId="2871" fillId="0" fontId="0" numFmtId="0" xfId="0">
      <alignment/>
    </xf>
    <xf applyAlignment="true" applyBorder="false" applyFill="false" applyFont="false" applyNumberFormat="false" applyProtection="false" borderId="2872" fillId="0" fontId="0" numFmtId="0" xfId="0">
      <alignment horizontal="right"/>
    </xf>
    <xf applyAlignment="false" applyBorder="false" applyFill="false" applyFont="false" applyNumberFormat="false" applyProtection="false" borderId="2873" fillId="0" fontId="0" numFmtId="0" xfId="0">
      <alignment/>
    </xf>
    <xf applyAlignment="false" applyBorder="false" applyFill="false" applyFont="false" applyNumberFormat="false" applyProtection="false" borderId="2874" fillId="0" fontId="0" numFmtId="0" xfId="0">
      <alignment/>
    </xf>
    <xf applyAlignment="false" applyBorder="false" applyFill="false" applyFont="false" applyNumberFormat="false" applyProtection="false" borderId="2875" fillId="0" fontId="0" numFmtId="0" xfId="0">
      <alignment/>
    </xf>
    <xf applyAlignment="true" applyBorder="false" applyFill="false" applyFont="false" applyNumberFormat="false" applyProtection="false" borderId="2876" fillId="0" fontId="0" numFmtId="0" xfId="0">
      <alignment horizontal="right"/>
    </xf>
    <xf applyAlignment="false" applyBorder="false" applyFill="false" applyFont="false" applyNumberFormat="false" applyProtection="false" borderId="2877" fillId="0" fontId="0" numFmtId="0" xfId="0">
      <alignment/>
    </xf>
    <xf applyAlignment="false" applyBorder="false" applyFill="false" applyFont="false" applyNumberFormat="false" applyProtection="false" borderId="2878" fillId="0" fontId="0" numFmtId="0" xfId="0">
      <alignment/>
    </xf>
    <xf applyAlignment="false" applyBorder="false" applyFill="false" applyFont="false" applyNumberFormat="false" applyProtection="false" borderId="2879" fillId="0" fontId="0" numFmtId="0" xfId="0">
      <alignment/>
    </xf>
    <xf applyAlignment="true" applyBorder="false" applyFill="false" applyFont="false" applyNumberFormat="false" applyProtection="false" borderId="2880" fillId="0" fontId="0" numFmtId="0" xfId="0">
      <alignment horizontal="right"/>
    </xf>
    <xf applyAlignment="false" applyBorder="false" applyFill="false" applyFont="false" applyNumberFormat="false" applyProtection="false" borderId="2881" fillId="0" fontId="0" numFmtId="0" xfId="0">
      <alignment/>
    </xf>
    <xf applyAlignment="false" applyBorder="false" applyFill="false" applyFont="false" applyNumberFormat="false" applyProtection="false" borderId="2882" fillId="0" fontId="0" numFmtId="0" xfId="0">
      <alignment/>
    </xf>
    <xf applyAlignment="false" applyBorder="false" applyFill="false" applyFont="false" applyNumberFormat="false" applyProtection="false" borderId="2883" fillId="0" fontId="0" numFmtId="0" xfId="0">
      <alignment/>
    </xf>
    <xf applyAlignment="true" applyBorder="false" applyFill="false" applyFont="false" applyNumberFormat="false" applyProtection="false" borderId="2884" fillId="0" fontId="0" numFmtId="0" xfId="0">
      <alignment horizontal="right"/>
    </xf>
    <xf applyAlignment="false" applyBorder="false" applyFill="false" applyFont="false" applyNumberFormat="false" applyProtection="false" borderId="2885" fillId="0" fontId="0" numFmtId="0" xfId="0">
      <alignment/>
    </xf>
    <xf applyAlignment="false" applyBorder="false" applyFill="false" applyFont="false" applyNumberFormat="false" applyProtection="false" borderId="2886" fillId="0" fontId="0" numFmtId="0" xfId="0">
      <alignment/>
    </xf>
    <xf applyAlignment="false" applyBorder="false" applyFill="false" applyFont="false" applyNumberFormat="false" applyProtection="false" borderId="2887" fillId="0" fontId="0" numFmtId="0" xfId="0">
      <alignment/>
    </xf>
    <xf applyAlignment="true" applyBorder="false" applyFill="false" applyFont="false" applyNumberFormat="false" applyProtection="false" borderId="2888" fillId="0" fontId="0" numFmtId="0" xfId="0">
      <alignment horizontal="right"/>
    </xf>
    <xf applyAlignment="false" applyBorder="false" applyFill="false" applyFont="false" applyNumberFormat="false" applyProtection="false" borderId="2889" fillId="0" fontId="0" numFmtId="0" xfId="0">
      <alignment/>
    </xf>
    <xf applyAlignment="false" applyBorder="false" applyFill="false" applyFont="false" applyNumberFormat="false" applyProtection="false" borderId="2890" fillId="0" fontId="0" numFmtId="0" xfId="0">
      <alignment/>
    </xf>
    <xf applyAlignment="false" applyBorder="false" applyFill="false" applyFont="false" applyNumberFormat="false" applyProtection="false" borderId="2891" fillId="0" fontId="0" numFmtId="0" xfId="0">
      <alignment/>
    </xf>
    <xf applyAlignment="true" applyBorder="false" applyFill="false" applyFont="false" applyNumberFormat="false" applyProtection="false" borderId="2892" fillId="0" fontId="0" numFmtId="0" xfId="0">
      <alignment horizontal="right"/>
    </xf>
    <xf applyAlignment="false" applyBorder="false" applyFill="false" applyFont="false" applyNumberFormat="false" applyProtection="false" borderId="2893" fillId="0" fontId="0" numFmtId="0" xfId="0">
      <alignment/>
    </xf>
    <xf applyAlignment="false" applyBorder="false" applyFill="false" applyFont="false" applyNumberFormat="false" applyProtection="false" borderId="2894" fillId="0" fontId="0" numFmtId="0" xfId="0">
      <alignment/>
    </xf>
    <xf applyAlignment="false" applyBorder="false" applyFill="false" applyFont="false" applyNumberFormat="false" applyProtection="false" borderId="2895" fillId="0" fontId="0" numFmtId="0" xfId="0">
      <alignment/>
    </xf>
    <xf applyAlignment="true" applyBorder="false" applyFill="false" applyFont="false" applyNumberFormat="false" applyProtection="false" borderId="2896" fillId="0" fontId="0" numFmtId="0" xfId="0">
      <alignment horizontal="right"/>
    </xf>
    <xf applyAlignment="false" applyBorder="false" applyFill="false" applyFont="false" applyNumberFormat="false" applyProtection="false" borderId="2897" fillId="0" fontId="0" numFmtId="0" xfId="0">
      <alignment/>
    </xf>
    <xf applyAlignment="false" applyBorder="false" applyFill="false" applyFont="false" applyNumberFormat="false" applyProtection="false" borderId="2898" fillId="0" fontId="0" numFmtId="0" xfId="0">
      <alignment/>
    </xf>
    <xf applyAlignment="false" applyBorder="false" applyFill="false" applyFont="false" applyNumberFormat="false" applyProtection="false" borderId="2899" fillId="0" fontId="0" numFmtId="0" xfId="0">
      <alignment/>
    </xf>
    <xf applyAlignment="true" applyBorder="false" applyFill="false" applyFont="false" applyNumberFormat="false" applyProtection="false" borderId="2900" fillId="0" fontId="0" numFmtId="0" xfId="0">
      <alignment horizontal="right"/>
    </xf>
    <xf applyAlignment="false" applyBorder="false" applyFill="false" applyFont="false" applyNumberFormat="false" applyProtection="false" borderId="2901" fillId="0" fontId="0" numFmtId="0" xfId="0">
      <alignment/>
    </xf>
    <xf applyAlignment="false" applyBorder="false" applyFill="false" applyFont="false" applyNumberFormat="false" applyProtection="false" borderId="2902" fillId="0" fontId="0" numFmtId="0" xfId="0">
      <alignment/>
    </xf>
    <xf applyAlignment="false" applyBorder="false" applyFill="false" applyFont="false" applyNumberFormat="false" applyProtection="false" borderId="2903" fillId="0" fontId="0" numFmtId="0" xfId="0">
      <alignment/>
    </xf>
    <xf applyAlignment="true" applyBorder="false" applyFill="false" applyFont="false" applyNumberFormat="false" applyProtection="false" borderId="2904" fillId="0" fontId="0" numFmtId="0" xfId="0">
      <alignment horizontal="right"/>
    </xf>
    <xf applyAlignment="false" applyBorder="false" applyFill="false" applyFont="false" applyNumberFormat="false" applyProtection="false" borderId="2905" fillId="0" fontId="0" numFmtId="0" xfId="0">
      <alignment/>
    </xf>
    <xf applyAlignment="false" applyBorder="false" applyFill="false" applyFont="false" applyNumberFormat="false" applyProtection="false" borderId="2906" fillId="0" fontId="0" numFmtId="0" xfId="0">
      <alignment/>
    </xf>
    <xf applyAlignment="false" applyBorder="false" applyFill="false" applyFont="false" applyNumberFormat="false" applyProtection="false" borderId="2907" fillId="0" fontId="0" numFmtId="0" xfId="0">
      <alignment/>
    </xf>
    <xf applyAlignment="true" applyBorder="false" applyFill="false" applyFont="false" applyNumberFormat="false" applyProtection="false" borderId="2908" fillId="0" fontId="0" numFmtId="0" xfId="0">
      <alignment horizontal="right"/>
    </xf>
    <xf applyAlignment="false" applyBorder="false" applyFill="false" applyFont="false" applyNumberFormat="false" applyProtection="false" borderId="2909" fillId="0" fontId="0" numFmtId="0" xfId="0">
      <alignment/>
    </xf>
    <xf applyAlignment="false" applyBorder="false" applyFill="false" applyFont="false" applyNumberFormat="false" applyProtection="false" borderId="2910" fillId="0" fontId="0" numFmtId="0" xfId="0">
      <alignment/>
    </xf>
    <xf applyAlignment="false" applyBorder="false" applyFill="false" applyFont="false" applyNumberFormat="false" applyProtection="false" borderId="2911" fillId="0" fontId="0" numFmtId="0" xfId="0">
      <alignment/>
    </xf>
    <xf applyAlignment="true" applyBorder="false" applyFill="false" applyFont="false" applyNumberFormat="false" applyProtection="false" borderId="2912" fillId="0" fontId="0" numFmtId="0" xfId="0">
      <alignment horizontal="right"/>
    </xf>
    <xf applyAlignment="false" applyBorder="false" applyFill="false" applyFont="false" applyNumberFormat="false" applyProtection="false" borderId="2913" fillId="0" fontId="0" numFmtId="0" xfId="0">
      <alignment/>
    </xf>
    <xf applyAlignment="false" applyBorder="false" applyFill="false" applyFont="false" applyNumberFormat="false" applyProtection="false" borderId="2914" fillId="0" fontId="0" numFmtId="0" xfId="0">
      <alignment/>
    </xf>
    <xf applyAlignment="false" applyBorder="false" applyFill="false" applyFont="false" applyNumberFormat="false" applyProtection="false" borderId="2915" fillId="0" fontId="0" numFmtId="0" xfId="0">
      <alignment/>
    </xf>
    <xf applyAlignment="true" applyBorder="false" applyFill="false" applyFont="false" applyNumberFormat="false" applyProtection="false" borderId="2916" fillId="0" fontId="0" numFmtId="0" xfId="0">
      <alignment horizontal="right"/>
    </xf>
    <xf applyAlignment="false" applyBorder="false" applyFill="false" applyFont="false" applyNumberFormat="false" applyProtection="false" borderId="2917" fillId="0" fontId="0" numFmtId="0" xfId="0">
      <alignment/>
    </xf>
    <xf applyAlignment="false" applyBorder="false" applyFill="false" applyFont="false" applyNumberFormat="false" applyProtection="false" borderId="2918" fillId="0" fontId="0" numFmtId="0" xfId="0">
      <alignment/>
    </xf>
    <xf applyAlignment="false" applyBorder="false" applyFill="false" applyFont="false" applyNumberFormat="false" applyProtection="false" borderId="2919" fillId="0" fontId="0" numFmtId="0" xfId="0">
      <alignment/>
    </xf>
    <xf applyAlignment="true" applyBorder="false" applyFill="false" applyFont="false" applyNumberFormat="false" applyProtection="false" borderId="2920" fillId="0" fontId="0" numFmtId="0" xfId="0">
      <alignment horizontal="right"/>
    </xf>
    <xf applyAlignment="false" applyBorder="false" applyFill="false" applyFont="false" applyNumberFormat="false" applyProtection="false" borderId="2921" fillId="0" fontId="0" numFmtId="0" xfId="0">
      <alignment/>
    </xf>
    <xf applyAlignment="false" applyBorder="false" applyFill="false" applyFont="false" applyNumberFormat="false" applyProtection="false" borderId="2922" fillId="0" fontId="0" numFmtId="0" xfId="0">
      <alignment/>
    </xf>
    <xf applyAlignment="false" applyBorder="false" applyFill="false" applyFont="false" applyNumberFormat="false" applyProtection="false" borderId="2923" fillId="0" fontId="0" numFmtId="0" xfId="0">
      <alignment/>
    </xf>
    <xf applyAlignment="true" applyBorder="false" applyFill="false" applyFont="false" applyNumberFormat="false" applyProtection="false" borderId="2924" fillId="0" fontId="0" numFmtId="0" xfId="0">
      <alignment horizontal="right"/>
    </xf>
    <xf applyAlignment="false" applyBorder="false" applyFill="false" applyFont="false" applyNumberFormat="false" applyProtection="false" borderId="2925" fillId="0" fontId="0" numFmtId="0" xfId="0">
      <alignment/>
    </xf>
    <xf applyAlignment="false" applyBorder="false" applyFill="false" applyFont="false" applyNumberFormat="false" applyProtection="false" borderId="2926" fillId="0" fontId="0" numFmtId="0" xfId="0">
      <alignment/>
    </xf>
    <xf applyAlignment="false" applyBorder="false" applyFill="false" applyFont="false" applyNumberFormat="false" applyProtection="false" borderId="2927" fillId="0" fontId="0" numFmtId="0" xfId="0">
      <alignment/>
    </xf>
    <xf applyAlignment="true" applyBorder="false" applyFill="false" applyFont="false" applyNumberFormat="false" applyProtection="false" borderId="2928" fillId="0" fontId="0" numFmtId="0" xfId="0">
      <alignment horizontal="right"/>
    </xf>
    <xf applyAlignment="false" applyBorder="false" applyFill="false" applyFont="false" applyNumberFormat="false" applyProtection="false" borderId="2929" fillId="0" fontId="0" numFmtId="0" xfId="0">
      <alignment/>
    </xf>
    <xf applyAlignment="false" applyBorder="false" applyFill="false" applyFont="false" applyNumberFormat="false" applyProtection="false" borderId="2930" fillId="0" fontId="0" numFmtId="0" xfId="0">
      <alignment/>
    </xf>
    <xf applyAlignment="false" applyBorder="false" applyFill="false" applyFont="false" applyNumberFormat="false" applyProtection="false" borderId="2931" fillId="0" fontId="0" numFmtId="0" xfId="0">
      <alignment/>
    </xf>
    <xf applyAlignment="true" applyBorder="false" applyFill="false" applyFont="false" applyNumberFormat="false" applyProtection="false" borderId="2932" fillId="0" fontId="0" numFmtId="0" xfId="0">
      <alignment horizontal="right"/>
    </xf>
    <xf applyAlignment="false" applyBorder="false" applyFill="false" applyFont="false" applyNumberFormat="false" applyProtection="false" borderId="2933" fillId="0" fontId="0" numFmtId="0" xfId="0">
      <alignment/>
    </xf>
    <xf applyAlignment="false" applyBorder="false" applyFill="false" applyFont="false" applyNumberFormat="false" applyProtection="false" borderId="2934" fillId="0" fontId="0" numFmtId="0" xfId="0">
      <alignment/>
    </xf>
    <xf applyAlignment="false" applyBorder="false" applyFill="false" applyFont="false" applyNumberFormat="false" applyProtection="false" borderId="2935" fillId="0" fontId="0" numFmtId="0" xfId="0">
      <alignment/>
    </xf>
    <xf applyAlignment="true" applyBorder="false" applyFill="false" applyFont="false" applyNumberFormat="false" applyProtection="false" borderId="2936" fillId="0" fontId="0" numFmtId="0" xfId="0">
      <alignment horizontal="right"/>
    </xf>
    <xf applyAlignment="false" applyBorder="false" applyFill="false" applyFont="false" applyNumberFormat="false" applyProtection="false" borderId="2937" fillId="0" fontId="0" numFmtId="0" xfId="0">
      <alignment/>
    </xf>
    <xf applyAlignment="false" applyBorder="false" applyFill="false" applyFont="false" applyNumberFormat="false" applyProtection="false" borderId="2938" fillId="0" fontId="0" numFmtId="0" xfId="0">
      <alignment/>
    </xf>
    <xf applyAlignment="false" applyBorder="false" applyFill="false" applyFont="false" applyNumberFormat="false" applyProtection="false" borderId="2939" fillId="0" fontId="0" numFmtId="0" xfId="0">
      <alignment/>
    </xf>
    <xf applyAlignment="true" applyBorder="false" applyFill="false" applyFont="false" applyNumberFormat="false" applyProtection="false" borderId="2940" fillId="0" fontId="0" numFmtId="0" xfId="0">
      <alignment horizontal="right"/>
    </xf>
    <xf applyAlignment="false" applyBorder="false" applyFill="false" applyFont="false" applyNumberFormat="false" applyProtection="false" borderId="2941" fillId="0" fontId="0" numFmtId="0" xfId="0">
      <alignment/>
    </xf>
    <xf applyAlignment="false" applyBorder="false" applyFill="false" applyFont="false" applyNumberFormat="false" applyProtection="false" borderId="2942" fillId="0" fontId="0" numFmtId="0" xfId="0">
      <alignment/>
    </xf>
    <xf applyAlignment="false" applyBorder="false" applyFill="false" applyFont="false" applyNumberFormat="false" applyProtection="false" borderId="2943" fillId="0" fontId="0" numFmtId="0" xfId="0">
      <alignment/>
    </xf>
    <xf applyAlignment="true" applyBorder="false" applyFill="false" applyFont="false" applyNumberFormat="false" applyProtection="false" borderId="2944" fillId="0" fontId="0" numFmtId="0" xfId="0">
      <alignment horizontal="right"/>
    </xf>
    <xf applyAlignment="false" applyBorder="false" applyFill="false" applyFont="false" applyNumberFormat="false" applyProtection="false" borderId="2945" fillId="0" fontId="0" numFmtId="0" xfId="0">
      <alignment/>
    </xf>
    <xf applyAlignment="false" applyBorder="false" applyFill="false" applyFont="false" applyNumberFormat="false" applyProtection="false" borderId="2946" fillId="0" fontId="0" numFmtId="0" xfId="0">
      <alignment/>
    </xf>
    <xf applyAlignment="false" applyBorder="false" applyFill="false" applyFont="false" applyNumberFormat="false" applyProtection="false" borderId="2947" fillId="0" fontId="0" numFmtId="0" xfId="0">
      <alignment/>
    </xf>
    <xf applyAlignment="true" applyBorder="false" applyFill="false" applyFont="false" applyNumberFormat="false" applyProtection="false" borderId="2948" fillId="0" fontId="0" numFmtId="0" xfId="0">
      <alignment horizontal="right"/>
    </xf>
    <xf applyAlignment="false" applyBorder="false" applyFill="false" applyFont="false" applyNumberFormat="false" applyProtection="false" borderId="2949" fillId="0" fontId="0" numFmtId="0" xfId="0">
      <alignment/>
    </xf>
    <xf applyAlignment="false" applyBorder="false" applyFill="false" applyFont="false" applyNumberFormat="false" applyProtection="false" borderId="2950" fillId="0" fontId="0" numFmtId="0" xfId="0">
      <alignment/>
    </xf>
    <xf applyAlignment="false" applyBorder="false" applyFill="false" applyFont="false" applyNumberFormat="false" applyProtection="false" borderId="2951" fillId="0" fontId="0" numFmtId="0" xfId="0">
      <alignment/>
    </xf>
    <xf applyAlignment="true" applyBorder="false" applyFill="false" applyFont="false" applyNumberFormat="false" applyProtection="false" borderId="2952" fillId="0" fontId="0" numFmtId="0" xfId="0">
      <alignment horizontal="right"/>
    </xf>
    <xf applyAlignment="false" applyBorder="false" applyFill="false" applyFont="false" applyNumberFormat="false" applyProtection="false" borderId="2953" fillId="0" fontId="0" numFmtId="0" xfId="0">
      <alignment/>
    </xf>
    <xf applyAlignment="false" applyBorder="false" applyFill="false" applyFont="false" applyNumberFormat="false" applyProtection="false" borderId="2954" fillId="0" fontId="0" numFmtId="0" xfId="0">
      <alignment/>
    </xf>
    <xf applyAlignment="false" applyBorder="false" applyFill="false" applyFont="false" applyNumberFormat="false" applyProtection="false" borderId="2955" fillId="0" fontId="0" numFmtId="0" xfId="0">
      <alignment/>
    </xf>
    <xf applyAlignment="true" applyBorder="false" applyFill="false" applyFont="false" applyNumberFormat="false" applyProtection="false" borderId="2956" fillId="0" fontId="0" numFmtId="0" xfId="0">
      <alignment horizontal="right"/>
    </xf>
    <xf applyAlignment="false" applyBorder="false" applyFill="false" applyFont="false" applyNumberFormat="false" applyProtection="false" borderId="2957" fillId="0" fontId="0" numFmtId="0" xfId="0">
      <alignment/>
    </xf>
    <xf applyAlignment="false" applyBorder="false" applyFill="false" applyFont="false" applyNumberFormat="false" applyProtection="false" borderId="2958" fillId="0" fontId="0" numFmtId="0" xfId="0">
      <alignment/>
    </xf>
    <xf applyAlignment="false" applyBorder="false" applyFill="false" applyFont="false" applyNumberFormat="false" applyProtection="false" borderId="2959" fillId="0" fontId="0" numFmtId="0" xfId="0">
      <alignment/>
    </xf>
    <xf applyAlignment="true" applyBorder="false" applyFill="false" applyFont="false" applyNumberFormat="false" applyProtection="false" borderId="2960" fillId="0" fontId="0" numFmtId="0" xfId="0">
      <alignment horizontal="right"/>
    </xf>
    <xf applyAlignment="false" applyBorder="false" applyFill="false" applyFont="false" applyNumberFormat="false" applyProtection="false" borderId="2961" fillId="0" fontId="0" numFmtId="0" xfId="0">
      <alignment/>
    </xf>
    <xf applyAlignment="false" applyBorder="false" applyFill="false" applyFont="false" applyNumberFormat="false" applyProtection="false" borderId="2962" fillId="0" fontId="0" numFmtId="0" xfId="0">
      <alignment/>
    </xf>
    <xf applyAlignment="false" applyBorder="false" applyFill="false" applyFont="false" applyNumberFormat="false" applyProtection="false" borderId="2963" fillId="0" fontId="0" numFmtId="0" xfId="0">
      <alignment/>
    </xf>
    <xf applyAlignment="true" applyBorder="false" applyFill="false" applyFont="false" applyNumberFormat="false" applyProtection="false" borderId="2964" fillId="0" fontId="0" numFmtId="0" xfId="0">
      <alignment horizontal="right"/>
    </xf>
    <xf applyAlignment="false" applyBorder="false" applyFill="false" applyFont="false" applyNumberFormat="false" applyProtection="false" borderId="2965" fillId="0" fontId="0" numFmtId="0" xfId="0">
      <alignment/>
    </xf>
    <xf applyAlignment="false" applyBorder="false" applyFill="false" applyFont="false" applyNumberFormat="false" applyProtection="false" borderId="2966" fillId="0" fontId="0" numFmtId="0" xfId="0">
      <alignment/>
    </xf>
    <xf applyAlignment="false" applyBorder="false" applyFill="false" applyFont="false" applyNumberFormat="false" applyProtection="false" borderId="2967" fillId="0" fontId="0" numFmtId="0" xfId="0">
      <alignment/>
    </xf>
    <xf applyAlignment="true" applyBorder="false" applyFill="false" applyFont="false" applyNumberFormat="false" applyProtection="false" borderId="2968" fillId="0" fontId="0" numFmtId="0" xfId="0">
      <alignment horizontal="right"/>
    </xf>
    <xf applyAlignment="false" applyBorder="false" applyFill="false" applyFont="false" applyNumberFormat="false" applyProtection="false" borderId="2969" fillId="0" fontId="0" numFmtId="0" xfId="0">
      <alignment/>
    </xf>
    <xf applyAlignment="false" applyBorder="false" applyFill="false" applyFont="false" applyNumberFormat="false" applyProtection="false" borderId="2970" fillId="0" fontId="0" numFmtId="0" xfId="0">
      <alignment/>
    </xf>
    <xf applyAlignment="false" applyBorder="false" applyFill="false" applyFont="false" applyNumberFormat="false" applyProtection="false" borderId="2971" fillId="0" fontId="0" numFmtId="0" xfId="0">
      <alignment/>
    </xf>
    <xf applyAlignment="true" applyBorder="false" applyFill="false" applyFont="false" applyNumberFormat="false" applyProtection="false" borderId="2972" fillId="0" fontId="0" numFmtId="0" xfId="0">
      <alignment horizontal="right"/>
    </xf>
    <xf applyAlignment="false" applyBorder="false" applyFill="false" applyFont="false" applyNumberFormat="false" applyProtection="false" borderId="2973" fillId="0" fontId="0" numFmtId="0" xfId="0">
      <alignment/>
    </xf>
    <xf applyAlignment="false" applyBorder="false" applyFill="false" applyFont="false" applyNumberFormat="false" applyProtection="false" borderId="2974" fillId="0" fontId="0" numFmtId="0" xfId="0">
      <alignment/>
    </xf>
    <xf applyAlignment="false" applyBorder="false" applyFill="false" applyFont="false" applyNumberFormat="false" applyProtection="false" borderId="2975" fillId="0" fontId="0" numFmtId="0" xfId="0">
      <alignment/>
    </xf>
    <xf applyAlignment="true" applyBorder="false" applyFill="false" applyFont="false" applyNumberFormat="false" applyProtection="false" borderId="2976" fillId="0" fontId="0" numFmtId="0" xfId="0">
      <alignment horizontal="right"/>
    </xf>
    <xf applyAlignment="false" applyBorder="false" applyFill="false" applyFont="false" applyNumberFormat="false" applyProtection="false" borderId="2977" fillId="0" fontId="0" numFmtId="0" xfId="0">
      <alignment/>
    </xf>
    <xf applyAlignment="false" applyBorder="false" applyFill="false" applyFont="false" applyNumberFormat="false" applyProtection="false" borderId="2978" fillId="0" fontId="0" numFmtId="0" xfId="0">
      <alignment/>
    </xf>
    <xf applyAlignment="false" applyBorder="false" applyFill="false" applyFont="false" applyNumberFormat="false" applyProtection="false" borderId="2979" fillId="0" fontId="0" numFmtId="0" xfId="0">
      <alignment/>
    </xf>
    <xf applyAlignment="true" applyBorder="false" applyFill="false" applyFont="false" applyNumberFormat="false" applyProtection="false" borderId="2980" fillId="0" fontId="0" numFmtId="0" xfId="0">
      <alignment horizontal="right"/>
    </xf>
    <xf applyAlignment="false" applyBorder="false" applyFill="false" applyFont="false" applyNumberFormat="false" applyProtection="false" borderId="2981" fillId="0" fontId="0" numFmtId="0" xfId="0">
      <alignment/>
    </xf>
    <xf applyAlignment="false" applyBorder="false" applyFill="false" applyFont="false" applyNumberFormat="false" applyProtection="false" borderId="2982" fillId="0" fontId="0" numFmtId="0" xfId="0">
      <alignment/>
    </xf>
    <xf applyAlignment="false" applyBorder="false" applyFill="false" applyFont="false" applyNumberFormat="false" applyProtection="false" borderId="2983" fillId="0" fontId="0" numFmtId="0" xfId="0">
      <alignment/>
    </xf>
    <xf applyAlignment="true" applyBorder="false" applyFill="false" applyFont="false" applyNumberFormat="false" applyProtection="false" borderId="2984" fillId="0" fontId="0" numFmtId="0" xfId="0">
      <alignment horizontal="right"/>
    </xf>
    <xf applyAlignment="false" applyBorder="false" applyFill="false" applyFont="false" applyNumberFormat="false" applyProtection="false" borderId="2985" fillId="0" fontId="0" numFmtId="0" xfId="0">
      <alignment/>
    </xf>
    <xf applyAlignment="false" applyBorder="false" applyFill="false" applyFont="false" applyNumberFormat="false" applyProtection="false" borderId="2986" fillId="0" fontId="0" numFmtId="0" xfId="0">
      <alignment/>
    </xf>
    <xf applyAlignment="false" applyBorder="false" applyFill="false" applyFont="true" applyNumberFormat="false" applyProtection="false" borderId="2987" fillId="82" fontId="83" numFmtId="0" xfId="0">
      <alignment/>
    </xf>
    <xf applyAlignment="false" applyBorder="false" applyFill="false" applyFont="true" applyNumberFormat="false" applyProtection="false" borderId="2988" fillId="83" fontId="84" numFmtId="0" xfId="0">
      <alignment/>
    </xf>
    <xf applyAlignment="false" applyBorder="false" applyFill="false" applyFont="true" applyNumberFormat="true" applyProtection="false" borderId="2989" fillId="84" fontId="85" numFmtId="9" xfId="0">
      <alignment/>
    </xf>
    <xf applyAlignment="false" applyBorder="false" applyFill="false" applyFont="true" applyNumberFormat="true" applyProtection="false" borderId="2990" fillId="85" fontId="86" numFmtId="9" xfId="0">
      <alignment/>
    </xf>
    <xf applyAlignment="false" applyBorder="false" applyFill="false" applyFont="true" applyNumberFormat="false" applyProtection="false" borderId="2991" fillId="86" fontId="87" numFmtId="0" xfId="0">
      <alignment/>
    </xf>
    <xf applyAlignment="false" applyBorder="false" applyFill="false" applyFont="true" applyNumberFormat="false" applyProtection="false" borderId="2992" fillId="87" fontId="88" numFmtId="0" xfId="0">
      <alignment/>
    </xf>
    <xf applyAlignment="true" applyBorder="false" applyFill="false" applyFont="false" applyNumberFormat="false" applyProtection="false" borderId="2993" fillId="0" fontId="0" numFmtId="0" xfId="0">
      <alignment horizontal="right"/>
    </xf>
    <xf applyAlignment="false" applyBorder="false" applyFill="false" applyFont="false" applyNumberFormat="false" applyProtection="false" borderId="2994" fillId="0" fontId="0" numFmtId="0" xfId="0">
      <alignment/>
    </xf>
    <xf applyAlignment="false" applyBorder="false" applyFill="false" applyFont="false" applyNumberFormat="true" applyProtection="false" borderId="2995" fillId="0" fontId="0" numFmtId="9" xfId="0">
      <alignment/>
    </xf>
    <xf applyAlignment="true" applyBorder="false" applyFill="false" applyFont="false" applyNumberFormat="false" applyProtection="false" borderId="2996" fillId="0" fontId="0" numFmtId="0" xfId="0">
      <alignment horizontal="right"/>
    </xf>
    <xf applyAlignment="false" applyBorder="false" applyFill="false" applyFont="false" applyNumberFormat="false" applyProtection="false" borderId="2997" fillId="0" fontId="0" numFmtId="0" xfId="0">
      <alignment/>
    </xf>
    <xf applyAlignment="false" applyBorder="false" applyFill="false" applyFont="false" applyNumberFormat="true" applyProtection="false" borderId="2998" fillId="0" fontId="0" numFmtId="9" xfId="0">
      <alignment/>
    </xf>
    <xf applyAlignment="true" applyBorder="false" applyFill="false" applyFont="false" applyNumberFormat="false" applyProtection="false" borderId="2999" fillId="0" fontId="0" numFmtId="0" xfId="0">
      <alignment horizontal="right"/>
    </xf>
    <xf applyAlignment="false" applyBorder="false" applyFill="false" applyFont="false" applyNumberFormat="false" applyProtection="false" borderId="3000" fillId="0" fontId="0" numFmtId="0" xfId="0">
      <alignment/>
    </xf>
    <xf applyAlignment="false" applyBorder="false" applyFill="false" applyFont="false" applyNumberFormat="true" applyProtection="false" borderId="3001" fillId="0" fontId="0" numFmtId="9" xfId="0">
      <alignment/>
    </xf>
    <xf applyAlignment="true" applyBorder="false" applyFill="false" applyFont="false" applyNumberFormat="false" applyProtection="false" borderId="3002" fillId="0" fontId="0" numFmtId="0" xfId="0">
      <alignment horizontal="right"/>
    </xf>
    <xf applyAlignment="false" applyBorder="false" applyFill="false" applyFont="false" applyNumberFormat="false" applyProtection="false" borderId="3003" fillId="0" fontId="0" numFmtId="0" xfId="0">
      <alignment/>
    </xf>
    <xf applyAlignment="false" applyBorder="false" applyFill="false" applyFont="false" applyNumberFormat="true" applyProtection="false" borderId="3004" fillId="0" fontId="0" numFmtId="9" xfId="0">
      <alignment/>
    </xf>
    <xf applyAlignment="false" applyBorder="false" applyFill="false" applyFont="false" applyNumberFormat="false" applyProtection="false" borderId="3005" fillId="0" fontId="0" numFmtId="0" xfId="0">
      <alignment/>
    </xf>
    <xf applyAlignment="false" applyBorder="false" applyFill="false" applyFont="false" applyNumberFormat="false" applyProtection="false" borderId="3006" fillId="0" fontId="0" numFmtId="0" xfId="0">
      <alignment/>
    </xf>
    <xf applyAlignment="false" applyBorder="false" applyFill="false" applyFont="false" applyNumberFormat="true" applyProtection="false" borderId="3007" fillId="0" fontId="0" numFmtId="9" xfId="0">
      <alignment/>
    </xf>
    <xf applyAlignment="false" applyBorder="false" applyFill="false" applyFont="false" applyNumberFormat="false" applyProtection="false" borderId="3008" fillId="0" fontId="0" numFmtId="0" xfId="0">
      <alignment/>
    </xf>
    <xf applyAlignment="true" applyBorder="false" applyFill="false" applyFont="false" applyNumberFormat="false" applyProtection="false" borderId="3009" fillId="0" fontId="0" numFmtId="0" xfId="0">
      <alignment horizontal="right"/>
    </xf>
    <xf applyAlignment="false" applyBorder="false" applyFill="false" applyFont="false" applyNumberFormat="false" applyProtection="false" borderId="3010" fillId="0" fontId="0" numFmtId="0" xfId="0">
      <alignment/>
    </xf>
    <xf applyAlignment="false" applyBorder="false" applyFill="false" applyFont="false" applyNumberFormat="false" applyProtection="false" borderId="3011" fillId="0" fontId="0" numFmtId="0" xfId="0">
      <alignment/>
    </xf>
    <xf applyAlignment="true" applyBorder="false" applyFill="false" applyFont="false" applyNumberFormat="false" applyProtection="false" borderId="3012" fillId="0" fontId="0" numFmtId="0" xfId="0">
      <alignment horizontal="right"/>
    </xf>
    <xf applyAlignment="false" applyBorder="false" applyFill="false" applyFont="false" applyNumberFormat="false" applyProtection="false" borderId="3013" fillId="0" fontId="0" numFmtId="0" xfId="0">
      <alignment/>
    </xf>
    <xf applyAlignment="false" applyBorder="false" applyFill="false" applyFont="false" applyNumberFormat="false" applyProtection="false" borderId="3014" fillId="0" fontId="0" numFmtId="0" xfId="0">
      <alignment/>
    </xf>
    <xf applyAlignment="true" applyBorder="false" applyFill="false" applyFont="false" applyNumberFormat="false" applyProtection="false" borderId="3015" fillId="0" fontId="0" numFmtId="0" xfId="0">
      <alignment horizontal="right"/>
    </xf>
    <xf applyAlignment="false" applyBorder="false" applyFill="false" applyFont="false" applyNumberFormat="false" applyProtection="false" borderId="3016" fillId="0" fontId="0" numFmtId="0" xfId="0">
      <alignment/>
    </xf>
    <xf applyAlignment="false" applyBorder="false" applyFill="false" applyFont="false" applyNumberFormat="false" applyProtection="false" borderId="3017" fillId="0" fontId="0" numFmtId="0" xfId="0">
      <alignment/>
    </xf>
    <xf applyAlignment="true" applyBorder="false" applyFill="false" applyFont="false" applyNumberFormat="false" applyProtection="false" borderId="3018" fillId="0" fontId="0" numFmtId="0" xfId="0">
      <alignment horizontal="right"/>
    </xf>
    <xf applyAlignment="false" applyBorder="false" applyFill="false" applyFont="false" applyNumberFormat="false" applyProtection="false" borderId="3019" fillId="0" fontId="0" numFmtId="0" xfId="0">
      <alignment/>
    </xf>
    <xf applyAlignment="false" applyBorder="false" applyFill="false" applyFont="false" applyNumberFormat="false" applyProtection="false" borderId="3020" fillId="0" fontId="0" numFmtId="0" xfId="0">
      <alignment/>
    </xf>
    <xf applyAlignment="true" applyBorder="false" applyFill="false" applyFont="false" applyNumberFormat="false" applyProtection="false" borderId="3021" fillId="0" fontId="0" numFmtId="0" xfId="0">
      <alignment horizontal="right"/>
    </xf>
    <xf applyAlignment="false" applyBorder="false" applyFill="false" applyFont="false" applyNumberFormat="false" applyProtection="false" borderId="3022" fillId="0" fontId="0" numFmtId="0" xfId="0">
      <alignment/>
    </xf>
    <xf applyAlignment="false" applyBorder="false" applyFill="false" applyFont="false" applyNumberFormat="false" applyProtection="false" borderId="3023" fillId="0" fontId="0" numFmtId="0" xfId="0">
      <alignment/>
    </xf>
    <xf applyAlignment="true" applyBorder="false" applyFill="false" applyFont="false" applyNumberFormat="false" applyProtection="false" borderId="3024" fillId="0" fontId="0" numFmtId="0" xfId="0">
      <alignment horizontal="right"/>
    </xf>
    <xf applyAlignment="false" applyBorder="false" applyFill="false" applyFont="false" applyNumberFormat="false" applyProtection="false" borderId="3025" fillId="0" fontId="0" numFmtId="0" xfId="0">
      <alignment/>
    </xf>
    <xf applyAlignment="false" applyBorder="false" applyFill="false" applyFont="false" applyNumberFormat="false" applyProtection="false" borderId="3026" fillId="0" fontId="0" numFmtId="0" xfId="0">
      <alignment/>
    </xf>
    <xf applyAlignment="true" applyBorder="false" applyFill="false" applyFont="false" applyNumberFormat="false" applyProtection="false" borderId="3027" fillId="0" fontId="0" numFmtId="0" xfId="0">
      <alignment horizontal="right"/>
    </xf>
    <xf applyAlignment="false" applyBorder="false" applyFill="false" applyFont="false" applyNumberFormat="false" applyProtection="false" borderId="3028" fillId="0" fontId="0" numFmtId="0" xfId="0">
      <alignment/>
    </xf>
    <xf applyAlignment="false" applyBorder="false" applyFill="false" applyFont="false" applyNumberFormat="false" applyProtection="false" borderId="3029" fillId="0" fontId="0" numFmtId="0" xfId="0">
      <alignment/>
    </xf>
    <xf applyAlignment="true" applyBorder="false" applyFill="false" applyFont="false" applyNumberFormat="false" applyProtection="false" borderId="3030" fillId="0" fontId="0" numFmtId="0" xfId="0">
      <alignment horizontal="right"/>
    </xf>
    <xf applyAlignment="false" applyBorder="false" applyFill="false" applyFont="false" applyNumberFormat="false" applyProtection="false" borderId="3031" fillId="0" fontId="0" numFmtId="0" xfId="0">
      <alignment/>
    </xf>
    <xf applyAlignment="false" applyBorder="false" applyFill="false" applyFont="false" applyNumberFormat="false" applyProtection="false" borderId="3032" fillId="0" fontId="0" numFmtId="0" xfId="0">
      <alignment/>
    </xf>
    <xf applyAlignment="true" applyBorder="false" applyFill="false" applyFont="false" applyNumberFormat="false" applyProtection="false" borderId="3033" fillId="0" fontId="0" numFmtId="0" xfId="0">
      <alignment horizontal="right"/>
    </xf>
    <xf applyAlignment="false" applyBorder="false" applyFill="false" applyFont="false" applyNumberFormat="false" applyProtection="false" borderId="3034" fillId="0" fontId="0" numFmtId="0" xfId="0">
      <alignment/>
    </xf>
    <xf applyAlignment="false" applyBorder="false" applyFill="false" applyFont="false" applyNumberFormat="false" applyProtection="false" borderId="3035" fillId="0" fontId="0" numFmtId="0" xfId="0">
      <alignment/>
    </xf>
    <xf applyAlignment="true" applyBorder="false" applyFill="false" applyFont="false" applyNumberFormat="false" applyProtection="false" borderId="3036" fillId="0" fontId="0" numFmtId="0" xfId="0">
      <alignment horizontal="right"/>
    </xf>
    <xf applyAlignment="false" applyBorder="false" applyFill="false" applyFont="false" applyNumberFormat="false" applyProtection="false" borderId="3037" fillId="0" fontId="0" numFmtId="0" xfId="0">
      <alignment/>
    </xf>
    <xf applyAlignment="false" applyBorder="false" applyFill="false" applyFont="false" applyNumberFormat="false" applyProtection="false" borderId="3038" fillId="0" fontId="0" numFmtId="0" xfId="0">
      <alignment/>
    </xf>
    <xf applyAlignment="true" applyBorder="false" applyFill="false" applyFont="false" applyNumberFormat="false" applyProtection="false" borderId="3039" fillId="0" fontId="0" numFmtId="0" xfId="0">
      <alignment horizontal="right"/>
    </xf>
    <xf applyAlignment="false" applyBorder="false" applyFill="false" applyFont="false" applyNumberFormat="false" applyProtection="false" borderId="3040" fillId="0" fontId="0" numFmtId="0" xfId="0">
      <alignment/>
    </xf>
    <xf applyAlignment="false" applyBorder="false" applyFill="false" applyFont="false" applyNumberFormat="false" applyProtection="false" borderId="3041" fillId="0" fontId="0" numFmtId="0" xfId="0">
      <alignment/>
    </xf>
    <xf applyAlignment="true" applyBorder="false" applyFill="false" applyFont="false" applyNumberFormat="false" applyProtection="false" borderId="3042" fillId="0" fontId="0" numFmtId="0" xfId="0">
      <alignment horizontal="right"/>
    </xf>
    <xf applyAlignment="false" applyBorder="false" applyFill="false" applyFont="false" applyNumberFormat="false" applyProtection="false" borderId="3043" fillId="0" fontId="0" numFmtId="0" xfId="0">
      <alignment/>
    </xf>
    <xf applyAlignment="false" applyBorder="false" applyFill="false" applyFont="false" applyNumberFormat="false" applyProtection="false" borderId="3044" fillId="0" fontId="0" numFmtId="0" xfId="0">
      <alignment/>
    </xf>
    <xf applyAlignment="true" applyBorder="false" applyFill="false" applyFont="false" applyNumberFormat="false" applyProtection="false" borderId="3045" fillId="0" fontId="0" numFmtId="0" xfId="0">
      <alignment horizontal="right"/>
    </xf>
    <xf applyAlignment="false" applyBorder="false" applyFill="false" applyFont="false" applyNumberFormat="false" applyProtection="false" borderId="3046" fillId="0" fontId="0" numFmtId="0" xfId="0">
      <alignment/>
    </xf>
    <xf applyAlignment="false" applyBorder="false" applyFill="false" applyFont="false" applyNumberFormat="false" applyProtection="false" borderId="3047" fillId="0" fontId="0" numFmtId="0" xfId="0">
      <alignment/>
    </xf>
    <xf applyAlignment="true" applyBorder="false" applyFill="false" applyFont="false" applyNumberFormat="false" applyProtection="false" borderId="3048" fillId="0" fontId="0" numFmtId="0" xfId="0">
      <alignment horizontal="right"/>
    </xf>
    <xf applyAlignment="false" applyBorder="false" applyFill="false" applyFont="false" applyNumberFormat="false" applyProtection="false" borderId="3049" fillId="0" fontId="0" numFmtId="0" xfId="0">
      <alignment/>
    </xf>
    <xf applyAlignment="false" applyBorder="false" applyFill="false" applyFont="false" applyNumberFormat="false" applyProtection="false" borderId="3050" fillId="0" fontId="0" numFmtId="0" xfId="0">
      <alignment/>
    </xf>
    <xf applyAlignment="true" applyBorder="false" applyFill="false" applyFont="false" applyNumberFormat="false" applyProtection="false" borderId="3051" fillId="0" fontId="0" numFmtId="0" xfId="0">
      <alignment horizontal="right"/>
    </xf>
    <xf applyAlignment="false" applyBorder="false" applyFill="false" applyFont="false" applyNumberFormat="false" applyProtection="false" borderId="3052" fillId="0" fontId="0" numFmtId="0" xfId="0">
      <alignment/>
    </xf>
    <xf applyAlignment="false" applyBorder="false" applyFill="false" applyFont="false" applyNumberFormat="false" applyProtection="false" borderId="3053" fillId="0" fontId="0" numFmtId="0" xfId="0">
      <alignment/>
    </xf>
    <xf applyAlignment="true" applyBorder="false" applyFill="false" applyFont="false" applyNumberFormat="false" applyProtection="false" borderId="3054" fillId="0" fontId="0" numFmtId="0" xfId="0">
      <alignment horizontal="right"/>
    </xf>
    <xf applyAlignment="false" applyBorder="false" applyFill="false" applyFont="false" applyNumberFormat="false" applyProtection="false" borderId="3055" fillId="0" fontId="0" numFmtId="0" xfId="0">
      <alignment/>
    </xf>
    <xf applyAlignment="false" applyBorder="false" applyFill="false" applyFont="false" applyNumberFormat="false" applyProtection="false" borderId="3056" fillId="0" fontId="0" numFmtId="0" xfId="0">
      <alignment/>
    </xf>
    <xf applyAlignment="true" applyBorder="false" applyFill="false" applyFont="false" applyNumberFormat="false" applyProtection="false" borderId="3057" fillId="0" fontId="0" numFmtId="0" xfId="0">
      <alignment horizontal="right"/>
    </xf>
    <xf applyAlignment="false" applyBorder="false" applyFill="false" applyFont="false" applyNumberFormat="false" applyProtection="false" borderId="3058" fillId="0" fontId="0" numFmtId="0" xfId="0">
      <alignment/>
    </xf>
    <xf applyAlignment="false" applyBorder="false" applyFill="false" applyFont="false" applyNumberFormat="false" applyProtection="false" borderId="3059" fillId="0" fontId="0" numFmtId="0" xfId="0">
      <alignment/>
    </xf>
    <xf applyAlignment="true" applyBorder="false" applyFill="false" applyFont="false" applyNumberFormat="false" applyProtection="false" borderId="3060" fillId="0" fontId="0" numFmtId="0" xfId="0">
      <alignment horizontal="right"/>
    </xf>
    <xf applyAlignment="false" applyBorder="false" applyFill="false" applyFont="false" applyNumberFormat="false" applyProtection="false" borderId="3061" fillId="0" fontId="0" numFmtId="0" xfId="0">
      <alignment/>
    </xf>
    <xf applyAlignment="false" applyBorder="false" applyFill="false" applyFont="false" applyNumberFormat="false" applyProtection="false" borderId="3062" fillId="0" fontId="0" numFmtId="0" xfId="0">
      <alignment/>
    </xf>
    <xf applyAlignment="true" applyBorder="false" applyFill="false" applyFont="false" applyNumberFormat="false" applyProtection="false" borderId="3063" fillId="0" fontId="0" numFmtId="0" xfId="0">
      <alignment horizontal="right"/>
    </xf>
    <xf applyAlignment="false" applyBorder="false" applyFill="false" applyFont="false" applyNumberFormat="false" applyProtection="false" borderId="3064" fillId="0" fontId="0" numFmtId="0" xfId="0">
      <alignment/>
    </xf>
    <xf applyAlignment="false" applyBorder="false" applyFill="false" applyFont="false" applyNumberFormat="false" applyProtection="false" borderId="3065" fillId="0" fontId="0" numFmtId="0" xfId="0">
      <alignment/>
    </xf>
    <xf applyAlignment="true" applyBorder="false" applyFill="false" applyFont="false" applyNumberFormat="false" applyProtection="false" borderId="3066" fillId="0" fontId="0" numFmtId="0" xfId="0">
      <alignment horizontal="right"/>
    </xf>
    <xf applyAlignment="false" applyBorder="false" applyFill="false" applyFont="false" applyNumberFormat="false" applyProtection="false" borderId="3067" fillId="0" fontId="0" numFmtId="0" xfId="0">
      <alignment/>
    </xf>
    <xf applyAlignment="false" applyBorder="false" applyFill="false" applyFont="false" applyNumberFormat="false" applyProtection="false" borderId="3068" fillId="0" fontId="0" numFmtId="0" xfId="0">
      <alignment/>
    </xf>
    <xf applyAlignment="true" applyBorder="false" applyFill="false" applyFont="false" applyNumberFormat="false" applyProtection="false" borderId="3069" fillId="0" fontId="0" numFmtId="0" xfId="0">
      <alignment horizontal="right"/>
    </xf>
    <xf applyAlignment="false" applyBorder="false" applyFill="false" applyFont="false" applyNumberFormat="false" applyProtection="false" borderId="3070" fillId="0" fontId="0" numFmtId="0" xfId="0">
      <alignment/>
    </xf>
    <xf applyAlignment="false" applyBorder="false" applyFill="false" applyFont="false" applyNumberFormat="false" applyProtection="false" borderId="3071" fillId="0" fontId="0" numFmtId="0" xfId="0">
      <alignment/>
    </xf>
    <xf applyAlignment="true" applyBorder="false" applyFill="false" applyFont="false" applyNumberFormat="false" applyProtection="false" borderId="3072" fillId="0" fontId="0" numFmtId="0" xfId="0">
      <alignment horizontal="right"/>
    </xf>
    <xf applyAlignment="false" applyBorder="false" applyFill="false" applyFont="false" applyNumberFormat="false" applyProtection="false" borderId="3073" fillId="0" fontId="0" numFmtId="0" xfId="0">
      <alignment/>
    </xf>
    <xf applyAlignment="false" applyBorder="false" applyFill="false" applyFont="false" applyNumberFormat="false" applyProtection="false" borderId="3074" fillId="0" fontId="0" numFmtId="0" xfId="0">
      <alignment/>
    </xf>
    <xf applyAlignment="true" applyBorder="false" applyFill="false" applyFont="false" applyNumberFormat="false" applyProtection="false" borderId="3075" fillId="0" fontId="0" numFmtId="0" xfId="0">
      <alignment horizontal="right"/>
    </xf>
    <xf applyAlignment="false" applyBorder="false" applyFill="false" applyFont="false" applyNumberFormat="false" applyProtection="false" borderId="3076" fillId="0" fontId="0" numFmtId="0" xfId="0">
      <alignment/>
    </xf>
    <xf applyAlignment="false" applyBorder="false" applyFill="false" applyFont="false" applyNumberFormat="false" applyProtection="false" borderId="3077" fillId="0" fontId="0" numFmtId="0" xfId="0">
      <alignment/>
    </xf>
    <xf applyAlignment="true" applyBorder="false" applyFill="false" applyFont="false" applyNumberFormat="false" applyProtection="false" borderId="3078" fillId="0" fontId="0" numFmtId="0" xfId="0">
      <alignment horizontal="right"/>
    </xf>
    <xf applyAlignment="false" applyBorder="false" applyFill="false" applyFont="false" applyNumberFormat="false" applyProtection="false" borderId="3079" fillId="0" fontId="0" numFmtId="0" xfId="0">
      <alignment/>
    </xf>
    <xf applyAlignment="false" applyBorder="false" applyFill="false" applyFont="false" applyNumberFormat="false" applyProtection="false" borderId="3080" fillId="0" fontId="0" numFmtId="0" xfId="0">
      <alignment/>
    </xf>
    <xf applyAlignment="true" applyBorder="false" applyFill="false" applyFont="false" applyNumberFormat="false" applyProtection="false" borderId="3081" fillId="0" fontId="0" numFmtId="0" xfId="0">
      <alignment horizontal="right"/>
    </xf>
    <xf applyAlignment="false" applyBorder="false" applyFill="false" applyFont="false" applyNumberFormat="false" applyProtection="false" borderId="3082" fillId="0" fontId="0" numFmtId="0" xfId="0">
      <alignment/>
    </xf>
    <xf applyAlignment="false" applyBorder="false" applyFill="false" applyFont="false" applyNumberFormat="false" applyProtection="false" borderId="3083" fillId="0" fontId="0" numFmtId="0" xfId="0">
      <alignment/>
    </xf>
    <xf applyAlignment="true" applyBorder="false" applyFill="false" applyFont="false" applyNumberFormat="false" applyProtection="false" borderId="3084" fillId="0" fontId="0" numFmtId="0" xfId="0">
      <alignment horizontal="right"/>
    </xf>
    <xf applyAlignment="false" applyBorder="false" applyFill="false" applyFont="false" applyNumberFormat="false" applyProtection="false" borderId="3085" fillId="0" fontId="0" numFmtId="0" xfId="0">
      <alignment/>
    </xf>
    <xf applyAlignment="false" applyBorder="false" applyFill="false" applyFont="false" applyNumberFormat="false" applyProtection="false" borderId="3086" fillId="0" fontId="0" numFmtId="0" xfId="0">
      <alignment/>
    </xf>
    <xf applyAlignment="true" applyBorder="false" applyFill="false" applyFont="false" applyNumberFormat="false" applyProtection="false" borderId="3087" fillId="0" fontId="0" numFmtId="0" xfId="0">
      <alignment horizontal="right"/>
    </xf>
    <xf applyAlignment="false" applyBorder="false" applyFill="false" applyFont="false" applyNumberFormat="false" applyProtection="false" borderId="3088" fillId="0" fontId="0" numFmtId="0" xfId="0">
      <alignment/>
    </xf>
    <xf applyAlignment="false" applyBorder="false" applyFill="false" applyFont="false" applyNumberFormat="false" applyProtection="false" borderId="3089" fillId="0" fontId="0" numFmtId="0" xfId="0">
      <alignment/>
    </xf>
    <xf applyAlignment="true" applyBorder="false" applyFill="false" applyFont="false" applyNumberFormat="false" applyProtection="false" borderId="3090" fillId="0" fontId="0" numFmtId="0" xfId="0">
      <alignment horizontal="right"/>
    </xf>
    <xf applyAlignment="false" applyBorder="false" applyFill="false" applyFont="false" applyNumberFormat="false" applyProtection="false" borderId="3091" fillId="0" fontId="0" numFmtId="0" xfId="0">
      <alignment/>
    </xf>
    <xf applyAlignment="false" applyBorder="false" applyFill="false" applyFont="false" applyNumberFormat="false" applyProtection="false" borderId="3092" fillId="0" fontId="0" numFmtId="0" xfId="0">
      <alignment/>
    </xf>
    <xf applyAlignment="true" applyBorder="false" applyFill="false" applyFont="false" applyNumberFormat="false" applyProtection="false" borderId="3093" fillId="0" fontId="0" numFmtId="0" xfId="0">
      <alignment horizontal="right"/>
    </xf>
    <xf applyAlignment="false" applyBorder="false" applyFill="false" applyFont="false" applyNumberFormat="false" applyProtection="false" borderId="3094" fillId="0" fontId="0" numFmtId="0" xfId="0">
      <alignment/>
    </xf>
    <xf applyAlignment="false" applyBorder="false" applyFill="false" applyFont="false" applyNumberFormat="false" applyProtection="false" borderId="3095" fillId="0" fontId="0" numFmtId="0" xfId="0">
      <alignment/>
    </xf>
    <xf applyAlignment="true" applyBorder="false" applyFill="false" applyFont="false" applyNumberFormat="false" applyProtection="false" borderId="3096" fillId="0" fontId="0" numFmtId="0" xfId="0">
      <alignment horizontal="right"/>
    </xf>
    <xf applyAlignment="false" applyBorder="false" applyFill="false" applyFont="false" applyNumberFormat="false" applyProtection="false" borderId="3097" fillId="0" fontId="0" numFmtId="0" xfId="0">
      <alignment/>
    </xf>
    <xf applyAlignment="false" applyBorder="false" applyFill="false" applyFont="false" applyNumberFormat="false" applyProtection="false" borderId="3098" fillId="0" fontId="0" numFmtId="0" xfId="0">
      <alignment/>
    </xf>
    <xf applyAlignment="true" applyBorder="false" applyFill="false" applyFont="false" applyNumberFormat="false" applyProtection="false" borderId="3099" fillId="0" fontId="0" numFmtId="0" xfId="0">
      <alignment horizontal="right"/>
    </xf>
    <xf applyAlignment="false" applyBorder="false" applyFill="false" applyFont="false" applyNumberFormat="false" applyProtection="false" borderId="3100" fillId="0" fontId="0" numFmtId="0" xfId="0">
      <alignment/>
    </xf>
    <xf applyAlignment="false" applyBorder="false" applyFill="false" applyFont="false" applyNumberFormat="false" applyProtection="false" borderId="3101" fillId="0" fontId="0" numFmtId="0" xfId="0">
      <alignment/>
    </xf>
    <xf applyAlignment="true" applyBorder="false" applyFill="false" applyFont="false" applyNumberFormat="false" applyProtection="false" borderId="3102" fillId="0" fontId="0" numFmtId="0" xfId="0">
      <alignment horizontal="right"/>
    </xf>
    <xf applyAlignment="false" applyBorder="false" applyFill="false" applyFont="false" applyNumberFormat="false" applyProtection="false" borderId="3103" fillId="0" fontId="0" numFmtId="0" xfId="0">
      <alignment/>
    </xf>
    <xf applyAlignment="false" applyBorder="false" applyFill="false" applyFont="false" applyNumberFormat="false" applyProtection="false" borderId="3104" fillId="0" fontId="0" numFmtId="0" xfId="0">
      <alignment/>
    </xf>
    <xf applyAlignment="true" applyBorder="false" applyFill="false" applyFont="false" applyNumberFormat="false" applyProtection="false" borderId="3105" fillId="0" fontId="0" numFmtId="0" xfId="0">
      <alignment horizontal="right"/>
    </xf>
    <xf applyAlignment="false" applyBorder="false" applyFill="false" applyFont="false" applyNumberFormat="false" applyProtection="false" borderId="3106" fillId="0" fontId="0" numFmtId="0" xfId="0">
      <alignment/>
    </xf>
    <xf applyAlignment="false" applyBorder="false" applyFill="false" applyFont="false" applyNumberFormat="false" applyProtection="false" borderId="3107" fillId="0" fontId="0" numFmtId="0" xfId="0">
      <alignment/>
    </xf>
    <xf applyAlignment="true" applyBorder="false" applyFill="false" applyFont="false" applyNumberFormat="false" applyProtection="false" borderId="3108" fillId="0" fontId="0" numFmtId="0" xfId="0">
      <alignment horizontal="right"/>
    </xf>
    <xf applyAlignment="false" applyBorder="false" applyFill="false" applyFont="false" applyNumberFormat="false" applyProtection="false" borderId="3109" fillId="0" fontId="0" numFmtId="0" xfId="0">
      <alignment/>
    </xf>
    <xf applyAlignment="false" applyBorder="false" applyFill="false" applyFont="false" applyNumberFormat="false" applyProtection="false" borderId="3110" fillId="0" fontId="0" numFmtId="0" xfId="0">
      <alignment/>
    </xf>
    <xf applyAlignment="true" applyBorder="false" applyFill="false" applyFont="false" applyNumberFormat="false" applyProtection="false" borderId="3111" fillId="0" fontId="0" numFmtId="0" xfId="0">
      <alignment horizontal="right"/>
    </xf>
    <xf applyAlignment="false" applyBorder="false" applyFill="false" applyFont="false" applyNumberFormat="false" applyProtection="false" borderId="3112" fillId="0" fontId="0" numFmtId="0" xfId="0">
      <alignment/>
    </xf>
    <xf applyAlignment="false" applyBorder="false" applyFill="false" applyFont="false" applyNumberFormat="false" applyProtection="false" borderId="3113" fillId="0" fontId="0" numFmtId="0" xfId="0">
      <alignment/>
    </xf>
    <xf applyAlignment="true" applyBorder="false" applyFill="false" applyFont="false" applyNumberFormat="false" applyProtection="false" borderId="3114" fillId="0" fontId="0" numFmtId="0" xfId="0">
      <alignment horizontal="right"/>
    </xf>
    <xf applyAlignment="false" applyBorder="false" applyFill="false" applyFont="false" applyNumberFormat="false" applyProtection="false" borderId="3115" fillId="0" fontId="0" numFmtId="0" xfId="0">
      <alignment/>
    </xf>
    <xf applyAlignment="false" applyBorder="false" applyFill="false" applyFont="false" applyNumberFormat="false" applyProtection="false" borderId="3116" fillId="0" fontId="0" numFmtId="0" xfId="0">
      <alignment/>
    </xf>
    <xf applyAlignment="true" applyBorder="false" applyFill="false" applyFont="false" applyNumberFormat="false" applyProtection="false" borderId="3117" fillId="0" fontId="0" numFmtId="0" xfId="0">
      <alignment horizontal="right"/>
    </xf>
    <xf applyAlignment="false" applyBorder="false" applyFill="false" applyFont="false" applyNumberFormat="false" applyProtection="false" borderId="3118" fillId="0" fontId="0" numFmtId="0" xfId="0">
      <alignment/>
    </xf>
    <xf applyAlignment="false" applyBorder="false" applyFill="false" applyFont="false" applyNumberFormat="false" applyProtection="false" borderId="3119" fillId="0" fontId="0" numFmtId="0" xfId="0">
      <alignment/>
    </xf>
    <xf applyAlignment="true" applyBorder="false" applyFill="false" applyFont="false" applyNumberFormat="false" applyProtection="false" borderId="3120" fillId="0" fontId="0" numFmtId="0" xfId="0">
      <alignment horizontal="right"/>
    </xf>
    <xf applyAlignment="false" applyBorder="false" applyFill="false" applyFont="false" applyNumberFormat="false" applyProtection="false" borderId="3121" fillId="0" fontId="0" numFmtId="0" xfId="0">
      <alignment/>
    </xf>
    <xf applyAlignment="false" applyBorder="false" applyFill="false" applyFont="false" applyNumberFormat="false" applyProtection="false" borderId="3122" fillId="0" fontId="0" numFmtId="0" xfId="0">
      <alignment/>
    </xf>
    <xf applyAlignment="true" applyBorder="false" applyFill="false" applyFont="false" applyNumberFormat="false" applyProtection="false" borderId="3123" fillId="0" fontId="0" numFmtId="0" xfId="0">
      <alignment horizontal="right"/>
    </xf>
    <xf applyAlignment="false" applyBorder="false" applyFill="false" applyFont="false" applyNumberFormat="false" applyProtection="false" borderId="3124" fillId="0" fontId="0" numFmtId="0" xfId="0">
      <alignment/>
    </xf>
    <xf applyAlignment="false" applyBorder="false" applyFill="false" applyFont="false" applyNumberFormat="false" applyProtection="false" borderId="3125" fillId="0" fontId="0" numFmtId="0" xfId="0">
      <alignment/>
    </xf>
    <xf applyAlignment="true" applyBorder="false" applyFill="false" applyFont="false" applyNumberFormat="false" applyProtection="false" borderId="3126" fillId="0" fontId="0" numFmtId="0" xfId="0">
      <alignment horizontal="right"/>
    </xf>
    <xf applyAlignment="false" applyBorder="false" applyFill="false" applyFont="false" applyNumberFormat="false" applyProtection="false" borderId="3127" fillId="0" fontId="0" numFmtId="0" xfId="0">
      <alignment/>
    </xf>
    <xf applyAlignment="false" applyBorder="false" applyFill="false" applyFont="false" applyNumberFormat="false" applyProtection="false" borderId="3128" fillId="0" fontId="0" numFmtId="0" xfId="0">
      <alignment/>
    </xf>
    <xf applyAlignment="true" applyBorder="false" applyFill="false" applyFont="false" applyNumberFormat="false" applyProtection="false" borderId="3129" fillId="0" fontId="0" numFmtId="0" xfId="0">
      <alignment horizontal="right"/>
    </xf>
    <xf applyAlignment="false" applyBorder="false" applyFill="false" applyFont="false" applyNumberFormat="false" applyProtection="false" borderId="3130" fillId="0" fontId="0" numFmtId="0" xfId="0">
      <alignment/>
    </xf>
    <xf applyAlignment="false" applyBorder="false" applyFill="false" applyFont="false" applyNumberFormat="false" applyProtection="false" borderId="3131" fillId="0" fontId="0" numFmtId="0" xfId="0">
      <alignment/>
    </xf>
    <xf applyAlignment="true" applyBorder="false" applyFill="false" applyFont="false" applyNumberFormat="false" applyProtection="false" borderId="3132" fillId="0" fontId="0" numFmtId="0" xfId="0">
      <alignment horizontal="right"/>
    </xf>
    <xf applyAlignment="false" applyBorder="false" applyFill="false" applyFont="false" applyNumberFormat="false" applyProtection="false" borderId="3133" fillId="0" fontId="0" numFmtId="0" xfId="0">
      <alignment/>
    </xf>
    <xf applyAlignment="false" applyBorder="false" applyFill="false" applyFont="false" applyNumberFormat="false" applyProtection="false" borderId="3134" fillId="0" fontId="0" numFmtId="0" xfId="0">
      <alignment/>
    </xf>
    <xf applyAlignment="true" applyBorder="false" applyFill="false" applyFont="false" applyNumberFormat="false" applyProtection="false" borderId="3135" fillId="0" fontId="0" numFmtId="0" xfId="0">
      <alignment horizontal="right"/>
    </xf>
    <xf applyAlignment="false" applyBorder="false" applyFill="false" applyFont="false" applyNumberFormat="false" applyProtection="false" borderId="3136" fillId="0" fontId="0" numFmtId="0" xfId="0">
      <alignment/>
    </xf>
    <xf applyAlignment="false" applyBorder="false" applyFill="false" applyFont="false" applyNumberFormat="false" applyProtection="false" borderId="3137" fillId="0" fontId="0" numFmtId="0" xfId="0">
      <alignment/>
    </xf>
    <xf applyAlignment="true" applyBorder="false" applyFill="false" applyFont="false" applyNumberFormat="false" applyProtection="false" borderId="3138" fillId="0" fontId="0" numFmtId="0" xfId="0">
      <alignment horizontal="right"/>
    </xf>
    <xf applyAlignment="false" applyBorder="false" applyFill="false" applyFont="false" applyNumberFormat="false" applyProtection="false" borderId="3139" fillId="0" fontId="0" numFmtId="0" xfId="0">
      <alignment/>
    </xf>
    <xf applyAlignment="false" applyBorder="false" applyFill="false" applyFont="false" applyNumberFormat="false" applyProtection="false" borderId="3140" fillId="0" fontId="0" numFmtId="0" xfId="0">
      <alignment/>
    </xf>
    <xf applyAlignment="true" applyBorder="false" applyFill="false" applyFont="false" applyNumberFormat="false" applyProtection="false" borderId="3141" fillId="0" fontId="0" numFmtId="0" xfId="0">
      <alignment horizontal="right"/>
    </xf>
    <xf applyAlignment="false" applyBorder="false" applyFill="false" applyFont="false" applyNumberFormat="false" applyProtection="false" borderId="3142" fillId="0" fontId="0" numFmtId="0" xfId="0">
      <alignment/>
    </xf>
    <xf applyAlignment="false" applyBorder="false" applyFill="false" applyFont="false" applyNumberFormat="false" applyProtection="false" borderId="3143" fillId="0" fontId="0" numFmtId="0" xfId="0">
      <alignment/>
    </xf>
    <xf applyAlignment="true" applyBorder="false" applyFill="false" applyFont="false" applyNumberFormat="false" applyProtection="false" borderId="3144" fillId="0" fontId="0" numFmtId="0" xfId="0">
      <alignment horizontal="right"/>
    </xf>
    <xf applyAlignment="false" applyBorder="false" applyFill="false" applyFont="false" applyNumberFormat="false" applyProtection="false" borderId="3145" fillId="0" fontId="0" numFmtId="0" xfId="0">
      <alignment/>
    </xf>
    <xf applyAlignment="false" applyBorder="false" applyFill="false" applyFont="false" applyNumberFormat="false" applyProtection="false" borderId="3146" fillId="0" fontId="0" numFmtId="0" xfId="0">
      <alignment/>
    </xf>
    <xf applyAlignment="true" applyBorder="false" applyFill="false" applyFont="false" applyNumberFormat="false" applyProtection="false" borderId="3147" fillId="0" fontId="0" numFmtId="0" xfId="0">
      <alignment horizontal="right"/>
    </xf>
    <xf applyAlignment="false" applyBorder="false" applyFill="false" applyFont="false" applyNumberFormat="false" applyProtection="false" borderId="3148" fillId="0" fontId="0" numFmtId="0" xfId="0">
      <alignment/>
    </xf>
    <xf applyAlignment="false" applyBorder="false" applyFill="false" applyFont="false" applyNumberFormat="false" applyProtection="false" borderId="3149" fillId="0" fontId="0" numFmtId="0" xfId="0">
      <alignment/>
    </xf>
    <xf applyAlignment="true" applyBorder="false" applyFill="false" applyFont="false" applyNumberFormat="false" applyProtection="false" borderId="3150" fillId="0" fontId="0" numFmtId="0" xfId="0">
      <alignment horizontal="right"/>
    </xf>
    <xf applyAlignment="false" applyBorder="false" applyFill="false" applyFont="false" applyNumberFormat="false" applyProtection="false" borderId="3151" fillId="0" fontId="0" numFmtId="0" xfId="0">
      <alignment/>
    </xf>
    <xf applyAlignment="false" applyBorder="false" applyFill="false" applyFont="false" applyNumberFormat="false" applyProtection="false" borderId="3152" fillId="0" fontId="0" numFmtId="0" xfId="0">
      <alignment/>
    </xf>
    <xf applyAlignment="true" applyBorder="false" applyFill="false" applyFont="false" applyNumberFormat="false" applyProtection="false" borderId="3153" fillId="0" fontId="0" numFmtId="0" xfId="0">
      <alignment horizontal="right"/>
    </xf>
    <xf applyAlignment="false" applyBorder="false" applyFill="false" applyFont="false" applyNumberFormat="false" applyProtection="false" borderId="3154" fillId="0" fontId="0" numFmtId="0" xfId="0">
      <alignment/>
    </xf>
    <xf applyAlignment="false" applyBorder="false" applyFill="false" applyFont="false" applyNumberFormat="false" applyProtection="false" borderId="3155" fillId="0" fontId="0" numFmtId="0" xfId="0">
      <alignment/>
    </xf>
    <xf applyAlignment="true" applyBorder="false" applyFill="false" applyFont="false" applyNumberFormat="false" applyProtection="false" borderId="3156" fillId="0" fontId="0" numFmtId="0" xfId="0">
      <alignment horizontal="right"/>
    </xf>
    <xf applyAlignment="false" applyBorder="false" applyFill="false" applyFont="false" applyNumberFormat="false" applyProtection="false" borderId="3157" fillId="0" fontId="0" numFmtId="0" xfId="0">
      <alignment/>
    </xf>
    <xf applyAlignment="false" applyBorder="false" applyFill="false" applyFont="false" applyNumberFormat="false" applyProtection="false" borderId="3158" fillId="0" fontId="0" numFmtId="0" xfId="0">
      <alignment/>
    </xf>
    <xf applyAlignment="true" applyBorder="false" applyFill="false" applyFont="false" applyNumberFormat="false" applyProtection="false" borderId="3159" fillId="0" fontId="0" numFmtId="0" xfId="0">
      <alignment horizontal="right"/>
    </xf>
    <xf applyAlignment="false" applyBorder="false" applyFill="false" applyFont="false" applyNumberFormat="false" applyProtection="false" borderId="3160" fillId="0" fontId="0" numFmtId="0" xfId="0">
      <alignment/>
    </xf>
    <xf applyAlignment="false" applyBorder="false" applyFill="false" applyFont="false" applyNumberFormat="false" applyProtection="false" borderId="3161" fillId="0" fontId="0" numFmtId="0" xfId="0">
      <alignment/>
    </xf>
    <xf applyAlignment="true" applyBorder="false" applyFill="false" applyFont="false" applyNumberFormat="false" applyProtection="false" borderId="3162" fillId="0" fontId="0" numFmtId="0" xfId="0">
      <alignment horizontal="right"/>
    </xf>
    <xf applyAlignment="false" applyBorder="false" applyFill="false" applyFont="false" applyNumberFormat="false" applyProtection="false" borderId="3163" fillId="0" fontId="0" numFmtId="0" xfId="0">
      <alignment/>
    </xf>
    <xf applyAlignment="false" applyBorder="false" applyFill="false" applyFont="false" applyNumberFormat="false" applyProtection="false" borderId="3164" fillId="0" fontId="0" numFmtId="0" xfId="0">
      <alignment/>
    </xf>
    <xf applyAlignment="true" applyBorder="false" applyFill="false" applyFont="false" applyNumberFormat="false" applyProtection="false" borderId="3165" fillId="0" fontId="0" numFmtId="0" xfId="0">
      <alignment horizontal="right"/>
    </xf>
    <xf applyAlignment="false" applyBorder="false" applyFill="false" applyFont="false" applyNumberFormat="false" applyProtection="false" borderId="3166" fillId="0" fontId="0" numFmtId="0" xfId="0">
      <alignment/>
    </xf>
    <xf applyAlignment="false" applyBorder="false" applyFill="false" applyFont="false" applyNumberFormat="false" applyProtection="false" borderId="3167" fillId="0" fontId="0" numFmtId="0" xfId="0">
      <alignment/>
    </xf>
    <xf applyAlignment="true" applyBorder="false" applyFill="false" applyFont="false" applyNumberFormat="false" applyProtection="false" borderId="3168" fillId="0" fontId="0" numFmtId="0" xfId="0">
      <alignment horizontal="right"/>
    </xf>
    <xf applyAlignment="false" applyBorder="false" applyFill="false" applyFont="false" applyNumberFormat="false" applyProtection="false" borderId="3169" fillId="0" fontId="0" numFmtId="0" xfId="0">
      <alignment/>
    </xf>
    <xf applyAlignment="false" applyBorder="false" applyFill="false" applyFont="false" applyNumberFormat="false" applyProtection="false" borderId="3170" fillId="0" fontId="0" numFmtId="0" xfId="0">
      <alignment/>
    </xf>
    <xf applyAlignment="true" applyBorder="false" applyFill="false" applyFont="false" applyNumberFormat="false" applyProtection="false" borderId="3171" fillId="0" fontId="0" numFmtId="0" xfId="0">
      <alignment horizontal="right"/>
    </xf>
    <xf applyAlignment="false" applyBorder="false" applyFill="false" applyFont="false" applyNumberFormat="false" applyProtection="false" borderId="3172" fillId="0" fontId="0" numFmtId="0" xfId="0">
      <alignment/>
    </xf>
    <xf applyAlignment="false" applyBorder="false" applyFill="false" applyFont="false" applyNumberFormat="false" applyProtection="false" borderId="3173" fillId="0" fontId="0" numFmtId="0" xfId="0">
      <alignment/>
    </xf>
    <xf applyAlignment="true" applyBorder="false" applyFill="false" applyFont="false" applyNumberFormat="false" applyProtection="false" borderId="3174" fillId="0" fontId="0" numFmtId="0" xfId="0">
      <alignment horizontal="right"/>
    </xf>
    <xf applyAlignment="false" applyBorder="false" applyFill="false" applyFont="false" applyNumberFormat="false" applyProtection="false" borderId="3175" fillId="0" fontId="0" numFmtId="0" xfId="0">
      <alignment/>
    </xf>
    <xf applyAlignment="false" applyBorder="false" applyFill="false" applyFont="false" applyNumberFormat="false" applyProtection="false" borderId="3176" fillId="0" fontId="0" numFmtId="0" xfId="0">
      <alignment/>
    </xf>
    <xf applyAlignment="true" applyBorder="false" applyFill="false" applyFont="false" applyNumberFormat="false" applyProtection="false" borderId="3177" fillId="0" fontId="0" numFmtId="0" xfId="0">
      <alignment horizontal="right"/>
    </xf>
    <xf applyAlignment="false" applyBorder="false" applyFill="false" applyFont="false" applyNumberFormat="false" applyProtection="false" borderId="3178" fillId="0" fontId="0" numFmtId="0" xfId="0">
      <alignment/>
    </xf>
    <xf applyAlignment="false" applyBorder="false" applyFill="false" applyFont="false" applyNumberFormat="false" applyProtection="false" borderId="3179" fillId="0" fontId="0" numFmtId="0" xfId="0">
      <alignment/>
    </xf>
    <xf applyAlignment="true" applyBorder="false" applyFill="false" applyFont="false" applyNumberFormat="false" applyProtection="false" borderId="3180" fillId="0" fontId="0" numFmtId="0" xfId="0">
      <alignment horizontal="right"/>
    </xf>
    <xf applyAlignment="false" applyBorder="false" applyFill="false" applyFont="false" applyNumberFormat="false" applyProtection="false" borderId="3181" fillId="0" fontId="0" numFmtId="0" xfId="0">
      <alignment/>
    </xf>
    <xf applyAlignment="false" applyBorder="false" applyFill="false" applyFont="false" applyNumberFormat="false" applyProtection="false" borderId="3182" fillId="0" fontId="0" numFmtId="0" xfId="0">
      <alignment/>
    </xf>
    <xf applyAlignment="true" applyBorder="false" applyFill="false" applyFont="false" applyNumberFormat="false" applyProtection="false" borderId="3183" fillId="0" fontId="0" numFmtId="0" xfId="0">
      <alignment horizontal="right"/>
    </xf>
    <xf applyAlignment="false" applyBorder="false" applyFill="false" applyFont="false" applyNumberFormat="false" applyProtection="false" borderId="3184" fillId="0" fontId="0" numFmtId="0" xfId="0">
      <alignment/>
    </xf>
    <xf applyAlignment="false" applyBorder="false" applyFill="false" applyFont="false" applyNumberFormat="false" applyProtection="false" borderId="3185" fillId="0" fontId="0" numFmtId="0" xfId="0">
      <alignment/>
    </xf>
    <xf applyAlignment="true" applyBorder="false" applyFill="false" applyFont="false" applyNumberFormat="false" applyProtection="false" borderId="3186" fillId="0" fontId="0" numFmtId="0" xfId="0">
      <alignment horizontal="right"/>
    </xf>
    <xf applyAlignment="false" applyBorder="false" applyFill="false" applyFont="false" applyNumberFormat="false" applyProtection="false" borderId="3187" fillId="0" fontId="0" numFmtId="0" xfId="0">
      <alignment/>
    </xf>
    <xf applyAlignment="false" applyBorder="false" applyFill="false" applyFont="false" applyNumberFormat="false" applyProtection="false" borderId="3188" fillId="0" fontId="0" numFmtId="0" xfId="0">
      <alignment/>
    </xf>
    <xf applyAlignment="true" applyBorder="false" applyFill="false" applyFont="false" applyNumberFormat="false" applyProtection="false" borderId="3189" fillId="0" fontId="0" numFmtId="0" xfId="0">
      <alignment horizontal="right"/>
    </xf>
    <xf applyAlignment="false" applyBorder="false" applyFill="false" applyFont="false" applyNumberFormat="false" applyProtection="false" borderId="3190" fillId="0" fontId="0" numFmtId="0" xfId="0">
      <alignment/>
    </xf>
    <xf applyAlignment="false" applyBorder="false" applyFill="false" applyFont="false" applyNumberFormat="false" applyProtection="false" borderId="3191" fillId="0" fontId="0" numFmtId="0" xfId="0">
      <alignment/>
    </xf>
    <xf applyAlignment="true" applyBorder="false" applyFill="false" applyFont="false" applyNumberFormat="false" applyProtection="false" borderId="3192" fillId="0" fontId="0" numFmtId="0" xfId="0">
      <alignment horizontal="right"/>
    </xf>
    <xf applyAlignment="false" applyBorder="false" applyFill="false" applyFont="false" applyNumberFormat="false" applyProtection="false" borderId="3193" fillId="0" fontId="0" numFmtId="0" xfId="0">
      <alignment/>
    </xf>
    <xf applyAlignment="false" applyBorder="false" applyFill="false" applyFont="false" applyNumberFormat="false" applyProtection="false" borderId="3194" fillId="0" fontId="0" numFmtId="0" xfId="0">
      <alignment/>
    </xf>
    <xf applyAlignment="true" applyBorder="false" applyFill="false" applyFont="false" applyNumberFormat="false" applyProtection="false" borderId="3195" fillId="0" fontId="0" numFmtId="0" xfId="0">
      <alignment horizontal="right"/>
    </xf>
    <xf applyAlignment="false" applyBorder="false" applyFill="false" applyFont="false" applyNumberFormat="false" applyProtection="false" borderId="3196" fillId="0" fontId="0" numFmtId="0" xfId="0">
      <alignment/>
    </xf>
    <xf applyAlignment="false" applyBorder="false" applyFill="false" applyFont="false" applyNumberFormat="false" applyProtection="false" borderId="3197" fillId="0" fontId="0" numFmtId="0" xfId="0">
      <alignment/>
    </xf>
    <xf applyAlignment="true" applyBorder="false" applyFill="false" applyFont="false" applyNumberFormat="false" applyProtection="false" borderId="3198" fillId="0" fontId="0" numFmtId="0" xfId="0">
      <alignment horizontal="right"/>
    </xf>
    <xf applyAlignment="false" applyBorder="false" applyFill="false" applyFont="false" applyNumberFormat="false" applyProtection="false" borderId="3199" fillId="0" fontId="0" numFmtId="0" xfId="0">
      <alignment/>
    </xf>
    <xf applyAlignment="false" applyBorder="false" applyFill="false" applyFont="false" applyNumberFormat="false" applyProtection="false" borderId="3200" fillId="0" fontId="0" numFmtId="0" xfId="0">
      <alignment/>
    </xf>
    <xf applyAlignment="true" applyBorder="false" applyFill="false" applyFont="false" applyNumberFormat="false" applyProtection="false" borderId="3201" fillId="0" fontId="0" numFmtId="0" xfId="0">
      <alignment horizontal="right"/>
    </xf>
    <xf applyAlignment="false" applyBorder="false" applyFill="false" applyFont="false" applyNumberFormat="false" applyProtection="false" borderId="3202" fillId="0" fontId="0" numFmtId="0" xfId="0">
      <alignment/>
    </xf>
    <xf applyAlignment="false" applyBorder="false" applyFill="false" applyFont="false" applyNumberFormat="false" applyProtection="false" borderId="3203" fillId="0" fontId="0" numFmtId="0" xfId="0">
      <alignment/>
    </xf>
    <xf applyAlignment="true" applyBorder="false" applyFill="false" applyFont="false" applyNumberFormat="false" applyProtection="false" borderId="3204" fillId="0" fontId="0" numFmtId="0" xfId="0">
      <alignment horizontal="right"/>
    </xf>
    <xf applyAlignment="false" applyBorder="false" applyFill="false" applyFont="false" applyNumberFormat="false" applyProtection="false" borderId="3205" fillId="0" fontId="0" numFmtId="0" xfId="0">
      <alignment/>
    </xf>
    <xf applyAlignment="false" applyBorder="false" applyFill="false" applyFont="false" applyNumberFormat="false" applyProtection="false" borderId="3206" fillId="0" fontId="0" numFmtId="0" xfId="0">
      <alignment/>
    </xf>
    <xf applyAlignment="true" applyBorder="false" applyFill="false" applyFont="false" applyNumberFormat="false" applyProtection="false" borderId="3207" fillId="0" fontId="0" numFmtId="0" xfId="0">
      <alignment horizontal="right"/>
    </xf>
    <xf applyAlignment="false" applyBorder="false" applyFill="false" applyFont="false" applyNumberFormat="false" applyProtection="false" borderId="3208" fillId="0" fontId="0" numFmtId="0" xfId="0">
      <alignment/>
    </xf>
    <xf applyAlignment="false" applyBorder="false" applyFill="false" applyFont="false" applyNumberFormat="false" applyProtection="false" borderId="3209" fillId="0" fontId="0" numFmtId="0" xfId="0">
      <alignment/>
    </xf>
    <xf applyAlignment="true" applyBorder="false" applyFill="false" applyFont="false" applyNumberFormat="false" applyProtection="false" borderId="3210" fillId="0" fontId="0" numFmtId="0" xfId="0">
      <alignment horizontal="right"/>
    </xf>
    <xf applyAlignment="false" applyBorder="false" applyFill="false" applyFont="false" applyNumberFormat="false" applyProtection="false" borderId="3211" fillId="0" fontId="0" numFmtId="0" xfId="0">
      <alignment/>
    </xf>
    <xf applyAlignment="false" applyBorder="false" applyFill="false" applyFont="false" applyNumberFormat="false" applyProtection="false" borderId="3212" fillId="0" fontId="0" numFmtId="0" xfId="0">
      <alignment/>
    </xf>
    <xf applyAlignment="true" applyBorder="false" applyFill="false" applyFont="false" applyNumberFormat="false" applyProtection="false" borderId="3213" fillId="0" fontId="0" numFmtId="0" xfId="0">
      <alignment horizontal="right"/>
    </xf>
    <xf applyAlignment="false" applyBorder="false" applyFill="false" applyFont="false" applyNumberFormat="false" applyProtection="false" borderId="3214" fillId="0" fontId="0" numFmtId="0" xfId="0">
      <alignment/>
    </xf>
    <xf applyAlignment="false" applyBorder="false" applyFill="false" applyFont="false" applyNumberFormat="false" applyProtection="false" borderId="3215" fillId="0" fontId="0" numFmtId="0" xfId="0">
      <alignment/>
    </xf>
    <xf applyAlignment="true" applyBorder="false" applyFill="false" applyFont="false" applyNumberFormat="false" applyProtection="false" borderId="3216" fillId="0" fontId="0" numFmtId="0" xfId="0">
      <alignment horizontal="right"/>
    </xf>
    <xf applyAlignment="false" applyBorder="false" applyFill="false" applyFont="false" applyNumberFormat="false" applyProtection="false" borderId="3217" fillId="0" fontId="0" numFmtId="0" xfId="0">
      <alignment/>
    </xf>
    <xf applyAlignment="false" applyBorder="false" applyFill="false" applyFont="false" applyNumberFormat="false" applyProtection="false" borderId="3218" fillId="0" fontId="0" numFmtId="0" xfId="0">
      <alignment/>
    </xf>
    <xf applyAlignment="true" applyBorder="false" applyFill="false" applyFont="false" applyNumberFormat="false" applyProtection="false" borderId="3219" fillId="0" fontId="0" numFmtId="0" xfId="0">
      <alignment horizontal="right"/>
    </xf>
    <xf applyAlignment="false" applyBorder="false" applyFill="false" applyFont="false" applyNumberFormat="false" applyProtection="false" borderId="3220" fillId="0" fontId="0" numFmtId="0" xfId="0">
      <alignment/>
    </xf>
    <xf applyAlignment="false" applyBorder="false" applyFill="false" applyFont="false" applyNumberFormat="false" applyProtection="false" borderId="3221" fillId="0" fontId="0" numFmtId="0" xfId="0">
      <alignment/>
    </xf>
    <xf applyAlignment="true" applyBorder="false" applyFill="false" applyFont="false" applyNumberFormat="false" applyProtection="false" borderId="3222" fillId="0" fontId="0" numFmtId="0" xfId="0">
      <alignment horizontal="right"/>
    </xf>
    <xf applyAlignment="false" applyBorder="false" applyFill="false" applyFont="false" applyNumberFormat="false" applyProtection="false" borderId="3223" fillId="0" fontId="0" numFmtId="0" xfId="0">
      <alignment/>
    </xf>
    <xf applyAlignment="false" applyBorder="false" applyFill="false" applyFont="false" applyNumberFormat="false" applyProtection="false" borderId="3224" fillId="0" fontId="0" numFmtId="0" xfId="0">
      <alignment/>
    </xf>
    <xf applyAlignment="true" applyBorder="false" applyFill="false" applyFont="false" applyNumberFormat="false" applyProtection="false" borderId="3225" fillId="0" fontId="0" numFmtId="0" xfId="0">
      <alignment horizontal="right"/>
    </xf>
    <xf applyAlignment="false" applyBorder="false" applyFill="false" applyFont="false" applyNumberFormat="false" applyProtection="false" borderId="3226" fillId="0" fontId="0" numFmtId="0" xfId="0">
      <alignment/>
    </xf>
    <xf applyAlignment="false" applyBorder="false" applyFill="false" applyFont="false" applyNumberFormat="false" applyProtection="false" borderId="3227" fillId="0" fontId="0" numFmtId="0" xfId="0">
      <alignment/>
    </xf>
    <xf applyAlignment="true" applyBorder="false" applyFill="false" applyFont="false" applyNumberFormat="false" applyProtection="false" borderId="3228" fillId="0" fontId="0" numFmtId="0" xfId="0">
      <alignment horizontal="right"/>
    </xf>
    <xf applyAlignment="false" applyBorder="false" applyFill="false" applyFont="false" applyNumberFormat="false" applyProtection="false" borderId="3229" fillId="0" fontId="0" numFmtId="0" xfId="0">
      <alignment/>
    </xf>
    <xf applyAlignment="false" applyBorder="false" applyFill="false" applyFont="false" applyNumberFormat="false" applyProtection="false" borderId="3230" fillId="0" fontId="0" numFmtId="0" xfId="0">
      <alignment/>
    </xf>
    <xf applyAlignment="true" applyBorder="false" applyFill="false" applyFont="false" applyNumberFormat="false" applyProtection="false" borderId="3231" fillId="0" fontId="0" numFmtId="0" xfId="0">
      <alignment horizontal="right"/>
    </xf>
    <xf applyAlignment="false" applyBorder="false" applyFill="false" applyFont="false" applyNumberFormat="false" applyProtection="false" borderId="3232" fillId="0" fontId="0" numFmtId="0" xfId="0">
      <alignment/>
    </xf>
    <xf applyAlignment="false" applyBorder="false" applyFill="false" applyFont="false" applyNumberFormat="false" applyProtection="false" borderId="3233" fillId="0" fontId="0" numFmtId="0" xfId="0">
      <alignment/>
    </xf>
    <xf applyAlignment="true" applyBorder="false" applyFill="false" applyFont="false" applyNumberFormat="false" applyProtection="false" borderId="3234" fillId="0" fontId="0" numFmtId="0" xfId="0">
      <alignment horizontal="right"/>
    </xf>
    <xf applyAlignment="false" applyBorder="false" applyFill="false" applyFont="false" applyNumberFormat="false" applyProtection="false" borderId="3235" fillId="0" fontId="0" numFmtId="0" xfId="0">
      <alignment/>
    </xf>
    <xf applyAlignment="false" applyBorder="false" applyFill="false" applyFont="false" applyNumberFormat="false" applyProtection="false" borderId="3236" fillId="0" fontId="0" numFmtId="0" xfId="0">
      <alignment/>
    </xf>
    <xf applyAlignment="true" applyBorder="false" applyFill="false" applyFont="false" applyNumberFormat="false" applyProtection="false" borderId="3237" fillId="0" fontId="0" numFmtId="0" xfId="0">
      <alignment horizontal="right"/>
    </xf>
    <xf applyAlignment="false" applyBorder="false" applyFill="false" applyFont="false" applyNumberFormat="false" applyProtection="false" borderId="3238" fillId="0" fontId="0" numFmtId="0" xfId="0">
      <alignment/>
    </xf>
    <xf applyAlignment="false" applyBorder="false" applyFill="false" applyFont="false" applyNumberFormat="false" applyProtection="false" borderId="3239" fillId="0" fontId="0" numFmtId="0" xfId="0">
      <alignment/>
    </xf>
    <xf applyAlignment="true" applyBorder="false" applyFill="false" applyFont="false" applyNumberFormat="false" applyProtection="false" borderId="3240" fillId="0" fontId="0" numFmtId="0" xfId="0">
      <alignment horizontal="right"/>
    </xf>
    <xf applyAlignment="false" applyBorder="false" applyFill="false" applyFont="false" applyNumberFormat="false" applyProtection="false" borderId="3241" fillId="0" fontId="0" numFmtId="0" xfId="0">
      <alignment/>
    </xf>
    <xf applyAlignment="false" applyBorder="false" applyFill="false" applyFont="false" applyNumberFormat="false" applyProtection="false" borderId="3242" fillId="0" fontId="0" numFmtId="0" xfId="0">
      <alignment/>
    </xf>
    <xf applyAlignment="true" applyBorder="false" applyFill="false" applyFont="false" applyNumberFormat="false" applyProtection="false" borderId="3243" fillId="0" fontId="0" numFmtId="0" xfId="0">
      <alignment horizontal="right"/>
    </xf>
    <xf applyAlignment="false" applyBorder="false" applyFill="false" applyFont="false" applyNumberFormat="false" applyProtection="false" borderId="3244" fillId="0" fontId="0" numFmtId="0" xfId="0">
      <alignment/>
    </xf>
    <xf applyAlignment="false" applyBorder="false" applyFill="false" applyFont="false" applyNumberFormat="false" applyProtection="false" borderId="3245" fillId="0" fontId="0" numFmtId="0" xfId="0">
      <alignment/>
    </xf>
    <xf applyAlignment="true" applyBorder="false" applyFill="false" applyFont="false" applyNumberFormat="false" applyProtection="false" borderId="3246" fillId="0" fontId="0" numFmtId="0" xfId="0">
      <alignment horizontal="right"/>
    </xf>
    <xf applyAlignment="false" applyBorder="false" applyFill="false" applyFont="false" applyNumberFormat="false" applyProtection="false" borderId="3247" fillId="0" fontId="0" numFmtId="0" xfId="0">
      <alignment/>
    </xf>
    <xf applyAlignment="false" applyBorder="false" applyFill="false" applyFont="false" applyNumberFormat="false" applyProtection="false" borderId="3248" fillId="0" fontId="0" numFmtId="0" xfId="0">
      <alignment/>
    </xf>
    <xf applyAlignment="true" applyBorder="false" applyFill="false" applyFont="false" applyNumberFormat="false" applyProtection="false" borderId="3249" fillId="0" fontId="0" numFmtId="0" xfId="0">
      <alignment horizontal="right"/>
    </xf>
    <xf applyAlignment="false" applyBorder="false" applyFill="false" applyFont="false" applyNumberFormat="false" applyProtection="false" borderId="3250" fillId="0" fontId="0" numFmtId="0" xfId="0">
      <alignment/>
    </xf>
    <xf applyAlignment="false" applyBorder="false" applyFill="false" applyFont="false" applyNumberFormat="false" applyProtection="false" borderId="3251" fillId="0" fontId="0" numFmtId="0" xfId="0">
      <alignment/>
    </xf>
    <xf applyAlignment="true" applyBorder="false" applyFill="false" applyFont="false" applyNumberFormat="false" applyProtection="false" borderId="3252" fillId="0" fontId="0" numFmtId="0" xfId="0">
      <alignment horizontal="right"/>
    </xf>
    <xf applyAlignment="false" applyBorder="false" applyFill="false" applyFont="false" applyNumberFormat="false" applyProtection="false" borderId="3253" fillId="0" fontId="0" numFmtId="0" xfId="0">
      <alignment/>
    </xf>
    <xf applyAlignment="false" applyBorder="false" applyFill="false" applyFont="false" applyNumberFormat="false" applyProtection="false" borderId="3254" fillId="0" fontId="0" numFmtId="0" xfId="0">
      <alignment/>
    </xf>
    <xf applyAlignment="true" applyBorder="false" applyFill="false" applyFont="false" applyNumberFormat="false" applyProtection="false" borderId="3255" fillId="0" fontId="0" numFmtId="0" xfId="0">
      <alignment horizontal="right"/>
    </xf>
    <xf applyAlignment="false" applyBorder="false" applyFill="false" applyFont="false" applyNumberFormat="false" applyProtection="false" borderId="3256" fillId="0" fontId="0" numFmtId="0" xfId="0">
      <alignment/>
    </xf>
    <xf applyAlignment="false" applyBorder="false" applyFill="false" applyFont="false" applyNumberFormat="false" applyProtection="false" borderId="3257" fillId="0" fontId="0" numFmtId="0" xfId="0">
      <alignment/>
    </xf>
    <xf applyAlignment="true" applyBorder="false" applyFill="false" applyFont="false" applyNumberFormat="false" applyProtection="false" borderId="3258" fillId="0" fontId="0" numFmtId="0" xfId="0">
      <alignment horizontal="right"/>
    </xf>
    <xf applyAlignment="false" applyBorder="false" applyFill="false" applyFont="false" applyNumberFormat="false" applyProtection="false" borderId="3259" fillId="0" fontId="0" numFmtId="0" xfId="0">
      <alignment/>
    </xf>
    <xf applyAlignment="false" applyBorder="false" applyFill="false" applyFont="false" applyNumberFormat="false" applyProtection="false" borderId="3260" fillId="0" fontId="0" numFmtId="0" xfId="0">
      <alignment/>
    </xf>
    <xf applyAlignment="true" applyBorder="false" applyFill="false" applyFont="false" applyNumberFormat="false" applyProtection="false" borderId="3261" fillId="0" fontId="0" numFmtId="0" xfId="0">
      <alignment horizontal="right"/>
    </xf>
    <xf applyAlignment="false" applyBorder="false" applyFill="false" applyFont="false" applyNumberFormat="false" applyProtection="false" borderId="3262" fillId="0" fontId="0" numFmtId="0" xfId="0">
      <alignment/>
    </xf>
    <xf applyAlignment="false" applyBorder="false" applyFill="false" applyFont="false" applyNumberFormat="false" applyProtection="false" borderId="3263" fillId="0" fontId="0" numFmtId="0" xfId="0">
      <alignment/>
    </xf>
    <xf applyAlignment="true" applyBorder="false" applyFill="false" applyFont="false" applyNumberFormat="false" applyProtection="false" borderId="3264" fillId="0" fontId="0" numFmtId="0" xfId="0">
      <alignment horizontal="right"/>
    </xf>
    <xf applyAlignment="false" applyBorder="false" applyFill="false" applyFont="false" applyNumberFormat="false" applyProtection="false" borderId="3265" fillId="0" fontId="0" numFmtId="0" xfId="0">
      <alignment/>
    </xf>
    <xf applyAlignment="false" applyBorder="false" applyFill="false" applyFont="false" applyNumberFormat="false" applyProtection="false" borderId="3266" fillId="0" fontId="0" numFmtId="0" xfId="0">
      <alignment/>
    </xf>
    <xf applyAlignment="true" applyBorder="false" applyFill="false" applyFont="false" applyNumberFormat="false" applyProtection="false" borderId="3267" fillId="0" fontId="0" numFmtId="0" xfId="0">
      <alignment horizontal="right"/>
    </xf>
    <xf applyAlignment="false" applyBorder="false" applyFill="false" applyFont="false" applyNumberFormat="false" applyProtection="false" borderId="3268" fillId="0" fontId="0" numFmtId="0" xfId="0">
      <alignment/>
    </xf>
    <xf applyAlignment="false" applyBorder="false" applyFill="false" applyFont="false" applyNumberFormat="false" applyProtection="false" borderId="3269" fillId="0" fontId="0" numFmtId="0" xfId="0">
      <alignment/>
    </xf>
    <xf applyAlignment="true" applyBorder="false" applyFill="false" applyFont="false" applyNumberFormat="false" applyProtection="false" borderId="3270" fillId="0" fontId="0" numFmtId="0" xfId="0">
      <alignment horizontal="right"/>
    </xf>
    <xf applyAlignment="false" applyBorder="false" applyFill="false" applyFont="false" applyNumberFormat="false" applyProtection="false" borderId="3271" fillId="0" fontId="0" numFmtId="0" xfId="0">
      <alignment/>
    </xf>
    <xf applyAlignment="false" applyBorder="false" applyFill="false" applyFont="false" applyNumberFormat="false" applyProtection="false" borderId="3272" fillId="0" fontId="0" numFmtId="0" xfId="0">
      <alignment/>
    </xf>
    <xf applyAlignment="true" applyBorder="false" applyFill="false" applyFont="false" applyNumberFormat="false" applyProtection="false" borderId="3273" fillId="0" fontId="0" numFmtId="0" xfId="0">
      <alignment horizontal="right"/>
    </xf>
    <xf applyAlignment="false" applyBorder="false" applyFill="false" applyFont="false" applyNumberFormat="false" applyProtection="false" borderId="3274" fillId="0" fontId="0" numFmtId="0" xfId="0">
      <alignment/>
    </xf>
    <xf applyAlignment="false" applyBorder="false" applyFill="false" applyFont="false" applyNumberFormat="false" applyProtection="false" borderId="3275" fillId="0" fontId="0" numFmtId="0" xfId="0">
      <alignment/>
    </xf>
    <xf applyAlignment="true" applyBorder="false" applyFill="false" applyFont="false" applyNumberFormat="false" applyProtection="false" borderId="3276" fillId="0" fontId="0" numFmtId="0" xfId="0">
      <alignment horizontal="right"/>
    </xf>
    <xf applyAlignment="false" applyBorder="false" applyFill="false" applyFont="false" applyNumberFormat="false" applyProtection="false" borderId="3277" fillId="0" fontId="0" numFmtId="0" xfId="0">
      <alignment/>
    </xf>
    <xf applyAlignment="false" applyBorder="false" applyFill="false" applyFont="false" applyNumberFormat="false" applyProtection="false" borderId="3278" fillId="0" fontId="0" numFmtId="0" xfId="0">
      <alignment/>
    </xf>
    <xf applyAlignment="true" applyBorder="false" applyFill="false" applyFont="false" applyNumberFormat="false" applyProtection="false" borderId="3279" fillId="0" fontId="0" numFmtId="0" xfId="0">
      <alignment horizontal="right"/>
    </xf>
    <xf applyAlignment="false" applyBorder="false" applyFill="false" applyFont="false" applyNumberFormat="false" applyProtection="false" borderId="3280" fillId="0" fontId="0" numFmtId="0" xfId="0">
      <alignment/>
    </xf>
    <xf applyAlignment="false" applyBorder="false" applyFill="false" applyFont="false" applyNumberFormat="false" applyProtection="false" borderId="3281" fillId="0" fontId="0" numFmtId="0" xfId="0">
      <alignment/>
    </xf>
    <xf applyAlignment="true" applyBorder="false" applyFill="false" applyFont="false" applyNumberFormat="false" applyProtection="false" borderId="3282" fillId="0" fontId="0" numFmtId="0" xfId="0">
      <alignment horizontal="right"/>
    </xf>
    <xf applyAlignment="false" applyBorder="false" applyFill="false" applyFont="false" applyNumberFormat="false" applyProtection="false" borderId="3283" fillId="0" fontId="0" numFmtId="0" xfId="0">
      <alignment/>
    </xf>
    <xf applyAlignment="false" applyBorder="false" applyFill="false" applyFont="false" applyNumberFormat="false" applyProtection="false" borderId="3284" fillId="0" fontId="0" numFmtId="0" xfId="0">
      <alignment/>
    </xf>
    <xf applyAlignment="true" applyBorder="false" applyFill="false" applyFont="false" applyNumberFormat="false" applyProtection="false" borderId="3285" fillId="0" fontId="0" numFmtId="0" xfId="0">
      <alignment horizontal="right"/>
    </xf>
    <xf applyAlignment="false" applyBorder="false" applyFill="false" applyFont="false" applyNumberFormat="false" applyProtection="false" borderId="3286" fillId="0" fontId="0" numFmtId="0" xfId="0">
      <alignment/>
    </xf>
    <xf applyAlignment="false" applyBorder="false" applyFill="false" applyFont="false" applyNumberFormat="false" applyProtection="false" borderId="3287" fillId="0" fontId="0" numFmtId="0" xfId="0">
      <alignment/>
    </xf>
    <xf applyAlignment="true" applyBorder="false" applyFill="false" applyFont="false" applyNumberFormat="false" applyProtection="false" borderId="3288" fillId="0" fontId="0" numFmtId="0" xfId="0">
      <alignment horizontal="right"/>
    </xf>
    <xf applyAlignment="false" applyBorder="false" applyFill="false" applyFont="false" applyNumberFormat="false" applyProtection="false" borderId="3289" fillId="0" fontId="0" numFmtId="0" xfId="0">
      <alignment/>
    </xf>
    <xf applyAlignment="false" applyBorder="false" applyFill="false" applyFont="false" applyNumberFormat="false" applyProtection="false" borderId="3290" fillId="0" fontId="0" numFmtId="0" xfId="0">
      <alignment/>
    </xf>
    <xf applyAlignment="true" applyBorder="false" applyFill="false" applyFont="false" applyNumberFormat="false" applyProtection="false" borderId="3291" fillId="0" fontId="0" numFmtId="0" xfId="0">
      <alignment horizontal="right"/>
    </xf>
    <xf applyAlignment="false" applyBorder="false" applyFill="false" applyFont="false" applyNumberFormat="false" applyProtection="false" borderId="3292" fillId="0" fontId="0" numFmtId="0" xfId="0">
      <alignment/>
    </xf>
    <xf applyAlignment="false" applyBorder="false" applyFill="false" applyFont="false" applyNumberFormat="false" applyProtection="false" borderId="3293" fillId="0" fontId="0" numFmtId="0" xfId="0">
      <alignment/>
    </xf>
    <xf applyAlignment="true" applyBorder="false" applyFill="false" applyFont="false" applyNumberFormat="false" applyProtection="false" borderId="3294" fillId="0" fontId="0" numFmtId="0" xfId="0">
      <alignment horizontal="right"/>
    </xf>
    <xf applyAlignment="false" applyBorder="false" applyFill="false" applyFont="false" applyNumberFormat="false" applyProtection="false" borderId="3295" fillId="0" fontId="0" numFmtId="0" xfId="0">
      <alignment/>
    </xf>
    <xf applyAlignment="false" applyBorder="false" applyFill="false" applyFont="false" applyNumberFormat="false" applyProtection="false" borderId="3296" fillId="0" fontId="0" numFmtId="0" xfId="0">
      <alignment/>
    </xf>
    <xf applyAlignment="true" applyBorder="false" applyFill="false" applyFont="false" applyNumberFormat="false" applyProtection="false" borderId="3297" fillId="0" fontId="0" numFmtId="0" xfId="0">
      <alignment horizontal="right"/>
    </xf>
    <xf applyAlignment="false" applyBorder="false" applyFill="false" applyFont="false" applyNumberFormat="false" applyProtection="false" borderId="3298" fillId="0" fontId="0" numFmtId="0" xfId="0">
      <alignment/>
    </xf>
    <xf applyAlignment="false" applyBorder="false" applyFill="false" applyFont="false" applyNumberFormat="false" applyProtection="false" borderId="3299" fillId="0" fontId="0" numFmtId="0" xfId="0">
      <alignment/>
    </xf>
    <xf applyAlignment="true" applyBorder="false" applyFill="false" applyFont="false" applyNumberFormat="false" applyProtection="false" borderId="3300" fillId="0" fontId="0" numFmtId="0" xfId="0">
      <alignment horizontal="right"/>
    </xf>
    <xf applyAlignment="false" applyBorder="false" applyFill="false" applyFont="false" applyNumberFormat="false" applyProtection="false" borderId="3301" fillId="0" fontId="0" numFmtId="0" xfId="0">
      <alignment/>
    </xf>
    <xf applyAlignment="false" applyBorder="false" applyFill="false" applyFont="false" applyNumberFormat="false" applyProtection="false" borderId="3302" fillId="0" fontId="0" numFmtId="0" xfId="0">
      <alignment/>
    </xf>
    <xf applyAlignment="true" applyBorder="false" applyFill="false" applyFont="false" applyNumberFormat="false" applyProtection="false" borderId="3303" fillId="0" fontId="0" numFmtId="0" xfId="0">
      <alignment horizontal="right"/>
    </xf>
    <xf applyAlignment="false" applyBorder="false" applyFill="false" applyFont="false" applyNumberFormat="false" applyProtection="false" borderId="3304" fillId="0" fontId="0" numFmtId="0" xfId="0">
      <alignment/>
    </xf>
    <xf applyAlignment="false" applyBorder="false" applyFill="false" applyFont="false" applyNumberFormat="false" applyProtection="false" borderId="3305" fillId="0" fontId="0" numFmtId="0" xfId="0">
      <alignment/>
    </xf>
    <xf applyAlignment="true" applyBorder="false" applyFill="false" applyFont="false" applyNumberFormat="false" applyProtection="false" borderId="3306" fillId="0" fontId="0" numFmtId="0" xfId="0">
      <alignment horizontal="right"/>
    </xf>
    <xf applyAlignment="false" applyBorder="false" applyFill="false" applyFont="false" applyNumberFormat="false" applyProtection="false" borderId="3307" fillId="0" fontId="0" numFmtId="0" xfId="0">
      <alignment/>
    </xf>
    <xf applyAlignment="false" applyBorder="false" applyFill="false" applyFont="false" applyNumberFormat="false" applyProtection="false" borderId="3308" fillId="0" fontId="0" numFmtId="0" xfId="0">
      <alignment/>
    </xf>
    <xf applyAlignment="true" applyBorder="false" applyFill="false" applyFont="false" applyNumberFormat="false" applyProtection="false" borderId="3309" fillId="0" fontId="0" numFmtId="0" xfId="0">
      <alignment horizontal="right"/>
    </xf>
    <xf applyAlignment="false" applyBorder="false" applyFill="false" applyFont="false" applyNumberFormat="false" applyProtection="false" borderId="3310" fillId="0" fontId="0" numFmtId="0" xfId="0">
      <alignment/>
    </xf>
    <xf applyAlignment="false" applyBorder="false" applyFill="false" applyFont="false" applyNumberFormat="false" applyProtection="false" borderId="3311" fillId="0" fontId="0" numFmtId="0" xfId="0">
      <alignment/>
    </xf>
    <xf applyAlignment="true" applyBorder="false" applyFill="false" applyFont="false" applyNumberFormat="false" applyProtection="false" borderId="3312" fillId="0" fontId="0" numFmtId="0" xfId="0">
      <alignment horizontal="right"/>
    </xf>
    <xf applyAlignment="false" applyBorder="false" applyFill="false" applyFont="false" applyNumberFormat="false" applyProtection="false" borderId="3313" fillId="0" fontId="0" numFmtId="0" xfId="0">
      <alignment/>
    </xf>
    <xf applyAlignment="false" applyBorder="false" applyFill="false" applyFont="false" applyNumberFormat="false" applyProtection="false" borderId="3314" fillId="0" fontId="0" numFmtId="0" xfId="0">
      <alignment/>
    </xf>
    <xf applyAlignment="true" applyBorder="false" applyFill="false" applyFont="false" applyNumberFormat="false" applyProtection="false" borderId="3315" fillId="0" fontId="0" numFmtId="0" xfId="0">
      <alignment horizontal="right"/>
    </xf>
    <xf applyAlignment="false" applyBorder="false" applyFill="false" applyFont="false" applyNumberFormat="false" applyProtection="false" borderId="3316" fillId="0" fontId="0" numFmtId="0" xfId="0">
      <alignment/>
    </xf>
    <xf applyAlignment="false" applyBorder="false" applyFill="false" applyFont="false" applyNumberFormat="false" applyProtection="false" borderId="3317" fillId="0" fontId="0" numFmtId="0" xfId="0">
      <alignment/>
    </xf>
    <xf applyAlignment="true" applyBorder="false" applyFill="false" applyFont="false" applyNumberFormat="false" applyProtection="false" borderId="3318" fillId="0" fontId="0" numFmtId="0" xfId="0">
      <alignment horizontal="right"/>
    </xf>
    <xf applyAlignment="false" applyBorder="false" applyFill="false" applyFont="false" applyNumberFormat="false" applyProtection="false" borderId="3319" fillId="0" fontId="0" numFmtId="0" xfId="0">
      <alignment/>
    </xf>
    <xf applyAlignment="false" applyBorder="false" applyFill="false" applyFont="false" applyNumberFormat="false" applyProtection="false" borderId="3320" fillId="0" fontId="0" numFmtId="0" xfId="0">
      <alignment/>
    </xf>
    <xf applyAlignment="true" applyBorder="false" applyFill="false" applyFont="false" applyNumberFormat="false" applyProtection="false" borderId="3321" fillId="0" fontId="0" numFmtId="0" xfId="0">
      <alignment horizontal="right"/>
    </xf>
    <xf applyAlignment="false" applyBorder="false" applyFill="false" applyFont="false" applyNumberFormat="false" applyProtection="false" borderId="3322" fillId="0" fontId="0" numFmtId="0" xfId="0">
      <alignment/>
    </xf>
    <xf applyAlignment="false" applyBorder="false" applyFill="false" applyFont="false" applyNumberFormat="false" applyProtection="false" borderId="3323" fillId="0" fontId="0" numFmtId="0" xfId="0">
      <alignment/>
    </xf>
    <xf applyAlignment="true" applyBorder="false" applyFill="false" applyFont="false" applyNumberFormat="false" applyProtection="false" borderId="3324" fillId="0" fontId="0" numFmtId="0" xfId="0">
      <alignment horizontal="right"/>
    </xf>
    <xf applyAlignment="false" applyBorder="false" applyFill="false" applyFont="false" applyNumberFormat="false" applyProtection="false" borderId="3325" fillId="0" fontId="0" numFmtId="0" xfId="0">
      <alignment/>
    </xf>
    <xf applyAlignment="false" applyBorder="false" applyFill="false" applyFont="false" applyNumberFormat="false" applyProtection="false" borderId="3326" fillId="0" fontId="0" numFmtId="0" xfId="0">
      <alignment/>
    </xf>
    <xf applyAlignment="true" applyBorder="false" applyFill="false" applyFont="false" applyNumberFormat="false" applyProtection="false" borderId="3327" fillId="0" fontId="0" numFmtId="0" xfId="0">
      <alignment horizontal="right"/>
    </xf>
    <xf applyAlignment="false" applyBorder="false" applyFill="false" applyFont="false" applyNumberFormat="false" applyProtection="false" borderId="3328" fillId="0" fontId="0" numFmtId="0" xfId="0">
      <alignment/>
    </xf>
    <xf applyAlignment="false" applyBorder="false" applyFill="false" applyFont="false" applyNumberFormat="false" applyProtection="false" borderId="3329" fillId="0" fontId="0" numFmtId="0" xfId="0">
      <alignment/>
    </xf>
    <xf applyAlignment="true" applyBorder="false" applyFill="false" applyFont="false" applyNumberFormat="false" applyProtection="false" borderId="3330" fillId="0" fontId="0" numFmtId="0" xfId="0">
      <alignment horizontal="right"/>
    </xf>
    <xf applyAlignment="false" applyBorder="false" applyFill="false" applyFont="false" applyNumberFormat="false" applyProtection="false" borderId="3331" fillId="0" fontId="0" numFmtId="0" xfId="0">
      <alignment/>
    </xf>
    <xf applyAlignment="false" applyBorder="false" applyFill="false" applyFont="false" applyNumberFormat="false" applyProtection="false" borderId="3332" fillId="0" fontId="0" numFmtId="0" xfId="0">
      <alignment/>
    </xf>
    <xf applyAlignment="true" applyBorder="false" applyFill="false" applyFont="false" applyNumberFormat="false" applyProtection="false" borderId="3333" fillId="0" fontId="0" numFmtId="0" xfId="0">
      <alignment horizontal="right"/>
    </xf>
    <xf applyAlignment="false" applyBorder="false" applyFill="false" applyFont="false" applyNumberFormat="false" applyProtection="false" borderId="3334" fillId="0" fontId="0" numFmtId="0" xfId="0">
      <alignment/>
    </xf>
    <xf applyAlignment="false" applyBorder="false" applyFill="false" applyFont="false" applyNumberFormat="false" applyProtection="false" borderId="3335" fillId="0" fontId="0" numFmtId="0" xfId="0">
      <alignment/>
    </xf>
    <xf applyAlignment="true" applyBorder="false" applyFill="false" applyFont="false" applyNumberFormat="false" applyProtection="false" borderId="3336" fillId="0" fontId="0" numFmtId="0" xfId="0">
      <alignment horizontal="right"/>
    </xf>
    <xf applyAlignment="false" applyBorder="false" applyFill="false" applyFont="false" applyNumberFormat="false" applyProtection="false" borderId="3337" fillId="0" fontId="0" numFmtId="0" xfId="0">
      <alignment/>
    </xf>
    <xf applyAlignment="false" applyBorder="false" applyFill="false" applyFont="false" applyNumberFormat="false" applyProtection="false" borderId="3338" fillId="0" fontId="0" numFmtId="0" xfId="0">
      <alignment/>
    </xf>
    <xf applyAlignment="true" applyBorder="false" applyFill="false" applyFont="false" applyNumberFormat="false" applyProtection="false" borderId="3339" fillId="0" fontId="0" numFmtId="0" xfId="0">
      <alignment horizontal="right"/>
    </xf>
    <xf applyAlignment="false" applyBorder="false" applyFill="false" applyFont="false" applyNumberFormat="false" applyProtection="false" borderId="3340" fillId="0" fontId="0" numFmtId="0" xfId="0">
      <alignment/>
    </xf>
    <xf applyAlignment="false" applyBorder="false" applyFill="false" applyFont="false" applyNumberFormat="false" applyProtection="false" borderId="3341" fillId="0" fontId="0" numFmtId="0" xfId="0">
      <alignment/>
    </xf>
    <xf applyAlignment="true" applyBorder="false" applyFill="false" applyFont="false" applyNumberFormat="false" applyProtection="false" borderId="3342" fillId="0" fontId="0" numFmtId="0" xfId="0">
      <alignment horizontal="right"/>
    </xf>
    <xf applyAlignment="false" applyBorder="false" applyFill="false" applyFont="false" applyNumberFormat="false" applyProtection="false" borderId="3343" fillId="0" fontId="0" numFmtId="0" xfId="0">
      <alignment/>
    </xf>
    <xf applyAlignment="false" applyBorder="false" applyFill="false" applyFont="false" applyNumberFormat="false" applyProtection="false" borderId="3344" fillId="0" fontId="0" numFmtId="0" xfId="0">
      <alignment/>
    </xf>
    <xf applyAlignment="true" applyBorder="false" applyFill="false" applyFont="false" applyNumberFormat="false" applyProtection="false" borderId="3345" fillId="0" fontId="0" numFmtId="0" xfId="0">
      <alignment horizontal="right"/>
    </xf>
    <xf applyAlignment="false" applyBorder="false" applyFill="false" applyFont="false" applyNumberFormat="false" applyProtection="false" borderId="3346" fillId="0" fontId="0" numFmtId="0" xfId="0">
      <alignment/>
    </xf>
    <xf applyAlignment="false" applyBorder="false" applyFill="false" applyFont="false" applyNumberFormat="false" applyProtection="false" borderId="3347" fillId="0" fontId="0" numFmtId="0" xfId="0">
      <alignment/>
    </xf>
    <xf applyAlignment="true" applyBorder="false" applyFill="false" applyFont="false" applyNumberFormat="false" applyProtection="false" borderId="3348" fillId="0" fontId="0" numFmtId="0" xfId="0">
      <alignment horizontal="right"/>
    </xf>
    <xf applyAlignment="false" applyBorder="false" applyFill="false" applyFont="false" applyNumberFormat="false" applyProtection="false" borderId="3349" fillId="0" fontId="0" numFmtId="0" xfId="0">
      <alignment/>
    </xf>
    <xf applyAlignment="false" applyBorder="false" applyFill="false" applyFont="false" applyNumberFormat="false" applyProtection="false" borderId="3350" fillId="0" fontId="0" numFmtId="0" xfId="0">
      <alignment/>
    </xf>
    <xf applyAlignment="true" applyBorder="false" applyFill="false" applyFont="false" applyNumberFormat="false" applyProtection="false" borderId="3351" fillId="0" fontId="0" numFmtId="0" xfId="0">
      <alignment horizontal="right"/>
    </xf>
    <xf applyAlignment="false" applyBorder="false" applyFill="false" applyFont="false" applyNumberFormat="false" applyProtection="false" borderId="3352" fillId="0" fontId="0" numFmtId="0" xfId="0">
      <alignment/>
    </xf>
    <xf applyAlignment="false" applyBorder="false" applyFill="false" applyFont="false" applyNumberFormat="false" applyProtection="false" borderId="3353" fillId="0" fontId="0" numFmtId="0" xfId="0">
      <alignment/>
    </xf>
    <xf applyAlignment="true" applyBorder="false" applyFill="false" applyFont="false" applyNumberFormat="false" applyProtection="false" borderId="3354" fillId="0" fontId="0" numFmtId="0" xfId="0">
      <alignment horizontal="right"/>
    </xf>
    <xf applyAlignment="false" applyBorder="false" applyFill="false" applyFont="false" applyNumberFormat="false" applyProtection="false" borderId="3355" fillId="0" fontId="0" numFmtId="0" xfId="0">
      <alignment/>
    </xf>
    <xf applyAlignment="false" applyBorder="false" applyFill="false" applyFont="true" applyNumberFormat="false" applyProtection="false" borderId="3356" fillId="88" fontId="89" numFmtId="0" xfId="0">
      <alignment/>
    </xf>
    <xf applyAlignment="false" applyBorder="false" applyFill="false" applyFont="true" applyNumberFormat="false" applyProtection="false" borderId="3357" fillId="89" fontId="90" numFmtId="0" xfId="0">
      <alignment/>
    </xf>
    <xf applyAlignment="false" applyBorder="false" applyFill="false" applyFont="true" applyNumberFormat="true" applyProtection="false" borderId="3358" fillId="90" fontId="91" numFmtId="9" xfId="0">
      <alignment/>
    </xf>
    <xf applyAlignment="false" applyBorder="false" applyFill="false" applyFont="true" applyNumberFormat="false" applyProtection="false" borderId="3359" fillId="91" fontId="92" numFmtId="0" xfId="0">
      <alignment/>
    </xf>
    <xf applyAlignment="false" applyBorder="false" applyFill="false" applyFont="true" applyNumberFormat="false" applyProtection="false" borderId="3360" fillId="92" fontId="93" numFmtId="0" xfId="0">
      <alignment/>
    </xf>
    <xf applyAlignment="true" applyBorder="false" applyFill="false" applyFont="false" applyNumberFormat="false" applyProtection="false" borderId="3361" fillId="0" fontId="0" numFmtId="0" xfId="0">
      <alignment horizontal="right"/>
    </xf>
    <xf applyAlignment="false" applyBorder="false" applyFill="false" applyFont="false" applyNumberFormat="false" applyProtection="false" borderId="3362" fillId="0" fontId="0" numFmtId="0" xfId="0">
      <alignment/>
    </xf>
    <xf applyAlignment="false" applyBorder="false" applyFill="false" applyFont="false" applyNumberFormat="true" applyProtection="false" borderId="3363" fillId="0" fontId="0" numFmtId="9" xfId="0">
      <alignment/>
    </xf>
    <xf applyAlignment="true" applyBorder="false" applyFill="false" applyFont="false" applyNumberFormat="false" applyProtection="false" borderId="3364" fillId="0" fontId="0" numFmtId="0" xfId="0">
      <alignment horizontal="right"/>
    </xf>
    <xf applyAlignment="false" applyBorder="false" applyFill="false" applyFont="false" applyNumberFormat="false" applyProtection="false" borderId="3365" fillId="0" fontId="0" numFmtId="0" xfId="0">
      <alignment/>
    </xf>
    <xf applyAlignment="false" applyBorder="false" applyFill="false" applyFont="false" applyNumberFormat="true" applyProtection="false" borderId="3366" fillId="0" fontId="0" numFmtId="9" xfId="0">
      <alignment/>
    </xf>
    <xf applyAlignment="true" applyBorder="false" applyFill="false" applyFont="false" applyNumberFormat="false" applyProtection="false" borderId="3367" fillId="0" fontId="0" numFmtId="0" xfId="0">
      <alignment horizontal="right"/>
    </xf>
    <xf applyAlignment="false" applyBorder="false" applyFill="false" applyFont="false" applyNumberFormat="false" applyProtection="false" borderId="3368" fillId="0" fontId="0" numFmtId="0" xfId="0">
      <alignment/>
    </xf>
    <xf applyAlignment="false" applyBorder="false" applyFill="false" applyFont="false" applyNumberFormat="true" applyProtection="false" borderId="3369" fillId="0" fontId="0" numFmtId="9" xfId="0">
      <alignment/>
    </xf>
    <xf applyAlignment="true" applyBorder="false" applyFill="false" applyFont="false" applyNumberFormat="false" applyProtection="false" borderId="3370" fillId="0" fontId="0" numFmtId="0" xfId="0">
      <alignment horizontal="right"/>
    </xf>
    <xf applyAlignment="false" applyBorder="false" applyFill="false" applyFont="false" applyNumberFormat="false" applyProtection="false" borderId="3371" fillId="0" fontId="0" numFmtId="0" xfId="0">
      <alignment/>
    </xf>
    <xf applyAlignment="false" applyBorder="false" applyFill="false" applyFont="false" applyNumberFormat="true" applyProtection="false" borderId="3372" fillId="0" fontId="0" numFmtId="9" xfId="0">
      <alignment/>
    </xf>
    <xf applyAlignment="true" applyBorder="false" applyFill="false" applyFont="false" applyNumberFormat="false" applyProtection="false" borderId="3373" fillId="0" fontId="0" numFmtId="0" xfId="0">
      <alignment horizontal="right"/>
    </xf>
    <xf applyAlignment="false" applyBorder="false" applyFill="false" applyFont="false" applyNumberFormat="false" applyProtection="false" borderId="3374" fillId="0" fontId="0" numFmtId="0" xfId="0">
      <alignment/>
    </xf>
    <xf applyAlignment="false" applyBorder="false" applyFill="false" applyFont="false" applyNumberFormat="true" applyProtection="false" borderId="3375" fillId="0" fontId="0" numFmtId="9" xfId="0">
      <alignment/>
    </xf>
    <xf applyAlignment="true" applyBorder="false" applyFill="false" applyFont="false" applyNumberFormat="false" applyProtection="false" borderId="3376" fillId="0" fontId="0" numFmtId="0" xfId="0">
      <alignment horizontal="right"/>
    </xf>
    <xf applyAlignment="false" applyBorder="false" applyFill="false" applyFont="false" applyNumberFormat="false" applyProtection="false" borderId="3377" fillId="0" fontId="0" numFmtId="0" xfId="0">
      <alignment/>
    </xf>
    <xf applyAlignment="false" applyBorder="false" applyFill="false" applyFont="false" applyNumberFormat="true" applyProtection="false" borderId="3378" fillId="0" fontId="0" numFmtId="9" xfId="0">
      <alignment/>
    </xf>
    <xf applyAlignment="false" applyBorder="false" applyFill="false" applyFont="true" applyNumberFormat="false" applyProtection="false" borderId="3379" fillId="93" fontId="94" numFmtId="0" xfId="0">
      <alignment/>
    </xf>
    <xf applyAlignment="false" applyBorder="false" applyFill="false" applyFont="true" applyNumberFormat="false" applyProtection="false" borderId="3380" fillId="94" fontId="95" numFmtId="0" xfId="0">
      <alignment/>
    </xf>
    <xf applyAlignment="false" applyBorder="false" applyFill="false" applyFont="true" applyNumberFormat="true" applyProtection="false" borderId="3381" fillId="95" fontId="96" numFmtId="9" xfId="0">
      <alignment/>
    </xf>
    <xf applyAlignment="false" applyBorder="false" applyFill="false" applyFont="true" applyNumberFormat="false" applyProtection="false" borderId="3382" fillId="96" fontId="97" numFmtId="0" xfId="0">
      <alignment/>
    </xf>
    <xf applyAlignment="false" applyBorder="false" applyFill="false" applyFont="true" applyNumberFormat="false" applyProtection="false" borderId="3383" fillId="97" fontId="98" numFmtId="0" xfId="0">
      <alignment/>
    </xf>
    <xf applyAlignment="true" applyBorder="false" applyFill="false" applyFont="false" applyNumberFormat="false" applyProtection="false" borderId="3384" fillId="0" fontId="0" numFmtId="0" xfId="0">
      <alignment horizontal="right"/>
    </xf>
    <xf applyAlignment="false" applyBorder="false" applyFill="false" applyFont="false" applyNumberFormat="false" applyProtection="false" borderId="3385" fillId="0" fontId="0" numFmtId="0" xfId="0">
      <alignment/>
    </xf>
    <xf applyAlignment="false" applyBorder="false" applyFill="false" applyFont="false" applyNumberFormat="true" applyProtection="false" borderId="3386" fillId="0" fontId="0" numFmtId="9" xfId="0">
      <alignment/>
    </xf>
    <xf applyAlignment="false" applyBorder="false" applyFill="false" applyFont="false" applyNumberFormat="true" applyProtection="false" borderId="3387" fillId="0" fontId="0" numFmtId="9" xfId="0">
      <alignment/>
    </xf>
    <xf applyAlignment="true" applyBorder="false" applyFill="false" applyFont="false" applyNumberFormat="false" applyProtection="false" borderId="3388" fillId="0" fontId="0" numFmtId="0" xfId="0">
      <alignment horizontal="right"/>
    </xf>
    <xf applyAlignment="false" applyBorder="false" applyFill="false" applyFont="false" applyNumberFormat="false" applyProtection="false" borderId="3389" fillId="0" fontId="0" numFmtId="0" xfId="0">
      <alignment/>
    </xf>
    <xf applyAlignment="false" applyBorder="false" applyFill="false" applyFont="false" applyNumberFormat="true" applyProtection="false" borderId="3390" fillId="0" fontId="0" numFmtId="9" xfId="0">
      <alignment/>
    </xf>
    <xf applyAlignment="false" applyBorder="false" applyFill="false" applyFont="false" applyNumberFormat="true" applyProtection="false" borderId="3391" fillId="0" fontId="0" numFmtId="9" xfId="0">
      <alignment/>
    </xf>
    <xf applyAlignment="true" applyBorder="false" applyFill="false" applyFont="false" applyNumberFormat="false" applyProtection="false" borderId="3392" fillId="0" fontId="0" numFmtId="0" xfId="0">
      <alignment horizontal="right"/>
    </xf>
    <xf applyAlignment="false" applyBorder="false" applyFill="false" applyFont="false" applyNumberFormat="false" applyProtection="false" borderId="3393" fillId="0" fontId="0" numFmtId="0" xfId="0">
      <alignment/>
    </xf>
    <xf applyAlignment="false" applyBorder="false" applyFill="false" applyFont="false" applyNumberFormat="true" applyProtection="false" borderId="3394" fillId="0" fontId="0" numFmtId="9" xfId="0">
      <alignment/>
    </xf>
    <xf applyAlignment="false" applyBorder="false" applyFill="false" applyFont="false" applyNumberFormat="true" applyProtection="false" borderId="3395" fillId="0" fontId="0" numFmtId="9" xfId="0">
      <alignment/>
    </xf>
    <xf applyAlignment="true" applyBorder="false" applyFill="false" applyFont="false" applyNumberFormat="false" applyProtection="false" borderId="3396" fillId="0" fontId="0" numFmtId="0" xfId="0">
      <alignment horizontal="right"/>
    </xf>
    <xf applyAlignment="false" applyBorder="false" applyFill="false" applyFont="false" applyNumberFormat="false" applyProtection="false" borderId="3397" fillId="0" fontId="0" numFmtId="0" xfId="0">
      <alignment/>
    </xf>
    <xf applyAlignment="false" applyBorder="false" applyFill="false" applyFont="false" applyNumberFormat="true" applyProtection="false" borderId="3398" fillId="0" fontId="0" numFmtId="9" xfId="0">
      <alignment/>
    </xf>
    <xf applyAlignment="false" applyBorder="false" applyFill="false" applyFont="false" applyNumberFormat="true" applyProtection="false" borderId="3399" fillId="0" fontId="0" numFmtId="9" xfId="0">
      <alignment/>
    </xf>
    <xf applyAlignment="true" applyBorder="false" applyFill="false" applyFont="false" applyNumberFormat="false" applyProtection="false" borderId="3400" fillId="0" fontId="0" numFmtId="0" xfId="0">
      <alignment horizontal="right"/>
    </xf>
    <xf applyAlignment="false" applyBorder="false" applyFill="false" applyFont="false" applyNumberFormat="false" applyProtection="false" borderId="3401" fillId="0" fontId="0" numFmtId="0" xfId="0">
      <alignment/>
    </xf>
    <xf applyAlignment="false" applyBorder="false" applyFill="false" applyFont="false" applyNumberFormat="true" applyProtection="false" borderId="3402" fillId="0" fontId="0" numFmtId="9" xfId="0">
      <alignment/>
    </xf>
    <xf applyAlignment="false" applyBorder="false" applyFill="false" applyFont="false" applyNumberFormat="true" applyProtection="false" borderId="3403" fillId="0" fontId="0" numFmtId="9" xfId="0">
      <alignment/>
    </xf>
    <xf applyAlignment="true" applyBorder="false" applyFill="false" applyFont="false" applyNumberFormat="false" applyProtection="false" borderId="3404" fillId="0" fontId="0" numFmtId="0" xfId="0">
      <alignment horizontal="right"/>
    </xf>
    <xf applyAlignment="false" applyBorder="false" applyFill="false" applyFont="false" applyNumberFormat="false" applyProtection="false" borderId="3405" fillId="0" fontId="0" numFmtId="0" xfId="0">
      <alignment/>
    </xf>
    <xf applyAlignment="false" applyBorder="false" applyFill="false" applyFont="false" applyNumberFormat="true" applyProtection="false" borderId="3406" fillId="0" fontId="0" numFmtId="9" xfId="0">
      <alignment/>
    </xf>
    <xf applyAlignment="false" applyBorder="false" applyFill="false" applyFont="false" applyNumberFormat="true" applyProtection="false" borderId="3407" fillId="0" fontId="0" numFmtId="9" xfId="0">
      <alignment/>
    </xf>
    <xf applyAlignment="true" applyBorder="false" applyFill="false" applyFont="false" applyNumberFormat="false" applyProtection="false" borderId="3408" fillId="0" fontId="0" numFmtId="0" xfId="0">
      <alignment horizontal="right"/>
    </xf>
    <xf applyAlignment="false" applyBorder="false" applyFill="false" applyFont="false" applyNumberFormat="false" applyProtection="false" borderId="3409" fillId="0" fontId="0" numFmtId="0" xfId="0">
      <alignment/>
    </xf>
    <xf applyAlignment="false" applyBorder="false" applyFill="false" applyFont="false" applyNumberFormat="true" applyProtection="false" borderId="3410" fillId="0" fontId="0" numFmtId="9" xfId="0">
      <alignment/>
    </xf>
    <xf applyAlignment="false" applyBorder="false" applyFill="false" applyFont="false" applyNumberFormat="true" applyProtection="false" borderId="3411" fillId="0" fontId="0" numFmtId="9" xfId="0">
      <alignment/>
    </xf>
    <xf applyAlignment="true" applyBorder="false" applyFill="false" applyFont="false" applyNumberFormat="false" applyProtection="false" borderId="3412" fillId="0" fontId="0" numFmtId="0" xfId="0">
      <alignment horizontal="right"/>
    </xf>
    <xf applyAlignment="false" applyBorder="false" applyFill="false" applyFont="false" applyNumberFormat="false" applyProtection="false" borderId="3413" fillId="0" fontId="0" numFmtId="0" xfId="0">
      <alignment/>
    </xf>
    <xf applyAlignment="false" applyBorder="false" applyFill="false" applyFont="false" applyNumberFormat="true" applyProtection="false" borderId="3414" fillId="0" fontId="0" numFmtId="9" xfId="0">
      <alignment/>
    </xf>
    <xf applyAlignment="false" applyBorder="false" applyFill="false" applyFont="false" applyNumberFormat="true" applyProtection="false" borderId="3415" fillId="0" fontId="0" numFmtId="9" xfId="0">
      <alignment/>
    </xf>
    <xf applyAlignment="true" applyBorder="false" applyFill="false" applyFont="false" applyNumberFormat="false" applyProtection="false" borderId="3416" fillId="0" fontId="0" numFmtId="0" xfId="0">
      <alignment horizontal="right"/>
    </xf>
    <xf applyAlignment="false" applyBorder="false" applyFill="false" applyFont="false" applyNumberFormat="false" applyProtection="false" borderId="3417" fillId="0" fontId="0" numFmtId="0" xfId="0">
      <alignment/>
    </xf>
    <xf applyAlignment="false" applyBorder="false" applyFill="false" applyFont="false" applyNumberFormat="true" applyProtection="false" borderId="3418" fillId="0" fontId="0" numFmtId="9" xfId="0">
      <alignment/>
    </xf>
    <xf applyAlignment="false" applyBorder="false" applyFill="false" applyFont="false" applyNumberFormat="true" applyProtection="false" borderId="3419" fillId="0" fontId="0" numFmtId="9" xfId="0">
      <alignment/>
    </xf>
    <xf applyAlignment="true" applyBorder="false" applyFill="false" applyFont="false" applyNumberFormat="false" applyProtection="false" borderId="3420" fillId="0" fontId="0" numFmtId="0" xfId="0">
      <alignment horizontal="right"/>
    </xf>
    <xf applyAlignment="false" applyBorder="false" applyFill="false" applyFont="false" applyNumberFormat="false" applyProtection="false" borderId="3421" fillId="0" fontId="0" numFmtId="0" xfId="0">
      <alignment/>
    </xf>
    <xf applyAlignment="false" applyBorder="false" applyFill="false" applyFont="false" applyNumberFormat="true" applyProtection="false" borderId="3422" fillId="0" fontId="0" numFmtId="9" xfId="0">
      <alignment/>
    </xf>
    <xf applyAlignment="false" applyBorder="false" applyFill="false" applyFont="false" applyNumberFormat="true" applyProtection="false" borderId="3423" fillId="0" fontId="0" numFmtId="9" xfId="0">
      <alignment/>
    </xf>
    <xf applyAlignment="true" applyBorder="false" applyFill="false" applyFont="false" applyNumberFormat="false" applyProtection="false" borderId="3424" fillId="0" fontId="0" numFmtId="0" xfId="0">
      <alignment horizontal="right"/>
    </xf>
    <xf applyAlignment="false" applyBorder="false" applyFill="false" applyFont="false" applyNumberFormat="false" applyProtection="false" borderId="3425" fillId="0" fontId="0" numFmtId="0" xfId="0">
      <alignment/>
    </xf>
    <xf applyAlignment="false" applyBorder="false" applyFill="false" applyFont="false" applyNumberFormat="true" applyProtection="false" borderId="3426" fillId="0" fontId="0" numFmtId="9" xfId="0">
      <alignment/>
    </xf>
    <xf applyAlignment="false" applyBorder="false" applyFill="false" applyFont="false" applyNumberFormat="true" applyProtection="false" borderId="3427" fillId="0" fontId="0" numFmtId="9" xfId="0">
      <alignment/>
    </xf>
    <xf applyAlignment="true" applyBorder="false" applyFill="false" applyFont="false" applyNumberFormat="false" applyProtection="false" borderId="3428" fillId="0" fontId="0" numFmtId="0" xfId="0">
      <alignment horizontal="right"/>
    </xf>
    <xf applyAlignment="false" applyBorder="false" applyFill="false" applyFont="false" applyNumberFormat="false" applyProtection="false" borderId="3429" fillId="0" fontId="0" numFmtId="0" xfId="0">
      <alignment/>
    </xf>
    <xf applyAlignment="false" applyBorder="false" applyFill="false" applyFont="false" applyNumberFormat="true" applyProtection="false" borderId="3430" fillId="0" fontId="0" numFmtId="9" xfId="0">
      <alignment/>
    </xf>
    <xf applyAlignment="false" applyBorder="false" applyFill="false" applyFont="false" applyNumberFormat="true" applyProtection="false" borderId="3431" fillId="0" fontId="0" numFmtId="9" xfId="0">
      <alignment/>
    </xf>
    <xf applyAlignment="true" applyBorder="false" applyFill="false" applyFont="false" applyNumberFormat="false" applyProtection="false" borderId="3432" fillId="0" fontId="0" numFmtId="0" xfId="0">
      <alignment horizontal="right"/>
    </xf>
    <xf applyAlignment="false" applyBorder="false" applyFill="false" applyFont="false" applyNumberFormat="false" applyProtection="false" borderId="3433" fillId="0" fontId="0" numFmtId="0" xfId="0">
      <alignment/>
    </xf>
    <xf applyAlignment="false" applyBorder="false" applyFill="false" applyFont="false" applyNumberFormat="true" applyProtection="false" borderId="3434" fillId="0" fontId="0" numFmtId="9" xfId="0">
      <alignment/>
    </xf>
    <xf applyAlignment="false" applyBorder="false" applyFill="false" applyFont="false" applyNumberFormat="true" applyProtection="false" borderId="3435" fillId="0" fontId="0" numFmtId="9" xfId="0">
      <alignment/>
    </xf>
    <xf applyAlignment="false" applyBorder="false" applyFill="false" applyFont="false" applyNumberFormat="false" applyProtection="false" borderId="3436" fillId="0" fontId="0" numFmtId="0" xfId="0">
      <alignment/>
    </xf>
    <xf applyAlignment="false" applyBorder="false" applyFill="false" applyFont="false" applyNumberFormat="false" applyProtection="false" borderId="3437" fillId="0" fontId="0" numFmtId="0" xfId="0">
      <alignment/>
    </xf>
    <xf applyAlignment="false" applyBorder="false" applyFill="false" applyFont="false" applyNumberFormat="true" applyProtection="false" borderId="3438" fillId="0" fontId="0" numFmtId="9" xfId="0">
      <alignment/>
    </xf>
    <xf applyAlignment="false" applyBorder="false" applyFill="false" applyFont="false" applyNumberFormat="true" applyProtection="false" borderId="3439" fillId="0" fontId="0" numFmtId="9" xfId="0">
      <alignment/>
    </xf>
    <xf applyAlignment="false" applyBorder="false" applyFill="false" applyFont="false" applyNumberFormat="false" applyProtection="false" borderId="3440" fillId="0" fontId="0" numFmtId="0" xfId="0">
      <alignment/>
    </xf>
    <xf applyAlignment="true" applyBorder="false" applyFill="false" applyFont="false" applyNumberFormat="false" applyProtection="false" borderId="3441" fillId="0" fontId="0" numFmtId="0" xfId="0">
      <alignment horizontal="right"/>
    </xf>
    <xf applyAlignment="false" applyBorder="false" applyFill="false" applyFont="false" applyNumberFormat="false" applyProtection="false" borderId="3442" fillId="0" fontId="0" numFmtId="0" xfId="0">
      <alignment/>
    </xf>
    <xf applyAlignment="false" applyBorder="false" applyFill="false" applyFont="false" applyNumberFormat="false" applyProtection="false" borderId="3443" fillId="0" fontId="0" numFmtId="0" xfId="0">
      <alignment/>
    </xf>
    <xf applyAlignment="false" applyBorder="false" applyFill="false" applyFont="false" applyNumberFormat="false" applyProtection="false" borderId="3444" fillId="0" fontId="0" numFmtId="0" xfId="0">
      <alignment/>
    </xf>
    <xf applyAlignment="true" applyBorder="false" applyFill="false" applyFont="false" applyNumberFormat="false" applyProtection="false" borderId="3445" fillId="0" fontId="0" numFmtId="0" xfId="0">
      <alignment horizontal="right"/>
    </xf>
    <xf applyAlignment="false" applyBorder="false" applyFill="false" applyFont="false" applyNumberFormat="false" applyProtection="false" borderId="3446" fillId="0" fontId="0" numFmtId="0" xfId="0">
      <alignment/>
    </xf>
    <xf applyAlignment="false" applyBorder="false" applyFill="false" applyFont="false" applyNumberFormat="false" applyProtection="false" borderId="3447" fillId="0" fontId="0" numFmtId="0" xfId="0">
      <alignment/>
    </xf>
    <xf applyAlignment="false" applyBorder="false" applyFill="false" applyFont="false" applyNumberFormat="false" applyProtection="false" borderId="3448" fillId="0" fontId="0" numFmtId="0" xfId="0">
      <alignment/>
    </xf>
    <xf applyAlignment="true" applyBorder="false" applyFill="false" applyFont="false" applyNumberFormat="false" applyProtection="false" borderId="3449" fillId="0" fontId="0" numFmtId="0" xfId="0">
      <alignment horizontal="right"/>
    </xf>
    <xf applyAlignment="false" applyBorder="false" applyFill="false" applyFont="false" applyNumberFormat="false" applyProtection="false" borderId="3450" fillId="0" fontId="0" numFmtId="0" xfId="0">
      <alignment/>
    </xf>
    <xf applyAlignment="false" applyBorder="false" applyFill="false" applyFont="false" applyNumberFormat="false" applyProtection="false" borderId="3451" fillId="0" fontId="0" numFmtId="0" xfId="0">
      <alignment/>
    </xf>
    <xf applyAlignment="false" applyBorder="false" applyFill="false" applyFont="false" applyNumberFormat="false" applyProtection="false" borderId="3452" fillId="0" fontId="0" numFmtId="0" xfId="0">
      <alignment/>
    </xf>
    <xf applyAlignment="true" applyBorder="false" applyFill="false" applyFont="false" applyNumberFormat="false" applyProtection="false" borderId="3453" fillId="0" fontId="0" numFmtId="0" xfId="0">
      <alignment horizontal="right"/>
    </xf>
    <xf applyAlignment="false" applyBorder="false" applyFill="false" applyFont="false" applyNumberFormat="false" applyProtection="false" borderId="3454" fillId="0" fontId="0" numFmtId="0" xfId="0">
      <alignment/>
    </xf>
    <xf applyAlignment="false" applyBorder="false" applyFill="false" applyFont="false" applyNumberFormat="false" applyProtection="false" borderId="3455" fillId="0" fontId="0" numFmtId="0" xfId="0">
      <alignment/>
    </xf>
    <xf applyAlignment="false" applyBorder="false" applyFill="false" applyFont="false" applyNumberFormat="false" applyProtection="false" borderId="3456" fillId="0" fontId="0" numFmtId="0" xfId="0">
      <alignment/>
    </xf>
    <xf applyAlignment="true" applyBorder="false" applyFill="false" applyFont="false" applyNumberFormat="false" applyProtection="false" borderId="3457" fillId="0" fontId="0" numFmtId="0" xfId="0">
      <alignment horizontal="right"/>
    </xf>
    <xf applyAlignment="false" applyBorder="false" applyFill="false" applyFont="false" applyNumberFormat="false" applyProtection="false" borderId="3458" fillId="0" fontId="0" numFmtId="0" xfId="0">
      <alignment/>
    </xf>
    <xf applyAlignment="false" applyBorder="false" applyFill="false" applyFont="false" applyNumberFormat="false" applyProtection="false" borderId="3459" fillId="0" fontId="0" numFmtId="0" xfId="0">
      <alignment/>
    </xf>
    <xf applyAlignment="false" applyBorder="false" applyFill="false" applyFont="false" applyNumberFormat="false" applyProtection="false" borderId="3460" fillId="0" fontId="0" numFmtId="0" xfId="0">
      <alignment/>
    </xf>
    <xf applyAlignment="true" applyBorder="false" applyFill="false" applyFont="false" applyNumberFormat="false" applyProtection="false" borderId="3461" fillId="0" fontId="0" numFmtId="0" xfId="0">
      <alignment horizontal="right"/>
    </xf>
    <xf applyAlignment="false" applyBorder="false" applyFill="false" applyFont="false" applyNumberFormat="false" applyProtection="false" borderId="3462" fillId="0" fontId="0" numFmtId="0" xfId="0">
      <alignment/>
    </xf>
    <xf applyAlignment="false" applyBorder="false" applyFill="false" applyFont="false" applyNumberFormat="false" applyProtection="false" borderId="3463" fillId="0" fontId="0" numFmtId="0" xfId="0">
      <alignment/>
    </xf>
    <xf applyAlignment="false" applyBorder="false" applyFill="false" applyFont="false" applyNumberFormat="false" applyProtection="false" borderId="3464" fillId="0" fontId="0" numFmtId="0" xfId="0">
      <alignment/>
    </xf>
    <xf applyAlignment="true" applyBorder="false" applyFill="false" applyFont="false" applyNumberFormat="false" applyProtection="false" borderId="3465" fillId="0" fontId="0" numFmtId="0" xfId="0">
      <alignment horizontal="right"/>
    </xf>
    <xf applyAlignment="false" applyBorder="false" applyFill="false" applyFont="false" applyNumberFormat="false" applyProtection="false" borderId="3466" fillId="0" fontId="0" numFmtId="0" xfId="0">
      <alignment/>
    </xf>
    <xf applyAlignment="false" applyBorder="false" applyFill="false" applyFont="false" applyNumberFormat="false" applyProtection="false" borderId="3467" fillId="0" fontId="0" numFmtId="0" xfId="0">
      <alignment/>
    </xf>
    <xf applyAlignment="false" applyBorder="false" applyFill="false" applyFont="false" applyNumberFormat="false" applyProtection="false" borderId="3468" fillId="0" fontId="0" numFmtId="0" xfId="0">
      <alignment/>
    </xf>
    <xf applyAlignment="true" applyBorder="false" applyFill="false" applyFont="false" applyNumberFormat="false" applyProtection="false" borderId="3469" fillId="0" fontId="0" numFmtId="0" xfId="0">
      <alignment horizontal="right"/>
    </xf>
    <xf applyAlignment="false" applyBorder="false" applyFill="false" applyFont="false" applyNumberFormat="false" applyProtection="false" borderId="3470" fillId="0" fontId="0" numFmtId="0" xfId="0">
      <alignment/>
    </xf>
    <xf applyAlignment="false" applyBorder="false" applyFill="false" applyFont="false" applyNumberFormat="false" applyProtection="false" borderId="3471" fillId="0" fontId="0" numFmtId="0" xfId="0">
      <alignment/>
    </xf>
    <xf applyAlignment="true" applyBorder="false" applyFill="false" applyFont="false" applyNumberFormat="false" applyProtection="false" borderId="3472" fillId="0" fontId="0" numFmtId="0" xfId="0">
      <alignment horizontal="right"/>
    </xf>
    <xf applyAlignment="false" applyBorder="false" applyFill="false" applyFont="false" applyNumberFormat="false" applyProtection="false" borderId="3473" fillId="0" fontId="0" numFmtId="0" xfId="0">
      <alignment/>
    </xf>
    <xf applyAlignment="false" applyBorder="false" applyFill="false" applyFont="false" applyNumberFormat="true" applyProtection="false" borderId="3474" fillId="0" fontId="0" numFmtId="9" xfId="0">
      <alignment/>
    </xf>
    <xf applyAlignment="false" applyBorder="false" applyFill="false" applyFont="false" applyNumberFormat="true" applyProtection="false" borderId="3475" fillId="0" fontId="0" numFmtId="9" xfId="0">
      <alignment/>
    </xf>
    <xf applyAlignment="false" applyBorder="false" applyFill="false" applyFont="true" applyNumberFormat="false" applyProtection="false" borderId="3476" fillId="98" fontId="99" numFmtId="0" xfId="0">
      <alignment/>
    </xf>
    <xf applyAlignment="false" applyBorder="false" applyFill="false" applyFont="true" applyNumberFormat="false" applyProtection="false" borderId="3477" fillId="99" fontId="100" numFmtId="0" xfId="0">
      <alignment/>
    </xf>
    <xf applyAlignment="false" applyBorder="false" applyFill="false" applyFont="true" applyNumberFormat="true" applyProtection="false" borderId="3478" fillId="100" fontId="101" numFmtId="9" xfId="0">
      <alignment/>
    </xf>
    <xf applyAlignment="false" applyBorder="false" applyFill="false" applyFont="true" applyNumberFormat="true" applyProtection="false" borderId="3479" fillId="101" fontId="102" numFmtId="9" xfId="0">
      <alignment/>
    </xf>
    <xf applyAlignment="false" applyBorder="false" applyFill="false" applyFont="true" applyNumberFormat="false" applyProtection="false" borderId="3480" fillId="102" fontId="103" numFmtId="0" xfId="0">
      <alignment/>
    </xf>
    <xf applyAlignment="false" applyBorder="false" applyFill="false" applyFont="true" applyNumberFormat="false" applyProtection="false" borderId="3481" fillId="103" fontId="104" numFmtId="0" xfId="0">
      <alignment/>
    </xf>
    <xf applyAlignment="true" applyBorder="false" applyFill="false" applyFont="false" applyNumberFormat="false" applyProtection="false" borderId="3482" fillId="0" fontId="0" numFmtId="0" xfId="0">
      <alignment horizontal="right"/>
    </xf>
    <xf applyAlignment="false" applyBorder="false" applyFill="false" applyFont="false" applyNumberFormat="false" applyProtection="false" borderId="3483" fillId="0" fontId="0" numFmtId="0" xfId="0">
      <alignment/>
    </xf>
    <xf applyAlignment="false" applyBorder="false" applyFill="false" applyFont="false" applyNumberFormat="true" applyProtection="false" borderId="3484" fillId="0" fontId="0" numFmtId="9" xfId="0">
      <alignment/>
    </xf>
    <xf applyAlignment="false" applyBorder="false" applyFill="false" applyFont="false" applyNumberFormat="true" applyProtection="false" borderId="3485" fillId="0" fontId="0" numFmtId="9" xfId="0">
      <alignment/>
    </xf>
    <xf applyAlignment="true" applyBorder="false" applyFill="false" applyFont="false" applyNumberFormat="false" applyProtection="false" borderId="3486" fillId="0" fontId="0" numFmtId="0" xfId="0">
      <alignment horizontal="right"/>
    </xf>
    <xf applyAlignment="false" applyBorder="false" applyFill="false" applyFont="false" applyNumberFormat="false" applyProtection="false" borderId="3487" fillId="0" fontId="0" numFmtId="0" xfId="0">
      <alignment/>
    </xf>
    <xf applyAlignment="false" applyBorder="false" applyFill="false" applyFont="false" applyNumberFormat="true" applyProtection="false" borderId="3488" fillId="0" fontId="0" numFmtId="9" xfId="0">
      <alignment/>
    </xf>
    <xf applyAlignment="false" applyBorder="false" applyFill="false" applyFont="false" applyNumberFormat="true" applyProtection="false" borderId="3489" fillId="0" fontId="0" numFmtId="9" xfId="0">
      <alignment/>
    </xf>
    <xf applyAlignment="true" applyBorder="false" applyFill="false" applyFont="false" applyNumberFormat="false" applyProtection="false" borderId="3490" fillId="0" fontId="0" numFmtId="0" xfId="0">
      <alignment horizontal="right"/>
    </xf>
    <xf applyAlignment="false" applyBorder="false" applyFill="false" applyFont="false" applyNumberFormat="false" applyProtection="false" borderId="3491" fillId="0" fontId="0" numFmtId="0" xfId="0">
      <alignment/>
    </xf>
    <xf applyAlignment="false" applyBorder="false" applyFill="false" applyFont="false" applyNumberFormat="true" applyProtection="false" borderId="3492" fillId="0" fontId="0" numFmtId="9" xfId="0">
      <alignment/>
    </xf>
    <xf applyAlignment="false" applyBorder="false" applyFill="false" applyFont="false" applyNumberFormat="true" applyProtection="false" borderId="3493" fillId="0" fontId="0" numFmtId="9" xfId="0">
      <alignment/>
    </xf>
    <xf applyAlignment="true" applyBorder="false" applyFill="false" applyFont="false" applyNumberFormat="false" applyProtection="false" borderId="3494" fillId="0" fontId="0" numFmtId="0" xfId="0">
      <alignment horizontal="right"/>
    </xf>
    <xf applyAlignment="false" applyBorder="false" applyFill="false" applyFont="false" applyNumberFormat="false" applyProtection="false" borderId="3495" fillId="0" fontId="0" numFmtId="0" xfId="0">
      <alignment/>
    </xf>
    <xf applyAlignment="false" applyBorder="false" applyFill="false" applyFont="false" applyNumberFormat="true" applyProtection="false" borderId="3496" fillId="0" fontId="0" numFmtId="9" xfId="0">
      <alignment/>
    </xf>
    <xf applyAlignment="false" applyBorder="false" applyFill="false" applyFont="false" applyNumberFormat="true" applyProtection="false" borderId="3497" fillId="0" fontId="0" numFmtId="9" xfId="0">
      <alignment/>
    </xf>
    <xf applyAlignment="true" applyBorder="false" applyFill="false" applyFont="false" applyNumberFormat="false" applyProtection="false" borderId="3498" fillId="0" fontId="0" numFmtId="0" xfId="0">
      <alignment horizontal="right"/>
    </xf>
    <xf applyAlignment="false" applyBorder="false" applyFill="false" applyFont="false" applyNumberFormat="false" applyProtection="false" borderId="3499" fillId="0" fontId="0" numFmtId="0" xfId="0">
      <alignment/>
    </xf>
    <xf applyAlignment="false" applyBorder="false" applyFill="false" applyFont="false" applyNumberFormat="true" applyProtection="false" borderId="3500" fillId="0" fontId="0" numFmtId="9" xfId="0">
      <alignment/>
    </xf>
    <xf applyAlignment="false" applyBorder="false" applyFill="false" applyFont="false" applyNumberFormat="true" applyProtection="false" borderId="3501" fillId="0" fontId="0" numFmtId="9" xfId="0">
      <alignment/>
    </xf>
    <xf applyAlignment="true" applyBorder="false" applyFill="false" applyFont="false" applyNumberFormat="false" applyProtection="false" borderId="3502" fillId="0" fontId="0" numFmtId="0" xfId="0">
      <alignment horizontal="right"/>
    </xf>
    <xf applyAlignment="false" applyBorder="false" applyFill="false" applyFont="false" applyNumberFormat="false" applyProtection="false" borderId="3503" fillId="0" fontId="0" numFmtId="0" xfId="0">
      <alignment/>
    </xf>
    <xf applyAlignment="false" applyBorder="false" applyFill="false" applyFont="false" applyNumberFormat="true" applyProtection="false" borderId="3504" fillId="0" fontId="0" numFmtId="9" xfId="0">
      <alignment/>
    </xf>
    <xf applyAlignment="false" applyBorder="false" applyFill="false" applyFont="false" applyNumberFormat="true" applyProtection="false" borderId="3505" fillId="0" fontId="0" numFmtId="9" xfId="0">
      <alignment/>
    </xf>
    <xf applyAlignment="true" applyBorder="false" applyFill="false" applyFont="false" applyNumberFormat="false" applyProtection="false" borderId="3506" fillId="0" fontId="0" numFmtId="0" xfId="0">
      <alignment horizontal="right"/>
    </xf>
    <xf applyAlignment="false" applyBorder="false" applyFill="false" applyFont="false" applyNumberFormat="false" applyProtection="false" borderId="3507" fillId="0" fontId="0" numFmtId="0" xfId="0">
      <alignment/>
    </xf>
    <xf applyAlignment="false" applyBorder="false" applyFill="false" applyFont="false" applyNumberFormat="true" applyProtection="false" borderId="3508" fillId="0" fontId="0" numFmtId="9" xfId="0">
      <alignment/>
    </xf>
    <xf applyAlignment="false" applyBorder="false" applyFill="false" applyFont="false" applyNumberFormat="true" applyProtection="false" borderId="3509" fillId="0" fontId="0" numFmtId="9" xfId="0">
      <alignment/>
    </xf>
    <xf applyAlignment="true" applyBorder="false" applyFill="false" applyFont="false" applyNumberFormat="false" applyProtection="false" borderId="3510" fillId="0" fontId="0" numFmtId="0" xfId="0">
      <alignment horizontal="right"/>
    </xf>
    <xf applyAlignment="false" applyBorder="false" applyFill="false" applyFont="false" applyNumberFormat="false" applyProtection="false" borderId="3511" fillId="0" fontId="0" numFmtId="0" xfId="0">
      <alignment/>
    </xf>
    <xf applyAlignment="false" applyBorder="false" applyFill="false" applyFont="false" applyNumberFormat="true" applyProtection="false" borderId="3512" fillId="0" fontId="0" numFmtId="9" xfId="0">
      <alignment/>
    </xf>
    <xf applyAlignment="false" applyBorder="false" applyFill="false" applyFont="false" applyNumberFormat="true" applyProtection="false" borderId="3513" fillId="0" fontId="0" numFmtId="9" xfId="0">
      <alignment/>
    </xf>
    <xf applyAlignment="false" applyBorder="false" applyFill="false" applyFont="false" applyNumberFormat="false" applyProtection="false" borderId="3514" fillId="0" fontId="0" numFmtId="0" xfId="0">
      <alignment/>
    </xf>
    <xf applyAlignment="false" applyBorder="false" applyFill="false" applyFont="false" applyNumberFormat="false" applyProtection="false" borderId="3515" fillId="0" fontId="0" numFmtId="0" xfId="0">
      <alignment/>
    </xf>
    <xf applyAlignment="false" applyBorder="false" applyFill="false" applyFont="false" applyNumberFormat="true" applyProtection="false" borderId="3516" fillId="0" fontId="0" numFmtId="9" xfId="0">
      <alignment/>
    </xf>
    <xf applyAlignment="false" applyBorder="false" applyFill="false" applyFont="false" applyNumberFormat="true" applyProtection="false" borderId="3517" fillId="0" fontId="0" numFmtId="9" xfId="0">
      <alignment/>
    </xf>
    <xf applyAlignment="false" applyBorder="false" applyFill="false" applyFont="false" applyNumberFormat="false" applyProtection="false" borderId="3518" fillId="0" fontId="0" numFmtId="0" xfId="0">
      <alignment/>
    </xf>
    <xf applyAlignment="true" applyBorder="false" applyFill="false" applyFont="false" applyNumberFormat="false" applyProtection="false" borderId="3519" fillId="0" fontId="0" numFmtId="0" xfId="0">
      <alignment horizontal="right"/>
    </xf>
    <xf applyAlignment="false" applyBorder="false" applyFill="false" applyFont="false" applyNumberFormat="false" applyProtection="false" borderId="3520" fillId="0" fontId="0" numFmtId="0" xfId="0">
      <alignment/>
    </xf>
    <xf applyAlignment="false" applyBorder="false" applyFill="false" applyFont="false" applyNumberFormat="false" applyProtection="false" borderId="3521" fillId="0" fontId="0" numFmtId="0" xfId="0">
      <alignment/>
    </xf>
    <xf applyAlignment="false" applyBorder="false" applyFill="false" applyFont="false" applyNumberFormat="false" applyProtection="false" borderId="3522" fillId="0" fontId="0" numFmtId="0" xfId="0">
      <alignment/>
    </xf>
    <xf applyAlignment="true" applyBorder="false" applyFill="false" applyFont="false" applyNumberFormat="false" applyProtection="false" borderId="3523" fillId="0" fontId="0" numFmtId="0" xfId="0">
      <alignment horizontal="right"/>
    </xf>
    <xf applyAlignment="false" applyBorder="false" applyFill="false" applyFont="false" applyNumberFormat="false" applyProtection="false" borderId="3524" fillId="0" fontId="0" numFmtId="0" xfId="0">
      <alignment/>
    </xf>
    <xf applyAlignment="false" applyBorder="false" applyFill="false" applyFont="false" applyNumberFormat="false" applyProtection="false" borderId="3525" fillId="0" fontId="0" numFmtId="0" xfId="0">
      <alignment/>
    </xf>
    <xf applyAlignment="false" applyBorder="false" applyFill="false" applyFont="false" applyNumberFormat="false" applyProtection="false" borderId="3526" fillId="0" fontId="0" numFmtId="0" xfId="0">
      <alignment/>
    </xf>
    <xf applyAlignment="true" applyBorder="false" applyFill="false" applyFont="false" applyNumberFormat="false" applyProtection="false" borderId="3527" fillId="0" fontId="0" numFmtId="0" xfId="0">
      <alignment horizontal="right"/>
    </xf>
    <xf applyAlignment="false" applyBorder="false" applyFill="false" applyFont="false" applyNumberFormat="false" applyProtection="false" borderId="3528" fillId="0" fontId="0" numFmtId="0" xfId="0">
      <alignment/>
    </xf>
    <xf applyAlignment="false" applyBorder="false" applyFill="false" applyFont="false" applyNumberFormat="false" applyProtection="false" borderId="3529" fillId="0" fontId="0" numFmtId="0" xfId="0">
      <alignment/>
    </xf>
    <xf applyAlignment="false" applyBorder="false" applyFill="false" applyFont="false" applyNumberFormat="false" applyProtection="false" borderId="3530" fillId="0" fontId="0" numFmtId="0" xfId="0">
      <alignment/>
    </xf>
    <xf applyAlignment="true" applyBorder="false" applyFill="false" applyFont="false" applyNumberFormat="false" applyProtection="false" borderId="3531" fillId="0" fontId="0" numFmtId="0" xfId="0">
      <alignment horizontal="right"/>
    </xf>
    <xf applyAlignment="false" applyBorder="false" applyFill="false" applyFont="false" applyNumberFormat="false" applyProtection="false" borderId="3532" fillId="0" fontId="0" numFmtId="0" xfId="0">
      <alignment/>
    </xf>
    <xf applyAlignment="false" applyBorder="false" applyFill="false" applyFont="false" applyNumberFormat="false" applyProtection="false" borderId="3533" fillId="0" fontId="0" numFmtId="0" xfId="0">
      <alignment/>
    </xf>
    <xf applyAlignment="false" applyBorder="false" applyFill="false" applyFont="false" applyNumberFormat="false" applyProtection="false" borderId="3534" fillId="0" fontId="0" numFmtId="0" xfId="0">
      <alignment/>
    </xf>
    <xf applyAlignment="true" applyBorder="false" applyFill="false" applyFont="false" applyNumberFormat="false" applyProtection="false" borderId="3535" fillId="0" fontId="0" numFmtId="0" xfId="0">
      <alignment horizontal="right"/>
    </xf>
    <xf applyAlignment="false" applyBorder="false" applyFill="false" applyFont="false" applyNumberFormat="false" applyProtection="false" borderId="3536" fillId="0" fontId="0" numFmtId="0" xfId="0">
      <alignment/>
    </xf>
    <xf applyAlignment="false" applyBorder="false" applyFill="false" applyFont="false" applyNumberFormat="false" applyProtection="false" borderId="3537" fillId="0" fontId="0" numFmtId="0" xfId="0">
      <alignment/>
    </xf>
    <xf applyAlignment="true" applyBorder="false" applyFill="false" applyFont="false" applyNumberFormat="false" applyProtection="false" borderId="3538" fillId="0" fontId="0" numFmtId="0" xfId="0">
      <alignment horizontal="right"/>
    </xf>
    <xf applyAlignment="false" applyBorder="false" applyFill="false" applyFont="false" applyNumberFormat="false" applyProtection="false" borderId="3539" fillId="0" fontId="0" numFmtId="0" xfId="0">
      <alignment/>
    </xf>
    <xf applyAlignment="false" applyBorder="false" applyFill="false" applyFont="false" applyNumberFormat="true" applyProtection="false" borderId="3540" fillId="0" fontId="0" numFmtId="9" xfId="0">
      <alignment/>
    </xf>
    <xf applyAlignment="false" applyBorder="false" applyFill="false" applyFont="false" applyNumberFormat="true" applyProtection="false" borderId="3541" fillId="0" fontId="0" numFmtId="9" xfId="0">
      <alignment/>
    </xf>
    <xf applyAlignment="false" applyBorder="false" applyFill="false" applyFont="true" applyNumberFormat="false" applyProtection="false" borderId="3542" fillId="104" fontId="105" numFmtId="0" xfId="0">
      <alignment/>
    </xf>
    <xf applyAlignment="false" applyBorder="false" applyFill="false" applyFont="true" applyNumberFormat="false" applyProtection="false" borderId="3543" fillId="105" fontId="106" numFmtId="0" xfId="0">
      <alignment/>
    </xf>
    <xf applyAlignment="false" applyBorder="false" applyFill="false" applyFont="true" applyNumberFormat="true" applyProtection="false" borderId="3544" fillId="106" fontId="107" numFmtId="9" xfId="0">
      <alignment/>
    </xf>
    <xf applyAlignment="false" applyBorder="false" applyFill="false" applyFont="true" applyNumberFormat="true" applyProtection="false" borderId="3545" fillId="107" fontId="108" numFmtId="9" xfId="0">
      <alignment/>
    </xf>
    <xf applyAlignment="false" applyBorder="false" applyFill="false" applyFont="true" applyNumberFormat="false" applyProtection="false" borderId="3546" fillId="108" fontId="109" numFmtId="0" xfId="0">
      <alignment/>
    </xf>
    <xf applyAlignment="false" applyBorder="false" applyFill="false" applyFont="true" applyNumberFormat="false" applyProtection="false" borderId="3547" fillId="109" fontId="110" numFmtId="0" xfId="0">
      <alignment/>
    </xf>
    <xf applyAlignment="false" applyBorder="false" applyFill="false" applyFont="false" applyNumberFormat="false" applyProtection="false" borderId="3548" fillId="0" fontId="0" numFmtId="0" xfId="0">
      <alignment/>
    </xf>
    <xf applyAlignment="false" applyBorder="false" applyFill="false" applyFont="false" applyNumberFormat="false" applyProtection="false" borderId="3549" fillId="0" fontId="0" numFmtId="0" xfId="0">
      <alignment/>
    </xf>
    <xf applyAlignment="false" applyBorder="false" applyFill="false" applyFont="false" applyNumberFormat="false" applyProtection="false" borderId="3550" fillId="0" fontId="0" numFmtId="0" xfId="0">
      <alignment/>
    </xf>
    <xf applyAlignment="false" applyBorder="false" applyFill="false" applyFont="false" applyNumberFormat="false" applyProtection="false" borderId="3551" fillId="0" fontId="0" numFmtId="0" xfId="0">
      <alignment/>
    </xf>
    <xf applyAlignment="false" applyBorder="false" applyFill="false" applyFont="false" applyNumberFormat="false" applyProtection="false" borderId="3552" fillId="0" fontId="0" numFmtId="0" xfId="0">
      <alignment/>
    </xf>
    <xf applyAlignment="false" applyBorder="false" applyFill="false" applyFont="false" applyNumberFormat="false" applyProtection="false" borderId="3553" fillId="0" fontId="0" numFmtId="0" xfId="0">
      <alignment/>
    </xf>
    <xf applyAlignment="false" applyBorder="false" applyFill="false" applyFont="false" applyNumberFormat="false" applyProtection="false" borderId="3554" fillId="0" fontId="0" numFmtId="0" xfId="0">
      <alignment/>
    </xf>
    <xf applyAlignment="false" applyBorder="false" applyFill="false" applyFont="false" applyNumberFormat="false" applyProtection="false" borderId="3555" fillId="0" fontId="0" numFmtId="0" xfId="0">
      <alignment/>
    </xf>
    <xf applyAlignment="false" applyBorder="false" applyFill="false" applyFont="false" applyNumberFormat="false" applyProtection="false" borderId="3556" fillId="0" fontId="0" numFmtId="0" xfId="0">
      <alignment/>
    </xf>
    <xf applyAlignment="false" applyBorder="false" applyFill="false" applyFont="false" applyNumberFormat="false" applyProtection="false" borderId="3557" fillId="0" fontId="0" numFmtId="0" xfId="0">
      <alignment/>
    </xf>
    <xf applyAlignment="false" applyBorder="false" applyFill="false" applyFont="false" applyNumberFormat="false" applyProtection="false" borderId="3558" fillId="0" fontId="0" numFmtId="0" xfId="0">
      <alignment/>
    </xf>
    <xf applyAlignment="false" applyBorder="false" applyFill="false" applyFont="false" applyNumberFormat="false" applyProtection="false" borderId="3559" fillId="0" fontId="0" numFmtId="0" xfId="0">
      <alignment/>
    </xf>
    <xf applyAlignment="false" applyBorder="false" applyFill="false" applyFont="true" applyNumberFormat="false" applyProtection="false" borderId="3560" fillId="110" fontId="111" numFmtId="0" xfId="0">
      <alignment/>
    </xf>
    <xf applyAlignment="false" applyBorder="false" applyFill="false" applyFont="true" applyNumberFormat="false" applyProtection="false" borderId="3561" fillId="111" fontId="112" numFmtId="0" xfId="0">
      <alignment/>
    </xf>
    <xf applyAlignment="false" applyBorder="false" applyFill="false" applyFont="true" applyNumberFormat="false" applyProtection="false" borderId="3562" fillId="112" fontId="113" numFmtId="0" xfId="0">
      <alignment/>
    </xf>
    <xf applyAlignment="false" applyBorder="false" applyFill="false" applyFont="false" applyNumberFormat="false" applyProtection="false" borderId="3563" fillId="0" fontId="0" numFmtId="0" xfId="0">
      <alignment/>
    </xf>
    <xf applyAlignment="false" applyBorder="false" applyFill="false" applyFont="true" applyNumberFormat="false" applyProtection="false" borderId="3564" fillId="113" fontId="114" numFmtId="0" xfId="0">
      <alignment/>
    </xf>
    <xf applyAlignment="false" applyBorder="false" applyFill="false" applyFont="true" applyNumberFormat="false" applyProtection="false" borderId="3565" fillId="114" fontId="115" numFmtId="0" xfId="0">
      <alignment/>
    </xf>
    <xf applyAlignment="false" applyBorder="false" applyFill="false" applyFont="true" applyNumberFormat="false" applyProtection="false" borderId="3566" fillId="115" fontId="116" numFmtId="0" xfId="0">
      <alignment/>
    </xf>
    <xf applyAlignment="false" applyBorder="false" applyFill="false" applyFont="true" applyNumberFormat="false" applyProtection="false" borderId="3567" fillId="116" fontId="117" numFmtId="0" xfId="0">
      <alignment/>
    </xf>
    <xf applyAlignment="false" applyBorder="false" applyFill="false" applyFont="true" applyNumberFormat="false" applyProtection="false" borderId="3568" fillId="117" fontId="118" numFmtId="0" xfId="0">
      <alignment/>
    </xf>
    <xf applyAlignment="false" applyBorder="false" applyFill="false" applyFont="false" applyNumberFormat="false" applyProtection="false" borderId="3569" fillId="0" fontId="0" numFmtId="0" xfId="0">
      <alignment/>
    </xf>
    <xf applyAlignment="false" applyBorder="false" applyFill="false" applyFont="true" applyNumberFormat="false" applyProtection="false" borderId="3570" fillId="118" fontId="119" numFmtId="0" xfId="0">
      <alignment/>
    </xf>
    <xf applyAlignment="false" applyBorder="false" applyFill="false" applyFont="false" applyNumberFormat="false" applyProtection="false" borderId="3571" fillId="0" fontId="0" numFmtId="0" xfId="0">
      <alignment/>
    </xf>
    <xf applyAlignment="false" applyBorder="false" applyFill="false" applyFont="true" applyNumberFormat="false" applyProtection="false" borderId="3572" fillId="119" fontId="120" numFmtId="0" xfId="0">
      <alignment/>
    </xf>
    <xf applyAlignment="false" applyBorder="false" applyFill="false" applyFont="false" applyNumberFormat="false" applyProtection="false" borderId="3573" fillId="0" fontId="0" numFmtId="0" xfId="0">
      <alignment/>
    </xf>
    <xf applyAlignment="false" applyBorder="false" applyFill="false" applyFont="true" applyNumberFormat="false" applyProtection="false" borderId="3574" fillId="120" fontId="121" numFmtId="0" xfId="0">
      <alignment/>
    </xf>
    <xf applyAlignment="false" applyBorder="false" applyFill="false" applyFont="false" applyNumberFormat="false" applyProtection="false" borderId="3575" fillId="0" fontId="0" numFmtId="0" xfId="0">
      <alignment/>
    </xf>
    <xf applyAlignment="false" applyBorder="false" applyFill="false" applyFont="true" applyNumberFormat="false" applyProtection="false" borderId="3576" fillId="121" fontId="122" numFmtId="0" xfId="0">
      <alignment/>
    </xf>
    <xf applyAlignment="false" applyBorder="false" applyFill="false" applyFont="false" applyNumberFormat="false" applyProtection="false" borderId="3577" fillId="0" fontId="0" numFmtId="0" xfId="0">
      <alignment/>
    </xf>
    <xf applyAlignment="false" applyBorder="false" applyFill="false" applyFont="true" applyNumberFormat="false" applyProtection="false" borderId="3578" fillId="122" fontId="123" numFmtId="0" xfId="0">
      <alignment/>
    </xf>
    <xf applyAlignment="false" applyBorder="false" applyFill="false" applyFont="false" applyNumberFormat="false" applyProtection="false" borderId="3579" fillId="0" fontId="0" numFmtId="0" xfId="0">
      <alignment/>
    </xf>
    <xf applyAlignment="false" applyBorder="false" applyFill="false" applyFont="true" applyNumberFormat="false" applyProtection="false" borderId="3580" fillId="123" fontId="124" numFmtId="0" xfId="0">
      <alignment/>
    </xf>
    <xf applyAlignment="false" applyBorder="false" applyFill="false" applyFont="false" applyNumberFormat="false" applyProtection="false" borderId="3581" fillId="0" fontId="0" numFmtId="0" xfId="0">
      <alignment/>
    </xf>
    <xf applyAlignment="false" applyBorder="false" applyFill="false" applyFont="true" applyNumberFormat="false" applyProtection="false" borderId="3582" fillId="124" fontId="125" numFmtId="0" xfId="0">
      <alignment/>
    </xf>
    <xf applyAlignment="false" applyBorder="false" applyFill="false" applyFont="false" applyNumberFormat="false" applyProtection="false" borderId="3583" fillId="0" fontId="0" numFmtId="0" xfId="0">
      <alignment/>
    </xf>
    <xf applyAlignment="false" applyBorder="false" applyFill="false" applyFont="true" applyNumberFormat="false" applyProtection="false" borderId="3584" fillId="125" fontId="126" numFmtId="0" xfId="0">
      <alignment/>
    </xf>
    <xf applyAlignment="false" applyBorder="false" applyFill="false" applyFont="true" applyNumberFormat="false" applyProtection="false" borderId="3585" fillId="126" fontId="127" numFmtId="0" xfId="0">
      <alignment/>
    </xf>
    <xf applyAlignment="false" applyBorder="false" applyFill="false" applyFont="true" applyNumberFormat="false" applyProtection="false" borderId="3586" fillId="127" fontId="128" numFmtId="0" xfId="0">
      <alignment/>
    </xf>
    <xf applyAlignment="false" applyBorder="false" applyFill="false" applyFont="true" applyNumberFormat="false" applyProtection="false" borderId="3587" fillId="128" fontId="129" numFmtId="0" xfId="0">
      <alignment/>
    </xf>
    <xf applyAlignment="false" applyBorder="false" applyFill="false" applyFont="true" applyNumberFormat="false" applyProtection="false" borderId="3588" fillId="129" fontId="130" numFmtId="0" xfId="0">
      <alignment/>
    </xf>
    <xf applyAlignment="false" applyBorder="false" applyFill="false" applyFont="true" applyNumberFormat="false" applyProtection="false" borderId="3589" fillId="130" fontId="131" numFmtId="0" xfId="0">
      <alignment/>
    </xf>
    <xf applyAlignment="false" applyBorder="false" applyFill="false" applyFont="true" applyNumberFormat="false" applyProtection="false" borderId="3590" fillId="131" fontId="132" numFmtId="0" xfId="0">
      <alignment/>
    </xf>
    <xf applyAlignment="false" applyBorder="false" applyFill="false" applyFont="true" applyNumberFormat="false" applyProtection="false" borderId="3591" fillId="132" fontId="133" numFmtId="0" xfId="0">
      <alignment/>
    </xf>
    <xf applyAlignment="false" applyBorder="false" applyFill="false" applyFont="true" applyNumberFormat="false" applyProtection="false" borderId="3592" fillId="133" fontId="134" numFmtId="0" xfId="0">
      <alignment/>
    </xf>
    <xf applyAlignment="false" applyBorder="false" applyFill="false" applyFont="true" applyNumberFormat="false" applyProtection="false" borderId="3593" fillId="134" fontId="135" numFmtId="0" xfId="0">
      <alignment/>
    </xf>
    <xf applyAlignment="true" applyBorder="false" applyFill="false" applyFont="false" applyNumberFormat="false" applyProtection="false" borderId="3594" fillId="0" fontId="0" numFmtId="0" xfId="0">
      <alignment horizontal="right"/>
    </xf>
    <xf applyAlignment="false" applyBorder="false" applyFill="false" applyFont="false" applyNumberFormat="false" applyProtection="false" borderId="3595" fillId="0" fontId="0" numFmtId="0" xfId="0">
      <alignment/>
    </xf>
    <xf applyAlignment="false" applyBorder="false" applyFill="false" applyFont="false" applyNumberFormat="true" applyProtection="false" borderId="3596" fillId="0" fontId="0" numFmtId="9" xfId="0">
      <alignment/>
    </xf>
    <xf applyAlignment="false" applyBorder="false" applyFill="false" applyFont="false" applyNumberFormat="true" applyProtection="false" borderId="3597" fillId="0" fontId="0" numFmtId="9" xfId="0">
      <alignment/>
    </xf>
    <xf applyAlignment="true" applyBorder="false" applyFill="false" applyFont="false" applyNumberFormat="false" applyProtection="false" borderId="3598" fillId="0" fontId="0" numFmtId="0" xfId="0">
      <alignment horizontal="right"/>
    </xf>
    <xf applyAlignment="false" applyBorder="false" applyFill="false" applyFont="false" applyNumberFormat="false" applyProtection="false" borderId="3599" fillId="0" fontId="0" numFmtId="0" xfId="0">
      <alignment/>
    </xf>
    <xf applyAlignment="true" applyBorder="false" applyFill="false" applyFont="false" applyNumberFormat="false" applyProtection="false" borderId="3600" fillId="0" fontId="0" numFmtId="0" xfId="0">
      <alignment horizontal="right"/>
    </xf>
    <xf applyAlignment="false" applyBorder="false" applyFill="false" applyFont="false" applyNumberFormat="false" applyProtection="false" borderId="3601" fillId="0" fontId="0" numFmtId="0" xfId="0">
      <alignment/>
    </xf>
    <xf applyAlignment="false" applyBorder="false" applyFill="false" applyFont="false" applyNumberFormat="false" applyProtection="false" borderId="3602" fillId="0" fontId="0" numFmtId="0" xfId="0">
      <alignment/>
    </xf>
    <xf applyAlignment="true" applyBorder="false" applyFill="false" applyFont="false" applyNumberFormat="false" applyProtection="false" borderId="3603" fillId="0" fontId="0" numFmtId="0" xfId="0">
      <alignment horizontal="right"/>
    </xf>
    <xf applyAlignment="true" applyBorder="false" applyFill="false" applyFont="false" applyNumberFormat="false" applyProtection="false" borderId="3604" fillId="0" fontId="0" numFmtId="0" xfId="0">
      <alignment horizontal="right"/>
    </xf>
    <xf applyAlignment="false" applyBorder="false" applyFill="false" applyFont="false" applyNumberFormat="false" applyProtection="false" borderId="3605" fillId="0" fontId="0" numFmtId="0" xfId="0">
      <alignment/>
    </xf>
    <xf applyAlignment="false" applyBorder="false" applyFill="false" applyFont="false" applyNumberFormat="true" applyProtection="false" borderId="3606" fillId="0" fontId="0" numFmtId="9" xfId="0">
      <alignment/>
    </xf>
    <xf applyAlignment="false" applyBorder="false" applyFill="false" applyFont="false" applyNumberFormat="true" applyProtection="false" borderId="3607" fillId="0" fontId="0" numFmtId="9" xfId="0">
      <alignment/>
    </xf>
    <xf applyAlignment="false" applyBorder="false" applyFill="false" applyFont="false" applyNumberFormat="false" applyProtection="false" borderId="3608" fillId="0" fontId="0" numFmtId="0" xfId="0">
      <alignment/>
    </xf>
    <xf applyAlignment="true" applyBorder="false" applyFill="false" applyFont="false" applyNumberFormat="false" applyProtection="false" borderId="3609" fillId="0" fontId="0" numFmtId="0" xfId="0">
      <alignment horizontal="right"/>
    </xf>
    <xf applyAlignment="false" applyBorder="false" applyFill="false" applyFont="false" applyNumberFormat="false" applyProtection="false" borderId="3610" fillId="0" fontId="0" numFmtId="0" xfId="0">
      <alignment/>
    </xf>
    <xf applyAlignment="false" applyBorder="false" applyFill="false" applyFont="false" applyNumberFormat="true" applyProtection="false" borderId="3611" fillId="0" fontId="0" numFmtId="9" xfId="0">
      <alignment/>
    </xf>
    <xf applyAlignment="false" applyBorder="false" applyFill="false" applyFont="false" applyNumberFormat="true" applyProtection="false" borderId="3612" fillId="0" fontId="0" numFmtId="9" xfId="0">
      <alignment/>
    </xf>
    <xf applyAlignment="false" applyBorder="false" applyFill="false" applyFont="false" applyNumberFormat="false" applyProtection="false" borderId="3613" fillId="0" fontId="0" numFmtId="0" xfId="0">
      <alignment/>
    </xf>
    <xf applyAlignment="true" applyBorder="false" applyFill="false" applyFont="false" applyNumberFormat="false" applyProtection="false" borderId="3614" fillId="0" fontId="0" numFmtId="0" xfId="0">
      <alignment horizontal="right"/>
    </xf>
    <xf applyAlignment="false" applyBorder="false" applyFill="false" applyFont="false" applyNumberFormat="false" applyProtection="false" borderId="3615" fillId="0" fontId="0" numFmtId="0" xfId="0">
      <alignment/>
    </xf>
    <xf applyAlignment="false" applyBorder="false" applyFill="false" applyFont="false" applyNumberFormat="true" applyProtection="false" borderId="3616" fillId="0" fontId="0" numFmtId="9" xfId="0">
      <alignment/>
    </xf>
    <xf applyAlignment="false" applyBorder="false" applyFill="false" applyFont="false" applyNumberFormat="true" applyProtection="false" borderId="3617" fillId="0" fontId="0" numFmtId="9" xfId="0">
      <alignment/>
    </xf>
    <xf applyAlignment="true" applyBorder="false" applyFill="false" applyFont="false" applyNumberFormat="false" applyProtection="false" borderId="3618" fillId="0" fontId="0" numFmtId="0" xfId="0">
      <alignment horizontal="right"/>
    </xf>
    <xf applyAlignment="false" applyBorder="false" applyFill="false" applyFont="false" applyNumberFormat="false" applyProtection="false" borderId="3619" fillId="0" fontId="0" numFmtId="0" xfId="0">
      <alignment/>
    </xf>
    <xf applyAlignment="true" applyBorder="false" applyFill="false" applyFont="false" applyNumberFormat="false" applyProtection="false" borderId="3620" fillId="0" fontId="0" numFmtId="0" xfId="0">
      <alignment horizontal="right"/>
    </xf>
    <xf applyAlignment="false" applyBorder="false" applyFill="false" applyFont="false" applyNumberFormat="false" applyProtection="false" borderId="3621" fillId="0" fontId="0" numFmtId="0" xfId="0">
      <alignment/>
    </xf>
    <xf applyAlignment="false" applyBorder="false" applyFill="false" applyFont="false" applyNumberFormat="false" applyProtection="false" borderId="3622" fillId="0" fontId="0" numFmtId="0" xfId="0">
      <alignment/>
    </xf>
    <xf applyAlignment="true" applyBorder="false" applyFill="false" applyFont="false" applyNumberFormat="false" applyProtection="false" borderId="3623" fillId="0" fontId="0" numFmtId="0" xfId="0">
      <alignment horizontal="right"/>
    </xf>
    <xf applyAlignment="true" applyBorder="false" applyFill="false" applyFont="false" applyNumberFormat="false" applyProtection="false" borderId="3624" fillId="0" fontId="0" numFmtId="0" xfId="0">
      <alignment horizontal="right"/>
    </xf>
    <xf applyAlignment="false" applyBorder="false" applyFill="false" applyFont="false" applyNumberFormat="false" applyProtection="false" borderId="3625" fillId="0" fontId="0" numFmtId="0" xfId="0">
      <alignment/>
    </xf>
    <xf applyAlignment="false" applyBorder="false" applyFill="false" applyFont="false" applyNumberFormat="true" applyProtection="false" borderId="3626" fillId="0" fontId="0" numFmtId="9" xfId="0">
      <alignment/>
    </xf>
    <xf applyAlignment="false" applyBorder="false" applyFill="false" applyFont="false" applyNumberFormat="true" applyProtection="false" borderId="3627" fillId="0" fontId="0" numFmtId="9" xfId="0">
      <alignment/>
    </xf>
    <xf applyAlignment="true" applyBorder="false" applyFill="false" applyFont="false" applyNumberFormat="false" applyProtection="false" borderId="3628" fillId="0" fontId="0" numFmtId="0" xfId="0">
      <alignment horizontal="right"/>
    </xf>
    <xf applyAlignment="false" applyBorder="false" applyFill="false" applyFont="false" applyNumberFormat="false" applyProtection="false" borderId="3629" fillId="0" fontId="0" numFmtId="0" xfId="0">
      <alignment/>
    </xf>
    <xf applyAlignment="true" applyBorder="false" applyFill="false" applyFont="false" applyNumberFormat="false" applyProtection="false" borderId="3630" fillId="0" fontId="0" numFmtId="0" xfId="0">
      <alignment horizontal="right"/>
    </xf>
    <xf applyAlignment="false" applyBorder="false" applyFill="false" applyFont="false" applyNumberFormat="false" applyProtection="false" borderId="3631" fillId="0" fontId="0" numFmtId="0" xfId="0">
      <alignment/>
    </xf>
    <xf applyAlignment="false" applyBorder="false" applyFill="false" applyFont="false" applyNumberFormat="false" applyProtection="false" borderId="3632" fillId="0" fontId="0" numFmtId="0" xfId="0">
      <alignment/>
    </xf>
    <xf applyAlignment="true" applyBorder="false" applyFill="false" applyFont="false" applyNumberFormat="false" applyProtection="false" borderId="3633" fillId="0" fontId="0" numFmtId="0" xfId="0">
      <alignment horizontal="right"/>
    </xf>
    <xf applyAlignment="true" applyBorder="false" applyFill="false" applyFont="false" applyNumberFormat="false" applyProtection="false" borderId="3634" fillId="0" fontId="0" numFmtId="0" xfId="0">
      <alignment horizontal="right"/>
    </xf>
    <xf applyAlignment="false" applyBorder="false" applyFill="false" applyFont="false" applyNumberFormat="false" applyProtection="false" borderId="3635" fillId="0" fontId="0" numFmtId="0" xfId="0">
      <alignment/>
    </xf>
    <xf applyAlignment="false" applyBorder="false" applyFill="false" applyFont="false" applyNumberFormat="true" applyProtection="false" borderId="3636" fillId="0" fontId="0" numFmtId="9" xfId="0">
      <alignment/>
    </xf>
    <xf applyAlignment="false" applyBorder="false" applyFill="false" applyFont="false" applyNumberFormat="true" applyProtection="false" borderId="3637" fillId="0" fontId="0" numFmtId="9" xfId="0">
      <alignment/>
    </xf>
    <xf applyAlignment="false" applyBorder="false" applyFill="false" applyFont="false" applyNumberFormat="false" applyProtection="false" borderId="3638" fillId="0" fontId="0" numFmtId="0" xfId="0">
      <alignment/>
    </xf>
    <xf applyAlignment="true" applyBorder="false" applyFill="false" applyFont="false" applyNumberFormat="false" applyProtection="false" borderId="3639" fillId="0" fontId="0" numFmtId="0" xfId="0">
      <alignment horizontal="right"/>
    </xf>
    <xf applyAlignment="false" applyBorder="false" applyFill="false" applyFont="false" applyNumberFormat="false" applyProtection="false" borderId="3640" fillId="0" fontId="0" numFmtId="0" xfId="0">
      <alignment/>
    </xf>
    <xf applyAlignment="false" applyBorder="false" applyFill="false" applyFont="false" applyNumberFormat="true" applyProtection="false" borderId="3641" fillId="0" fontId="0" numFmtId="9" xfId="0">
      <alignment/>
    </xf>
    <xf applyAlignment="false" applyBorder="false" applyFill="false" applyFont="false" applyNumberFormat="true" applyProtection="false" borderId="3642" fillId="0" fontId="0" numFmtId="9" xfId="0">
      <alignment/>
    </xf>
    <xf applyAlignment="false" applyBorder="false" applyFill="false" applyFont="false" applyNumberFormat="false" applyProtection="false" borderId="3643" fillId="0" fontId="0" numFmtId="0" xfId="0">
      <alignment/>
    </xf>
    <xf applyAlignment="true" applyBorder="false" applyFill="false" applyFont="false" applyNumberFormat="false" applyProtection="false" borderId="3644" fillId="0" fontId="0" numFmtId="0" xfId="0">
      <alignment horizontal="right"/>
    </xf>
    <xf applyAlignment="false" applyBorder="false" applyFill="false" applyFont="false" applyNumberFormat="false" applyProtection="false" borderId="3645" fillId="0" fontId="0" numFmtId="0" xfId="0">
      <alignment/>
    </xf>
    <xf applyAlignment="false" applyBorder="false" applyFill="false" applyFont="false" applyNumberFormat="true" applyProtection="false" borderId="3646" fillId="0" fontId="0" numFmtId="9" xfId="0">
      <alignment/>
    </xf>
    <xf applyAlignment="false" applyBorder="false" applyFill="false" applyFont="false" applyNumberFormat="true" applyProtection="false" borderId="3647" fillId="0" fontId="0" numFmtId="9" xfId="0">
      <alignment/>
    </xf>
    <xf applyAlignment="false" applyBorder="false" applyFill="false" applyFont="false" applyNumberFormat="false" applyProtection="false" borderId="3648" fillId="0" fontId="0" numFmtId="0" xfId="0">
      <alignment/>
    </xf>
    <xf applyAlignment="true" applyBorder="false" applyFill="false" applyFont="false" applyNumberFormat="false" applyProtection="false" borderId="3649" fillId="0" fontId="0" numFmtId="0" xfId="0">
      <alignment horizontal="right"/>
    </xf>
    <xf applyAlignment="false" applyBorder="false" applyFill="false" applyFont="false" applyNumberFormat="false" applyProtection="false" borderId="3650" fillId="0" fontId="0" numFmtId="0" xfId="0">
      <alignment/>
    </xf>
    <xf applyAlignment="false" applyBorder="false" applyFill="false" applyFont="false" applyNumberFormat="true" applyProtection="false" borderId="3651" fillId="0" fontId="0" numFmtId="9" xfId="0">
      <alignment/>
    </xf>
    <xf applyAlignment="false" applyBorder="false" applyFill="false" applyFont="false" applyNumberFormat="true" applyProtection="false" borderId="3652" fillId="0" fontId="0" numFmtId="9" xfId="0">
      <alignment/>
    </xf>
    <xf applyAlignment="false" applyBorder="false" applyFill="false" applyFont="false" applyNumberFormat="false" applyProtection="false" borderId="3653" fillId="0" fontId="0" numFmtId="0" xfId="0">
      <alignment/>
    </xf>
    <xf applyAlignment="true" applyBorder="false" applyFill="false" applyFont="false" applyNumberFormat="false" applyProtection="false" borderId="3654" fillId="0" fontId="0" numFmtId="0" xfId="0">
      <alignment horizontal="right"/>
    </xf>
    <xf applyAlignment="false" applyBorder="false" applyFill="false" applyFont="false" applyNumberFormat="false" applyProtection="false" borderId="3655" fillId="0" fontId="0" numFmtId="0" xfId="0">
      <alignment/>
    </xf>
    <xf applyAlignment="false" applyBorder="false" applyFill="false" applyFont="false" applyNumberFormat="true" applyProtection="false" borderId="3656" fillId="0" fontId="0" numFmtId="9" xfId="0">
      <alignment/>
    </xf>
    <xf applyAlignment="false" applyBorder="false" applyFill="false" applyFont="false" applyNumberFormat="true" applyProtection="false" borderId="3657" fillId="0" fontId="0" numFmtId="9" xfId="0">
      <alignment/>
    </xf>
    <xf applyAlignment="false" applyBorder="false" applyFill="false" applyFont="false" applyNumberFormat="false" applyProtection="false" borderId="3658" fillId="0" fontId="0" numFmtId="0" xfId="0">
      <alignment/>
    </xf>
    <xf applyAlignment="true" applyBorder="false" applyFill="false" applyFont="false" applyNumberFormat="false" applyProtection="false" borderId="3659" fillId="0" fontId="0" numFmtId="0" xfId="0">
      <alignment horizontal="right"/>
    </xf>
    <xf applyAlignment="false" applyBorder="false" applyFill="false" applyFont="false" applyNumberFormat="false" applyProtection="false" borderId="3660" fillId="0" fontId="0" numFmtId="0" xfId="0">
      <alignment/>
    </xf>
    <xf applyAlignment="false" applyBorder="false" applyFill="false" applyFont="false" applyNumberFormat="true" applyProtection="false" borderId="3661" fillId="0" fontId="0" numFmtId="9" xfId="0">
      <alignment/>
    </xf>
    <xf applyAlignment="false" applyBorder="false" applyFill="false" applyFont="false" applyNumberFormat="true" applyProtection="false" borderId="3662" fillId="0" fontId="0" numFmtId="9" xfId="0">
      <alignment/>
    </xf>
    <xf applyAlignment="false" applyBorder="false" applyFill="false" applyFont="false" applyNumberFormat="false" applyProtection="false" borderId="3663" fillId="0" fontId="0" numFmtId="0" xfId="0">
      <alignment/>
    </xf>
    <xf applyAlignment="false" applyBorder="false" applyFill="false" applyFont="false" applyNumberFormat="false" applyProtection="false" borderId="3664" fillId="0" fontId="0" numFmtId="0" xfId="0">
      <alignment/>
    </xf>
    <xf applyAlignment="false" applyBorder="false" applyFill="false" applyFont="false" applyNumberFormat="false" applyProtection="false" borderId="3665" fillId="0" fontId="0" numFmtId="0" xfId="0">
      <alignment/>
    </xf>
    <xf applyAlignment="false" applyBorder="false" applyFill="false" applyFont="false" applyNumberFormat="true" applyProtection="false" borderId="3666" fillId="0" fontId="0" numFmtId="9" xfId="0">
      <alignment/>
    </xf>
    <xf applyAlignment="false" applyBorder="false" applyFill="false" applyFont="false" applyNumberFormat="true" applyProtection="false" borderId="3667" fillId="0" fontId="0" numFmtId="9" xfId="0">
      <alignment/>
    </xf>
    <xf applyAlignment="false" applyBorder="false" applyFill="false" applyFont="false" applyNumberFormat="false" applyProtection="false" borderId="3668" fillId="0" fontId="0" numFmtId="0" xfId="0">
      <alignment/>
    </xf>
    <xf applyAlignment="false" applyBorder="false" applyFill="false" applyFont="false" applyNumberFormat="false" applyProtection="false" borderId="3669" fillId="0" fontId="0" numFmtId="0" xfId="0">
      <alignment/>
    </xf>
    <xf applyAlignment="true" applyBorder="false" applyFill="false" applyFont="false" applyNumberFormat="false" applyProtection="false" borderId="3670" fillId="0" fontId="0" numFmtId="0" xfId="0">
      <alignment horizontal="right"/>
    </xf>
    <xf applyAlignment="false" applyBorder="false" applyFill="false" applyFont="false" applyNumberFormat="false" applyProtection="false" borderId="3671" fillId="0" fontId="0" numFmtId="0" xfId="0">
      <alignment/>
    </xf>
    <xf applyAlignment="false" applyBorder="false" applyFill="false" applyFont="false" applyNumberFormat="false" applyProtection="false" borderId="3672" fillId="0" fontId="0" numFmtId="0" xfId="0">
      <alignment/>
    </xf>
    <xf applyAlignment="true" applyBorder="false" applyFill="false" applyFont="false" applyNumberFormat="false" applyProtection="false" borderId="3673" fillId="0" fontId="0" numFmtId="0" xfId="0">
      <alignment horizontal="right"/>
    </xf>
    <xf applyAlignment="false" applyBorder="false" applyFill="false" applyFont="false" applyNumberFormat="false" applyProtection="false" borderId="3674" fillId="0" fontId="0" numFmtId="0" xfId="0">
      <alignment/>
    </xf>
    <xf applyAlignment="true" applyBorder="false" applyFill="false" applyFont="false" applyNumberFormat="false" applyProtection="false" borderId="3675" fillId="0" fontId="0" numFmtId="0" xfId="0">
      <alignment horizontal="right"/>
    </xf>
    <xf applyAlignment="false" applyBorder="false" applyFill="false" applyFont="false" applyNumberFormat="false" applyProtection="false" borderId="3676" fillId="0" fontId="0" numFmtId="0" xfId="0">
      <alignment/>
    </xf>
    <xf applyAlignment="false" applyBorder="false" applyFill="false" applyFont="false" applyNumberFormat="false" applyProtection="false" borderId="3677" fillId="0" fontId="0" numFmtId="0" xfId="0">
      <alignment/>
    </xf>
    <xf applyAlignment="true" applyBorder="false" applyFill="false" applyFont="false" applyNumberFormat="false" applyProtection="false" borderId="3678" fillId="0" fontId="0" numFmtId="0" xfId="0">
      <alignment horizontal="right"/>
    </xf>
    <xf applyAlignment="false" applyBorder="false" applyFill="false" applyFont="false" applyNumberFormat="false" applyProtection="false" borderId="3679" fillId="0" fontId="0" numFmtId="0" xfId="0">
      <alignment/>
    </xf>
    <xf applyAlignment="true" applyBorder="false" applyFill="false" applyFont="false" applyNumberFormat="false" applyProtection="false" borderId="3680" fillId="0" fontId="0" numFmtId="0" xfId="0">
      <alignment horizontal="right"/>
    </xf>
    <xf applyAlignment="false" applyBorder="false" applyFill="false" applyFont="false" applyNumberFormat="false" applyProtection="false" borderId="3681" fillId="0" fontId="0" numFmtId="0" xfId="0">
      <alignment/>
    </xf>
    <xf applyAlignment="false" applyBorder="false" applyFill="false" applyFont="false" applyNumberFormat="false" applyProtection="false" borderId="3682" fillId="0" fontId="0" numFmtId="0" xfId="0">
      <alignment/>
    </xf>
    <xf applyAlignment="true" applyBorder="false" applyFill="false" applyFont="false" applyNumberFormat="false" applyProtection="false" borderId="3683" fillId="0" fontId="0" numFmtId="0" xfId="0">
      <alignment horizontal="right"/>
    </xf>
    <xf applyAlignment="false" applyBorder="false" applyFill="false" applyFont="false" applyNumberFormat="false" applyProtection="false" borderId="3684" fillId="0" fontId="0" numFmtId="0" xfId="0">
      <alignment/>
    </xf>
    <xf applyAlignment="true" applyBorder="false" applyFill="false" applyFont="false" applyNumberFormat="false" applyProtection="false" borderId="3685" fillId="0" fontId="0" numFmtId="0" xfId="0">
      <alignment horizontal="right"/>
    </xf>
    <xf applyAlignment="false" applyBorder="false" applyFill="false" applyFont="false" applyNumberFormat="false" applyProtection="false" borderId="3686" fillId="0" fontId="0" numFmtId="0" xfId="0">
      <alignment/>
    </xf>
    <xf applyAlignment="false" applyBorder="false" applyFill="false" applyFont="false" applyNumberFormat="false" applyProtection="false" borderId="3687" fillId="0" fontId="0" numFmtId="0" xfId="0">
      <alignment/>
    </xf>
    <xf applyAlignment="true" applyBorder="false" applyFill="false" applyFont="false" applyNumberFormat="false" applyProtection="false" borderId="3688" fillId="0" fontId="0" numFmtId="0" xfId="0">
      <alignment horizontal="right"/>
    </xf>
    <xf applyAlignment="false" applyBorder="false" applyFill="false" applyFont="false" applyNumberFormat="false" applyProtection="false" borderId="3689" fillId="0" fontId="0" numFmtId="0" xfId="0">
      <alignment/>
    </xf>
    <xf applyAlignment="true" applyBorder="false" applyFill="false" applyFont="false" applyNumberFormat="false" applyProtection="false" borderId="3690" fillId="0" fontId="0" numFmtId="0" xfId="0">
      <alignment horizontal="right"/>
    </xf>
    <xf applyAlignment="false" applyBorder="false" applyFill="false" applyFont="false" applyNumberFormat="false" applyProtection="false" borderId="3691" fillId="0" fontId="0" numFmtId="0" xfId="0">
      <alignment/>
    </xf>
    <xf applyAlignment="false" applyBorder="false" applyFill="false" applyFont="false" applyNumberFormat="false" applyProtection="false" borderId="3692" fillId="0" fontId="0" numFmtId="0" xfId="0">
      <alignment/>
    </xf>
    <xf applyAlignment="true" applyBorder="false" applyFill="false" applyFont="false" applyNumberFormat="false" applyProtection="false" borderId="3693" fillId="0" fontId="0" numFmtId="0" xfId="0">
      <alignment horizontal="right"/>
    </xf>
    <xf applyAlignment="false" applyBorder="false" applyFill="false" applyFont="false" applyNumberFormat="false" applyProtection="false" borderId="3694" fillId="0" fontId="0" numFmtId="0" xfId="0">
      <alignment/>
    </xf>
    <xf applyAlignment="true" applyBorder="false" applyFill="false" applyFont="false" applyNumberFormat="false" applyProtection="false" borderId="3695" fillId="0" fontId="0" numFmtId="0" xfId="0">
      <alignment horizontal="right"/>
    </xf>
    <xf applyAlignment="false" applyBorder="false" applyFill="false" applyFont="false" applyNumberFormat="false" applyProtection="false" borderId="3696" fillId="0" fontId="0" numFmtId="0" xfId="0">
      <alignment/>
    </xf>
    <xf applyAlignment="false" applyBorder="false" applyFill="false" applyFont="false" applyNumberFormat="false" applyProtection="false" borderId="3697" fillId="0" fontId="0" numFmtId="0" xfId="0">
      <alignment/>
    </xf>
    <xf applyAlignment="true" applyBorder="false" applyFill="false" applyFont="false" applyNumberFormat="false" applyProtection="false" borderId="3698" fillId="0" fontId="0" numFmtId="0" xfId="0">
      <alignment horizontal="right"/>
    </xf>
    <xf applyAlignment="false" applyBorder="false" applyFill="false" applyFont="false" applyNumberFormat="false" applyProtection="false" borderId="3699" fillId="0" fontId="0" numFmtId="0" xfId="0">
      <alignment/>
    </xf>
    <xf applyAlignment="true" applyBorder="false" applyFill="false" applyFont="false" applyNumberFormat="false" applyProtection="false" borderId="3700" fillId="0" fontId="0" numFmtId="0" xfId="0">
      <alignment horizontal="right"/>
    </xf>
    <xf applyAlignment="false" applyBorder="false" applyFill="false" applyFont="false" applyNumberFormat="false" applyProtection="false" borderId="3701" fillId="0" fontId="0" numFmtId="0" xfId="0">
      <alignment/>
    </xf>
    <xf applyAlignment="false" applyBorder="false" applyFill="false" applyFont="false" applyNumberFormat="false" applyProtection="false" borderId="3702" fillId="0" fontId="0" numFmtId="0" xfId="0">
      <alignment/>
    </xf>
    <xf applyAlignment="true" applyBorder="false" applyFill="false" applyFont="false" applyNumberFormat="false" applyProtection="false" borderId="3703" fillId="0" fontId="0" numFmtId="0" xfId="0">
      <alignment horizontal="right"/>
    </xf>
    <xf applyAlignment="false" applyBorder="false" applyFill="false" applyFont="false" applyNumberFormat="false" applyProtection="false" borderId="3704" fillId="0" fontId="0" numFmtId="0" xfId="0">
      <alignment/>
    </xf>
    <xf applyAlignment="true" applyBorder="false" applyFill="false" applyFont="false" applyNumberFormat="false" applyProtection="false" borderId="3705" fillId="0" fontId="0" numFmtId="0" xfId="0">
      <alignment horizontal="right"/>
    </xf>
    <xf applyAlignment="false" applyBorder="false" applyFill="false" applyFont="false" applyNumberFormat="false" applyProtection="false" borderId="3706" fillId="0" fontId="0" numFmtId="0" xfId="0">
      <alignment/>
    </xf>
    <xf applyAlignment="false" applyBorder="false" applyFill="false" applyFont="false" applyNumberFormat="false" applyProtection="false" borderId="3707" fillId="0" fontId="0" numFmtId="0" xfId="0">
      <alignment/>
    </xf>
    <xf applyAlignment="true" applyBorder="false" applyFill="false" applyFont="false" applyNumberFormat="false" applyProtection="false" borderId="3708" fillId="0" fontId="0" numFmtId="0" xfId="0">
      <alignment horizontal="right"/>
    </xf>
    <xf applyAlignment="false" applyBorder="false" applyFill="false" applyFont="false" applyNumberFormat="false" applyProtection="false" borderId="3709" fillId="0" fontId="0" numFmtId="0" xfId="0">
      <alignment/>
    </xf>
    <xf applyAlignment="true" applyBorder="false" applyFill="false" applyFont="false" applyNumberFormat="false" applyProtection="false" borderId="3710" fillId="0" fontId="0" numFmtId="0" xfId="0">
      <alignment horizontal="right"/>
    </xf>
    <xf applyAlignment="false" applyBorder="false" applyFill="false" applyFont="false" applyNumberFormat="false" applyProtection="false" borderId="3711" fillId="0" fontId="0" numFmtId="0" xfId="0">
      <alignment/>
    </xf>
    <xf applyAlignment="false" applyBorder="false" applyFill="false" applyFont="false" applyNumberFormat="false" applyProtection="false" borderId="3712" fillId="0" fontId="0" numFmtId="0" xfId="0">
      <alignment/>
    </xf>
    <xf applyAlignment="true" applyBorder="false" applyFill="false" applyFont="false" applyNumberFormat="false" applyProtection="false" borderId="3713" fillId="0" fontId="0" numFmtId="0" xfId="0">
      <alignment horizontal="right"/>
    </xf>
    <xf applyAlignment="false" applyBorder="false" applyFill="false" applyFont="false" applyNumberFormat="false" applyProtection="false" borderId="3714" fillId="0" fontId="0" numFmtId="0" xfId="0">
      <alignment/>
    </xf>
    <xf applyAlignment="true" applyBorder="false" applyFill="false" applyFont="false" applyNumberFormat="false" applyProtection="false" borderId="3715" fillId="0" fontId="0" numFmtId="0" xfId="0">
      <alignment horizontal="right"/>
    </xf>
    <xf applyAlignment="false" applyBorder="false" applyFill="false" applyFont="false" applyNumberFormat="false" applyProtection="false" borderId="3716" fillId="0" fontId="0" numFmtId="0" xfId="0">
      <alignment/>
    </xf>
    <xf applyAlignment="false" applyBorder="false" applyFill="false" applyFont="false" applyNumberFormat="false" applyProtection="false" borderId="3717" fillId="0" fontId="0" numFmtId="0" xfId="0">
      <alignment/>
    </xf>
    <xf applyAlignment="true" applyBorder="false" applyFill="false" applyFont="false" applyNumberFormat="false" applyProtection="false" borderId="3718" fillId="0" fontId="0" numFmtId="0" xfId="0">
      <alignment horizontal="right"/>
    </xf>
    <xf applyAlignment="false" applyBorder="false" applyFill="false" applyFont="false" applyNumberFormat="false" applyProtection="false" borderId="3719" fillId="0" fontId="0" numFmtId="0" xfId="0">
      <alignment/>
    </xf>
    <xf applyAlignment="true" applyBorder="false" applyFill="false" applyFont="false" applyNumberFormat="false" applyProtection="false" borderId="3720" fillId="0" fontId="0" numFmtId="0" xfId="0">
      <alignment horizontal="right"/>
    </xf>
    <xf applyAlignment="false" applyBorder="false" applyFill="false" applyFont="false" applyNumberFormat="false" applyProtection="false" borderId="3721" fillId="0" fontId="0" numFmtId="0" xfId="0">
      <alignment/>
    </xf>
    <xf applyAlignment="false" applyBorder="false" applyFill="false" applyFont="false" applyNumberFormat="false" applyProtection="false" borderId="3722" fillId="0" fontId="0" numFmtId="0" xfId="0">
      <alignment/>
    </xf>
    <xf applyAlignment="true" applyBorder="false" applyFill="false" applyFont="false" applyNumberFormat="false" applyProtection="false" borderId="3723" fillId="0" fontId="0" numFmtId="0" xfId="0">
      <alignment horizontal="right"/>
    </xf>
    <xf applyAlignment="false" applyBorder="false" applyFill="false" applyFont="false" applyNumberFormat="false" applyProtection="false" borderId="3724" fillId="0" fontId="0" numFmtId="0" xfId="0">
      <alignment/>
    </xf>
    <xf applyAlignment="true" applyBorder="false" applyFill="false" applyFont="false" applyNumberFormat="false" applyProtection="false" borderId="3725" fillId="0" fontId="0" numFmtId="0" xfId="0">
      <alignment horizontal="right"/>
    </xf>
    <xf applyAlignment="false" applyBorder="false" applyFill="false" applyFont="false" applyNumberFormat="false" applyProtection="false" borderId="3726" fillId="0" fontId="0" numFmtId="0" xfId="0">
      <alignment/>
    </xf>
    <xf applyAlignment="false" applyBorder="false" applyFill="false" applyFont="false" applyNumberFormat="false" applyProtection="false" borderId="3727" fillId="0" fontId="0" numFmtId="0" xfId="0">
      <alignment/>
    </xf>
    <xf applyAlignment="true" applyBorder="false" applyFill="false" applyFont="false" applyNumberFormat="false" applyProtection="false" borderId="3728" fillId="0" fontId="0" numFmtId="0" xfId="0">
      <alignment horizontal="right"/>
    </xf>
    <xf applyAlignment="false" applyBorder="false" applyFill="false" applyFont="false" applyNumberFormat="false" applyProtection="false" borderId="3729" fillId="0" fontId="0" numFmtId="0" xfId="0">
      <alignment/>
    </xf>
    <xf applyAlignment="true" applyBorder="false" applyFill="false" applyFont="false" applyNumberFormat="false" applyProtection="false" borderId="3730" fillId="0" fontId="0" numFmtId="0" xfId="0">
      <alignment horizontal="right"/>
    </xf>
    <xf applyAlignment="false" applyBorder="false" applyFill="false" applyFont="false" applyNumberFormat="false" applyProtection="false" borderId="3731" fillId="0" fontId="0" numFmtId="0" xfId="0">
      <alignment/>
    </xf>
    <xf applyAlignment="false" applyBorder="false" applyFill="false" applyFont="false" applyNumberFormat="false" applyProtection="false" borderId="3732" fillId="0" fontId="0" numFmtId="0" xfId="0">
      <alignment/>
    </xf>
    <xf applyAlignment="true" applyBorder="false" applyFill="false" applyFont="false" applyNumberFormat="false" applyProtection="false" borderId="3733" fillId="0" fontId="0" numFmtId="0" xfId="0">
      <alignment horizontal="right"/>
    </xf>
    <xf applyAlignment="false" applyBorder="false" applyFill="false" applyFont="false" applyNumberFormat="false" applyProtection="false" borderId="3734" fillId="0" fontId="0" numFmtId="0" xfId="0">
      <alignment/>
    </xf>
    <xf applyAlignment="true" applyBorder="false" applyFill="false" applyFont="false" applyNumberFormat="false" applyProtection="false" borderId="3735" fillId="0" fontId="0" numFmtId="0" xfId="0">
      <alignment horizontal="right"/>
    </xf>
    <xf applyAlignment="false" applyBorder="false" applyFill="false" applyFont="false" applyNumberFormat="false" applyProtection="false" borderId="3736" fillId="0" fontId="0" numFmtId="0" xfId="0">
      <alignment/>
    </xf>
    <xf applyAlignment="false" applyBorder="false" applyFill="false" applyFont="false" applyNumberFormat="false" applyProtection="false" borderId="3737" fillId="0" fontId="0" numFmtId="0" xfId="0">
      <alignment/>
    </xf>
    <xf applyAlignment="true" applyBorder="false" applyFill="false" applyFont="false" applyNumberFormat="false" applyProtection="false" borderId="3738" fillId="0" fontId="0" numFmtId="0" xfId="0">
      <alignment horizontal="right"/>
    </xf>
    <xf applyAlignment="false" applyBorder="false" applyFill="false" applyFont="false" applyNumberFormat="false" applyProtection="false" borderId="3739" fillId="0" fontId="0" numFmtId="0" xfId="0">
      <alignment/>
    </xf>
    <xf applyAlignment="true" applyBorder="false" applyFill="false" applyFont="false" applyNumberFormat="false" applyProtection="false" borderId="3740" fillId="0" fontId="0" numFmtId="0" xfId="0">
      <alignment horizontal="right"/>
    </xf>
    <xf applyAlignment="false" applyBorder="false" applyFill="false" applyFont="false" applyNumberFormat="false" applyProtection="false" borderId="3741" fillId="0" fontId="0" numFmtId="0" xfId="0">
      <alignment/>
    </xf>
    <xf applyAlignment="false" applyBorder="false" applyFill="false" applyFont="false" applyNumberFormat="false" applyProtection="false" borderId="3742" fillId="0" fontId="0" numFmtId="0" xfId="0">
      <alignment/>
    </xf>
    <xf applyAlignment="true" applyBorder="false" applyFill="false" applyFont="false" applyNumberFormat="false" applyProtection="false" borderId="3743" fillId="0" fontId="0" numFmtId="0" xfId="0">
      <alignment horizontal="right"/>
    </xf>
    <xf applyAlignment="false" applyBorder="false" applyFill="false" applyFont="false" applyNumberFormat="false" applyProtection="false" borderId="3744" fillId="0" fontId="0" numFmtId="0" xfId="0">
      <alignment/>
    </xf>
    <xf applyAlignment="true" applyBorder="false" applyFill="false" applyFont="false" applyNumberFormat="false" applyProtection="false" borderId="3745" fillId="0" fontId="0" numFmtId="0" xfId="0">
      <alignment horizontal="right"/>
    </xf>
    <xf applyAlignment="false" applyBorder="false" applyFill="false" applyFont="false" applyNumberFormat="false" applyProtection="false" borderId="3746" fillId="0" fontId="0" numFmtId="0" xfId="0">
      <alignment/>
    </xf>
    <xf applyAlignment="false" applyBorder="false" applyFill="false" applyFont="false" applyNumberFormat="false" applyProtection="false" borderId="3747" fillId="0" fontId="0" numFmtId="0" xfId="0">
      <alignment/>
    </xf>
    <xf applyAlignment="true" applyBorder="false" applyFill="false" applyFont="false" applyNumberFormat="false" applyProtection="false" borderId="3748" fillId="0" fontId="0" numFmtId="0" xfId="0">
      <alignment horizontal="right"/>
    </xf>
    <xf applyAlignment="true" applyBorder="false" applyFill="false" applyFont="false" applyNumberFormat="false" applyProtection="false" borderId="3749" fillId="0" fontId="0" numFmtId="0" xfId="0">
      <alignment horizontal="right"/>
    </xf>
    <xf applyAlignment="false" applyBorder="false" applyFill="false" applyFont="false" applyNumberFormat="false" applyProtection="false" borderId="3750" fillId="0" fontId="0" numFmtId="0" xfId="0">
      <alignment/>
    </xf>
    <xf applyAlignment="false" applyBorder="false" applyFill="false" applyFont="false" applyNumberFormat="true" applyProtection="false" borderId="3751" fillId="0" fontId="0" numFmtId="9" xfId="0">
      <alignment/>
    </xf>
    <xf applyAlignment="false" applyBorder="false" applyFill="false" applyFont="false" applyNumberFormat="true" applyProtection="false" borderId="3752" fillId="0" fontId="0" numFmtId="9" xfId="0">
      <alignment/>
    </xf>
    <xf applyAlignment="false" applyBorder="false" applyFill="false" applyFont="false" applyNumberFormat="false" applyProtection="false" borderId="3753" fillId="0" fontId="0" numFmtId="0" xfId="0">
      <alignment/>
    </xf>
    <xf applyAlignment="false" applyBorder="false" applyFill="false" applyFont="true" applyNumberFormat="false" applyProtection="false" borderId="3754" fillId="135" fontId="136" numFmtId="0" xfId="0">
      <alignment/>
    </xf>
    <xf applyAlignment="false" applyBorder="false" applyFill="false" applyFont="true" applyNumberFormat="false" applyProtection="false" borderId="3755" fillId="136" fontId="137" numFmtId="0" xfId="0">
      <alignment/>
    </xf>
    <xf applyAlignment="false" applyBorder="false" applyFill="false" applyFont="true" applyNumberFormat="true" applyProtection="false" borderId="3756" fillId="137" fontId="138" numFmtId="9" xfId="0">
      <alignment/>
    </xf>
    <xf applyAlignment="false" applyBorder="false" applyFill="false" applyFont="true" applyNumberFormat="true" applyProtection="false" borderId="3757" fillId="138" fontId="139" numFmtId="9" xfId="0">
      <alignment/>
    </xf>
    <xf applyAlignment="false" applyBorder="false" applyFill="false" applyFont="true" applyNumberFormat="false" applyProtection="false" borderId="3758" fillId="139" fontId="140" numFmtId="0" xfId="0">
      <alignment/>
    </xf>
    <xf applyAlignment="false" applyBorder="false" applyFill="false" applyFont="true" applyNumberFormat="false" applyProtection="false" borderId="3759" fillId="140" fontId="141" numFmtId="0" xfId="0">
      <alignment/>
    </xf>
    <xf applyAlignment="false" applyBorder="false" applyFill="false" applyFont="true" applyNumberFormat="false" applyProtection="false" borderId="3760" fillId="141" fontId="142" numFmtId="0" xfId="0">
      <alignment/>
    </xf>
    <xf applyAlignment="true" applyBorder="false" applyFill="false" applyFont="false" applyNumberFormat="false" applyProtection="false" borderId="3761" fillId="0" fontId="0" numFmtId="0" xfId="0">
      <alignment horizontal="right"/>
    </xf>
    <xf applyAlignment="false" applyBorder="false" applyFill="false" applyFont="false" applyNumberFormat="false" applyProtection="false" borderId="3762" fillId="0" fontId="0" numFmtId="0" xfId="0">
      <alignment/>
    </xf>
    <xf applyAlignment="false" applyBorder="false" applyFill="false" applyFont="false" applyNumberFormat="true" applyProtection="false" borderId="3763" fillId="0" fontId="0" numFmtId="9" xfId="0">
      <alignment/>
    </xf>
    <xf applyAlignment="true" applyBorder="false" applyFill="false" applyFont="false" applyNumberFormat="false" applyProtection="false" borderId="3764" fillId="0" fontId="0" numFmtId="0" xfId="0">
      <alignment horizontal="right"/>
    </xf>
    <xf applyAlignment="false" applyBorder="false" applyFill="false" applyFont="false" applyNumberFormat="false" applyProtection="false" borderId="3765" fillId="0" fontId="0" numFmtId="0" xfId="0">
      <alignment/>
    </xf>
    <xf applyAlignment="false" applyBorder="false" applyFill="false" applyFont="false" applyNumberFormat="true" applyProtection="false" borderId="3766" fillId="0" fontId="0" numFmtId="9" xfId="0">
      <alignment/>
    </xf>
    <xf applyAlignment="true" applyBorder="false" applyFill="false" applyFont="false" applyNumberFormat="false" applyProtection="false" borderId="3767" fillId="0" fontId="0" numFmtId="0" xfId="0">
      <alignment horizontal="right"/>
    </xf>
    <xf applyAlignment="false" applyBorder="false" applyFill="false" applyFont="false" applyNumberFormat="false" applyProtection="false" borderId="3768" fillId="0" fontId="0" numFmtId="0" xfId="0">
      <alignment/>
    </xf>
    <xf applyAlignment="false" applyBorder="false" applyFill="false" applyFont="false" applyNumberFormat="true" applyProtection="false" borderId="3769" fillId="0" fontId="0" numFmtId="9" xfId="0">
      <alignment/>
    </xf>
    <xf applyAlignment="false" applyBorder="false" applyFill="false" applyFont="true" applyNumberFormat="false" applyProtection="false" borderId="3770" fillId="142" fontId="143" numFmtId="0" xfId="0">
      <alignment/>
    </xf>
    <xf applyAlignment="false" applyBorder="false" applyFill="false" applyFont="true" applyNumberFormat="false" applyProtection="false" borderId="3771" fillId="143" fontId="144" numFmtId="0" xfId="0">
      <alignment/>
    </xf>
    <xf applyAlignment="false" applyBorder="false" applyFill="false" applyFont="true" applyNumberFormat="true" applyProtection="false" borderId="3772" fillId="144" fontId="145" numFmtId="9" xfId="0">
      <alignment/>
    </xf>
    <xf applyAlignment="false" applyBorder="false" applyFill="false" applyFont="true" applyNumberFormat="false" applyProtection="false" borderId="3773" fillId="145" fontId="146" numFmtId="0" xfId="0">
      <alignment/>
    </xf>
    <xf applyAlignment="false" applyBorder="false" applyFill="false" applyFont="true" applyNumberFormat="false" applyProtection="false" borderId="3774" fillId="146" fontId="147" numFmtId="0" xfId="0">
      <alignment/>
    </xf>
    <xf applyAlignment="true" applyBorder="false" applyFill="false" applyFont="false" applyNumberFormat="false" applyProtection="false" borderId="3775" fillId="0" fontId="0" numFmtId="0" xfId="0">
      <alignment horizontal="right"/>
    </xf>
    <xf applyAlignment="false" applyBorder="false" applyFill="false" applyFont="false" applyNumberFormat="false" applyProtection="false" borderId="3776" fillId="0" fontId="0" numFmtId="0" xfId="0">
      <alignment/>
    </xf>
    <xf applyAlignment="false" applyBorder="false" applyFill="false" applyFont="false" applyNumberFormat="true" applyProtection="false" borderId="3777" fillId="0" fontId="0" numFmtId="9" xfId="0">
      <alignment/>
    </xf>
    <xf applyAlignment="true" applyBorder="false" applyFill="false" applyFont="false" applyNumberFormat="false" applyProtection="false" borderId="3778" fillId="0" fontId="0" numFmtId="0" xfId="0">
      <alignment horizontal="right"/>
    </xf>
    <xf applyAlignment="false" applyBorder="false" applyFill="false" applyFont="false" applyNumberFormat="false" applyProtection="false" borderId="3779" fillId="0" fontId="0" numFmtId="0" xfId="0">
      <alignment/>
    </xf>
    <xf applyAlignment="false" applyBorder="false" applyFill="false" applyFont="false" applyNumberFormat="true" applyProtection="false" borderId="3780" fillId="0" fontId="0" numFmtId="9" xfId="0">
      <alignment/>
    </xf>
    <xf applyAlignment="true" applyBorder="false" applyFill="false" applyFont="false" applyNumberFormat="false" applyProtection="false" borderId="3781" fillId="0" fontId="0" numFmtId="0" xfId="0">
      <alignment horizontal="right"/>
    </xf>
    <xf applyAlignment="false" applyBorder="false" applyFill="false" applyFont="false" applyNumberFormat="false" applyProtection="false" borderId="3782" fillId="0" fontId="0" numFmtId="0" xfId="0">
      <alignment/>
    </xf>
    <xf applyAlignment="false" applyBorder="false" applyFill="false" applyFont="false" applyNumberFormat="true" applyProtection="false" borderId="3783" fillId="0" fontId="0" numFmtId="9" xfId="0">
      <alignment/>
    </xf>
    <xf applyAlignment="true" applyBorder="false" applyFill="false" applyFont="false" applyNumberFormat="false" applyProtection="false" borderId="3784" fillId="0" fontId="0" numFmtId="0" xfId="0">
      <alignment horizontal="right"/>
    </xf>
    <xf applyAlignment="false" applyBorder="false" applyFill="false" applyFont="false" applyNumberFormat="false" applyProtection="false" borderId="3785" fillId="0" fontId="0" numFmtId="0" xfId="0">
      <alignment/>
    </xf>
    <xf applyAlignment="false" applyBorder="false" applyFill="false" applyFont="false" applyNumberFormat="true" applyProtection="false" borderId="3786" fillId="0" fontId="0" numFmtId="9" xfId="0">
      <alignment/>
    </xf>
    <xf applyAlignment="true" applyBorder="false" applyFill="false" applyFont="false" applyNumberFormat="false" applyProtection="false" borderId="3787" fillId="0" fontId="0" numFmtId="0" xfId="0">
      <alignment horizontal="right"/>
    </xf>
    <xf applyAlignment="false" applyBorder="false" applyFill="false" applyFont="false" applyNumberFormat="false" applyProtection="false" borderId="3788" fillId="0" fontId="0" numFmtId="0" xfId="0">
      <alignment/>
    </xf>
    <xf applyAlignment="false" applyBorder="false" applyFill="false" applyFont="false" applyNumberFormat="true" applyProtection="false" borderId="3789" fillId="0" fontId="0" numFmtId="9" xfId="0">
      <alignment/>
    </xf>
    <xf applyAlignment="false" applyBorder="false" applyFill="false" applyFont="true" applyNumberFormat="false" applyProtection="false" borderId="3790" fillId="147" fontId="148" numFmtId="0" xfId="0">
      <alignment/>
    </xf>
    <xf applyAlignment="false" applyBorder="false" applyFill="false" applyFont="true" applyNumberFormat="false" applyProtection="false" borderId="3791" fillId="148" fontId="149" numFmtId="0" xfId="0">
      <alignment/>
    </xf>
    <xf applyAlignment="false" applyBorder="false" applyFill="false" applyFont="true" applyNumberFormat="true" applyProtection="false" borderId="3792" fillId="149" fontId="150" numFmtId="9" xfId="0">
      <alignment/>
    </xf>
    <xf applyAlignment="false" applyBorder="false" applyFill="false" applyFont="true" applyNumberFormat="false" applyProtection="false" borderId="3793" fillId="150" fontId="151" numFmtId="0" xfId="0">
      <alignment/>
    </xf>
    <xf applyAlignment="false" applyBorder="false" applyFill="false" applyFont="true" applyNumberFormat="false" applyProtection="false" borderId="3794" fillId="151" fontId="152" numFmtId="0" xfId="0">
      <alignment/>
    </xf>
    <xf applyAlignment="false" applyBorder="false" applyFill="false" applyFont="false" applyNumberFormat="false" applyProtection="false" borderId="3795" fillId="0" fontId="0" numFmtId="0" xfId="0">
      <alignment/>
    </xf>
    <xf applyAlignment="false" applyBorder="false" applyFill="false" applyFont="true" applyNumberFormat="false" applyProtection="false" borderId="3796" fillId="152" fontId="153" numFmtId="0" xfId="0">
      <alignment/>
    </xf>
    <xf applyAlignment="false" applyBorder="false" applyFill="false" applyFont="true" applyNumberFormat="false" applyProtection="false" borderId="3797" fillId="153" fontId="154" numFmtId="0" xfId="0">
      <alignment/>
    </xf>
    <xf applyAlignment="false" applyBorder="false" applyFill="false" applyFont="true" applyNumberFormat="false" applyProtection="false" borderId="3798" fillId="154" fontId="155" numFmtId="0" xfId="0">
      <alignment/>
    </xf>
    <xf applyAlignment="false" applyBorder="false" applyFill="false" applyFont="true" applyNumberFormat="false" applyProtection="false" borderId="3799" fillId="155" fontId="156" numFmtId="0" xfId="0">
      <alignment/>
    </xf>
    <xf applyAlignment="false" applyBorder="false" applyFill="false" applyFont="true" applyNumberFormat="false" applyProtection="false" borderId="3800" fillId="156" fontId="157" numFmtId="0" xfId="0">
      <alignment/>
    </xf>
    <xf applyAlignment="false" applyBorder="false" applyFill="false" applyFont="false" applyNumberFormat="false" applyProtection="false" borderId="3801" fillId="0" fontId="0" numFmtId="0" xfId="0">
      <alignment/>
    </xf>
    <xf applyAlignment="false" applyBorder="false" applyFill="false" applyFont="true" applyNumberFormat="false" applyProtection="false" borderId="3802" fillId="157" fontId="158" numFmtId="0" xfId="0">
      <alignment/>
    </xf>
    <xf applyAlignment="false" applyBorder="false" applyFill="false" applyFont="false" applyNumberFormat="false" applyProtection="false" borderId="3803" fillId="0" fontId="0" numFmtId="0" xfId="0">
      <alignment/>
    </xf>
    <xf applyAlignment="false" applyBorder="false" applyFill="false" applyFont="true" applyNumberFormat="false" applyProtection="false" borderId="3804" fillId="158" fontId="159" numFmtId="0" xfId="0">
      <alignment/>
    </xf>
    <xf applyAlignment="false" applyBorder="false" applyFill="false" applyFont="false" applyNumberFormat="false" applyProtection="false" borderId="3805" fillId="0" fontId="0" numFmtId="0" xfId="0">
      <alignment/>
    </xf>
    <xf applyAlignment="false" applyBorder="false" applyFill="false" applyFont="true" applyNumberFormat="false" applyProtection="false" borderId="3806" fillId="159" fontId="160" numFmtId="0" xfId="0">
      <alignment/>
    </xf>
    <xf applyAlignment="false" applyBorder="false" applyFill="false" applyFont="false" applyNumberFormat="false" applyProtection="false" borderId="3807" fillId="0" fontId="0" numFmtId="0" xfId="0">
      <alignment/>
    </xf>
    <xf applyAlignment="false" applyBorder="false" applyFill="false" applyFont="true" applyNumberFormat="false" applyProtection="false" borderId="3808" fillId="160" fontId="161" numFmtId="0" xfId="0">
      <alignment/>
    </xf>
    <xf applyAlignment="false" applyBorder="false" applyFill="false" applyFont="false" applyNumberFormat="false" applyProtection="false" borderId="3809" fillId="0" fontId="0" numFmtId="0" xfId="0">
      <alignment/>
    </xf>
    <xf applyAlignment="false" applyBorder="false" applyFill="false" applyFont="true" applyNumberFormat="false" applyProtection="false" borderId="3810" fillId="161" fontId="162" numFmtId="0" xfId="0">
      <alignment/>
    </xf>
    <xf applyAlignment="false" applyBorder="false" applyFill="false" applyFont="false" applyNumberFormat="false" applyProtection="false" borderId="3811" fillId="0" fontId="0" numFmtId="0" xfId="0">
      <alignment/>
    </xf>
    <xf applyAlignment="false" applyBorder="false" applyFill="false" applyFont="true" applyNumberFormat="false" applyProtection="false" borderId="3812" fillId="162" fontId="163" numFmtId="0" xfId="0">
      <alignment/>
    </xf>
    <xf applyAlignment="false" applyBorder="false" applyFill="false" applyFont="false" applyNumberFormat="false" applyProtection="false" borderId="3813" fillId="0" fontId="0" numFmtId="0" xfId="0">
      <alignment/>
    </xf>
    <xf applyAlignment="false" applyBorder="false" applyFill="false" applyFont="true" applyNumberFormat="false" applyProtection="false" borderId="3814" fillId="163" fontId="164" numFmtId="0" xfId="0">
      <alignment/>
    </xf>
    <xf applyAlignment="false" applyBorder="false" applyFill="false" applyFont="false" applyNumberFormat="false" applyProtection="false" borderId="3815" fillId="0" fontId="0" numFmtId="0" xfId="0">
      <alignment/>
    </xf>
    <xf applyAlignment="false" applyBorder="false" applyFill="false" applyFont="true" applyNumberFormat="false" applyProtection="false" borderId="3816" fillId="164" fontId="165" numFmtId="0" xfId="0">
      <alignment/>
    </xf>
    <xf applyAlignment="false" applyBorder="false" applyFill="false" applyFont="false" applyNumberFormat="false" applyProtection="false" borderId="3817" fillId="0" fontId="0" numFmtId="0" xfId="0">
      <alignment/>
    </xf>
    <xf applyAlignment="false" applyBorder="false" applyFill="false" applyFont="true" applyNumberFormat="false" applyProtection="false" borderId="3818" fillId="165" fontId="166" numFmtId="0" xfId="0">
      <alignment/>
    </xf>
    <xf applyAlignment="false" applyBorder="false" applyFill="false" applyFont="true" applyNumberFormat="false" applyProtection="false" borderId="3819" fillId="166" fontId="167" numFmtId="0" xfId="0">
      <alignment/>
    </xf>
    <xf applyAlignment="false" applyBorder="false" applyFill="false" applyFont="true" applyNumberFormat="false" applyProtection="false" borderId="3820" fillId="167" fontId="168" numFmtId="0" xfId="0">
      <alignment/>
    </xf>
    <xf applyAlignment="false" applyBorder="false" applyFill="false" applyFont="true" applyNumberFormat="false" applyProtection="false" borderId="3821" fillId="168" fontId="169" numFmtId="0" xfId="0">
      <alignment/>
    </xf>
    <xf applyAlignment="false" applyBorder="false" applyFill="false" applyFont="true" applyNumberFormat="false" applyProtection="false" borderId="3822" fillId="169" fontId="170" numFmtId="0" xfId="0">
      <alignment/>
    </xf>
    <xf applyAlignment="false" applyBorder="false" applyFill="false" applyFont="true" applyNumberFormat="false" applyProtection="false" borderId="3823" fillId="170" fontId="171" numFmtId="0" xfId="0">
      <alignment/>
    </xf>
    <xf applyAlignment="false" applyBorder="false" applyFill="false" applyFont="true" applyNumberFormat="false" applyProtection="false" borderId="3824" fillId="171" fontId="172" numFmtId="0" xfId="0">
      <alignment/>
    </xf>
    <xf applyAlignment="false" applyBorder="false" applyFill="false" applyFont="true" applyNumberFormat="false" applyProtection="false" borderId="3825" fillId="172" fontId="173" numFmtId="0" xfId="0">
      <alignment/>
    </xf>
    <xf applyAlignment="false" applyBorder="false" applyFill="false" applyFont="false" applyNumberFormat="false" applyProtection="false" borderId="3826" fillId="0" fontId="0" numFmtId="0" xfId="0">
      <alignment/>
    </xf>
    <xf applyAlignment="false" applyBorder="false" applyFill="false" applyFont="false" applyNumberFormat="false" applyProtection="false" borderId="3827" fillId="0" fontId="0" numFmtId="0" xfId="0">
      <alignment/>
    </xf>
    <xf applyAlignment="false" applyBorder="false" applyFill="false" applyFont="false" applyNumberFormat="false" applyProtection="false" borderId="3828" fillId="0" fontId="0" numFmtId="0" xfId="0">
      <alignment/>
    </xf>
    <xf applyAlignment="false" applyBorder="false" applyFill="false" applyFont="false" applyNumberFormat="false" applyProtection="false" borderId="3829" fillId="0" fontId="0" numFmtId="0" xfId="0">
      <alignment/>
    </xf>
    <xf applyAlignment="false" applyBorder="false" applyFill="false" applyFont="false" applyNumberFormat="false" applyProtection="false" borderId="3830" fillId="0" fontId="0" numFmtId="0" xfId="0">
      <alignment/>
    </xf>
    <xf applyAlignment="false" applyBorder="false" applyFill="false" applyFont="false" applyNumberFormat="false" applyProtection="false" borderId="3831" fillId="0" fontId="0" numFmtId="0" xfId="0">
      <alignment/>
    </xf>
    <xf applyAlignment="false" applyBorder="false" applyFill="false" applyFont="false" applyNumberFormat="false" applyProtection="false" borderId="3832" fillId="0" fontId="0" numFmtId="0" xfId="0">
      <alignment/>
    </xf>
    <xf applyAlignment="false" applyBorder="false" applyFill="false" applyFont="false" applyNumberFormat="false" applyProtection="false" borderId="3833" fillId="0" fontId="0" numFmtId="0" xfId="0">
      <alignment/>
    </xf>
    <xf applyAlignment="false" applyBorder="false" applyFill="false" applyFont="false" applyNumberFormat="false" applyProtection="false" borderId="3834" fillId="0" fontId="0" numFmtId="0" xfId="0">
      <alignment/>
    </xf>
    <xf applyAlignment="false" applyBorder="false" applyFill="false" applyFont="false" applyNumberFormat="false" applyProtection="false" borderId="3835" fillId="0" fontId="0" numFmtId="0" xfId="0">
      <alignment/>
    </xf>
    <xf applyAlignment="false" applyBorder="false" applyFill="false" applyFont="false" applyNumberFormat="false" applyProtection="false" borderId="3836" fillId="0" fontId="0" numFmtId="0" xfId="0">
      <alignment/>
    </xf>
    <xf applyAlignment="false" applyBorder="false" applyFill="false" applyFont="false" applyNumberFormat="false" applyProtection="false" borderId="3837" fillId="0" fontId="0" numFmtId="0" xfId="0">
      <alignment/>
    </xf>
    <xf applyAlignment="false" applyBorder="false" applyFill="false" applyFont="false" applyNumberFormat="false" applyProtection="false" borderId="3838" fillId="0" fontId="0" numFmtId="0" xfId="0">
      <alignment/>
    </xf>
    <xf applyAlignment="false" applyBorder="false" applyFill="false" applyFont="false" applyNumberFormat="false" applyProtection="false" borderId="3839" fillId="0" fontId="0" numFmtId="0" xfId="0">
      <alignment/>
    </xf>
    <xf applyAlignment="false" applyBorder="false" applyFill="false" applyFont="false" applyNumberFormat="false" applyProtection="false" borderId="3840" fillId="0" fontId="0" numFmtId="0" xfId="0">
      <alignment/>
    </xf>
    <xf applyAlignment="false" applyBorder="false" applyFill="false" applyFont="false" applyNumberFormat="false" applyProtection="false" borderId="3841" fillId="0" fontId="0" numFmtId="0" xfId="0">
      <alignment/>
    </xf>
    <xf applyAlignment="false" applyBorder="false" applyFill="false" applyFont="false" applyNumberFormat="false" applyProtection="false" borderId="3842" fillId="0" fontId="0" numFmtId="0" xfId="0">
      <alignment/>
    </xf>
    <xf applyAlignment="false" applyBorder="false" applyFill="false" applyFont="false" applyNumberFormat="false" applyProtection="false" borderId="3843" fillId="0" fontId="0" numFmtId="0" xfId="0">
      <alignment/>
    </xf>
    <xf applyAlignment="false" applyBorder="false" applyFill="false" applyFont="false" applyNumberFormat="false" applyProtection="false" borderId="3844" fillId="0" fontId="0" numFmtId="0" xfId="0">
      <alignment/>
    </xf>
    <xf applyAlignment="false" applyBorder="false" applyFill="false" applyFont="false" applyNumberFormat="false" applyProtection="false" borderId="3845" fillId="0" fontId="0" numFmtId="0" xfId="0">
      <alignment/>
    </xf>
    <xf applyAlignment="false" applyBorder="false" applyFill="false" applyFont="false" applyNumberFormat="false" applyProtection="false" borderId="3846" fillId="0" fontId="0" numFmtId="0" xfId="0">
      <alignment/>
    </xf>
    <xf applyAlignment="false" applyBorder="false" applyFill="false" applyFont="false" applyNumberFormat="false" applyProtection="false" borderId="3847" fillId="0" fontId="0" numFmtId="0" xfId="0">
      <alignment/>
    </xf>
    <xf applyAlignment="false" applyBorder="false" applyFill="false" applyFont="false" applyNumberFormat="false" applyProtection="false" borderId="3848" fillId="0" fontId="0" numFmtId="0" xfId="0">
      <alignment/>
    </xf>
    <xf applyAlignment="false" applyBorder="false" applyFill="false" applyFont="false" applyNumberFormat="false" applyProtection="false" borderId="3849" fillId="0" fontId="0" numFmtId="0" xfId="0">
      <alignment/>
    </xf>
    <xf applyAlignment="false" applyBorder="false" applyFill="false" applyFont="false" applyNumberFormat="false" applyProtection="false" borderId="3850" fillId="0" fontId="0" numFmtId="0" xfId="0">
      <alignment/>
    </xf>
    <xf applyAlignment="false" applyBorder="false" applyFill="false" applyFont="false" applyNumberFormat="false" applyProtection="false" borderId="3851" fillId="0" fontId="0" numFmtId="0" xfId="0">
      <alignment/>
    </xf>
    <xf applyAlignment="false" applyBorder="false" applyFill="false" applyFont="false" applyNumberFormat="false" applyProtection="false" borderId="3852" fillId="0" fontId="0" numFmtId="0" xfId="0">
      <alignment/>
    </xf>
    <xf applyAlignment="false" applyBorder="false" applyFill="false" applyFont="false" applyNumberFormat="false" applyProtection="false" borderId="3853" fillId="0" fontId="0" numFmtId="0" xfId="0">
      <alignment/>
    </xf>
    <xf applyAlignment="false" applyBorder="false" applyFill="false" applyFont="false" applyNumberFormat="false" applyProtection="false" borderId="3854" fillId="0" fontId="0" numFmtId="0" xfId="0">
      <alignment/>
    </xf>
    <xf applyAlignment="false" applyBorder="false" applyFill="false" applyFont="false" applyNumberFormat="false" applyProtection="false" borderId="3855" fillId="0" fontId="0" numFmtId="0" xfId="0">
      <alignment/>
    </xf>
    <xf applyAlignment="false" applyBorder="false" applyFill="false" applyFont="false" applyNumberFormat="false" applyProtection="false" borderId="3856" fillId="0" fontId="0" numFmtId="0" xfId="0">
      <alignment/>
    </xf>
    <xf applyAlignment="false" applyBorder="false" applyFill="false" applyFont="false" applyNumberFormat="false" applyProtection="false" borderId="3857" fillId="0" fontId="0" numFmtId="0" xfId="0">
      <alignment/>
    </xf>
    <xf applyAlignment="false" applyBorder="false" applyFill="false" applyFont="false" applyNumberFormat="false" applyProtection="false" borderId="3858" fillId="0" fontId="0" numFmtId="0" xfId="0">
      <alignment/>
    </xf>
    <xf applyAlignment="false" applyBorder="false" applyFill="false" applyFont="false" applyNumberFormat="false" applyProtection="false" borderId="3859" fillId="0" fontId="0" numFmtId="0" xfId="0">
      <alignment/>
    </xf>
    <xf applyAlignment="false" applyBorder="false" applyFill="false" applyFont="false" applyNumberFormat="false" applyProtection="false" borderId="3860" fillId="0" fontId="0" numFmtId="0" xfId="0">
      <alignment/>
    </xf>
    <xf applyAlignment="false" applyBorder="false" applyFill="false" applyFont="false" applyNumberFormat="false" applyProtection="false" borderId="3861" fillId="0" fontId="0" numFmtId="0" xfId="0">
      <alignment/>
    </xf>
    <xf applyAlignment="false" applyBorder="false" applyFill="false" applyFont="false" applyNumberFormat="false" applyProtection="false" borderId="3862" fillId="0" fontId="0" numFmtId="0" xfId="0">
      <alignment/>
    </xf>
    <xf applyAlignment="false" applyBorder="false" applyFill="false" applyFont="false" applyNumberFormat="false" applyProtection="false" borderId="3863" fillId="0" fontId="0" numFmtId="0" xfId="0">
      <alignment/>
    </xf>
    <xf applyAlignment="false" applyBorder="false" applyFill="false" applyFont="false" applyNumberFormat="false" applyProtection="false" borderId="3864" fillId="0" fontId="0" numFmtId="0" xfId="0">
      <alignment/>
    </xf>
    <xf applyAlignment="false" applyBorder="false" applyFill="false" applyFont="false" applyNumberFormat="false" applyProtection="false" borderId="3865" fillId="0" fontId="0" numFmtId="0" xfId="0">
      <alignment/>
    </xf>
    <xf applyAlignment="false" applyBorder="false" applyFill="false" applyFont="false" applyNumberFormat="false" applyProtection="false" borderId="3866" fillId="0" fontId="0" numFmtId="0" xfId="0">
      <alignment/>
    </xf>
    <xf applyAlignment="false" applyBorder="false" applyFill="false" applyFont="false" applyNumberFormat="false" applyProtection="false" borderId="3867" fillId="0" fontId="0" numFmtId="0" xfId="0">
      <alignment/>
    </xf>
    <xf applyAlignment="false" applyBorder="false" applyFill="false" applyFont="false" applyNumberFormat="false" applyProtection="false" borderId="3868" fillId="0" fontId="0" numFmtId="0" xfId="0">
      <alignment/>
    </xf>
    <xf applyAlignment="false" applyBorder="false" applyFill="false" applyFont="false" applyNumberFormat="false" applyProtection="false" borderId="3869" fillId="0" fontId="0" numFmtId="0" xfId="0">
      <alignment/>
    </xf>
    <xf applyAlignment="false" applyBorder="false" applyFill="false" applyFont="false" applyNumberFormat="false" applyProtection="false" borderId="3870" fillId="0" fontId="0" numFmtId="0" xfId="0">
      <alignment/>
    </xf>
    <xf applyAlignment="false" applyBorder="false" applyFill="false" applyFont="false" applyNumberFormat="false" applyProtection="false" borderId="3871" fillId="0" fontId="0" numFmtId="0" xfId="0">
      <alignment/>
    </xf>
    <xf applyAlignment="false" applyBorder="false" applyFill="false" applyFont="false" applyNumberFormat="false" applyProtection="false" borderId="3872" fillId="0" fontId="0" numFmtId="0" xfId="0">
      <alignment/>
    </xf>
    <xf applyAlignment="false" applyBorder="false" applyFill="false" applyFont="false" applyNumberFormat="false" applyProtection="false" borderId="3873" fillId="0" fontId="0" numFmtId="0" xfId="0">
      <alignment/>
    </xf>
    <xf applyAlignment="false" applyBorder="false" applyFill="false" applyFont="true" applyNumberFormat="false" applyProtection="false" borderId="3874" fillId="173" fontId="174" numFmtId="0" xfId="0">
      <alignment/>
    </xf>
    <xf applyAlignment="false" applyBorder="false" applyFill="false" applyFont="true" applyNumberFormat="false" applyProtection="false" borderId="3875" fillId="174" fontId="175" numFmtId="0" xfId="0">
      <alignment/>
    </xf>
    <xf applyAlignment="true" applyBorder="false" applyFill="false" applyFont="true" applyNumberFormat="false" applyProtection="false" borderId="3876" fillId="175" fontId="176" numFmtId="0" xfId="0">
      <alignment horizontal="center" vertical="center"/>
    </xf>
    <xf applyAlignment="true" applyBorder="false" applyFill="false" applyFont="true" applyNumberFormat="false" applyProtection="false" borderId="3877" fillId="0" fontId="177" numFmtId="0" xfId="0">
      <alignment horizontal="center" vertical="center"/>
    </xf>
    <xf applyAlignment="true" applyBorder="false" applyFill="false" applyFont="true" applyNumberFormat="false" applyProtection="false" borderId="3878" fillId="0" fontId="178" numFmtId="0" xfId="0">
      <alignment shrinkToFit="true" vertical="center" wrapText="true"/>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filterMode="true"/>
  <dimension ref="A1"/>
  <sheetViews>
    <sheetView tabSelected="true" workbookViewId="0"/>
  </sheetViews>
  <sheetFormatPr defaultRowHeight="15"/>
  <cols>
    <col customWidth="true" max="500" min="1" width="30"/>
  </cols>
  <sheetData>
    <row customHeight="true" ht="30" r="1">
      <c r="A1" s="1546" t="str">
        <v>Oprosso™</v>
      </c>
      <c r="B1" s="1547" t="str">
        <v>Название опроса</v>
      </c>
      <c r="C1" s="1548" t="str">
        <v>Волонтеры Кировской области</v>
      </c>
    </row>
    <row r="2"/>
    <row r="3"/>
    <row r="4">
      <c r="A4" s="1"/>
      <c r="B4" s="1"/>
      <c r="C4" s="1"/>
      <c r="D4" s="1"/>
      <c r="E4" s="1"/>
      <c r="F4" s="1"/>
      <c r="G4" s="1"/>
      <c r="H4" s="1"/>
      <c r="I4" s="1"/>
      <c r="J4" s="1"/>
      <c r="K4" s="1"/>
      <c r="L4" s="1"/>
      <c r="M4" s="1"/>
      <c r="N4" s="1" t="str">
        <v>7. Почему Вы не занимаетесь волонтерством?</v>
      </c>
      <c r="O4" s="1"/>
      <c r="P4" s="1"/>
      <c r="Q4" s="1"/>
      <c r="R4" s="1"/>
      <c r="S4" s="1"/>
      <c r="T4" s="1"/>
      <c r="U4" s="1"/>
      <c r="V4" s="1"/>
      <c r="W4" s="1"/>
      <c r="X4" s="1"/>
      <c r="Y4" s="1"/>
      <c r="Z4" s="1"/>
      <c r="AA4" s="1"/>
      <c r="AB4" s="1"/>
      <c r="AC4" s="1"/>
      <c r="AD4" s="1" t="str">
        <v>10. Почему Вы решили заниматься добровольческой деятельностью?</v>
      </c>
      <c r="AE4" s="1"/>
      <c r="AF4" s="1"/>
      <c r="AG4" s="1"/>
      <c r="AH4" s="1"/>
      <c r="AI4" s="1"/>
      <c r="AJ4" s="1"/>
      <c r="AK4" s="1"/>
      <c r="AL4" s="1"/>
      <c r="AM4" s="1"/>
      <c r="AN4" s="1"/>
      <c r="AO4" s="1"/>
      <c r="AP4" s="1"/>
      <c r="AQ4" s="1"/>
      <c r="AR4" s="1"/>
      <c r="AS4" s="1"/>
      <c r="AT4" s="1"/>
      <c r="AU4" s="1"/>
      <c r="AV4" s="1"/>
      <c r="AW4" s="1"/>
      <c r="AX4" s="1" t="str">
        <v>11. Что сейчас мотивирует Вас заниматься добровольческой деятельностью?</v>
      </c>
      <c r="AY4" s="1"/>
      <c r="AZ4" s="1"/>
      <c r="BA4" s="1"/>
      <c r="BB4" s="1"/>
      <c r="BC4" s="1"/>
      <c r="BD4" s="1"/>
      <c r="BE4" s="1"/>
      <c r="BF4" s="1"/>
      <c r="BG4" s="1"/>
      <c r="BH4" s="1"/>
      <c r="BI4" s="1"/>
      <c r="BJ4" s="1"/>
      <c r="BK4" s="1"/>
      <c r="BL4" s="1"/>
      <c r="BM4" s="1"/>
      <c r="BN4" s="1"/>
      <c r="BO4" s="1"/>
      <c r="BP4" s="1"/>
      <c r="BQ4" s="1" t="str">
        <v>12. Что является для вас непривлекательной стороной волонтерской деятельности?</v>
      </c>
      <c r="BR4" s="1"/>
      <c r="BS4" s="1"/>
      <c r="BT4" s="1"/>
      <c r="BU4" s="1"/>
      <c r="BV4" s="1"/>
      <c r="BW4" s="1"/>
      <c r="BX4" s="1"/>
      <c r="BY4" s="1"/>
      <c r="BZ4" s="1"/>
      <c r="CA4" s="1"/>
      <c r="CB4" s="1"/>
      <c r="CC4" s="1"/>
      <c r="CD4" s="1"/>
      <c r="CE4" s="1"/>
      <c r="CF4" s="1"/>
      <c r="CG4" s="1"/>
      <c r="CH4" s="1"/>
      <c r="CI4" s="1"/>
      <c r="CJ4" s="1"/>
      <c r="CK4" s="1"/>
      <c r="CL4" s="1"/>
      <c r="CM4" s="1"/>
      <c r="CN4" s="1"/>
      <c r="CO4" s="1" t="str">
        <v>15. Какими основными направлениями добровольческой деятельности Вы занимаетесь?</v>
      </c>
      <c r="CP4" s="1"/>
      <c r="CQ4" s="1"/>
      <c r="CR4" s="1"/>
      <c r="CS4" s="1"/>
      <c r="CT4" s="1"/>
      <c r="CU4" s="1"/>
      <c r="CV4" s="1"/>
      <c r="CW4" s="1"/>
      <c r="CX4" s="1"/>
      <c r="CY4" s="1"/>
      <c r="CZ4" s="1"/>
      <c r="DA4" s="1"/>
      <c r="DB4" s="1"/>
      <c r="DC4" s="1"/>
      <c r="DD4" s="1"/>
      <c r="DE4" s="1"/>
      <c r="DF4" s="1" t="str">
        <v>Комментарий: "15. Какими основными направлениями добровольческой деятельности Вы занимаетесь?"</v>
      </c>
      <c r="DG4" s="1"/>
      <c r="DH4" s="1"/>
      <c r="DI4" s="1" t="str">
        <v>18. В каком городе или городах находится окружной (межмуниципальный) ресурсный добровольческий центр, с которым вы взаимодействуете?</v>
      </c>
      <c r="DJ4" s="1"/>
      <c r="DK4" s="1"/>
      <c r="DL4" s="1"/>
      <c r="DM4" s="1"/>
      <c r="DN4" s="1"/>
      <c r="DO4" s="1"/>
      <c r="DP4" s="1"/>
      <c r="DQ4" s="1"/>
      <c r="DR4" s="1"/>
      <c r="DS4" s="1"/>
      <c r="DT4" s="1"/>
      <c r="DU4" s="1" t="str">
        <v>21. Каковы основные направления вашего взаимодействия с Региональным ресурсным центром по развитию добровольчества?</v>
      </c>
      <c r="DV4" s="1"/>
      <c r="DW4" s="1"/>
      <c r="DX4" s="1"/>
      <c r="DY4" s="1"/>
      <c r="DZ4" s="1"/>
      <c r="EA4" s="1"/>
      <c r="EB4" s="1"/>
      <c r="EC4" s="1"/>
      <c r="ED4" s="1"/>
      <c r="EE4" s="1"/>
      <c r="EF4" s="1"/>
      <c r="EG4" s="1"/>
      <c r="EH4" s="1"/>
      <c r="EI4" s="1"/>
      <c xml:space="preserve" r="EJ4" s="1" t="str">
        <v>22. Ниже представлен список инициатив Регионального ресурсного центра. Какие из них необходимы в первую очередь? </v>
      </c>
      <c r="EK4" s="1"/>
      <c r="EL4" s="1"/>
      <c r="EM4" s="1"/>
      <c r="EN4" s="1"/>
      <c r="EO4" s="1"/>
      <c r="EP4" s="1"/>
      <c r="EQ4" s="1"/>
      <c r="ER4" s="1"/>
      <c r="ES4" s="1"/>
      <c r="ET4" s="1" t="str">
        <v>23. Готовы ли органы власти и бизнес оказывать поддержку  волонтерам?</v>
      </c>
      <c r="EU4" s="1"/>
      <c r="EV4" s="1"/>
      <c r="EW4" s="1" t="str">
        <v>25. Оцените необходимость проведения текущих региональных добровольческих мероприятий.</v>
      </c>
      <c r="EX4" s="1"/>
      <c r="EY4" s="1"/>
      <c r="EZ4" s="1"/>
      <c r="FA4" s="1"/>
      <c r="FB4" s="1"/>
      <c r="FC4" s="1"/>
      <c r="FD4" s="1"/>
      <c r="FE4" s="1"/>
      <c r="FF4" s="1" t="str">
        <v>28. Откуда Вы получаете информацию о волонтерских мероприятиях?</v>
      </c>
      <c r="FG4" s="1"/>
      <c r="FH4" s="1"/>
      <c r="FI4" s="1"/>
      <c r="FJ4" s="1"/>
      <c r="FK4" s="1"/>
      <c r="FL4" s="1"/>
      <c r="FM4" s="1"/>
      <c r="FN4" s="1"/>
      <c r="FO4" s="1"/>
      <c r="FP4" s="1"/>
      <c r="FQ4" s="1"/>
      <c r="FR4" s="1"/>
      <c r="FS4" s="1" t="str">
        <v>Комментарий: "28. Откуда Вы получаете информацию о волонтерских мероприятиях?"</v>
      </c>
      <c r="FT4" s="1"/>
      <c r="FU4" s="1"/>
      <c r="FV4" s="1" t="str">
        <v>31. Оцените свои личные качества</v>
      </c>
      <c r="FW4" s="1"/>
      <c r="FX4" s="1"/>
      <c r="FY4" s="1"/>
      <c r="FZ4" s="1"/>
      <c r="GA4" s="1"/>
      <c r="GB4" s="1"/>
      <c r="GC4" s="1"/>
      <c r="GD4" s="1" t="str">
        <v>32. Оцените свои практические навыки</v>
      </c>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row>
    <row customHeight="true" ht="30" r="5">
      <c r="A5" s="1" t="str">
        <v>service_id</v>
      </c>
      <c r="B5" s="1" t="str">
        <v>ID</v>
      </c>
      <c r="C5" s="1" t="str">
        <v>IP</v>
      </c>
      <c r="D5" s="1" t="str">
        <v>Param</v>
      </c>
      <c r="E5" s="1" t="str">
        <v>Время начала</v>
      </c>
      <c r="F5" s="1" t="str">
        <v>Продолжительность</v>
      </c>
      <c r="G5" s="1" t="str">
        <v>Канал</v>
      </c>
      <c r="H5" s="1" t="str">
        <v>1. Ваш пол?</v>
      </c>
      <c r="I5" s="1" t="str">
        <v>2. Ваш возраст?</v>
      </c>
      <c r="J5" s="1" t="str">
        <v>3. Ваша сфера деятельности?</v>
      </c>
      <c r="K5" s="1" t="str">
        <v>4. Вы проживаете?</v>
      </c>
      <c r="L5" s="1" t="str">
        <v>5. В каком районе Кировской области Вы проживаете?</v>
      </c>
      <c r="M5" s="1" t="str">
        <v>6. Слышали ли Вы о деятельности волонтеров на территории вашего района, региона?</v>
      </c>
      <c r="N5" s="1" t="str">
        <v>Мне это не интересно</v>
      </c>
      <c r="O5" s="1" t="str">
        <v>Ничего не знаю об этом</v>
      </c>
      <c r="P5" s="1" t="str">
        <v>Нет времени</v>
      </c>
      <c r="Q5" s="1" t="str">
        <v>Не знаю, куда обратиться</v>
      </c>
      <c r="R5" s="1" t="str">
        <v>Боюсь</v>
      </c>
      <c r="S5" s="1" t="str">
        <v>Не могу определиться с направлением</v>
      </c>
      <c r="T5" s="1" t="str">
        <v>Это никому не нужно</v>
      </c>
      <c r="U5" s="1" t="str">
        <v>Не знаю, как могу помогать людям</v>
      </c>
      <c r="V5" s="1" t="str">
        <v>Моя семья и близкие против</v>
      </c>
      <c r="W5" s="1" t="str">
        <v>Это приведет к проблемам с учебой, работой</v>
      </c>
      <c r="X5" s="1" t="str">
        <v>Волонтерство приводит к материальным потерям</v>
      </c>
      <c r="Y5" s="1" t="str">
        <v>Возраст уже не тот</v>
      </c>
      <c r="Z5" s="1" t="str">
        <v>Другое</v>
      </c>
      <c r="AA5" s="1" t="str">
        <v>Затрудняюсь ответить</v>
      </c>
      <c r="AB5" s="1" t="str">
        <v>8. Как давно Вы занимаетесь добровольческой деятельностью?</v>
      </c>
      <c r="AC5" s="1" t="str">
        <v>9. Как можно повысить престижность волонтерской деятельности?</v>
      </c>
      <c r="AD5" s="1" t="str">
        <v>Самореализация</v>
      </c>
      <c r="AE5" s="1" t="str">
        <v>Найти новых друзей</v>
      </c>
      <c r="AF5" s="1" t="str">
        <v>Участие в интересных мероприятиях</v>
      </c>
      <c r="AG5" s="1" t="str">
        <v>Получить опыт работы</v>
      </c>
      <c r="AH5" s="1" t="str">
        <v>Для общения</v>
      </c>
      <c r="AI5" s="1" t="str">
        <v>Новые компетенции</v>
      </c>
      <c r="AJ5" s="1" t="str">
        <v>Для повышения своего статуса среди знакомых</v>
      </c>
      <c r="AK5" s="1" t="str">
        <v>Занять свободное время</v>
      </c>
      <c r="AL5" s="1" t="str">
        <v>Хотел(а) помогать людям</v>
      </c>
      <c r="AM5" s="1" t="str">
        <v>Хотел(а) стать частью крутой организации</v>
      </c>
      <c r="AN5" s="1" t="str">
        <v>Возможность участия в форумах</v>
      </c>
      <c r="AO5" s="1" t="str">
        <v>Нужна волонтерская книжка</v>
      </c>
      <c r="AP5" s="1" t="str">
        <v>Моя работа была связана с волонтерской деятельностью</v>
      </c>
      <c r="AQ5" s="1" t="str">
        <v>Мерч, "раздатка" (ветровки, ручки, кружки)</v>
      </c>
      <c r="AR5" s="1" t="str">
        <v>Хочу проявлять свою активную позицию</v>
      </c>
      <c r="AS5" s="1" t="str">
        <v>Возможность сделать доброе дело</v>
      </c>
      <c r="AT5" s="1" t="str">
        <v>Заставили в учебном заведении</v>
      </c>
      <c r="AU5" s="1" t="str">
        <v>Без цели (за компанию, друг пошёл, и я пошёл)</v>
      </c>
      <c r="AV5" s="1" t="str">
        <v>Другое</v>
      </c>
      <c r="AW5" s="1" t="str">
        <v>Затрудняюсь ответить</v>
      </c>
      <c r="AX5" s="1" t="str">
        <v>Привычка, не вижу другой альтернативы</v>
      </c>
      <c r="AY5" s="1" t="str">
        <v>Разделяю цели организации/объединения</v>
      </c>
      <c r="AZ5" s="1" t="str">
        <v>Друзья и общение</v>
      </c>
      <c r="BA5" s="1" t="str">
        <v>Мероприятия и досуг</v>
      </c>
      <c r="BB5" s="1" t="str">
        <v>Получаю практику работы по специальности</v>
      </c>
      <c r="BC5" s="1" t="str">
        <v>Самореализация</v>
      </c>
      <c r="BD5" s="1" t="str">
        <v>Волонтерская деятельность связана с работой</v>
      </c>
      <c r="BE5" s="1" t="str">
        <v>Хочу приносить пользу обществу</v>
      </c>
      <c r="BF5" s="1" t="str">
        <v>Хочу получать грамоты, награды</v>
      </c>
      <c r="BG5" s="1" t="str">
        <v>Мне нужны дополнительные баллы для поступления в вуз</v>
      </c>
      <c r="BH5" s="1" t="str">
        <v>Хочу быть популярным, чтобы меня все знали</v>
      </c>
      <c r="BI5" s="1" t="str">
        <v>Хочу познакомиться с известными людьми</v>
      </c>
      <c r="BJ5" s="1" t="str">
        <v>Важно для профессиональной карьеры</v>
      </c>
      <c r="BK5" s="1" t="str">
        <v>Нужно для стипендии</v>
      </c>
      <c r="BL5" s="1" t="str">
        <v>Нужна волонтерская книжка</v>
      </c>
      <c r="BM5" s="1" t="str">
        <v>Участвую за грамоты, раздатку, мерч</v>
      </c>
      <c r="BN5" s="1" t="str">
        <v>Я только вступил в организацию, ничего не изменилось</v>
      </c>
      <c r="BO5" s="1" t="str">
        <v>Другое</v>
      </c>
      <c r="BP5" s="1" t="str">
        <v>Затрудняюсь ответить</v>
      </c>
      <c r="BQ5" s="1" t="str">
        <v>Все здорово в волонтерской деятельности</v>
      </c>
      <c r="BR5" s="1" t="str">
        <v>Отсутствие возможности совмещения с учёбой</v>
      </c>
      <c r="BS5" s="1" t="str">
        <v>Отсутствие возможности совмещения с работой</v>
      </c>
      <c r="BT5" s="1" t="str">
        <v>Волонтерством называют деятельность, которая не является волонтерством</v>
      </c>
      <c r="BU5" s="1" t="str">
        <v>Конфликты внутри организации</v>
      </c>
      <c r="BV5" s="1" t="str">
        <v>Недоверие населения</v>
      </c>
      <c r="BW5" s="1" t="str">
        <v>Дублирующиеся и однообразные мероприятия из года в год</v>
      </c>
      <c r="BX5" s="1" t="str">
        <v>Нет интересных задач</v>
      </c>
      <c r="BY5" s="1" t="str">
        <v>Ничего не получаю от нахождения в организации/объединении</v>
      </c>
      <c r="BZ5" s="1" t="str">
        <v>Низкий престиж волонтеров в обществе</v>
      </c>
      <c r="CA5" s="1" t="str">
        <v>У власти и бизнеса нет культуры взаимодействия с волонтерами</v>
      </c>
      <c r="CB5" s="1" t="str">
        <v>Потеря денег</v>
      </c>
      <c r="CC5" s="1" t="str">
        <v>Проблемы с близкими</v>
      </c>
      <c r="CD5" s="1" t="str">
        <v>Неумение организаторов мероприятий взаимодействовать с волонтерами</v>
      </c>
      <c r="CE5" s="1" t="str">
        <v>Не ощущаю важность, значимость миссии волонтера</v>
      </c>
      <c r="CF5" s="1" t="str">
        <v>Отсутствие четкого функционала на мероприятиях</v>
      </c>
      <c r="CG5" s="1" t="str">
        <v>Частая избыточность волонтеров на одном мероприятии</v>
      </c>
      <c r="CH5" s="1" t="str">
        <v>Обещают то, что не выполняют</v>
      </c>
      <c r="CI5" s="1" t="str">
        <v>Плохая организация волонтерской деятельности на мероприятиях</v>
      </c>
      <c r="CJ5" s="1" t="str">
        <v>Восприятие волонтеров как рабочей силы</v>
      </c>
      <c r="CK5" s="1" t="str">
        <v>Другое</v>
      </c>
      <c r="CL5" s="1" t="str">
        <v>Затрудняюсь ответить</v>
      </c>
      <c r="CM5" s="1" t="str">
        <v>13. В какой добровольческой организации/объединении Вы состоите?</v>
      </c>
      <c r="CN5" s="1" t="str">
        <v>14. Как называется организация/объединение, в котором Вы состоите?</v>
      </c>
      <c r="CO5" s="1" t="str">
        <v>Добровольческая деятельность в области образования</v>
      </c>
      <c r="CP5" s="1" t="str">
        <v>Патриотическое волонтерство, волонтеры Победы</v>
      </c>
      <c r="CQ5" s="1" t="str">
        <v>Волонтерство в сфере здравоохранения</v>
      </c>
      <c r="CR5" s="1" t="str">
        <v>Социальное волонтерство (помощь пожилым, детям, сиротам и др.)</v>
      </c>
      <c r="CS5" s="1" t="str">
        <v>Добровольчество в сфере культуры</v>
      </c>
      <c r="CT5" s="1" t="str">
        <v>Волонтерство крупных событий</v>
      </c>
      <c r="CU5" s="1" t="str">
        <v>Добровольчество в сфере физической культуры и спорта</v>
      </c>
      <c r="CV5" s="1" t="str">
        <v>Экологическое волонтерство, помощь животным</v>
      </c>
      <c r="CW5" s="1" t="str">
        <v>Добровольчество в сфере предупреждения и ликвидации последствий чрезвычайных ситуаций</v>
      </c>
      <c r="CX5" s="1" t="str">
        <v>Добровольчество в сфере содействия органам внутренних дел (поиск пропавших людей, добровольные народные дружины)</v>
      </c>
      <c r="CY5" s="1" t="str">
        <v>Инклюзивное добровольчество, помощь инвалидам</v>
      </c>
      <c r="CZ5" s="1" t="str">
        <v>Корпоративное волонтерство (участие организации в волонтерский проектах региона)</v>
      </c>
      <c r="DA5" s="1" t="str">
        <v>Серебряное волонтерство (волонтерство людей в пенсионном возрасте)</v>
      </c>
      <c r="DB5" s="1" t="str">
        <v>Семейное добровольчество (участвует вся семья)</v>
      </c>
      <c r="DC5" s="1" t="str">
        <v>Добровольчество в сфере формирования комфортной городской среды</v>
      </c>
      <c r="DD5" s="1" t="str">
        <v>Другое</v>
      </c>
      <c r="DE5" s="1" t="str">
        <v>Затрудняюсь ответить</v>
      </c>
      <c r="DF5" s="1"/>
      <c r="DG5" s="1" t="str">
        <v>16. Есть ли какое-то направление добровольческой деятельности, которым Вы хотели бы заниматься, но не можете его найти?</v>
      </c>
      <c r="DH5" s="1" t="str">
        <v>17. Знаете ли Вы о существовании регионального и окружных ресурсных добровольческих центров на территории области?</v>
      </c>
      <c r="DI5" s="1" t="str">
        <v>Советск</v>
      </c>
      <c r="DJ5" s="1" t="str">
        <v>Вятские Поляны</v>
      </c>
      <c r="DK5" s="1" t="str">
        <v>Кирово-Чепецк</v>
      </c>
      <c r="DL5" s="1" t="str">
        <v>Кирс</v>
      </c>
      <c r="DM5" s="1" t="str">
        <v>Вахруши</v>
      </c>
      <c r="DN5" s="1" t="str">
        <v>Свеча</v>
      </c>
      <c r="DO5" s="1" t="str">
        <v>Подосиновец</v>
      </c>
      <c r="DP5" s="1" t="str">
        <v>Я не знаю</v>
      </c>
      <c r="DQ5" s="1" t="str">
        <v>Мы не взаимодействуем с окружными (межмуниципальными) ресурсными центрами</v>
      </c>
      <c r="DR5" s="1" t="str">
        <v>Другое</v>
      </c>
      <c r="DS5" s="1" t="str">
        <v>19. Взаимодействуете ли Вы или ваша организация/объединение с Региональным ресурсным центром по развитию добровольчества?</v>
      </c>
      <c r="DT5" s="1" t="str">
        <v>20. Как можно оценить опыт взаимодействия с Региональным ресурсным центром по развитию добровольчества?</v>
      </c>
      <c r="DU5" s="1" t="str">
        <v>Помощь в написании проектов</v>
      </c>
      <c r="DV5" s="1" t="str">
        <v>Проведение мероприятий в помещении ресурсного центра</v>
      </c>
      <c r="DW5" s="1" t="str">
        <v>Консультации по интересующим вопросам</v>
      </c>
      <c r="DX5" s="1" t="str">
        <v>Использование методических пособий</v>
      </c>
      <c r="DY5" s="1" t="str">
        <v>Консультации по использованию площадки "DOBRO.ru"</v>
      </c>
      <c r="DZ5" s="1" t="str">
        <v>Координация волонтеров на мероприятиях</v>
      </c>
      <c r="EA5" s="1" t="str">
        <v>Помощь с набором волонтеров на мероприятия</v>
      </c>
      <c r="EB5" s="1" t="str">
        <v>Помощь в развитии добровольческого направления</v>
      </c>
      <c r="EC5" s="1" t="str">
        <v>Помощь в составлении нормативно-правовых документов (положения о деятельности, положений о мероприятиях)</v>
      </c>
      <c r="ED5" s="1" t="str">
        <v>Участие специалистов ресурсного центра в мероприятиях в качестве экспертов</v>
      </c>
      <c r="EE5" s="1" t="str">
        <v>Помощь с размещением информации о нашей деятельности</v>
      </c>
      <c r="EF5" s="1" t="str">
        <v>Участие в образовательных площадках</v>
      </c>
      <c r="EG5" s="1" t="str">
        <v>Я являюсь волонтером ресурсного центра</v>
      </c>
      <c r="EH5" s="1" t="str">
        <v>Другое</v>
      </c>
      <c r="EI5" s="1" t="str">
        <v>Затрудняюсь ответить</v>
      </c>
      <c r="EJ5" s="1" t="str">
        <v>Музеи волонтерства Кировской области</v>
      </c>
      <c r="EK5" s="1" t="str">
        <v>Защита интересов добровольцев посредством уполномоченного по правам волонтеров</v>
      </c>
      <c r="EL5" s="1" t="str">
        <v>Денежное поощрение в рамках конкурса "Доброволец Вятского края"</v>
      </c>
      <c r="EM5" s="1" t="str">
        <v>Телепрограмма для добровольцев Кировской области "Гордость Вятки"</v>
      </c>
      <c r="EN5" s="1" t="str">
        <v>Программа лояльности "Волонтеры Вятки" в форме приложения для мобильного устройства</v>
      </c>
      <c r="EO5" s="1" t="str">
        <v>Отдельное здание ресурсного центра</v>
      </c>
      <c r="EP5" s="1" t="str">
        <v>Ресурсный центр в формате отдельной организации (ГУ, либо НКО)</v>
      </c>
      <c r="EQ5" s="1" t="str">
        <v>Окружные (муниципальные) ресурсные центры в муниципалитетах в формате отдельных организаций</v>
      </c>
      <c r="ER5" s="1" t="str">
        <v>Другое</v>
      </c>
      <c r="ES5" s="1" t="str">
        <v>Затрудняюсь ответить</v>
      </c>
      <c r="ET5" s="1" t="str">
        <v>Бизнес</v>
      </c>
      <c r="EU5" s="1" t="str">
        <v>Органы исполнительной власти</v>
      </c>
      <c r="EV5" s="1" t="str">
        <v>24. Если Вы сотрудничаете с бизнесом и коммерческими компаниями, то какие варианты взаимодействия Вы можете назвать?</v>
      </c>
      <c r="EW5" s="1" t="str">
        <v>Региональный форум "Добрая Вятка: вместе мы можем все"</v>
      </c>
      <c r="EX5" s="1" t="str">
        <v>Марафон добрых территорий "Добрая Вятка"</v>
      </c>
      <c r="EY5" s="1" t="str">
        <v>Региональный добровольческий форум "Технологии добра на Вятке"</v>
      </c>
      <c r="EZ5" s="1" t="str">
        <v>Региональный этап конкурса "Доброволец России"</v>
      </c>
      <c r="FA5" s="1" t="str">
        <v>Региональный конкурс "Доброволец Вятского края"</v>
      </c>
      <c r="FB5" s="1" t="str">
        <v>Онлайн-встречи "#Добрая среда"</v>
      </c>
      <c r="FC5" s="1" t="str">
        <v>Мастерская по упаковке проектов</v>
      </c>
      <c r="FD5" s="1" t="str">
        <v>26. Какие мероприятия (в т.ч. онлайн) необходимо добавить на региональном уровне?</v>
      </c>
      <c r="FE5" s="1" t="str">
        <v>27. Какие образовательные программы для развития навыков добровольцев Вам необходимы?</v>
      </c>
      <c r="FF5" s="1" t="str">
        <v>Сайт DOBRO.RU</v>
      </c>
      <c r="FG5" s="1" t="str">
        <v>Сайт "Добровольцы Кировской области"</v>
      </c>
      <c r="FH5" s="1" t="str">
        <v>Группы регионального ресурсного центра в социальных сетях</v>
      </c>
      <c r="FI5" s="1" t="str">
        <v>Группа моей организации в социальных сетях</v>
      </c>
      <c r="FJ5" s="1" t="str">
        <v>От друзей, знакомых</v>
      </c>
      <c r="FK5" s="1" t="str">
        <v>От членов нашей организации</v>
      </c>
      <c r="FL5" s="1" t="str">
        <v>Группы окружных ресурсных центров в социальных сетях</v>
      </c>
      <c r="FM5" s="1" t="str">
        <v>Группы по молодежной политике в социальных сетях</v>
      </c>
      <c r="FN5" s="1" t="str">
        <v>По хештегу #Волонтеры Вятки</v>
      </c>
      <c r="FO5" s="1" t="str">
        <v>По хештегу #Добрая Вятка</v>
      </c>
      <c r="FP5" s="1" t="str">
        <v>Из СМИ</v>
      </c>
      <c r="FQ5" s="1" t="str">
        <v>Другое</v>
      </c>
      <c r="FR5" s="1" t="str">
        <v>Затрудняюсь ответить</v>
      </c>
      <c r="FS5" s="1"/>
      <c r="FT5" s="1" t="str">
        <v>29. Достаточно ли у вас информации о волонтерской деятельности, мероприятиях, возможностях?</v>
      </c>
      <c r="FU5" s="1" t="str">
        <v>30. Как сегодня организовано управление волонтерской деятельностью в Кировской области?</v>
      </c>
      <c r="FV5" s="1" t="str">
        <v>Доброжелательность</v>
      </c>
      <c r="FW5" s="1" t="str">
        <v>Терпеливость</v>
      </c>
      <c r="FX5" s="1" t="str">
        <v>Корректность</v>
      </c>
      <c r="FY5" s="1" t="str">
        <v>Мотивация иметь профессию, основанную на общении с людьми</v>
      </c>
      <c r="FZ5" s="1" t="str">
        <v>Позитивность, оптимизм</v>
      </c>
      <c r="GA5" s="1" t="str">
        <v>Толерантность</v>
      </c>
      <c r="GB5" s="1" t="str">
        <v>Самокритичность</v>
      </c>
      <c r="GC5" s="1" t="str">
        <v>Уверенность в своих возможностях</v>
      </c>
      <c r="GD5" s="1" t="str">
        <v>Умение принимать решения</v>
      </c>
      <c r="GE5" s="1" t="str">
        <v>Умение вести за собой</v>
      </c>
      <c r="GF5" s="1" t="str">
        <v>Умение выгодно себя преподнести</v>
      </c>
      <c r="GG5" s="1" t="str">
        <v>Умение расположить к себе собеседника</v>
      </c>
      <c r="GH5" s="1" t="str">
        <v>Умение слушать и слышать</v>
      </c>
      <c r="GI5" s="1" t="str">
        <v>Информированность по основным проблемам в обществе</v>
      </c>
      <c r="GJ5" s="1" t="str">
        <v>Опыт работы с группой, знание основ психологии</v>
      </c>
      <c r="GK5" s="1" t="str">
        <v>Организаторские способности</v>
      </c>
      <c r="GL5" s="1" t="str">
        <v>33. Наш опрос подошел к завершению. Спасибо, что были с нами! Если у Вас есть пожелания организаторам, можете оставить их здесь.</v>
      </c>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row>
    <row r="6">
      <c r="A6" t="str">
        <v>muSm2SHeKyQR5R3qb</v>
      </c>
      <c r="B6">
        <v>1</v>
      </c>
      <c r="C6" t="str">
        <v>217.9.149.174</v>
      </c>
      <c r="D6" t="str"/>
      <c r="E6" s="2">
        <v>44293.54351851852</v>
      </c>
      <c r="F6" t="str">
        <v>00:10:14</v>
      </c>
      <c r="G6" t="str">
        <v>Канал 1</v>
      </c>
      <c r="H6" t="str">
        <v>Женский</v>
      </c>
      <c r="I6" t="str">
        <v>55 и старше</v>
      </c>
      <c r="J6" t="str">
        <v>Работающий</v>
      </c>
      <c r="K6" t="str">
        <v>В Кирове</v>
      </c>
      <c r="M6" t="str">
        <v>Да, я  являюсь волонтером</v>
      </c>
      <c r="AB6" t="str">
        <v>Свыше 5 лет</v>
      </c>
      <c r="AC6" t="str">
        <v>Затрудняюсь ответить</v>
      </c>
      <c r="AD6">
        <v>0</v>
      </c>
      <c r="AE6">
        <v>0</v>
      </c>
      <c r="AF6">
        <v>1</v>
      </c>
      <c r="AG6">
        <v>0</v>
      </c>
      <c r="AH6">
        <v>0</v>
      </c>
      <c r="AI6">
        <v>0</v>
      </c>
      <c r="AJ6">
        <v>0</v>
      </c>
      <c r="AK6">
        <v>0</v>
      </c>
      <c r="AL6">
        <v>0</v>
      </c>
      <c r="AM6">
        <v>0</v>
      </c>
      <c r="AN6">
        <v>0</v>
      </c>
      <c r="AO6">
        <v>0</v>
      </c>
      <c r="AP6">
        <v>1</v>
      </c>
      <c r="AQ6">
        <v>0</v>
      </c>
      <c r="AR6">
        <v>1</v>
      </c>
      <c r="AS6">
        <v>1</v>
      </c>
      <c r="AT6">
        <v>0</v>
      </c>
      <c r="AU6">
        <v>0</v>
      </c>
      <c r="AV6">
        <v>0</v>
      </c>
      <c r="AW6">
        <v>0</v>
      </c>
      <c r="AX6">
        <v>0</v>
      </c>
      <c r="AY6">
        <v>0</v>
      </c>
      <c r="AZ6">
        <v>0</v>
      </c>
      <c r="BA6">
        <v>0</v>
      </c>
      <c r="BB6">
        <v>1</v>
      </c>
      <c r="BC6">
        <v>1</v>
      </c>
      <c r="BD6">
        <v>0</v>
      </c>
      <c r="BE6">
        <v>1</v>
      </c>
      <c r="BF6">
        <v>0</v>
      </c>
      <c r="BG6">
        <v>0</v>
      </c>
      <c r="BH6">
        <v>0</v>
      </c>
      <c r="BI6">
        <v>0</v>
      </c>
      <c r="BJ6">
        <v>0</v>
      </c>
      <c r="BK6">
        <v>0</v>
      </c>
      <c r="BL6">
        <v>0</v>
      </c>
      <c r="BM6">
        <v>0</v>
      </c>
      <c r="BN6">
        <v>0</v>
      </c>
      <c r="BO6">
        <v>0</v>
      </c>
      <c r="BP6">
        <v>0</v>
      </c>
      <c r="BQ6">
        <v>0</v>
      </c>
      <c r="BR6">
        <v>0</v>
      </c>
      <c r="BS6">
        <v>0</v>
      </c>
      <c r="BT6">
        <v>0</v>
      </c>
      <c r="BU6">
        <v>0</v>
      </c>
      <c r="BV6">
        <v>1</v>
      </c>
      <c r="BW6">
        <v>0</v>
      </c>
      <c r="BX6">
        <v>0</v>
      </c>
      <c r="BY6">
        <v>0</v>
      </c>
      <c r="BZ6">
        <v>0</v>
      </c>
      <c r="CA6">
        <v>0</v>
      </c>
      <c r="CB6">
        <v>0</v>
      </c>
      <c r="CC6">
        <v>0</v>
      </c>
      <c r="CD6">
        <v>0</v>
      </c>
      <c r="CE6">
        <v>0</v>
      </c>
      <c r="CF6">
        <v>0</v>
      </c>
      <c r="CG6">
        <v>0</v>
      </c>
      <c r="CH6">
        <v>0</v>
      </c>
      <c r="CI6">
        <v>0</v>
      </c>
      <c r="CJ6">
        <v>0</v>
      </c>
      <c r="CK6">
        <v>0</v>
      </c>
      <c r="CL6">
        <v>0</v>
      </c>
      <c r="CM6" t="str">
        <v>Я не состою в добровольческой организации</v>
      </c>
      <c r="CO6">
        <v>1</v>
      </c>
      <c r="CP6">
        <v>0</v>
      </c>
      <c r="CQ6">
        <v>0</v>
      </c>
      <c r="CR6">
        <v>1</v>
      </c>
      <c r="CS6">
        <v>0</v>
      </c>
      <c r="CT6">
        <v>0</v>
      </c>
      <c r="CU6">
        <v>0</v>
      </c>
      <c r="CV6">
        <v>0</v>
      </c>
      <c r="CW6">
        <v>0</v>
      </c>
      <c r="CX6">
        <v>0</v>
      </c>
      <c r="CY6">
        <v>0</v>
      </c>
      <c r="CZ6">
        <v>0</v>
      </c>
      <c r="DA6">
        <v>0</v>
      </c>
      <c r="DB6">
        <v>0</v>
      </c>
      <c r="DC6">
        <v>0</v>
      </c>
      <c r="DD6">
        <v>0</v>
      </c>
      <c r="DE6">
        <v>0</v>
      </c>
      <c r="DF6" t="str"/>
      <c r="DG6" t="str">
        <v>Меня устраивает направление, которым я занимаюсь</v>
      </c>
      <c r="DH6" t="str">
        <v>Знаю о региональном ресурсном центре</v>
      </c>
      <c r="DI6">
        <v>0</v>
      </c>
      <c r="DJ6">
        <v>0</v>
      </c>
      <c r="DK6">
        <v>0</v>
      </c>
      <c r="DL6">
        <v>0</v>
      </c>
      <c r="DM6">
        <v>0</v>
      </c>
      <c r="DN6">
        <v>0</v>
      </c>
      <c r="DO6">
        <v>0</v>
      </c>
      <c r="DP6">
        <v>1</v>
      </c>
      <c r="DQ6">
        <v>0</v>
      </c>
      <c r="DR6">
        <v>0</v>
      </c>
      <c r="DS6" t="str">
        <v>Другое: не знаю</v>
      </c>
      <c r="DT6" t="str">
        <v>Затрудняюсь ответить</v>
      </c>
      <c r="DU6">
        <v>0</v>
      </c>
      <c r="DV6">
        <v>0</v>
      </c>
      <c r="DW6">
        <v>0</v>
      </c>
      <c r="DX6">
        <v>0</v>
      </c>
      <c r="DY6">
        <v>0</v>
      </c>
      <c r="DZ6">
        <v>0</v>
      </c>
      <c r="EA6">
        <v>0</v>
      </c>
      <c r="EB6">
        <v>0</v>
      </c>
      <c r="EC6">
        <v>0</v>
      </c>
      <c r="ED6">
        <v>0</v>
      </c>
      <c r="EE6">
        <v>0</v>
      </c>
      <c r="EF6">
        <v>0</v>
      </c>
      <c r="EG6">
        <v>0</v>
      </c>
      <c r="EH6" t="str">
        <v>не взаимодействовала</v>
      </c>
      <c r="EI6">
        <v>0</v>
      </c>
      <c r="EJ6">
        <v>0</v>
      </c>
      <c r="EK6">
        <v>0</v>
      </c>
      <c r="EL6">
        <v>0</v>
      </c>
      <c r="EM6">
        <v>1</v>
      </c>
      <c r="EN6">
        <v>0</v>
      </c>
      <c r="EO6">
        <v>0</v>
      </c>
      <c r="EP6">
        <v>0</v>
      </c>
      <c r="EQ6">
        <v>0</v>
      </c>
      <c r="ER6">
        <v>0</v>
      </c>
      <c r="ES6">
        <v>0</v>
      </c>
      <c r="ET6" t="str">
        <v>И да, и нет</v>
      </c>
      <c r="EU6" t="str">
        <v>Скорее да</v>
      </c>
      <c r="EV6" t="str">
        <v>Не пробовали сотрудничать с бизнесом</v>
      </c>
      <c r="EW6" t="str">
        <v>Не был участником, не могу оценить</v>
      </c>
      <c r="EX6" t="str">
        <v>Необходимо изменение формата</v>
      </c>
      <c r="EY6" t="str">
        <v>Не был участником, не могу оценить</v>
      </c>
      <c r="EZ6" t="str">
        <v>Не был участником, не могу оценить</v>
      </c>
      <c r="FA6" t="str">
        <v>Не был участником, не могу оценить</v>
      </c>
      <c r="FB6" t="str">
        <v>Не был участником, не могу оценить</v>
      </c>
      <c r="FC6" t="str">
        <v>Не был участником, не могу оценить</v>
      </c>
      <c r="FD6" t="str">
        <v>мастерские по взаимодействием с бизнес-структурами</v>
      </c>
      <c r="FE6" t="str">
        <v>навыки коммуникации</v>
      </c>
      <c r="FF6">
        <v>0</v>
      </c>
      <c r="FG6">
        <v>0</v>
      </c>
      <c r="FH6">
        <v>0</v>
      </c>
      <c r="FI6">
        <v>0</v>
      </c>
      <c r="FJ6">
        <v>1</v>
      </c>
      <c r="FK6">
        <v>0</v>
      </c>
      <c r="FL6">
        <v>0</v>
      </c>
      <c r="FM6">
        <v>0</v>
      </c>
      <c r="FN6">
        <v>0</v>
      </c>
      <c r="FO6">
        <v>0</v>
      </c>
      <c r="FP6">
        <v>0</v>
      </c>
      <c r="FQ6">
        <v>0</v>
      </c>
      <c r="FR6">
        <v>0</v>
      </c>
      <c r="FS6" t="str"/>
      <c r="FT6" t="str">
        <v>Да, информация поступает регулярно</v>
      </c>
      <c r="FU6">
        <v>3</v>
      </c>
      <c r="FV6">
        <v>5</v>
      </c>
      <c r="FW6">
        <v>4</v>
      </c>
      <c r="FX6">
        <v>4</v>
      </c>
      <c r="FY6">
        <v>5</v>
      </c>
      <c r="FZ6">
        <v>4</v>
      </c>
      <c r="GA6">
        <v>4</v>
      </c>
      <c r="GB6">
        <v>4</v>
      </c>
      <c r="GC6">
        <v>2</v>
      </c>
      <c r="GD6" t="str">
        <v>Средний уровень</v>
      </c>
      <c r="GE6" t="str">
        <v>Средний уровень</v>
      </c>
      <c r="GF6" t="str">
        <v>Средний уровень</v>
      </c>
      <c r="GG6" t="str">
        <v>Выше среднего</v>
      </c>
      <c r="GH6" t="str">
        <v>Высокий уровень</v>
      </c>
      <c r="GI6" t="str">
        <v>Выше среднего</v>
      </c>
      <c r="GJ6" t="str">
        <v>Выше среднего</v>
      </c>
      <c r="GK6" t="str">
        <v>Средний уровень</v>
      </c>
      <c r="GL6" t="str"/>
    </row>
    <row r="7">
      <c r="A7" t="str">
        <v>CY8BpQW8bDpkY5zsq</v>
      </c>
      <c r="B7">
        <v>2</v>
      </c>
      <c r="C7" t="str">
        <v>217.9.149.174</v>
      </c>
      <c r="D7" t="str"/>
      <c r="E7" s="3">
        <v>44293.590636574074</v>
      </c>
      <c r="F7" t="str">
        <v>00:11:32</v>
      </c>
      <c r="G7" t="str">
        <v>Канал 1</v>
      </c>
      <c r="H7" t="str">
        <v>Женский</v>
      </c>
      <c r="I7" t="str">
        <v>36-54</v>
      </c>
      <c r="J7" t="str">
        <v>Работающий</v>
      </c>
      <c r="K7" t="str">
        <v>В Кирове</v>
      </c>
      <c r="M7" t="str">
        <v>Да, я являюсь организатором волонтерской деятельности</v>
      </c>
      <c r="AB7" t="str">
        <v>Свыше 5 лет</v>
      </c>
      <c r="AC7" t="str">
        <v>Больше информации о волонтерах</v>
      </c>
      <c r="AD7">
        <v>0</v>
      </c>
      <c r="AE7">
        <v>0</v>
      </c>
      <c r="AF7">
        <v>1</v>
      </c>
      <c r="AG7">
        <v>0</v>
      </c>
      <c r="AH7">
        <v>0</v>
      </c>
      <c r="AI7">
        <v>0</v>
      </c>
      <c r="AJ7">
        <v>0</v>
      </c>
      <c r="AK7">
        <v>0</v>
      </c>
      <c r="AL7">
        <v>1</v>
      </c>
      <c r="AM7">
        <v>0</v>
      </c>
      <c r="AN7">
        <v>0</v>
      </c>
      <c r="AO7">
        <v>0</v>
      </c>
      <c r="AP7">
        <v>1</v>
      </c>
      <c r="AQ7">
        <v>0</v>
      </c>
      <c r="AR7">
        <v>1</v>
      </c>
      <c r="AS7">
        <v>0</v>
      </c>
      <c r="AT7">
        <v>0</v>
      </c>
      <c r="AU7">
        <v>0</v>
      </c>
      <c r="AV7">
        <v>0</v>
      </c>
      <c r="AW7">
        <v>0</v>
      </c>
      <c r="AX7">
        <v>0</v>
      </c>
      <c r="AY7">
        <v>0</v>
      </c>
      <c r="AZ7">
        <v>0</v>
      </c>
      <c r="BA7">
        <v>0</v>
      </c>
      <c r="BB7">
        <v>1</v>
      </c>
      <c r="BC7">
        <v>0</v>
      </c>
      <c r="BD7">
        <v>1</v>
      </c>
      <c r="BE7">
        <v>0</v>
      </c>
      <c r="BF7">
        <v>0</v>
      </c>
      <c r="BG7">
        <v>0</v>
      </c>
      <c r="BH7">
        <v>0</v>
      </c>
      <c r="BI7">
        <v>0</v>
      </c>
      <c r="BJ7">
        <v>0</v>
      </c>
      <c r="BK7">
        <v>0</v>
      </c>
      <c r="BL7">
        <v>0</v>
      </c>
      <c r="BM7">
        <v>0</v>
      </c>
      <c r="BN7">
        <v>0</v>
      </c>
      <c r="BO7">
        <v>0</v>
      </c>
      <c r="BP7">
        <v>0</v>
      </c>
      <c r="BQ7">
        <v>0</v>
      </c>
      <c r="BR7">
        <v>0</v>
      </c>
      <c r="BS7">
        <v>0</v>
      </c>
      <c r="BT7">
        <v>1</v>
      </c>
      <c r="BU7">
        <v>0</v>
      </c>
      <c r="BV7">
        <v>0</v>
      </c>
      <c r="BW7">
        <v>0</v>
      </c>
      <c r="BX7">
        <v>0</v>
      </c>
      <c r="BY7">
        <v>0</v>
      </c>
      <c r="BZ7">
        <v>0</v>
      </c>
      <c r="CA7">
        <v>0</v>
      </c>
      <c r="CB7">
        <v>0</v>
      </c>
      <c r="CC7">
        <v>0</v>
      </c>
      <c r="CD7">
        <v>1</v>
      </c>
      <c r="CE7">
        <v>0</v>
      </c>
      <c r="CF7">
        <v>1</v>
      </c>
      <c r="CG7">
        <v>0</v>
      </c>
      <c r="CH7">
        <v>0</v>
      </c>
      <c r="CI7">
        <v>1</v>
      </c>
      <c r="CJ7">
        <v>1</v>
      </c>
      <c r="CK7">
        <v>0</v>
      </c>
      <c r="CL7">
        <v>0</v>
      </c>
      <c r="CM7" t="str">
        <v>Я не состою в добровольческой организации</v>
      </c>
      <c r="CO7">
        <v>0</v>
      </c>
      <c r="CP7">
        <v>0</v>
      </c>
      <c r="CQ7">
        <v>0</v>
      </c>
      <c r="CR7">
        <v>1</v>
      </c>
      <c r="CS7">
        <v>0</v>
      </c>
      <c r="CT7">
        <v>1</v>
      </c>
      <c r="CU7">
        <v>0</v>
      </c>
      <c r="CV7">
        <v>0</v>
      </c>
      <c r="CW7">
        <v>0</v>
      </c>
      <c r="CX7">
        <v>0</v>
      </c>
      <c r="CY7">
        <v>0</v>
      </c>
      <c r="CZ7">
        <v>0</v>
      </c>
      <c r="DA7">
        <v>0</v>
      </c>
      <c r="DB7">
        <v>0</v>
      </c>
      <c r="DC7">
        <v>0</v>
      </c>
      <c r="DD7">
        <v>0</v>
      </c>
      <c r="DE7">
        <v>0</v>
      </c>
      <c r="DF7" t="str"/>
      <c r="DG7" t="str">
        <v>Меня устраивает направление, которым я занимаюсь</v>
      </c>
      <c r="DH7" t="str">
        <v>Знаю о существовании и регионального, и окружных центров</v>
      </c>
      <c r="DI7">
        <v>0</v>
      </c>
      <c r="DJ7">
        <v>0</v>
      </c>
      <c r="DK7">
        <v>0</v>
      </c>
      <c r="DL7">
        <v>0</v>
      </c>
      <c r="DM7">
        <v>0</v>
      </c>
      <c r="DN7">
        <v>0</v>
      </c>
      <c r="DO7">
        <v>0</v>
      </c>
      <c r="DP7">
        <v>0</v>
      </c>
      <c r="DQ7">
        <v>1</v>
      </c>
      <c r="DR7">
        <v>0</v>
      </c>
      <c r="DS7" t="str">
        <v>Постоянно</v>
      </c>
      <c r="DT7" t="str">
        <v>Однозначно позитивно</v>
      </c>
      <c r="DU7">
        <v>0</v>
      </c>
      <c r="DV7">
        <v>0</v>
      </c>
      <c r="DW7">
        <v>1</v>
      </c>
      <c r="DX7">
        <v>0</v>
      </c>
      <c r="DY7">
        <v>0</v>
      </c>
      <c r="DZ7">
        <v>0</v>
      </c>
      <c r="EA7">
        <v>0</v>
      </c>
      <c r="EB7">
        <v>0</v>
      </c>
      <c r="EC7">
        <v>0</v>
      </c>
      <c r="ED7">
        <v>1</v>
      </c>
      <c r="EE7">
        <v>0</v>
      </c>
      <c r="EF7">
        <v>0</v>
      </c>
      <c r="EG7">
        <v>0</v>
      </c>
      <c r="EH7" t="str">
        <v>Отправляем студентов на практику</v>
      </c>
      <c r="EI7">
        <v>0</v>
      </c>
      <c r="EJ7">
        <v>0</v>
      </c>
      <c r="EK7">
        <v>0</v>
      </c>
      <c r="EL7">
        <v>0</v>
      </c>
      <c r="EM7">
        <v>0</v>
      </c>
      <c r="EN7">
        <v>0</v>
      </c>
      <c r="EO7">
        <v>0</v>
      </c>
      <c r="EP7">
        <v>0</v>
      </c>
      <c r="EQ7">
        <v>0</v>
      </c>
      <c r="ER7">
        <v>0</v>
      </c>
      <c r="ES7">
        <v>1</v>
      </c>
      <c r="ET7" t="str">
        <v>Скорее да</v>
      </c>
      <c r="EU7" t="str">
        <v>Скорее да</v>
      </c>
      <c r="EV7" t="str">
        <v>Предоставление продукции организации на социальные акции</v>
      </c>
      <c r="EW7" t="str">
        <v>Нужное и интересное мероприятие</v>
      </c>
      <c r="EX7" t="str">
        <v>Нужное и интересное мероприятие</v>
      </c>
      <c r="EY7" t="str">
        <v>Нужное и интересное мероприятие</v>
      </c>
      <c r="EZ7" t="str">
        <v>Нужное и интересное мероприятие</v>
      </c>
      <c r="FA7" t="str">
        <v>Нужное и интересное мероприятие</v>
      </c>
      <c r="FB7" t="str">
        <v>Не был участником, не могу оценить</v>
      </c>
      <c r="FC7" t="str">
        <v>Не был участником, не могу оценить</v>
      </c>
      <c r="FD7" t="str">
        <v>Мероприятий достаточно</v>
      </c>
      <c r="FE7" t="str">
        <v>Развитие цифровых компетенций</v>
      </c>
      <c r="FF7">
        <v>1</v>
      </c>
      <c r="FG7">
        <v>0</v>
      </c>
      <c r="FH7">
        <v>0</v>
      </c>
      <c r="FI7">
        <v>0</v>
      </c>
      <c r="FJ7">
        <v>0</v>
      </c>
      <c r="FK7">
        <v>0</v>
      </c>
      <c r="FL7">
        <v>0</v>
      </c>
      <c r="FM7">
        <v>1</v>
      </c>
      <c r="FN7">
        <v>0</v>
      </c>
      <c r="FO7">
        <v>0</v>
      </c>
      <c r="FP7">
        <v>0</v>
      </c>
      <c r="FQ7">
        <v>0</v>
      </c>
      <c r="FR7">
        <v>0</v>
      </c>
      <c r="FS7" t="str"/>
      <c r="FT7" t="str">
        <v>Да, информация поступает регулярно</v>
      </c>
      <c r="FU7">
        <v>4</v>
      </c>
      <c r="FV7">
        <v>5</v>
      </c>
      <c r="FW7">
        <v>4</v>
      </c>
      <c r="FX7">
        <v>5</v>
      </c>
      <c r="FY7">
        <v>5</v>
      </c>
      <c r="FZ7">
        <v>4</v>
      </c>
      <c r="GA7">
        <v>4</v>
      </c>
      <c r="GB7">
        <v>4</v>
      </c>
      <c r="GC7">
        <v>5</v>
      </c>
      <c r="GD7" t="str">
        <v>Высокий уровень</v>
      </c>
      <c r="GE7" t="str">
        <v>Выше среднего</v>
      </c>
      <c r="GF7" t="str">
        <v>Выше среднего</v>
      </c>
      <c r="GG7" t="str">
        <v>Выше среднего</v>
      </c>
      <c r="GH7" t="str">
        <v>Высокий уровень</v>
      </c>
      <c r="GI7" t="str">
        <v>Выше среднего</v>
      </c>
      <c r="GJ7" t="str">
        <v>Выше среднего</v>
      </c>
      <c r="GK7" t="str">
        <v>Высокий уровень</v>
      </c>
      <c r="GL7" t="str"/>
    </row>
    <row r="8">
      <c r="A8" t="str">
        <v>nocDyD88u4ypKSs2Q</v>
      </c>
      <c r="B8">
        <v>10</v>
      </c>
      <c r="C8" t="str">
        <v>91.223.244.100</v>
      </c>
      <c r="D8" t="str"/>
      <c r="E8" s="4">
        <v>44294.51217592593</v>
      </c>
      <c r="F8" t="str">
        <v>00:06:39</v>
      </c>
      <c r="G8" t="str">
        <v>Канал 1</v>
      </c>
      <c r="H8" t="str">
        <v>Женский</v>
      </c>
      <c r="I8" t="str">
        <v>24-35</v>
      </c>
      <c r="J8" t="str">
        <v>Работающий</v>
      </c>
      <c r="K8" t="str">
        <v>В Кирове</v>
      </c>
      <c r="M8" t="str">
        <v>Да, я являюсь организатором волонтерской деятельности</v>
      </c>
      <c r="AB8" t="str">
        <v>от 3 до 5 лет</v>
      </c>
      <c r="AC8" t="str">
        <v>Не нужно повышать престиж, это и так круто!</v>
      </c>
      <c r="AD8">
        <v>1</v>
      </c>
      <c r="AE8">
        <v>0</v>
      </c>
      <c r="AF8">
        <v>0</v>
      </c>
      <c r="AG8">
        <v>0</v>
      </c>
      <c r="AH8">
        <v>0</v>
      </c>
      <c r="AI8">
        <v>1</v>
      </c>
      <c r="AJ8">
        <v>0</v>
      </c>
      <c r="AK8">
        <v>0</v>
      </c>
      <c r="AL8">
        <v>0</v>
      </c>
      <c r="AM8">
        <v>0</v>
      </c>
      <c r="AN8">
        <v>0</v>
      </c>
      <c r="AO8">
        <v>0</v>
      </c>
      <c r="AP8">
        <v>1</v>
      </c>
      <c r="AQ8">
        <v>0</v>
      </c>
      <c r="AR8">
        <v>0</v>
      </c>
      <c r="AS8">
        <v>0</v>
      </c>
      <c r="AT8">
        <v>0</v>
      </c>
      <c r="AU8">
        <v>0</v>
      </c>
      <c r="AV8">
        <v>0</v>
      </c>
      <c r="AW8">
        <v>0</v>
      </c>
      <c r="AX8">
        <v>0</v>
      </c>
      <c r="AY8">
        <v>0</v>
      </c>
      <c r="AZ8">
        <v>0</v>
      </c>
      <c r="BA8">
        <v>0</v>
      </c>
      <c r="BB8">
        <v>1</v>
      </c>
      <c r="BC8">
        <v>1</v>
      </c>
      <c r="BD8">
        <v>0</v>
      </c>
      <c r="BE8">
        <v>0</v>
      </c>
      <c r="BF8">
        <v>0</v>
      </c>
      <c r="BG8">
        <v>0</v>
      </c>
      <c r="BH8">
        <v>0</v>
      </c>
      <c r="BI8">
        <v>0</v>
      </c>
      <c r="BJ8">
        <v>1</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1</v>
      </c>
      <c r="CK8">
        <v>0</v>
      </c>
      <c r="CL8">
        <v>0</v>
      </c>
      <c r="CM8" t="str">
        <v>Общественное объединение</v>
      </c>
      <c r="CN8" t="str">
        <v>Я не состою в организации/объединении</v>
      </c>
      <c r="CO8">
        <v>0</v>
      </c>
      <c r="CP8">
        <v>0</v>
      </c>
      <c r="CQ8">
        <v>0</v>
      </c>
      <c r="CR8">
        <v>0</v>
      </c>
      <c r="CS8">
        <v>0</v>
      </c>
      <c r="CT8">
        <v>0</v>
      </c>
      <c r="CU8">
        <v>0</v>
      </c>
      <c r="CV8">
        <v>0</v>
      </c>
      <c r="CW8">
        <v>0</v>
      </c>
      <c r="CX8">
        <v>0</v>
      </c>
      <c r="CY8">
        <v>0</v>
      </c>
      <c r="CZ8">
        <v>0</v>
      </c>
      <c r="DA8">
        <v>1</v>
      </c>
      <c r="DB8">
        <v>0</v>
      </c>
      <c r="DC8">
        <v>0</v>
      </c>
      <c r="DD8">
        <v>0</v>
      </c>
      <c r="DE8">
        <v>0</v>
      </c>
      <c r="DF8" t="str"/>
      <c r="DG8" t="str">
        <v>Меня устраивает направление, которым я занимаюсь</v>
      </c>
      <c r="DH8" t="str">
        <v>Знаю о существовании и регионального, и окружных центров</v>
      </c>
      <c r="DI8">
        <v>0</v>
      </c>
      <c r="DJ8">
        <v>0</v>
      </c>
      <c r="DK8">
        <v>0</v>
      </c>
      <c r="DL8">
        <v>0</v>
      </c>
      <c r="DM8">
        <v>1</v>
      </c>
      <c r="DN8">
        <v>0</v>
      </c>
      <c r="DO8">
        <v>0</v>
      </c>
      <c r="DP8">
        <v>0</v>
      </c>
      <c r="DQ8">
        <v>0</v>
      </c>
      <c r="DR8">
        <v>0</v>
      </c>
      <c r="DS8" t="str">
        <v>От случая к случаю</v>
      </c>
      <c r="DT8" t="str">
        <v>Скорее позитивно</v>
      </c>
      <c r="DU8">
        <v>0</v>
      </c>
      <c r="DV8">
        <v>0</v>
      </c>
      <c r="DW8">
        <v>0</v>
      </c>
      <c r="DX8">
        <v>0</v>
      </c>
      <c r="DY8">
        <v>0</v>
      </c>
      <c r="DZ8">
        <v>0</v>
      </c>
      <c r="EA8">
        <v>0</v>
      </c>
      <c r="EB8">
        <v>0</v>
      </c>
      <c r="EC8">
        <v>0</v>
      </c>
      <c r="ED8">
        <v>0</v>
      </c>
      <c r="EE8">
        <v>0</v>
      </c>
      <c r="EF8">
        <v>1</v>
      </c>
      <c r="EG8">
        <v>0</v>
      </c>
      <c r="EH8">
        <v>0</v>
      </c>
      <c r="EI8">
        <v>0</v>
      </c>
      <c r="EJ8">
        <v>0</v>
      </c>
      <c r="EK8">
        <v>0</v>
      </c>
      <c r="EL8">
        <v>0</v>
      </c>
      <c r="EM8">
        <v>0</v>
      </c>
      <c r="EN8">
        <v>1</v>
      </c>
      <c r="EO8">
        <v>1</v>
      </c>
      <c r="EP8">
        <v>0</v>
      </c>
      <c r="EQ8">
        <v>1</v>
      </c>
      <c r="ER8">
        <v>0</v>
      </c>
      <c r="ES8">
        <v>0</v>
      </c>
      <c r="ET8" t="str">
        <v>И да, и нет</v>
      </c>
      <c r="EU8" t="str">
        <v>Однозначно да</v>
      </c>
      <c r="EV8" t="str">
        <v>Не удалось привлечь бизнес к волонтерской деятельности</v>
      </c>
      <c r="EW8" t="str">
        <v>Нужное и интересное мероприятие</v>
      </c>
      <c r="EX8" t="str">
        <v>Нужное и интересное мероприятие</v>
      </c>
      <c r="EY8" t="str">
        <v>Нужное и интересное мероприятие</v>
      </c>
      <c r="EZ8" t="str">
        <v>Необходимо изменение формата</v>
      </c>
      <c r="FA8" t="str">
        <v>Необходимо изменение формата</v>
      </c>
      <c r="FB8" t="str">
        <v>Необходимо изменение формата</v>
      </c>
      <c r="FC8" t="str">
        <v>Необходимо изменение формата</v>
      </c>
      <c r="FD8" t="str">
        <v>Затрудняюсь ответить</v>
      </c>
      <c r="FE8" t="str">
        <v>Затрудняюсь ответить</v>
      </c>
      <c r="FF8">
        <v>0</v>
      </c>
      <c r="FG8">
        <v>0</v>
      </c>
      <c r="FH8">
        <v>0</v>
      </c>
      <c r="FI8">
        <v>1</v>
      </c>
      <c r="FJ8">
        <v>0</v>
      </c>
      <c r="FK8">
        <v>0</v>
      </c>
      <c r="FL8">
        <v>0</v>
      </c>
      <c r="FM8">
        <v>0</v>
      </c>
      <c r="FN8">
        <v>0</v>
      </c>
      <c r="FO8">
        <v>0</v>
      </c>
      <c r="FP8">
        <v>0</v>
      </c>
      <c r="FQ8">
        <v>0</v>
      </c>
      <c r="FR8">
        <v>0</v>
      </c>
      <c r="FS8" t="str"/>
      <c r="FT8" t="str">
        <v>Да, информация поступает регулярно</v>
      </c>
      <c r="FU8">
        <v>4</v>
      </c>
      <c r="FV8">
        <v>5</v>
      </c>
      <c r="FW8">
        <v>4</v>
      </c>
      <c r="FX8">
        <v>4</v>
      </c>
      <c r="FY8">
        <v>4</v>
      </c>
      <c r="FZ8">
        <v>4</v>
      </c>
      <c r="GA8">
        <v>5</v>
      </c>
      <c r="GB8">
        <v>5</v>
      </c>
      <c r="GC8">
        <v>4</v>
      </c>
      <c r="GD8" t="str">
        <v>Выше среднего</v>
      </c>
      <c r="GE8" t="str">
        <v>Выше среднего</v>
      </c>
      <c r="GF8" t="str">
        <v>Средний уровень</v>
      </c>
      <c r="GG8" t="str">
        <v>Средний уровень</v>
      </c>
      <c r="GH8" t="str">
        <v>Выше среднего</v>
      </c>
      <c r="GI8" t="str">
        <v>Высокий уровень</v>
      </c>
      <c r="GJ8" t="str">
        <v>Выше среднего</v>
      </c>
      <c r="GK8" t="str">
        <v>Выше среднего</v>
      </c>
      <c r="GL8" t="str"/>
    </row>
    <row r="9">
      <c r="A9" t="str">
        <v>qrGAx5BdojfvS4rhE</v>
      </c>
      <c r="B9">
        <v>13</v>
      </c>
      <c r="C9" t="str">
        <v>176.59.112.14</v>
      </c>
      <c r="D9" t="str"/>
      <c r="E9" s="5">
        <v>44294.52657407407</v>
      </c>
      <c r="F9" t="str">
        <v>00:14:32</v>
      </c>
      <c r="G9" t="str">
        <v>Канал 1</v>
      </c>
      <c r="H9" t="str">
        <v>Женский</v>
      </c>
      <c r="I9" t="str">
        <v>19-23</v>
      </c>
      <c r="J9" t="str">
        <v>Студент</v>
      </c>
      <c r="K9" t="str">
        <v>В Кирове</v>
      </c>
      <c r="M9" t="str">
        <v>Да, я  являюсь волонтером</v>
      </c>
      <c r="AB9" t="str">
        <v>Свыше 5 лет</v>
      </c>
      <c r="AC9" t="str">
        <v>Не нужно повышать престиж, это и так круто!</v>
      </c>
      <c r="AD9">
        <v>0</v>
      </c>
      <c r="AE9">
        <v>1</v>
      </c>
      <c r="AF9">
        <v>1</v>
      </c>
      <c r="AG9">
        <v>0</v>
      </c>
      <c r="AH9">
        <v>1</v>
      </c>
      <c r="AI9">
        <v>0</v>
      </c>
      <c r="AJ9">
        <v>0</v>
      </c>
      <c r="AK9">
        <v>0</v>
      </c>
      <c r="AL9">
        <v>0</v>
      </c>
      <c r="AM9">
        <v>0</v>
      </c>
      <c r="AN9">
        <v>1</v>
      </c>
      <c r="AO9">
        <v>0</v>
      </c>
      <c r="AP9">
        <v>0</v>
      </c>
      <c r="AQ9">
        <v>0</v>
      </c>
      <c r="AR9">
        <v>0</v>
      </c>
      <c r="AS9">
        <v>0</v>
      </c>
      <c r="AT9">
        <v>0</v>
      </c>
      <c r="AU9">
        <v>0</v>
      </c>
      <c r="AV9">
        <v>0</v>
      </c>
      <c r="AW9">
        <v>0</v>
      </c>
      <c r="AX9">
        <v>0</v>
      </c>
      <c r="AY9">
        <v>0</v>
      </c>
      <c r="AZ9">
        <v>1</v>
      </c>
      <c r="BA9">
        <v>1</v>
      </c>
      <c r="BB9">
        <v>0</v>
      </c>
      <c r="BC9">
        <v>1</v>
      </c>
      <c r="BD9">
        <v>0</v>
      </c>
      <c r="BE9">
        <v>0</v>
      </c>
      <c r="BF9">
        <v>0</v>
      </c>
      <c r="BG9">
        <v>0</v>
      </c>
      <c r="BH9">
        <v>0</v>
      </c>
      <c r="BI9">
        <v>1</v>
      </c>
      <c r="BJ9">
        <v>0</v>
      </c>
      <c r="BK9">
        <v>0</v>
      </c>
      <c r="BL9">
        <v>0</v>
      </c>
      <c r="BM9">
        <v>0</v>
      </c>
      <c r="BN9">
        <v>0</v>
      </c>
      <c r="BO9">
        <v>0</v>
      </c>
      <c r="BP9">
        <v>0</v>
      </c>
      <c r="BQ9">
        <v>0</v>
      </c>
      <c r="BR9">
        <v>0</v>
      </c>
      <c r="BS9">
        <v>0</v>
      </c>
      <c r="BT9">
        <v>0</v>
      </c>
      <c r="BU9">
        <v>0</v>
      </c>
      <c r="BV9">
        <v>0</v>
      </c>
      <c r="BW9">
        <v>0</v>
      </c>
      <c r="BX9">
        <v>0</v>
      </c>
      <c r="BY9">
        <v>0</v>
      </c>
      <c r="BZ9">
        <v>0</v>
      </c>
      <c r="CA9">
        <v>0</v>
      </c>
      <c r="CB9">
        <v>0</v>
      </c>
      <c r="CC9">
        <v>0</v>
      </c>
      <c r="CD9">
        <v>1</v>
      </c>
      <c r="CE9">
        <v>0</v>
      </c>
      <c r="CF9">
        <v>1</v>
      </c>
      <c r="CG9">
        <v>0</v>
      </c>
      <c r="CH9">
        <v>0</v>
      </c>
      <c r="CI9">
        <v>1</v>
      </c>
      <c r="CJ9">
        <v>1</v>
      </c>
      <c r="CK9">
        <v>0</v>
      </c>
      <c r="CL9">
        <v>0</v>
      </c>
      <c r="CM9" t="str">
        <v>Я не состою в добровольческой организации</v>
      </c>
      <c r="CO9">
        <v>0</v>
      </c>
      <c r="CP9">
        <v>0</v>
      </c>
      <c r="CQ9">
        <v>0</v>
      </c>
      <c r="CR9">
        <v>1</v>
      </c>
      <c r="CS9">
        <v>1</v>
      </c>
      <c r="CT9">
        <v>1</v>
      </c>
      <c r="CU9">
        <v>0</v>
      </c>
      <c r="CV9">
        <v>0</v>
      </c>
      <c r="CW9">
        <v>0</v>
      </c>
      <c r="CX9">
        <v>0</v>
      </c>
      <c r="CY9">
        <v>0</v>
      </c>
      <c r="CZ9">
        <v>0</v>
      </c>
      <c r="DA9">
        <v>0</v>
      </c>
      <c r="DB9">
        <v>0</v>
      </c>
      <c r="DC9">
        <v>0</v>
      </c>
      <c r="DD9">
        <v>0</v>
      </c>
      <c r="DE9">
        <v>0</v>
      </c>
      <c r="DF9" t="str"/>
      <c r="DG9" t="str">
        <v>Меня устраивает направление, которым я занимаюсь</v>
      </c>
      <c r="DH9" t="str">
        <v>Знаю о региональном ресурсном центре</v>
      </c>
      <c r="DI9">
        <v>0</v>
      </c>
      <c r="DJ9">
        <v>0</v>
      </c>
      <c r="DK9">
        <v>0</v>
      </c>
      <c r="DL9">
        <v>0</v>
      </c>
      <c r="DM9">
        <v>0</v>
      </c>
      <c r="DN9">
        <v>0</v>
      </c>
      <c r="DO9">
        <v>0</v>
      </c>
      <c r="DP9">
        <v>1</v>
      </c>
      <c r="DQ9">
        <v>0</v>
      </c>
      <c r="DR9">
        <v>0</v>
      </c>
      <c r="DS9" t="str">
        <v>Постоянно</v>
      </c>
      <c r="DT9" t="str">
        <v>Скорее позитивно</v>
      </c>
      <c r="DU9">
        <v>0</v>
      </c>
      <c r="DV9">
        <v>0</v>
      </c>
      <c r="DW9">
        <v>0</v>
      </c>
      <c r="DX9">
        <v>0</v>
      </c>
      <c r="DY9">
        <v>0</v>
      </c>
      <c r="DZ9">
        <v>1</v>
      </c>
      <c r="EA9">
        <v>0</v>
      </c>
      <c r="EB9">
        <v>0</v>
      </c>
      <c r="EC9">
        <v>0</v>
      </c>
      <c r="ED9">
        <v>0</v>
      </c>
      <c r="EE9">
        <v>0</v>
      </c>
      <c r="EF9">
        <v>0</v>
      </c>
      <c r="EG9">
        <v>0</v>
      </c>
      <c r="EH9">
        <v>0</v>
      </c>
      <c r="EI9">
        <v>0</v>
      </c>
      <c r="EJ9">
        <v>0</v>
      </c>
      <c r="EK9">
        <v>0</v>
      </c>
      <c r="EL9">
        <v>0</v>
      </c>
      <c r="EM9">
        <v>0</v>
      </c>
      <c r="EN9">
        <v>0</v>
      </c>
      <c r="EO9">
        <v>0</v>
      </c>
      <c r="EP9">
        <v>1</v>
      </c>
      <c r="EQ9">
        <v>0</v>
      </c>
      <c r="ER9">
        <v>0</v>
      </c>
      <c r="ES9">
        <v>0</v>
      </c>
      <c r="ET9" t="str">
        <v>Однозначно да</v>
      </c>
      <c r="EU9" t="str">
        <v>Однозначно да</v>
      </c>
      <c r="EV9" t="str">
        <v>Партнёрские соглашения</v>
      </c>
      <c r="EW9" t="str">
        <v>Нужное и интересное мероприятие</v>
      </c>
      <c r="EX9" t="str">
        <v>Необходимо изменение формата</v>
      </c>
      <c r="EY9" t="str">
        <v>Необходимо изменение формата</v>
      </c>
      <c r="EZ9" t="str">
        <v>Нужное и интересное мероприятие</v>
      </c>
      <c r="FA9" t="str">
        <v>Не был участником, не могу оценить</v>
      </c>
      <c r="FB9" t="str">
        <v>Не был участником, не могу оценить</v>
      </c>
      <c r="FC9" t="str">
        <v>Необходимо изменение формата</v>
      </c>
      <c xml:space="preserve" r="FD9" t="str">
        <v>Творческий фестиваль волонтёров Кировской области </v>
      </c>
      <c xml:space="preserve" r="FE9" t="str">
        <v>Мастер-классы </v>
      </c>
      <c r="FF9">
        <v>0</v>
      </c>
      <c r="FG9">
        <v>0</v>
      </c>
      <c r="FH9">
        <v>0</v>
      </c>
      <c r="FI9">
        <v>1</v>
      </c>
      <c r="FJ9">
        <v>1</v>
      </c>
      <c r="FK9">
        <v>0</v>
      </c>
      <c r="FL9">
        <v>0</v>
      </c>
      <c r="FM9">
        <v>0</v>
      </c>
      <c r="FN9">
        <v>0</v>
      </c>
      <c r="FO9">
        <v>0</v>
      </c>
      <c r="FP9">
        <v>0</v>
      </c>
      <c r="FQ9">
        <v>0</v>
      </c>
      <c r="FR9">
        <v>0</v>
      </c>
      <c r="FS9" t="str"/>
      <c r="FT9" t="str">
        <v>Хотелось бы получать более полную информацию</v>
      </c>
      <c r="FU9">
        <v>4</v>
      </c>
      <c r="FV9">
        <v>5</v>
      </c>
      <c r="FW9">
        <v>5</v>
      </c>
      <c r="FX9">
        <v>4</v>
      </c>
      <c r="FY9">
        <v>5</v>
      </c>
      <c r="FZ9">
        <v>5</v>
      </c>
      <c r="GA9">
        <v>5</v>
      </c>
      <c r="GB9">
        <v>5</v>
      </c>
      <c r="GC9">
        <v>5</v>
      </c>
      <c r="GD9" t="str">
        <v>Выше среднего</v>
      </c>
      <c r="GE9" t="str">
        <v>Высокий уровень</v>
      </c>
      <c r="GF9" t="str">
        <v>Высокий уровень</v>
      </c>
      <c r="GG9" t="str">
        <v>Высокий уровень</v>
      </c>
      <c r="GH9" t="str">
        <v>Выше среднего</v>
      </c>
      <c r="GI9" t="str">
        <v>Высокий уровень</v>
      </c>
      <c r="GJ9" t="str">
        <v>Высокий уровень</v>
      </c>
      <c r="GK9" t="str">
        <v>Высокий уровень</v>
      </c>
      <c r="GL9" t="str"/>
    </row>
    <row r="10">
      <c r="A10" t="str">
        <v>bhyTEn2DnYf9roP3d</v>
      </c>
      <c r="B10">
        <v>14</v>
      </c>
      <c r="C10" t="str">
        <v>176.59.96.20</v>
      </c>
      <c r="D10" t="str"/>
      <c r="E10" s="6">
        <v>44294.526875</v>
      </c>
      <c r="F10" t="str">
        <v>00:07:29</v>
      </c>
      <c r="G10" t="str">
        <v>Канал 1</v>
      </c>
      <c r="H10" t="str">
        <v>Женский</v>
      </c>
      <c r="I10" t="str">
        <v>19-23</v>
      </c>
      <c r="J10" t="str">
        <v>Студент</v>
      </c>
      <c r="K10" t="str">
        <v>В Кирове</v>
      </c>
      <c r="M10" t="str">
        <v>Да, я являюсь организатором волонтерской деятельности</v>
      </c>
      <c r="AB10" t="str">
        <v>Свыше 5 лет</v>
      </c>
      <c r="AC10" t="str">
        <v>Освещать в СМИ</v>
      </c>
      <c r="AD10">
        <v>1</v>
      </c>
      <c r="AE10">
        <v>0</v>
      </c>
      <c r="AF10">
        <v>0</v>
      </c>
      <c r="AG10">
        <v>0</v>
      </c>
      <c r="AH10">
        <v>0</v>
      </c>
      <c r="AI10">
        <v>0</v>
      </c>
      <c r="AJ10">
        <v>0</v>
      </c>
      <c r="AK10">
        <v>0</v>
      </c>
      <c r="AL10">
        <v>0</v>
      </c>
      <c r="AM10">
        <v>1</v>
      </c>
      <c r="AN10">
        <v>1</v>
      </c>
      <c r="AO10">
        <v>0</v>
      </c>
      <c r="AP10">
        <v>1</v>
      </c>
      <c r="AQ10">
        <v>0</v>
      </c>
      <c r="AR10">
        <v>0</v>
      </c>
      <c r="AS10">
        <v>0</v>
      </c>
      <c r="AT10">
        <v>0</v>
      </c>
      <c r="AU10">
        <v>0</v>
      </c>
      <c r="AV10">
        <v>0</v>
      </c>
      <c r="AW10">
        <v>0</v>
      </c>
      <c r="AX10">
        <v>0</v>
      </c>
      <c r="AY10">
        <v>0</v>
      </c>
      <c r="AZ10">
        <v>0</v>
      </c>
      <c r="BA10">
        <v>0</v>
      </c>
      <c r="BB10">
        <v>1</v>
      </c>
      <c r="BC10">
        <v>1</v>
      </c>
      <c r="BD10">
        <v>0</v>
      </c>
      <c r="BE10">
        <v>0</v>
      </c>
      <c r="BF10">
        <v>0</v>
      </c>
      <c r="BG10">
        <v>0</v>
      </c>
      <c r="BH10">
        <v>0</v>
      </c>
      <c r="BI10">
        <v>1</v>
      </c>
      <c r="BJ10">
        <v>1</v>
      </c>
      <c r="BK10">
        <v>0</v>
      </c>
      <c r="BL10">
        <v>0</v>
      </c>
      <c r="BM10">
        <v>0</v>
      </c>
      <c r="BN10">
        <v>0</v>
      </c>
      <c r="BO10">
        <v>0</v>
      </c>
      <c r="BP10">
        <v>0</v>
      </c>
      <c r="BQ10">
        <v>0</v>
      </c>
      <c r="BR10">
        <v>0</v>
      </c>
      <c r="BS10">
        <v>0</v>
      </c>
      <c r="BT10">
        <v>1</v>
      </c>
      <c r="BU10">
        <v>0</v>
      </c>
      <c r="BV10">
        <v>0</v>
      </c>
      <c r="BW10">
        <v>1</v>
      </c>
      <c r="BX10">
        <v>0</v>
      </c>
      <c r="BY10">
        <v>0</v>
      </c>
      <c r="BZ10">
        <v>0</v>
      </c>
      <c r="CA10">
        <v>0</v>
      </c>
      <c r="CB10">
        <v>1</v>
      </c>
      <c r="CC10">
        <v>0</v>
      </c>
      <c r="CD10">
        <v>0</v>
      </c>
      <c r="CE10">
        <v>0</v>
      </c>
      <c r="CF10">
        <v>0</v>
      </c>
      <c r="CG10">
        <v>0</v>
      </c>
      <c r="CH10">
        <v>0</v>
      </c>
      <c r="CI10">
        <v>0</v>
      </c>
      <c r="CJ10">
        <v>0</v>
      </c>
      <c r="CK10">
        <v>0</v>
      </c>
      <c r="CL10">
        <v>0</v>
      </c>
      <c r="CM10" t="str">
        <v>Общественное объединение</v>
      </c>
      <c r="CN10" t="str">
        <v>#МыспортTEAM</v>
      </c>
      <c r="CO10">
        <v>0</v>
      </c>
      <c r="CP10">
        <v>0</v>
      </c>
      <c r="CQ10">
        <v>0</v>
      </c>
      <c r="CR10">
        <v>0</v>
      </c>
      <c r="CS10">
        <v>0</v>
      </c>
      <c r="CT10">
        <v>1</v>
      </c>
      <c r="CU10">
        <v>1</v>
      </c>
      <c r="CV10">
        <v>0</v>
      </c>
      <c r="CW10">
        <v>0</v>
      </c>
      <c r="CX10">
        <v>0</v>
      </c>
      <c r="CY10">
        <v>0</v>
      </c>
      <c r="CZ10">
        <v>0</v>
      </c>
      <c r="DA10">
        <v>0</v>
      </c>
      <c r="DB10">
        <v>0</v>
      </c>
      <c r="DC10">
        <v>0</v>
      </c>
      <c r="DD10">
        <v>0</v>
      </c>
      <c r="DE10">
        <v>0</v>
      </c>
      <c r="DF10" t="str"/>
      <c r="DG10" t="str">
        <v>Меня устраивает направление, которым я занимаюсь</v>
      </c>
      <c r="DH10" t="str">
        <v>Знаю о существовании и регионального, и окружных центров</v>
      </c>
      <c r="DI10">
        <v>0</v>
      </c>
      <c r="DJ10">
        <v>0</v>
      </c>
      <c r="DK10">
        <v>0</v>
      </c>
      <c r="DL10">
        <v>0</v>
      </c>
      <c r="DM10">
        <v>0</v>
      </c>
      <c r="DN10">
        <v>0</v>
      </c>
      <c r="DO10">
        <v>0</v>
      </c>
      <c r="DP10">
        <v>0</v>
      </c>
      <c r="DQ10">
        <v>1</v>
      </c>
      <c r="DR10">
        <v>0</v>
      </c>
      <c r="DS10" t="str">
        <v>От случая к случаю</v>
      </c>
      <c r="DT10" t="str">
        <v>Однозначно позитивно</v>
      </c>
      <c r="DU10">
        <v>0</v>
      </c>
      <c r="DV10">
        <v>1</v>
      </c>
      <c r="DW10">
        <v>0</v>
      </c>
      <c r="DX10">
        <v>0</v>
      </c>
      <c r="DY10">
        <v>0</v>
      </c>
      <c r="DZ10">
        <v>0</v>
      </c>
      <c r="EA10">
        <v>0</v>
      </c>
      <c r="EB10">
        <v>0</v>
      </c>
      <c r="EC10">
        <v>0</v>
      </c>
      <c r="ED10">
        <v>0</v>
      </c>
      <c r="EE10">
        <v>1</v>
      </c>
      <c r="EF10">
        <v>0</v>
      </c>
      <c r="EG10">
        <v>0</v>
      </c>
      <c r="EH10">
        <v>0</v>
      </c>
      <c r="EI10">
        <v>0</v>
      </c>
      <c r="EJ10">
        <v>0</v>
      </c>
      <c r="EK10">
        <v>0</v>
      </c>
      <c r="EL10">
        <v>1</v>
      </c>
      <c r="EM10">
        <v>1</v>
      </c>
      <c r="EN10">
        <v>0</v>
      </c>
      <c r="EO10">
        <v>0</v>
      </c>
      <c r="EP10">
        <v>0</v>
      </c>
      <c r="EQ10">
        <v>0</v>
      </c>
      <c r="ER10">
        <v>0</v>
      </c>
      <c r="ES10">
        <v>0</v>
      </c>
      <c r="ET10" t="str">
        <v>И да, и нет</v>
      </c>
      <c r="EU10" t="str">
        <v>Однозначно да</v>
      </c>
      <c r="EV10" t="str">
        <v>Не пробовали сотрудничать с бизнесом</v>
      </c>
      <c r="EW10" t="str">
        <v>Нужное и интересное мероприятие</v>
      </c>
      <c r="EX10" t="str">
        <v>Нужное и интересное мероприятие</v>
      </c>
      <c r="EY10" t="str">
        <v>Нужное и интересное мероприятие</v>
      </c>
      <c r="EZ10" t="str">
        <v>Нужное и интересное мероприятие</v>
      </c>
      <c r="FA10" t="str">
        <v>Нужное и интересное мероприятие</v>
      </c>
      <c r="FB10" t="str">
        <v>Не был участником, не могу оценить</v>
      </c>
      <c r="FC10" t="str">
        <v>Нужное и интересное мероприятие</v>
      </c>
      <c xml:space="preserve" r="FD10" t="str">
        <v>Пустить Диалог на равных в муниципалитеты </v>
      </c>
      <c xml:space="preserve" r="FE10" t="str">
        <v>Гибкость, ресурсное состояние (профилактика выгорания) и продукт менеджмент </v>
      </c>
      <c r="FF10">
        <v>0</v>
      </c>
      <c r="FG10">
        <v>0</v>
      </c>
      <c r="FH10">
        <v>0</v>
      </c>
      <c r="FI10">
        <v>1</v>
      </c>
      <c r="FJ10">
        <v>0</v>
      </c>
      <c r="FK10">
        <v>0</v>
      </c>
      <c r="FL10">
        <v>0</v>
      </c>
      <c r="FM10">
        <v>1</v>
      </c>
      <c r="FN10">
        <v>0</v>
      </c>
      <c r="FO10">
        <v>0</v>
      </c>
      <c r="FP10">
        <v>0</v>
      </c>
      <c r="FQ10">
        <v>0</v>
      </c>
      <c r="FR10">
        <v>0</v>
      </c>
      <c r="FS10" t="str"/>
      <c r="FT10" t="str">
        <v>Да, информация поступает регулярно</v>
      </c>
      <c r="FU10">
        <v>5</v>
      </c>
      <c r="FV10">
        <v>5</v>
      </c>
      <c r="FW10">
        <v>3</v>
      </c>
      <c r="FX10">
        <v>5</v>
      </c>
      <c r="FY10">
        <v>5</v>
      </c>
      <c r="FZ10">
        <v>5</v>
      </c>
      <c r="GA10">
        <v>5</v>
      </c>
      <c r="GB10">
        <v>3</v>
      </c>
      <c r="GC10">
        <v>2</v>
      </c>
      <c r="GD10" t="str">
        <v>Выше среднего</v>
      </c>
      <c r="GE10" t="str">
        <v>Выше среднего</v>
      </c>
      <c r="GF10" t="str">
        <v>Высокий уровень</v>
      </c>
      <c r="GG10" t="str">
        <v>Выше среднего</v>
      </c>
      <c r="GH10" t="str">
        <v>Высокий уровень</v>
      </c>
      <c r="GI10" t="str">
        <v>Средний уровень</v>
      </c>
      <c r="GJ10" t="str">
        <v>Выше среднего</v>
      </c>
      <c r="GK10" t="str">
        <v>Высокий уровень</v>
      </c>
      <c r="GL10" t="str"/>
    </row>
    <row r="11">
      <c r="A11" t="str">
        <v>nazjmo6EQP8FE9C7a</v>
      </c>
      <c r="B11">
        <v>15</v>
      </c>
      <c r="C11" t="str">
        <v>176.59.98.147</v>
      </c>
      <c r="D11" t="str"/>
      <c r="E11" s="7">
        <v>44294.52778935185</v>
      </c>
      <c r="F11" t="str">
        <v>00:00:38</v>
      </c>
      <c r="G11" t="str">
        <v>Канал 1</v>
      </c>
      <c r="H11" t="str">
        <v>Женский</v>
      </c>
      <c r="I11" t="str">
        <v>19-23</v>
      </c>
      <c r="J11" t="str">
        <v>Студент</v>
      </c>
      <c r="K11" t="str">
        <v>В Кирове</v>
      </c>
      <c r="M11" t="str">
        <v>Хорошо осведомлен об этом, но не являюсь ни волонтером, ни организатором волонтерской деятельности</v>
      </c>
      <c r="N11">
        <v>0</v>
      </c>
      <c r="O11">
        <v>0</v>
      </c>
      <c r="P11">
        <v>1</v>
      </c>
      <c r="Q11">
        <v>0</v>
      </c>
      <c r="R11">
        <v>0</v>
      </c>
      <c r="S11">
        <v>0</v>
      </c>
      <c r="T11">
        <v>0</v>
      </c>
      <c r="U11">
        <v>0</v>
      </c>
      <c r="V11">
        <v>0</v>
      </c>
      <c r="W11">
        <v>0</v>
      </c>
      <c r="X11">
        <v>0</v>
      </c>
      <c r="Y11">
        <v>0</v>
      </c>
      <c r="Z11">
        <v>0</v>
      </c>
      <c r="AA11">
        <v>0</v>
      </c>
      <c r="DF11" t="str"/>
      <c r="FS11" t="str"/>
    </row>
    <row r="12">
      <c r="A12" t="str">
        <v>fvBCmm5jML5GCw7qc</v>
      </c>
      <c r="B12">
        <v>16</v>
      </c>
      <c r="C12" t="str">
        <v>176.59.97.75</v>
      </c>
      <c r="D12" t="str"/>
      <c r="E12" s="8">
        <v>44294.52790509259</v>
      </c>
      <c r="F12" t="str">
        <v>00:00:37</v>
      </c>
      <c r="G12" t="str">
        <v>Канал 1</v>
      </c>
      <c r="H12" t="str">
        <v>Женский</v>
      </c>
      <c r="I12" t="str">
        <v>19-23</v>
      </c>
      <c r="J12" t="str">
        <v>Студент</v>
      </c>
      <c r="K12" t="str">
        <v>В Кирове</v>
      </c>
      <c r="M12" t="str">
        <v>Хорошо осведомлен об этом, но не являюсь ни волонтером, ни организатором волонтерской деятельности</v>
      </c>
      <c r="N12">
        <v>1</v>
      </c>
      <c r="O12">
        <v>0</v>
      </c>
      <c r="P12">
        <v>0</v>
      </c>
      <c r="Q12">
        <v>0</v>
      </c>
      <c r="R12">
        <v>0</v>
      </c>
      <c r="S12">
        <v>0</v>
      </c>
      <c r="T12">
        <v>0</v>
      </c>
      <c r="U12">
        <v>0</v>
      </c>
      <c r="V12">
        <v>0</v>
      </c>
      <c r="W12">
        <v>0</v>
      </c>
      <c r="X12">
        <v>0</v>
      </c>
      <c r="Y12">
        <v>0</v>
      </c>
      <c r="Z12">
        <v>0</v>
      </c>
      <c r="AA12">
        <v>0</v>
      </c>
      <c r="DF12" t="str"/>
      <c r="FS12" t="str"/>
    </row>
    <row r="13">
      <c r="A13" t="str">
        <v>AQKCEzd8raYkbLhRY</v>
      </c>
      <c r="B13">
        <v>17</v>
      </c>
      <c r="C13" t="str">
        <v>92.255.216.30</v>
      </c>
      <c r="D13" t="str"/>
      <c r="E13" s="9">
        <v>44294.52847222222</v>
      </c>
      <c r="F13" t="str">
        <v>00:20:46</v>
      </c>
      <c r="G13" t="str">
        <v>Канал 1</v>
      </c>
      <c r="H13" t="str">
        <v>Женский</v>
      </c>
      <c r="I13" t="str">
        <v>19-23</v>
      </c>
      <c r="J13" t="str">
        <v>Студент</v>
      </c>
      <c r="K13" t="str">
        <v>В Кирове</v>
      </c>
      <c r="M13" t="str">
        <v>Да, я  являюсь волонтером</v>
      </c>
      <c r="AB13" t="str">
        <v>Свыше 5 лет</v>
      </c>
      <c r="AC13" t="str">
        <v>Затрудняюсь ответить</v>
      </c>
      <c r="AD13">
        <v>1</v>
      </c>
      <c r="AE13">
        <v>1</v>
      </c>
      <c r="AF13">
        <v>1</v>
      </c>
      <c r="AG13">
        <v>0</v>
      </c>
      <c r="AH13">
        <v>0</v>
      </c>
      <c r="AI13">
        <v>0</v>
      </c>
      <c r="AJ13">
        <v>0</v>
      </c>
      <c r="AK13">
        <v>1</v>
      </c>
      <c r="AL13">
        <v>0</v>
      </c>
      <c r="AM13">
        <v>0</v>
      </c>
      <c r="AN13">
        <v>0</v>
      </c>
      <c r="AO13">
        <v>0</v>
      </c>
      <c r="AP13">
        <v>0</v>
      </c>
      <c r="AQ13">
        <v>0</v>
      </c>
      <c r="AR13">
        <v>0</v>
      </c>
      <c r="AS13">
        <v>0</v>
      </c>
      <c r="AT13">
        <v>0</v>
      </c>
      <c r="AU13">
        <v>0</v>
      </c>
      <c r="AV13">
        <v>0</v>
      </c>
      <c r="AW13">
        <v>0</v>
      </c>
      <c r="AX13">
        <v>0</v>
      </c>
      <c r="AY13">
        <v>0</v>
      </c>
      <c r="AZ13">
        <v>0</v>
      </c>
      <c r="BA13">
        <v>0</v>
      </c>
      <c r="BB13">
        <v>0</v>
      </c>
      <c r="BC13">
        <v>1</v>
      </c>
      <c r="BD13">
        <v>0</v>
      </c>
      <c r="BE13">
        <v>1</v>
      </c>
      <c r="BF13">
        <v>1</v>
      </c>
      <c r="BG13">
        <v>0</v>
      </c>
      <c r="BH13">
        <v>0</v>
      </c>
      <c r="BI13">
        <v>1</v>
      </c>
      <c r="BJ13">
        <v>0</v>
      </c>
      <c r="BK13">
        <v>0</v>
      </c>
      <c r="BL13">
        <v>0</v>
      </c>
      <c r="BM13">
        <v>0</v>
      </c>
      <c r="BN13">
        <v>0</v>
      </c>
      <c r="BO13">
        <v>0</v>
      </c>
      <c r="BP13">
        <v>0</v>
      </c>
      <c r="BQ13">
        <v>0</v>
      </c>
      <c r="BR13">
        <v>0</v>
      </c>
      <c r="BS13">
        <v>0</v>
      </c>
      <c r="BT13">
        <v>0</v>
      </c>
      <c r="BU13">
        <v>0</v>
      </c>
      <c r="BV13">
        <v>0</v>
      </c>
      <c r="BW13">
        <v>0</v>
      </c>
      <c r="BX13">
        <v>0</v>
      </c>
      <c r="BY13">
        <v>0</v>
      </c>
      <c r="BZ13">
        <v>0</v>
      </c>
      <c r="CA13">
        <v>0</v>
      </c>
      <c r="CB13">
        <v>1</v>
      </c>
      <c r="CC13">
        <v>0</v>
      </c>
      <c r="CD13">
        <v>0</v>
      </c>
      <c r="CE13">
        <v>0</v>
      </c>
      <c r="CF13">
        <v>0</v>
      </c>
      <c r="CG13">
        <v>0</v>
      </c>
      <c r="CH13">
        <v>0</v>
      </c>
      <c r="CI13">
        <v>0</v>
      </c>
      <c r="CJ13">
        <v>1</v>
      </c>
      <c r="CK13">
        <v>0</v>
      </c>
      <c r="CL13">
        <v>0</v>
      </c>
      <c r="CM13" t="str">
        <v>НКО</v>
      </c>
      <c r="CN13" t="str">
        <v>ОПМК "Перекрёсток"</v>
      </c>
      <c r="CO13">
        <v>0</v>
      </c>
      <c r="CP13">
        <v>0</v>
      </c>
      <c r="CQ13">
        <v>0</v>
      </c>
      <c r="CR13">
        <v>0</v>
      </c>
      <c r="CS13">
        <v>0</v>
      </c>
      <c r="CT13">
        <v>1</v>
      </c>
      <c r="CU13">
        <v>1</v>
      </c>
      <c r="CV13">
        <v>0</v>
      </c>
      <c r="CW13">
        <v>0</v>
      </c>
      <c r="CX13">
        <v>0</v>
      </c>
      <c r="CY13">
        <v>0</v>
      </c>
      <c r="CZ13">
        <v>0</v>
      </c>
      <c r="DA13">
        <v>0</v>
      </c>
      <c r="DB13">
        <v>0</v>
      </c>
      <c r="DC13">
        <v>1</v>
      </c>
      <c r="DD13">
        <v>0</v>
      </c>
      <c r="DE13">
        <v>0</v>
      </c>
      <c r="DF13" t="str"/>
      <c r="DG13" t="str">
        <v>Меня устраивает направление, которым я занимаюсь</v>
      </c>
      <c r="DH13" t="str">
        <v>Знаю о региональном ресурсном центре</v>
      </c>
      <c r="DI13">
        <v>0</v>
      </c>
      <c r="DJ13">
        <v>0</v>
      </c>
      <c r="DK13">
        <v>0</v>
      </c>
      <c r="DL13">
        <v>0</v>
      </c>
      <c r="DM13">
        <v>0</v>
      </c>
      <c r="DN13">
        <v>0</v>
      </c>
      <c r="DO13">
        <v>0</v>
      </c>
      <c r="DP13">
        <v>1</v>
      </c>
      <c r="DQ13">
        <v>0</v>
      </c>
      <c r="DR13">
        <v>0</v>
      </c>
      <c r="DS13" t="str">
        <v>От случая к случаю</v>
      </c>
      <c r="DT13" t="str">
        <v>Однозначно позитивно</v>
      </c>
      <c r="DU13">
        <v>0</v>
      </c>
      <c r="DV13">
        <v>0</v>
      </c>
      <c r="DW13">
        <v>0</v>
      </c>
      <c r="DX13">
        <v>0</v>
      </c>
      <c r="DY13">
        <v>0</v>
      </c>
      <c r="DZ13">
        <v>0</v>
      </c>
      <c r="EA13">
        <v>0</v>
      </c>
      <c r="EB13">
        <v>0</v>
      </c>
      <c r="EC13">
        <v>0</v>
      </c>
      <c r="ED13">
        <v>0</v>
      </c>
      <c r="EE13">
        <v>0</v>
      </c>
      <c r="EF13">
        <v>1</v>
      </c>
      <c r="EG13">
        <v>0</v>
      </c>
      <c r="EH13">
        <v>0</v>
      </c>
      <c r="EI13">
        <v>0</v>
      </c>
      <c r="EJ13">
        <v>0</v>
      </c>
      <c r="EK13">
        <v>0</v>
      </c>
      <c r="EL13">
        <v>1</v>
      </c>
      <c r="EM13">
        <v>0</v>
      </c>
      <c r="EN13">
        <v>1</v>
      </c>
      <c r="EO13">
        <v>0</v>
      </c>
      <c r="EP13">
        <v>0</v>
      </c>
      <c r="EQ13">
        <v>0</v>
      </c>
      <c r="ER13">
        <v>0</v>
      </c>
      <c r="ES13">
        <v>0</v>
      </c>
      <c r="ET13" t="str">
        <v>Скорее да</v>
      </c>
      <c r="EU13" t="str">
        <v>И да, и нет</v>
      </c>
      <c r="EV13" t="str">
        <v>Не пробовали сотрудничать с бизнесом</v>
      </c>
      <c r="EW13" t="str">
        <v>Не был участником, не могу оценить</v>
      </c>
      <c r="EX13" t="str">
        <v>Нужное и интересное мероприятие</v>
      </c>
      <c r="EY13" t="str">
        <v>Нужное и интересное мероприятие</v>
      </c>
      <c r="EZ13" t="str">
        <v>Не был участником, не могу оценить</v>
      </c>
      <c r="FA13" t="str">
        <v>Нужное и интересное мероприятие</v>
      </c>
      <c r="FB13" t="str">
        <v>Не был участником, не могу оценить</v>
      </c>
      <c r="FC13" t="str">
        <v>Не был участником, не могу оценить</v>
      </c>
      <c r="FD13" t="str">
        <v>Затрудняюсь ответить</v>
      </c>
      <c r="FE13" t="str">
        <v>Затрудняюсь ответить</v>
      </c>
      <c r="FF13">
        <v>1</v>
      </c>
      <c r="FG13">
        <v>0</v>
      </c>
      <c r="FH13">
        <v>1</v>
      </c>
      <c r="FI13">
        <v>0</v>
      </c>
      <c r="FJ13">
        <v>0</v>
      </c>
      <c r="FK13">
        <v>0</v>
      </c>
      <c r="FL13">
        <v>0</v>
      </c>
      <c r="FM13">
        <v>1</v>
      </c>
      <c r="FN13">
        <v>0</v>
      </c>
      <c r="FO13">
        <v>0</v>
      </c>
      <c r="FP13">
        <v>0</v>
      </c>
      <c r="FQ13">
        <v>0</v>
      </c>
      <c r="FR13">
        <v>0</v>
      </c>
      <c r="FS13" t="str"/>
      <c r="FT13" t="str">
        <v>Да, информация поступает регулярно</v>
      </c>
      <c r="FU13">
        <v>4</v>
      </c>
      <c r="FV13">
        <v>4</v>
      </c>
      <c r="FW13">
        <v>3</v>
      </c>
      <c r="FX13">
        <v>4</v>
      </c>
      <c r="FY13">
        <v>5</v>
      </c>
      <c r="FZ13">
        <v>5</v>
      </c>
      <c r="GA13">
        <v>4</v>
      </c>
      <c r="GB13">
        <v>5</v>
      </c>
      <c r="GC13">
        <v>5</v>
      </c>
      <c r="GD13" t="str">
        <v>Ниже среднего</v>
      </c>
      <c r="GE13" t="str">
        <v>Средний уровень</v>
      </c>
      <c r="GF13" t="str">
        <v>Ниже среднего</v>
      </c>
      <c r="GG13" t="str">
        <v>Выше среднего</v>
      </c>
      <c r="GH13" t="str">
        <v>Средний уровень</v>
      </c>
      <c xml:space="preserve" r="GI13" t="str">
        <v> Низкий уровень</v>
      </c>
      <c xml:space="preserve" r="GJ13" t="str">
        <v> Низкий уровень</v>
      </c>
      <c r="GK13" t="str">
        <v>Средний уровень</v>
      </c>
      <c r="GL13" t="str"/>
    </row>
    <row r="14">
      <c r="A14" t="str">
        <v>qbNikTAhcGcSb5Exp</v>
      </c>
      <c r="B14">
        <v>18</v>
      </c>
      <c r="C14" t="str">
        <v>85.93.49.213</v>
      </c>
      <c r="D14" t="str"/>
      <c r="E14" s="10">
        <v>44294.528703703705</v>
      </c>
      <c r="F14" t="str">
        <v>00:01:24</v>
      </c>
      <c r="G14" t="str">
        <v>Канал 1</v>
      </c>
      <c r="H14" t="str">
        <v>Женский</v>
      </c>
      <c r="I14" t="str">
        <v>19-23</v>
      </c>
      <c r="J14" t="str">
        <v>Студент</v>
      </c>
      <c r="K14" t="str">
        <v>В Кирове</v>
      </c>
      <c r="M14" t="str">
        <v>Хорошо осведомлен об этом, но не являюсь ни волонтером, ни организатором волонтерской деятельности</v>
      </c>
      <c r="N14">
        <v>1</v>
      </c>
      <c r="O14">
        <v>0</v>
      </c>
      <c r="P14">
        <v>0</v>
      </c>
      <c r="Q14">
        <v>0</v>
      </c>
      <c r="R14">
        <v>0</v>
      </c>
      <c r="S14">
        <v>0</v>
      </c>
      <c r="T14">
        <v>0</v>
      </c>
      <c r="U14">
        <v>0</v>
      </c>
      <c r="V14">
        <v>0</v>
      </c>
      <c r="W14">
        <v>0</v>
      </c>
      <c r="X14">
        <v>0</v>
      </c>
      <c r="Y14">
        <v>0</v>
      </c>
      <c r="Z14">
        <v>0</v>
      </c>
      <c r="AA14">
        <v>0</v>
      </c>
      <c r="DF14" t="str"/>
      <c r="FS14" t="str"/>
    </row>
    <row r="15">
      <c r="A15" t="str">
        <v>YrxaaoZerLwGdoB47</v>
      </c>
      <c r="B15">
        <v>19</v>
      </c>
      <c r="C15" t="str">
        <v>217.9.149.174</v>
      </c>
      <c r="D15" t="str"/>
      <c r="E15" s="11">
        <v>44294.53178240741</v>
      </c>
      <c r="F15" t="str">
        <v>00:10:58</v>
      </c>
      <c r="G15" t="str">
        <v>Канал 1</v>
      </c>
      <c r="H15" t="str">
        <v>Мужской</v>
      </c>
      <c r="I15" t="str">
        <v>24-35</v>
      </c>
      <c r="J15" t="str">
        <v>Студент</v>
      </c>
      <c r="K15" t="str">
        <v>В Кирове</v>
      </c>
      <c r="M15" t="str">
        <v>Да, я  являюсь волонтером</v>
      </c>
      <c r="AB15" t="str">
        <v>от 1 до 3 лет</v>
      </c>
      <c r="AC15" t="str">
        <v>Затрудняюсь ответить</v>
      </c>
      <c r="AD15">
        <v>0</v>
      </c>
      <c r="AE15">
        <v>0</v>
      </c>
      <c r="AF15">
        <v>0</v>
      </c>
      <c r="AG15">
        <v>0</v>
      </c>
      <c r="AH15">
        <v>0</v>
      </c>
      <c r="AI15">
        <v>0</v>
      </c>
      <c r="AJ15">
        <v>0</v>
      </c>
      <c r="AK15">
        <v>1</v>
      </c>
      <c r="AL15">
        <v>1</v>
      </c>
      <c r="AM15">
        <v>0</v>
      </c>
      <c r="AN15">
        <v>0</v>
      </c>
      <c r="AO15">
        <v>0</v>
      </c>
      <c r="AP15">
        <v>0</v>
      </c>
      <c r="AQ15">
        <v>0</v>
      </c>
      <c r="AR15">
        <v>0</v>
      </c>
      <c r="AS15">
        <v>1</v>
      </c>
      <c r="AT15">
        <v>0</v>
      </c>
      <c r="AU15">
        <v>0</v>
      </c>
      <c r="AV15">
        <v>0</v>
      </c>
      <c r="AW15">
        <v>0</v>
      </c>
      <c r="AX15">
        <v>1</v>
      </c>
      <c r="AY15">
        <v>0</v>
      </c>
      <c r="AZ15">
        <v>0</v>
      </c>
      <c r="BA15">
        <v>1</v>
      </c>
      <c r="BB15">
        <v>0</v>
      </c>
      <c r="BC15">
        <v>0</v>
      </c>
      <c r="BD15">
        <v>0</v>
      </c>
      <c r="BE15">
        <v>1</v>
      </c>
      <c r="BF15">
        <v>0</v>
      </c>
      <c r="BG15">
        <v>0</v>
      </c>
      <c r="BH15">
        <v>0</v>
      </c>
      <c r="BI15">
        <v>0</v>
      </c>
      <c r="BJ15">
        <v>1</v>
      </c>
      <c r="BK15">
        <v>0</v>
      </c>
      <c r="BL15">
        <v>0</v>
      </c>
      <c r="BM15">
        <v>0</v>
      </c>
      <c r="BN15">
        <v>0</v>
      </c>
      <c r="BO15">
        <v>0</v>
      </c>
      <c r="BP15">
        <v>0</v>
      </c>
      <c r="BQ15">
        <v>0</v>
      </c>
      <c r="BR15">
        <v>1</v>
      </c>
      <c r="BS15">
        <v>1</v>
      </c>
      <c r="BT15">
        <v>0</v>
      </c>
      <c r="BU15">
        <v>0</v>
      </c>
      <c r="BV15">
        <v>0</v>
      </c>
      <c r="BW15">
        <v>0</v>
      </c>
      <c r="BX15">
        <v>0</v>
      </c>
      <c r="BY15">
        <v>0</v>
      </c>
      <c r="BZ15">
        <v>0</v>
      </c>
      <c r="CA15">
        <v>0</v>
      </c>
      <c r="CB15">
        <v>0</v>
      </c>
      <c r="CC15">
        <v>0</v>
      </c>
      <c r="CD15">
        <v>0</v>
      </c>
      <c r="CE15">
        <v>0</v>
      </c>
      <c r="CF15">
        <v>1</v>
      </c>
      <c r="CG15">
        <v>0</v>
      </c>
      <c r="CH15">
        <v>0</v>
      </c>
      <c r="CI15">
        <v>0</v>
      </c>
      <c r="CJ15">
        <v>1</v>
      </c>
      <c r="CK15">
        <v>0</v>
      </c>
      <c r="CL15">
        <v>0</v>
      </c>
      <c r="CM15" t="str">
        <v>На базе вуза</v>
      </c>
      <c r="CN15" t="str">
        <v>Мыспортteam</v>
      </c>
      <c r="CO15">
        <v>0</v>
      </c>
      <c r="CP15">
        <v>0</v>
      </c>
      <c r="CQ15">
        <v>0</v>
      </c>
      <c r="CR15">
        <v>0</v>
      </c>
      <c r="CS15">
        <v>0</v>
      </c>
      <c r="CT15">
        <v>1</v>
      </c>
      <c r="CU15">
        <v>1</v>
      </c>
      <c r="CV15">
        <v>0</v>
      </c>
      <c r="CW15">
        <v>0</v>
      </c>
      <c r="CX15">
        <v>0</v>
      </c>
      <c r="CY15">
        <v>0</v>
      </c>
      <c r="CZ15">
        <v>0</v>
      </c>
      <c r="DA15">
        <v>0</v>
      </c>
      <c r="DB15">
        <v>0</v>
      </c>
      <c r="DC15">
        <v>0</v>
      </c>
      <c r="DD15">
        <v>0</v>
      </c>
      <c r="DE15">
        <v>0</v>
      </c>
      <c r="DF15" t="str"/>
      <c r="DG15" t="str">
        <v>Меня устраивает направление, которым я занимаюсь</v>
      </c>
      <c r="DH15" t="str">
        <v>Знаю о существовании и регионального, и окружных центров</v>
      </c>
      <c r="DI15">
        <v>0</v>
      </c>
      <c r="DJ15">
        <v>0</v>
      </c>
      <c r="DK15">
        <v>0</v>
      </c>
      <c r="DL15">
        <v>0</v>
      </c>
      <c r="DM15">
        <v>0</v>
      </c>
      <c r="DN15">
        <v>0</v>
      </c>
      <c r="DO15">
        <v>0</v>
      </c>
      <c r="DP15">
        <v>1</v>
      </c>
      <c r="DQ15">
        <v>0</v>
      </c>
      <c r="DR15">
        <v>0</v>
      </c>
      <c r="DS15" t="str">
        <v>Постоянно</v>
      </c>
      <c r="DT15" t="str">
        <v>Скорее позитивно</v>
      </c>
      <c r="DU15">
        <v>0</v>
      </c>
      <c r="DV15">
        <v>0</v>
      </c>
      <c r="DW15">
        <v>0</v>
      </c>
      <c r="DX15">
        <v>0</v>
      </c>
      <c r="DY15">
        <v>0</v>
      </c>
      <c r="DZ15">
        <v>0</v>
      </c>
      <c r="EA15">
        <v>0</v>
      </c>
      <c r="EB15">
        <v>0</v>
      </c>
      <c r="EC15">
        <v>0</v>
      </c>
      <c r="ED15">
        <v>0</v>
      </c>
      <c r="EE15">
        <v>0</v>
      </c>
      <c r="EF15">
        <v>0</v>
      </c>
      <c r="EG15">
        <v>0</v>
      </c>
      <c r="EH15">
        <v>0</v>
      </c>
      <c r="EI15">
        <v>1</v>
      </c>
      <c r="EJ15">
        <v>0</v>
      </c>
      <c r="EK15">
        <v>1</v>
      </c>
      <c r="EL15">
        <v>0</v>
      </c>
      <c r="EM15">
        <v>0</v>
      </c>
      <c r="EN15">
        <v>1</v>
      </c>
      <c r="EO15">
        <v>0</v>
      </c>
      <c r="EP15">
        <v>0</v>
      </c>
      <c r="EQ15">
        <v>0</v>
      </c>
      <c r="ER15">
        <v>0</v>
      </c>
      <c r="ES15">
        <v>0</v>
      </c>
      <c r="ET15" t="str">
        <v>Скорее да</v>
      </c>
      <c r="EU15" t="str">
        <v>Скорее да</v>
      </c>
      <c r="EV15" t="str">
        <v>Не пробовали сотрудничать с бизнесом</v>
      </c>
      <c r="EW15" t="str">
        <v>Не был участником, не могу оценить</v>
      </c>
      <c r="EX15" t="str">
        <v>Не был участником, не могу оценить</v>
      </c>
      <c r="EY15" t="str">
        <v>Не был участником, не могу оценить</v>
      </c>
      <c r="EZ15" t="str">
        <v>Не был участником, не могу оценить</v>
      </c>
      <c r="FA15" t="str">
        <v>Не был участником, не могу оценить</v>
      </c>
      <c r="FB15" t="str">
        <v>Не был участником, не могу оценить</v>
      </c>
      <c r="FC15" t="str">
        <v>Не был участником, не могу оценить</v>
      </c>
      <c r="FD15" t="str">
        <v>Затрудняюсь ответить</v>
      </c>
      <c r="FE15" t="str">
        <v>Затрудняюсь ответить</v>
      </c>
      <c r="FF15">
        <v>1</v>
      </c>
      <c r="FG15">
        <v>0</v>
      </c>
      <c r="FH15">
        <v>0</v>
      </c>
      <c r="FI15">
        <v>1</v>
      </c>
      <c r="FJ15">
        <v>0</v>
      </c>
      <c r="FK15">
        <v>0</v>
      </c>
      <c r="FL15">
        <v>0</v>
      </c>
      <c r="FM15">
        <v>1</v>
      </c>
      <c r="FN15">
        <v>0</v>
      </c>
      <c r="FO15">
        <v>0</v>
      </c>
      <c r="FP15">
        <v>0</v>
      </c>
      <c r="FQ15">
        <v>0</v>
      </c>
      <c r="FR15">
        <v>0</v>
      </c>
      <c r="FS15" t="str"/>
      <c r="FT15" t="str">
        <v>Да, информация поступает регулярно</v>
      </c>
      <c r="FU15">
        <v>5</v>
      </c>
      <c r="FV15">
        <v>4</v>
      </c>
      <c r="FW15">
        <v>4</v>
      </c>
      <c r="FX15">
        <v>4</v>
      </c>
      <c r="FY15">
        <v>3</v>
      </c>
      <c r="FZ15">
        <v>3</v>
      </c>
      <c r="GA15">
        <v>3</v>
      </c>
      <c r="GB15">
        <v>4</v>
      </c>
      <c r="GC15">
        <v>3</v>
      </c>
      <c r="GD15" t="str">
        <v>Выше среднего</v>
      </c>
      <c r="GE15" t="str">
        <v>Выше среднего</v>
      </c>
      <c r="GF15" t="str">
        <v>Средний уровень</v>
      </c>
      <c r="GG15" t="str">
        <v>Средний уровень</v>
      </c>
      <c r="GH15" t="str">
        <v>Выше среднего</v>
      </c>
      <c r="GI15" t="str">
        <v>Средний уровень</v>
      </c>
      <c r="GJ15" t="str">
        <v>Средний уровень</v>
      </c>
      <c r="GK15" t="str">
        <v>Средний уровень</v>
      </c>
      <c r="GL15" t="str"/>
    </row>
    <row r="16">
      <c r="A16" t="str">
        <v>YujudxGrMP95utGJz</v>
      </c>
      <c r="B16">
        <v>21</v>
      </c>
      <c r="C16" t="str">
        <v>178.141.185.162</v>
      </c>
      <c r="D16" t="str"/>
      <c r="E16" s="12">
        <v>44294.53391203703</v>
      </c>
      <c r="F16" t="str">
        <v>00:08:52</v>
      </c>
      <c r="G16" t="str">
        <v>Канал 1</v>
      </c>
      <c r="H16" t="str">
        <v>Женский</v>
      </c>
      <c r="I16" t="str">
        <v>19-23</v>
      </c>
      <c r="J16" t="str">
        <v>Студент</v>
      </c>
      <c r="K16" t="str">
        <v>В Кирове</v>
      </c>
      <c r="M16" t="str">
        <v>Да, я  являюсь волонтером</v>
      </c>
      <c r="AB16" t="str">
        <v>от 1 до 3 лет</v>
      </c>
      <c r="AC16" t="str">
        <v>Больше проектов, которые будут привлекательны для будущих волонтеров</v>
      </c>
      <c r="AD16">
        <v>0</v>
      </c>
      <c r="AE16">
        <v>1</v>
      </c>
      <c r="AF16">
        <v>1</v>
      </c>
      <c r="AG16">
        <v>0</v>
      </c>
      <c r="AH16">
        <v>0</v>
      </c>
      <c r="AI16">
        <v>0</v>
      </c>
      <c r="AJ16">
        <v>0</v>
      </c>
      <c r="AK16">
        <v>0</v>
      </c>
      <c r="AL16">
        <v>1</v>
      </c>
      <c r="AM16">
        <v>1</v>
      </c>
      <c r="AN16">
        <v>0</v>
      </c>
      <c r="AO16">
        <v>0</v>
      </c>
      <c r="AP16">
        <v>0</v>
      </c>
      <c r="AQ16">
        <v>0</v>
      </c>
      <c r="AR16">
        <v>0</v>
      </c>
      <c r="AS16">
        <v>0</v>
      </c>
      <c r="AT16">
        <v>0</v>
      </c>
      <c r="AU16">
        <v>0</v>
      </c>
      <c r="AV16">
        <v>0</v>
      </c>
      <c r="AW16">
        <v>0</v>
      </c>
      <c r="AX16">
        <v>0</v>
      </c>
      <c r="AY16">
        <v>0</v>
      </c>
      <c r="AZ16">
        <v>1</v>
      </c>
      <c r="BA16">
        <v>0</v>
      </c>
      <c r="BB16">
        <v>1</v>
      </c>
      <c r="BC16">
        <v>0</v>
      </c>
      <c r="BD16">
        <v>0</v>
      </c>
      <c r="BE16">
        <v>0</v>
      </c>
      <c r="BF16">
        <v>0</v>
      </c>
      <c r="BG16">
        <v>0</v>
      </c>
      <c r="BH16">
        <v>0</v>
      </c>
      <c r="BI16">
        <v>0</v>
      </c>
      <c r="BJ16">
        <v>0</v>
      </c>
      <c r="BK16">
        <v>0</v>
      </c>
      <c r="BL16">
        <v>0</v>
      </c>
      <c r="BM16">
        <v>0</v>
      </c>
      <c r="BN16">
        <v>0</v>
      </c>
      <c r="BO16">
        <v>0</v>
      </c>
      <c r="BP16">
        <v>0</v>
      </c>
      <c r="BQ16">
        <v>0</v>
      </c>
      <c r="BR16">
        <v>0</v>
      </c>
      <c r="BS16">
        <v>0</v>
      </c>
      <c r="BT16">
        <v>0</v>
      </c>
      <c r="BU16">
        <v>0</v>
      </c>
      <c r="BV16">
        <v>1</v>
      </c>
      <c r="BW16">
        <v>0</v>
      </c>
      <c r="BX16">
        <v>0</v>
      </c>
      <c r="BY16">
        <v>0</v>
      </c>
      <c r="BZ16">
        <v>0</v>
      </c>
      <c r="CA16">
        <v>0</v>
      </c>
      <c r="CB16">
        <v>0</v>
      </c>
      <c r="CC16">
        <v>0</v>
      </c>
      <c r="CD16">
        <v>0</v>
      </c>
      <c r="CE16">
        <v>0</v>
      </c>
      <c r="CF16">
        <v>0</v>
      </c>
      <c r="CG16">
        <v>0</v>
      </c>
      <c r="CH16">
        <v>0</v>
      </c>
      <c r="CI16">
        <v>0</v>
      </c>
      <c r="CJ16">
        <v>1</v>
      </c>
      <c r="CK16">
        <v>0</v>
      </c>
      <c r="CL16">
        <v>0</v>
      </c>
      <c r="CM16" t="str">
        <v>Общественное объединение</v>
      </c>
      <c r="CN16" t="str">
        <v>РСО</v>
      </c>
      <c r="CO16">
        <v>0</v>
      </c>
      <c r="CP16">
        <v>0</v>
      </c>
      <c r="CQ16">
        <v>0</v>
      </c>
      <c r="CR16">
        <v>1</v>
      </c>
      <c r="CS16">
        <v>1</v>
      </c>
      <c r="CT16">
        <v>0</v>
      </c>
      <c r="CU16">
        <v>0</v>
      </c>
      <c r="CV16">
        <v>0</v>
      </c>
      <c r="CW16">
        <v>0</v>
      </c>
      <c r="CX16">
        <v>0</v>
      </c>
      <c r="CY16">
        <v>0</v>
      </c>
      <c r="CZ16">
        <v>1</v>
      </c>
      <c r="DA16">
        <v>0</v>
      </c>
      <c r="DB16">
        <v>0</v>
      </c>
      <c r="DC16">
        <v>0</v>
      </c>
      <c r="DD16">
        <v>0</v>
      </c>
      <c r="DE16">
        <v>0</v>
      </c>
      <c r="DF16" t="str"/>
      <c r="DG16" t="str">
        <v>Меня устраивает направление, которым я занимаюсь</v>
      </c>
      <c r="DH16" t="str">
        <v>Знаю о существовании и регионального, и окружных центров</v>
      </c>
      <c r="DI16">
        <v>0</v>
      </c>
      <c r="DJ16">
        <v>0</v>
      </c>
      <c r="DK16">
        <v>0</v>
      </c>
      <c r="DL16">
        <v>0</v>
      </c>
      <c r="DM16">
        <v>0</v>
      </c>
      <c r="DN16">
        <v>0</v>
      </c>
      <c r="DO16">
        <v>0</v>
      </c>
      <c r="DP16">
        <v>0</v>
      </c>
      <c r="DQ16">
        <v>1</v>
      </c>
      <c r="DR16">
        <v>0</v>
      </c>
      <c r="DS16" t="str">
        <v>От случая к случаю</v>
      </c>
      <c r="DT16" t="str">
        <v>Затрудняюсь ответить</v>
      </c>
      <c r="DU16">
        <v>0</v>
      </c>
      <c r="DV16">
        <v>0</v>
      </c>
      <c r="DW16">
        <v>0</v>
      </c>
      <c r="DX16">
        <v>0</v>
      </c>
      <c r="DY16">
        <v>0</v>
      </c>
      <c r="DZ16">
        <v>0</v>
      </c>
      <c r="EA16">
        <v>0</v>
      </c>
      <c r="EB16">
        <v>0</v>
      </c>
      <c r="EC16">
        <v>0</v>
      </c>
      <c r="ED16">
        <v>0</v>
      </c>
      <c r="EE16">
        <v>0</v>
      </c>
      <c r="EF16">
        <v>0</v>
      </c>
      <c r="EG16">
        <v>0</v>
      </c>
      <c r="EH16">
        <v>0</v>
      </c>
      <c r="EI16">
        <v>1</v>
      </c>
      <c r="EJ16">
        <v>0</v>
      </c>
      <c r="EK16">
        <v>0</v>
      </c>
      <c r="EL16">
        <v>1</v>
      </c>
      <c r="EM16">
        <v>0</v>
      </c>
      <c r="EN16">
        <v>1</v>
      </c>
      <c r="EO16">
        <v>0</v>
      </c>
      <c r="EP16">
        <v>0</v>
      </c>
      <c r="EQ16">
        <v>0</v>
      </c>
      <c r="ER16">
        <v>0</v>
      </c>
      <c r="ES16">
        <v>0</v>
      </c>
      <c r="ET16" t="str">
        <v>Скорее да</v>
      </c>
      <c r="EU16" t="str">
        <v>Скорее да</v>
      </c>
      <c r="EV16" t="str">
        <v>додо пицца, колизей и другие места оформленные по карте бойца рсо (скидки)</v>
      </c>
      <c r="EW16" t="str">
        <v>Нужное и интересное мероприятие</v>
      </c>
      <c r="EX16" t="str">
        <v>Нужное и интересное мероприятие</v>
      </c>
      <c r="EY16" t="str">
        <v>Нужное и интересное мероприятие</v>
      </c>
      <c r="EZ16" t="str">
        <v>Нужное и интересное мероприятие</v>
      </c>
      <c r="FA16" t="str">
        <v>Не был участником, не могу оценить</v>
      </c>
      <c r="FB16" t="str">
        <v>Не был участником, не могу оценить</v>
      </c>
      <c r="FC16" t="str">
        <v>Не был участником, не могу оценить</v>
      </c>
      <c r="FD16" t="str">
        <v>Затрудняюсь ответить</v>
      </c>
      <c r="FE16" t="str">
        <v>Развитие навыков</v>
      </c>
      <c r="FF16">
        <v>0</v>
      </c>
      <c r="FG16">
        <v>0</v>
      </c>
      <c r="FH16">
        <v>0</v>
      </c>
      <c r="FI16">
        <v>0</v>
      </c>
      <c r="FJ16">
        <v>0</v>
      </c>
      <c r="FK16">
        <v>0</v>
      </c>
      <c r="FL16">
        <v>0</v>
      </c>
      <c r="FM16">
        <v>1</v>
      </c>
      <c r="FN16">
        <v>0</v>
      </c>
      <c r="FO16">
        <v>0</v>
      </c>
      <c r="FP16">
        <v>0</v>
      </c>
      <c r="FQ16">
        <v>0</v>
      </c>
      <c r="FR16">
        <v>0</v>
      </c>
      <c r="FS16" t="str"/>
      <c r="FT16" t="str">
        <v>Да, информация поступает регулярно</v>
      </c>
      <c r="FU16">
        <v>5</v>
      </c>
      <c r="FV16">
        <v>5</v>
      </c>
      <c r="FW16">
        <v>1</v>
      </c>
      <c r="FX16">
        <v>5</v>
      </c>
      <c r="FY16">
        <v>5</v>
      </c>
      <c r="FZ16">
        <v>3</v>
      </c>
      <c r="GA16">
        <v>5</v>
      </c>
      <c r="GB16">
        <v>5</v>
      </c>
      <c r="GC16">
        <v>4</v>
      </c>
      <c r="GD16" t="str">
        <v>Средний уровень</v>
      </c>
      <c r="GE16" t="str">
        <v>Выше среднего</v>
      </c>
      <c r="GF16" t="str">
        <v>Выше среднего</v>
      </c>
      <c r="GG16" t="str">
        <v>Выше среднего</v>
      </c>
      <c r="GH16" t="str">
        <v>Высокий уровень</v>
      </c>
      <c r="GI16" t="str">
        <v>Выше среднего</v>
      </c>
      <c r="GJ16" t="str">
        <v>Высокий уровень</v>
      </c>
      <c r="GK16" t="str">
        <v>Высокий уровень</v>
      </c>
      <c r="GL16" t="str"/>
    </row>
    <row r="17">
      <c r="A17" t="str">
        <v>kbtfagviDYmdccSk6</v>
      </c>
      <c r="B17">
        <v>22</v>
      </c>
      <c r="C17" t="str">
        <v>85.140.4.218</v>
      </c>
      <c r="D17" t="str"/>
      <c r="E17" s="13">
        <v>44294.53402777778</v>
      </c>
      <c r="F17" t="str">
        <v>00:10:33</v>
      </c>
      <c r="G17" t="str">
        <v>Канал 1</v>
      </c>
      <c r="H17" t="str">
        <v>Женский</v>
      </c>
      <c r="I17" t="str">
        <v>14-18</v>
      </c>
      <c r="J17" t="str">
        <v>Школьник</v>
      </c>
      <c r="K17" t="str">
        <v>В Кирове</v>
      </c>
      <c r="M17" t="str">
        <v>Да, я  являюсь волонтером</v>
      </c>
      <c r="AB17" t="str">
        <v>от 1 до 3 лет</v>
      </c>
      <c r="AC17" t="str">
        <v>Затрудняюсь ответить</v>
      </c>
      <c r="AD17">
        <v>0</v>
      </c>
      <c r="AE17">
        <v>1</v>
      </c>
      <c r="AF17">
        <v>1</v>
      </c>
      <c r="AG17">
        <v>0</v>
      </c>
      <c r="AH17">
        <v>0</v>
      </c>
      <c r="AI17">
        <v>0</v>
      </c>
      <c r="AJ17">
        <v>0</v>
      </c>
      <c r="AK17">
        <v>0</v>
      </c>
      <c r="AL17">
        <v>1</v>
      </c>
      <c r="AM17">
        <v>0</v>
      </c>
      <c r="AN17">
        <v>0</v>
      </c>
      <c r="AO17">
        <v>0</v>
      </c>
      <c r="AP17">
        <v>0</v>
      </c>
      <c r="AQ17">
        <v>0</v>
      </c>
      <c r="AR17">
        <v>0</v>
      </c>
      <c r="AS17">
        <v>1</v>
      </c>
      <c r="AT17">
        <v>0</v>
      </c>
      <c r="AU17">
        <v>0</v>
      </c>
      <c r="AV17">
        <v>0</v>
      </c>
      <c r="AW17">
        <v>0</v>
      </c>
      <c r="AX17">
        <v>0</v>
      </c>
      <c r="AY17">
        <v>0</v>
      </c>
      <c r="AZ17">
        <v>0</v>
      </c>
      <c r="BA17">
        <v>0</v>
      </c>
      <c r="BB17">
        <v>0</v>
      </c>
      <c r="BC17">
        <v>0</v>
      </c>
      <c r="BD17">
        <v>0</v>
      </c>
      <c r="BE17">
        <v>1</v>
      </c>
      <c r="BF17">
        <v>0</v>
      </c>
      <c r="BG17">
        <v>0</v>
      </c>
      <c r="BH17">
        <v>0</v>
      </c>
      <c r="BI17">
        <v>0</v>
      </c>
      <c r="BJ17">
        <v>0</v>
      </c>
      <c r="BK17">
        <v>0</v>
      </c>
      <c r="BL17">
        <v>0</v>
      </c>
      <c r="BM17">
        <v>0</v>
      </c>
      <c r="BN17">
        <v>0</v>
      </c>
      <c r="BO17">
        <v>0</v>
      </c>
      <c r="BP17">
        <v>0</v>
      </c>
      <c r="BQ17">
        <v>1</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t="str">
        <v>Общественное объединение</v>
      </c>
      <c r="CN17" t="str">
        <v>ДДТ Вдохновение (РДШ)</v>
      </c>
      <c r="CO17">
        <v>1</v>
      </c>
      <c r="CP17">
        <v>1</v>
      </c>
      <c r="CQ17">
        <v>0</v>
      </c>
      <c r="CR17">
        <v>0</v>
      </c>
      <c r="CS17">
        <v>0</v>
      </c>
      <c r="CT17">
        <v>0</v>
      </c>
      <c r="CU17">
        <v>1</v>
      </c>
      <c r="CV17">
        <v>0</v>
      </c>
      <c r="CW17">
        <v>0</v>
      </c>
      <c r="CX17">
        <v>0</v>
      </c>
      <c r="CY17">
        <v>0</v>
      </c>
      <c r="CZ17">
        <v>0</v>
      </c>
      <c r="DA17">
        <v>0</v>
      </c>
      <c r="DB17">
        <v>0</v>
      </c>
      <c r="DC17">
        <v>0</v>
      </c>
      <c r="DD17">
        <v>0</v>
      </c>
      <c r="DE17">
        <v>0</v>
      </c>
      <c r="DF17" t="str"/>
      <c r="DG17" t="str">
        <v>Меня устраивает направление, которым я занимаюсь</v>
      </c>
      <c r="DH17" t="str">
        <v>Знаю о региональном ресурсном центре</v>
      </c>
      <c r="DI17">
        <v>0</v>
      </c>
      <c r="DJ17">
        <v>0</v>
      </c>
      <c r="DK17">
        <v>0</v>
      </c>
      <c r="DL17">
        <v>0</v>
      </c>
      <c r="DM17">
        <v>0</v>
      </c>
      <c r="DN17">
        <v>0</v>
      </c>
      <c r="DO17">
        <v>0</v>
      </c>
      <c r="DP17">
        <v>1</v>
      </c>
      <c r="DQ17">
        <v>0</v>
      </c>
      <c r="DR17">
        <v>0</v>
      </c>
      <c r="DS17" t="str">
        <v>Постоянно</v>
      </c>
      <c r="DT17" t="str">
        <v>Однозначно позитивно</v>
      </c>
      <c r="DU17">
        <v>0</v>
      </c>
      <c r="DV17">
        <v>0</v>
      </c>
      <c r="DW17">
        <v>0</v>
      </c>
      <c r="DX17">
        <v>0</v>
      </c>
      <c r="DY17">
        <v>0</v>
      </c>
      <c r="DZ17">
        <v>0</v>
      </c>
      <c r="EA17">
        <v>0</v>
      </c>
      <c r="EB17">
        <v>0</v>
      </c>
      <c r="EC17">
        <v>0</v>
      </c>
      <c r="ED17">
        <v>0</v>
      </c>
      <c r="EE17">
        <v>0</v>
      </c>
      <c r="EF17">
        <v>0</v>
      </c>
      <c r="EG17">
        <v>0</v>
      </c>
      <c r="EH17">
        <v>0</v>
      </c>
      <c r="EI17">
        <v>1</v>
      </c>
      <c r="EJ17">
        <v>0</v>
      </c>
      <c r="EK17">
        <v>0</v>
      </c>
      <c r="EL17">
        <v>0</v>
      </c>
      <c r="EM17">
        <v>0</v>
      </c>
      <c r="EN17">
        <v>0</v>
      </c>
      <c r="EO17">
        <v>0</v>
      </c>
      <c r="EP17">
        <v>0</v>
      </c>
      <c r="EQ17">
        <v>0</v>
      </c>
      <c r="ER17">
        <v>0</v>
      </c>
      <c r="ES17">
        <v>1</v>
      </c>
      <c r="ET17" t="str">
        <v>Скорее нет</v>
      </c>
      <c r="EU17" t="str">
        <v>Категорически нет</v>
      </c>
      <c r="EV17" t="str">
        <v>Не знаю</v>
      </c>
      <c r="EW17" t="str">
        <v>Нужное и интересное мероприятие</v>
      </c>
      <c r="EX17" t="str">
        <v>Нужное и интересное мероприятие</v>
      </c>
      <c r="EY17" t="str">
        <v>Не был участником, не могу оценить</v>
      </c>
      <c r="EZ17" t="str">
        <v>Нужное и интересное мероприятие</v>
      </c>
      <c r="FA17" t="str">
        <v>Нужное и интересное мероприятие</v>
      </c>
      <c r="FB17" t="str">
        <v>Нужное и интересное мероприятие</v>
      </c>
      <c r="FC17" t="str">
        <v>Не был участником, не могу оценить</v>
      </c>
      <c r="FD17" t="str">
        <v>Затрудняюсь ответить</v>
      </c>
      <c r="FE17" t="str">
        <v>Затрудняюсь ответить</v>
      </c>
      <c r="FF17">
        <v>1</v>
      </c>
      <c r="FG17">
        <v>0</v>
      </c>
      <c r="FH17">
        <v>0</v>
      </c>
      <c r="FI17">
        <v>0</v>
      </c>
      <c r="FJ17">
        <v>1</v>
      </c>
      <c r="FK17">
        <v>0</v>
      </c>
      <c r="FL17">
        <v>0</v>
      </c>
      <c r="FM17">
        <v>0</v>
      </c>
      <c r="FN17">
        <v>0</v>
      </c>
      <c r="FO17">
        <v>0</v>
      </c>
      <c r="FP17">
        <v>0</v>
      </c>
      <c r="FQ17">
        <v>0</v>
      </c>
      <c r="FR17">
        <v>0</v>
      </c>
      <c r="FS17" t="str"/>
      <c r="FT17" t="str">
        <v>Да, информация поступает регулярно</v>
      </c>
      <c r="FU17">
        <v>5</v>
      </c>
      <c r="FV17">
        <v>5</v>
      </c>
      <c r="FW17">
        <v>5</v>
      </c>
      <c r="FX17">
        <v>5</v>
      </c>
      <c r="FY17">
        <v>4</v>
      </c>
      <c r="FZ17">
        <v>5</v>
      </c>
      <c r="GA17">
        <v>5</v>
      </c>
      <c r="GB17">
        <v>4</v>
      </c>
      <c r="GC17">
        <v>4</v>
      </c>
      <c r="GD17" t="str">
        <v>Выше среднего</v>
      </c>
      <c r="GE17" t="str">
        <v>Средний уровень</v>
      </c>
      <c r="GF17" t="str">
        <v>Высокий уровень</v>
      </c>
      <c r="GG17" t="str">
        <v>Выше среднего</v>
      </c>
      <c r="GH17" t="str">
        <v>Высокий уровень</v>
      </c>
      <c r="GI17" t="str">
        <v>Выше среднего</v>
      </c>
      <c r="GJ17" t="str">
        <v>Средний уровень</v>
      </c>
      <c r="GK17" t="str">
        <v>Выше среднего</v>
      </c>
      <c r="GL17" t="str"/>
    </row>
    <row r="18">
      <c r="A18" t="str">
        <v>LSP9PJAtYtvFCB44C</v>
      </c>
      <c r="B18">
        <v>23</v>
      </c>
      <c r="C18" t="str">
        <v>217.118.83.228</v>
      </c>
      <c r="D18" t="str"/>
      <c r="E18" s="14">
        <v>44294.534537037034</v>
      </c>
      <c r="F18" t="str">
        <v>00:15:11</v>
      </c>
      <c r="G18" t="str">
        <v>Канал 1</v>
      </c>
      <c r="H18" t="str">
        <v>Женский</v>
      </c>
      <c r="I18" t="str">
        <v>14-18</v>
      </c>
      <c r="J18" t="str">
        <v>Школьник</v>
      </c>
      <c r="K18" t="str">
        <v>В Кирове</v>
      </c>
      <c r="M18" t="str">
        <v>Да, я  являюсь волонтером</v>
      </c>
      <c r="AB18" t="str">
        <v>от 1 до 3 лет</v>
      </c>
      <c r="AC18" t="str">
        <v>Не нужно повышать престиж, это и так круто!</v>
      </c>
      <c r="AD18">
        <v>1</v>
      </c>
      <c r="AE18">
        <v>1</v>
      </c>
      <c r="AF18">
        <v>0</v>
      </c>
      <c r="AG18">
        <v>0</v>
      </c>
      <c r="AH18">
        <v>0</v>
      </c>
      <c r="AI18">
        <v>0</v>
      </c>
      <c r="AJ18">
        <v>0</v>
      </c>
      <c r="AK18">
        <v>0</v>
      </c>
      <c r="AL18">
        <v>0</v>
      </c>
      <c r="AM18">
        <v>0</v>
      </c>
      <c r="AN18">
        <v>1</v>
      </c>
      <c r="AO18">
        <v>0</v>
      </c>
      <c r="AP18">
        <v>0</v>
      </c>
      <c r="AQ18">
        <v>0</v>
      </c>
      <c r="AR18">
        <v>0</v>
      </c>
      <c r="AS18">
        <v>1</v>
      </c>
      <c r="AT18">
        <v>0</v>
      </c>
      <c r="AU18">
        <v>0</v>
      </c>
      <c r="AV18">
        <v>0</v>
      </c>
      <c r="AW18">
        <v>0</v>
      </c>
      <c r="AX18">
        <v>0</v>
      </c>
      <c r="AY18">
        <v>0</v>
      </c>
      <c r="AZ18">
        <v>1</v>
      </c>
      <c r="BA18">
        <v>0</v>
      </c>
      <c r="BB18">
        <v>0</v>
      </c>
      <c r="BC18">
        <v>1</v>
      </c>
      <c r="BD18">
        <v>0</v>
      </c>
      <c r="BE18">
        <v>1</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1</v>
      </c>
      <c r="CK18">
        <v>0</v>
      </c>
      <c r="CL18">
        <v>0</v>
      </c>
      <c r="CM18" t="str">
        <v>Общественное объединение</v>
      </c>
      <c r="CN18" t="str">
        <v>#МыспортТЕАМ</v>
      </c>
      <c r="CO18">
        <v>0</v>
      </c>
      <c r="CP18">
        <v>0</v>
      </c>
      <c r="CQ18">
        <v>0</v>
      </c>
      <c r="CR18">
        <v>0</v>
      </c>
      <c r="CS18">
        <v>0</v>
      </c>
      <c r="CT18">
        <v>0</v>
      </c>
      <c r="CU18">
        <v>1</v>
      </c>
      <c r="CV18">
        <v>0</v>
      </c>
      <c r="CW18">
        <v>0</v>
      </c>
      <c r="CX18">
        <v>0</v>
      </c>
      <c r="CY18">
        <v>0</v>
      </c>
      <c r="CZ18">
        <v>0</v>
      </c>
      <c r="DA18">
        <v>0</v>
      </c>
      <c r="DB18">
        <v>0</v>
      </c>
      <c r="DC18">
        <v>0</v>
      </c>
      <c r="DD18">
        <v>0</v>
      </c>
      <c r="DE18">
        <v>0</v>
      </c>
      <c r="DF18" t="str"/>
      <c r="DG18" t="str">
        <v>Меня устраивает направление, которым я занимаюсь</v>
      </c>
      <c r="DH18" t="str">
        <v>Знаю о региональном ресурсном центре</v>
      </c>
      <c r="DI18">
        <v>0</v>
      </c>
      <c r="DJ18">
        <v>0</v>
      </c>
      <c r="DK18">
        <v>1</v>
      </c>
      <c r="DL18">
        <v>0</v>
      </c>
      <c r="DM18">
        <v>0</v>
      </c>
      <c r="DN18">
        <v>0</v>
      </c>
      <c r="DO18">
        <v>0</v>
      </c>
      <c r="DP18">
        <v>0</v>
      </c>
      <c r="DQ18">
        <v>0</v>
      </c>
      <c r="DR18">
        <v>0</v>
      </c>
      <c r="DS18" t="str">
        <v>От случая к случаю</v>
      </c>
      <c r="DT18" t="str">
        <v>Однозначно позитивно</v>
      </c>
      <c r="DU18">
        <v>0</v>
      </c>
      <c r="DV18">
        <v>0</v>
      </c>
      <c r="DW18">
        <v>0</v>
      </c>
      <c r="DX18">
        <v>0</v>
      </c>
      <c r="DY18">
        <v>0</v>
      </c>
      <c r="DZ18">
        <v>0</v>
      </c>
      <c r="EA18">
        <v>0</v>
      </c>
      <c r="EB18">
        <v>1</v>
      </c>
      <c r="EC18">
        <v>0</v>
      </c>
      <c r="ED18">
        <v>0</v>
      </c>
      <c r="EE18">
        <v>0</v>
      </c>
      <c r="EF18">
        <v>0</v>
      </c>
      <c r="EG18">
        <v>0</v>
      </c>
      <c r="EH18">
        <v>0</v>
      </c>
      <c r="EI18">
        <v>0</v>
      </c>
      <c r="EJ18">
        <v>0</v>
      </c>
      <c r="EK18">
        <v>0</v>
      </c>
      <c r="EL18">
        <v>0</v>
      </c>
      <c r="EM18">
        <v>0</v>
      </c>
      <c r="EN18">
        <v>0</v>
      </c>
      <c r="EO18">
        <v>0</v>
      </c>
      <c r="EP18">
        <v>0</v>
      </c>
      <c r="EQ18">
        <v>0</v>
      </c>
      <c r="ER18">
        <v>0</v>
      </c>
      <c r="ES18">
        <v>1</v>
      </c>
      <c r="ET18" t="str">
        <v>Скорее да</v>
      </c>
      <c r="EU18" t="str">
        <v>Скорее да</v>
      </c>
      <c r="EV18" t="str">
        <v>Не пробовали сотрудничать с бизнесом</v>
      </c>
      <c r="EW18" t="str">
        <v>Не был участником, не могу оценить</v>
      </c>
      <c r="EX18" t="str">
        <v>Не был участником, не могу оценить</v>
      </c>
      <c r="EY18" t="str">
        <v>Не был участником, не могу оценить</v>
      </c>
      <c r="EZ18" t="str">
        <v>Не был участником, не могу оценить</v>
      </c>
      <c r="FA18" t="str">
        <v>Не был участником, не могу оценить</v>
      </c>
      <c r="FB18" t="str">
        <v>Не был участником, не могу оценить</v>
      </c>
      <c r="FC18" t="str">
        <v>Не был участником, не могу оценить</v>
      </c>
      <c r="FD18" t="str">
        <v>Затрудняюсь ответить</v>
      </c>
      <c r="FE18" t="str">
        <v>Мне не нужны дополнительные образовательные программы</v>
      </c>
      <c r="FF18">
        <v>0</v>
      </c>
      <c r="FG18">
        <v>0</v>
      </c>
      <c r="FH18">
        <v>1</v>
      </c>
      <c r="FI18">
        <v>0</v>
      </c>
      <c r="FJ18">
        <v>0</v>
      </c>
      <c r="FK18">
        <v>0</v>
      </c>
      <c r="FL18">
        <v>0</v>
      </c>
      <c r="FM18">
        <v>0</v>
      </c>
      <c r="FN18">
        <v>0</v>
      </c>
      <c r="FO18">
        <v>0</v>
      </c>
      <c r="FP18">
        <v>0</v>
      </c>
      <c r="FQ18">
        <v>0</v>
      </c>
      <c r="FR18">
        <v>0</v>
      </c>
      <c r="FS18" t="str"/>
      <c r="FT18" t="str">
        <v>Да, информация поступает регулярно</v>
      </c>
      <c r="FU18">
        <v>5</v>
      </c>
      <c r="FV18">
        <v>5</v>
      </c>
      <c r="FW18">
        <v>4</v>
      </c>
      <c r="FX18">
        <v>5</v>
      </c>
      <c r="FY18">
        <v>4</v>
      </c>
      <c r="FZ18">
        <v>5</v>
      </c>
      <c r="GA18">
        <v>5</v>
      </c>
      <c r="GB18">
        <v>4</v>
      </c>
      <c r="GC18">
        <v>4</v>
      </c>
      <c r="GD18" t="str">
        <v>Высокий уровень</v>
      </c>
      <c r="GE18" t="str">
        <v>Высокий уровень</v>
      </c>
      <c r="GF18" t="str">
        <v>Высокий уровень</v>
      </c>
      <c r="GG18" t="str">
        <v>Выше среднего</v>
      </c>
      <c r="GH18" t="str">
        <v>Высокий уровень</v>
      </c>
      <c r="GI18" t="str">
        <v>Выше среднего</v>
      </c>
      <c r="GJ18" t="str">
        <v>Выше среднего</v>
      </c>
      <c r="GK18" t="str">
        <v>Выше среднего</v>
      </c>
      <c r="GL18" t="str"/>
    </row>
    <row r="19">
      <c r="A19" t="str">
        <v>LFpxjTLL6p9L9qrDj</v>
      </c>
      <c r="B19">
        <v>24</v>
      </c>
      <c r="C19" t="str">
        <v>217.9.149.174</v>
      </c>
      <c r="D19" t="str"/>
      <c r="E19" s="15">
        <v>44294.53456018519</v>
      </c>
      <c r="F19" t="str">
        <v>00:12:26</v>
      </c>
      <c r="G19" t="str">
        <v>Канал 1</v>
      </c>
      <c r="H19" t="str">
        <v>Женский</v>
      </c>
      <c r="I19" t="str">
        <v>19-23</v>
      </c>
      <c r="J19" t="str">
        <v>Студент</v>
      </c>
      <c r="K19" t="str">
        <v>В Кирове</v>
      </c>
      <c r="M19" t="str">
        <v>Да, я  являюсь волонтером</v>
      </c>
      <c r="AB19" t="str">
        <v>от 1 до 3 лет</v>
      </c>
      <c r="AC19" t="str">
        <v>Затрудняюсь ответить</v>
      </c>
      <c r="AD19">
        <v>0</v>
      </c>
      <c r="AE19">
        <v>1</v>
      </c>
      <c r="AF19">
        <v>1</v>
      </c>
      <c r="AG19">
        <v>0</v>
      </c>
      <c r="AH19">
        <v>1</v>
      </c>
      <c r="AI19">
        <v>0</v>
      </c>
      <c r="AJ19">
        <v>0</v>
      </c>
      <c r="AK19">
        <v>1</v>
      </c>
      <c r="AL19">
        <v>0</v>
      </c>
      <c r="AM19">
        <v>0</v>
      </c>
      <c r="AN19">
        <v>0</v>
      </c>
      <c r="AO19">
        <v>0</v>
      </c>
      <c r="AP19">
        <v>0</v>
      </c>
      <c r="AQ19">
        <v>0</v>
      </c>
      <c r="AR19">
        <v>0</v>
      </c>
      <c r="AS19">
        <v>0</v>
      </c>
      <c r="AT19">
        <v>0</v>
      </c>
      <c r="AU19">
        <v>0</v>
      </c>
      <c r="AV19">
        <v>0</v>
      </c>
      <c r="AW19">
        <v>0</v>
      </c>
      <c r="AX19">
        <v>0</v>
      </c>
      <c r="AY19">
        <v>1</v>
      </c>
      <c r="AZ19">
        <v>1</v>
      </c>
      <c r="BA19">
        <v>0</v>
      </c>
      <c r="BB19">
        <v>0</v>
      </c>
      <c r="BC19">
        <v>0</v>
      </c>
      <c r="BD19">
        <v>0</v>
      </c>
      <c r="BE19">
        <v>0</v>
      </c>
      <c r="BF19">
        <v>0</v>
      </c>
      <c r="BG19">
        <v>0</v>
      </c>
      <c r="BH19">
        <v>0</v>
      </c>
      <c r="BI19">
        <v>0</v>
      </c>
      <c r="BJ19">
        <v>0</v>
      </c>
      <c r="BK19">
        <v>1</v>
      </c>
      <c r="BL19">
        <v>0</v>
      </c>
      <c r="BM19">
        <v>0</v>
      </c>
      <c r="BN19">
        <v>0</v>
      </c>
      <c r="BO19">
        <v>0</v>
      </c>
      <c r="BP19">
        <v>0</v>
      </c>
      <c r="BQ19">
        <v>0</v>
      </c>
      <c r="BR19">
        <v>0</v>
      </c>
      <c r="BS19">
        <v>0</v>
      </c>
      <c r="BT19">
        <v>0</v>
      </c>
      <c r="BU19">
        <v>0</v>
      </c>
      <c r="BV19">
        <v>0</v>
      </c>
      <c r="BW19">
        <v>0</v>
      </c>
      <c r="BX19">
        <v>0</v>
      </c>
      <c r="BY19">
        <v>1</v>
      </c>
      <c r="BZ19">
        <v>0</v>
      </c>
      <c r="CA19">
        <v>0</v>
      </c>
      <c r="CB19">
        <v>0</v>
      </c>
      <c r="CC19">
        <v>0</v>
      </c>
      <c r="CD19">
        <v>0</v>
      </c>
      <c r="CE19">
        <v>0</v>
      </c>
      <c r="CF19">
        <v>0</v>
      </c>
      <c r="CG19">
        <v>1</v>
      </c>
      <c r="CH19">
        <v>0</v>
      </c>
      <c r="CI19">
        <v>0</v>
      </c>
      <c r="CJ19">
        <v>0</v>
      </c>
      <c r="CK19">
        <v>0</v>
      </c>
      <c r="CL19">
        <v>0</v>
      </c>
      <c r="CM19" t="str">
        <v>НКО</v>
      </c>
      <c r="CN19" t="str">
        <v>МыспортTEAM</v>
      </c>
      <c r="CO19">
        <v>0</v>
      </c>
      <c r="CP19">
        <v>0</v>
      </c>
      <c r="CQ19">
        <v>0</v>
      </c>
      <c r="CR19">
        <v>0</v>
      </c>
      <c r="CS19">
        <v>0</v>
      </c>
      <c r="CT19">
        <v>0</v>
      </c>
      <c r="CU19">
        <v>1</v>
      </c>
      <c r="CV19">
        <v>0</v>
      </c>
      <c r="CW19">
        <v>0</v>
      </c>
      <c r="CX19">
        <v>0</v>
      </c>
      <c r="CY19">
        <v>0</v>
      </c>
      <c r="CZ19">
        <v>0</v>
      </c>
      <c r="DA19">
        <v>0</v>
      </c>
      <c r="DB19">
        <v>0</v>
      </c>
      <c r="DC19">
        <v>0</v>
      </c>
      <c r="DD19">
        <v>0</v>
      </c>
      <c r="DE19">
        <v>0</v>
      </c>
      <c r="DF19" t="str"/>
      <c r="DG19" t="str">
        <v>Культурные</v>
      </c>
      <c r="DH19" t="str">
        <v>Знаю о региональном ресурсном центре</v>
      </c>
      <c r="DI19">
        <v>0</v>
      </c>
      <c r="DJ19">
        <v>0</v>
      </c>
      <c r="DK19">
        <v>0</v>
      </c>
      <c r="DL19">
        <v>0</v>
      </c>
      <c r="DM19">
        <v>0</v>
      </c>
      <c r="DN19">
        <v>0</v>
      </c>
      <c r="DO19">
        <v>0</v>
      </c>
      <c r="DP19">
        <v>0</v>
      </c>
      <c r="DQ19">
        <v>0</v>
      </c>
      <c xml:space="preserve" r="DR19" t="str">
        <v>Киров </v>
      </c>
      <c xml:space="preserve" r="DS19" t="str">
        <v>Другое: Не в курсе </v>
      </c>
      <c r="DT19" t="str">
        <v>Затрудняюсь ответить</v>
      </c>
      <c r="DU19">
        <v>0</v>
      </c>
      <c r="DV19">
        <v>0</v>
      </c>
      <c r="DW19">
        <v>0</v>
      </c>
      <c r="DX19">
        <v>0</v>
      </c>
      <c r="DY19">
        <v>0</v>
      </c>
      <c r="DZ19">
        <v>0</v>
      </c>
      <c r="EA19">
        <v>0</v>
      </c>
      <c r="EB19">
        <v>0</v>
      </c>
      <c r="EC19">
        <v>0</v>
      </c>
      <c r="ED19">
        <v>0</v>
      </c>
      <c r="EE19">
        <v>0</v>
      </c>
      <c r="EF19">
        <v>0</v>
      </c>
      <c r="EG19">
        <v>0</v>
      </c>
      <c r="EH19">
        <v>0</v>
      </c>
      <c r="EI19">
        <v>1</v>
      </c>
      <c r="EJ19">
        <v>0</v>
      </c>
      <c r="EK19">
        <v>0</v>
      </c>
      <c r="EL19">
        <v>0</v>
      </c>
      <c r="EM19">
        <v>0</v>
      </c>
      <c r="EN19">
        <v>0</v>
      </c>
      <c r="EO19">
        <v>0</v>
      </c>
      <c r="EP19">
        <v>0</v>
      </c>
      <c r="EQ19">
        <v>0</v>
      </c>
      <c r="ER19">
        <v>0</v>
      </c>
      <c r="ES19">
        <v>1</v>
      </c>
      <c r="ET19" t="str">
        <v>Скорее да</v>
      </c>
      <c r="EU19" t="str">
        <v>Скорее да</v>
      </c>
      <c r="EV19" t="str">
        <v>Не пробовали сотрудничать с бизнесом</v>
      </c>
      <c r="EW19" t="str">
        <v>Не был участником, не могу оценить</v>
      </c>
      <c r="EX19" t="str">
        <v>Не был участником, не могу оценить</v>
      </c>
      <c r="EY19" t="str">
        <v>Не был участником, не могу оценить</v>
      </c>
      <c r="EZ19" t="str">
        <v>Не был участником, не могу оценить</v>
      </c>
      <c r="FA19" t="str">
        <v>Не был участником, не могу оценить</v>
      </c>
      <c r="FB19" t="str">
        <v>Не был участником, не могу оценить</v>
      </c>
      <c r="FC19" t="str">
        <v>Не был участником, не могу оценить</v>
      </c>
      <c r="FD19" t="str">
        <v>Затрудняюсь ответить</v>
      </c>
      <c xml:space="preserve" r="FE19" t="str">
        <v>Упаковка проекта, развитие организационных способностей,  креативное мышление </v>
      </c>
      <c r="FF19">
        <v>0</v>
      </c>
      <c r="FG19">
        <v>0</v>
      </c>
      <c r="FH19">
        <v>0</v>
      </c>
      <c r="FI19">
        <v>0</v>
      </c>
      <c r="FJ19">
        <v>1</v>
      </c>
      <c r="FK19">
        <v>0</v>
      </c>
      <c r="FL19">
        <v>1</v>
      </c>
      <c r="FM19">
        <v>0</v>
      </c>
      <c r="FN19">
        <v>0</v>
      </c>
      <c r="FO19">
        <v>0</v>
      </c>
      <c r="FP19">
        <v>0</v>
      </c>
      <c r="FQ19">
        <v>0</v>
      </c>
      <c r="FR19">
        <v>0</v>
      </c>
      <c r="FS19" t="str"/>
      <c r="FT19" t="str">
        <v>Хотелось бы получать более полную информацию</v>
      </c>
      <c r="FU19">
        <v>5</v>
      </c>
      <c r="FV19">
        <v>5</v>
      </c>
      <c r="FW19">
        <v>3</v>
      </c>
      <c r="FX19">
        <v>4</v>
      </c>
      <c r="FY19">
        <v>5</v>
      </c>
      <c r="FZ19">
        <v>4</v>
      </c>
      <c r="GA19">
        <v>3</v>
      </c>
      <c r="GB19">
        <v>3</v>
      </c>
      <c r="GC19">
        <v>3</v>
      </c>
      <c r="GD19" t="str">
        <v>Средний уровень</v>
      </c>
      <c r="GE19" t="str">
        <v>Средний уровень</v>
      </c>
      <c r="GF19" t="str">
        <v>Выше среднего</v>
      </c>
      <c r="GG19" t="str">
        <v>Выше среднего</v>
      </c>
      <c r="GH19" t="str">
        <v>Выше среднего</v>
      </c>
      <c r="GI19" t="str">
        <v>Средний уровень</v>
      </c>
      <c r="GJ19" t="str">
        <v>Ниже среднего</v>
      </c>
      <c r="GK19" t="str">
        <v>Средний уровень</v>
      </c>
      <c r="GL19" t="str"/>
    </row>
    <row r="20">
      <c r="A20" t="str">
        <v>DGLQwHykgwptdCyis</v>
      </c>
      <c r="B20">
        <v>25</v>
      </c>
      <c r="C20" t="str">
        <v>176.59.111.31</v>
      </c>
      <c r="D20" t="str"/>
      <c r="E20" s="16">
        <v>44294.53461805556</v>
      </c>
      <c r="F20" t="str">
        <v>00:09:34</v>
      </c>
      <c r="G20" t="str">
        <v>Канал 1</v>
      </c>
      <c r="H20" t="str">
        <v>Женский</v>
      </c>
      <c r="I20" t="str">
        <v>14-18</v>
      </c>
      <c r="J20" t="str">
        <v>Студент</v>
      </c>
      <c r="K20" t="str">
        <v>В Кирове</v>
      </c>
      <c r="M20" t="str">
        <v>Да, я  являюсь волонтером</v>
      </c>
      <c r="AB20" t="str">
        <v>от 1 до 3 лет</v>
      </c>
      <c r="AC20" t="str">
        <v>Максимальное и увлекательное информирование обучающихся школ</v>
      </c>
      <c r="AD20">
        <v>0</v>
      </c>
      <c r="AE20">
        <v>0</v>
      </c>
      <c r="AF20">
        <v>0</v>
      </c>
      <c r="AG20">
        <v>0</v>
      </c>
      <c r="AH20">
        <v>0</v>
      </c>
      <c r="AI20">
        <v>0</v>
      </c>
      <c r="AJ20">
        <v>0</v>
      </c>
      <c r="AK20">
        <v>0</v>
      </c>
      <c r="AL20">
        <v>1</v>
      </c>
      <c r="AM20">
        <v>0</v>
      </c>
      <c r="AN20">
        <v>0</v>
      </c>
      <c r="AO20">
        <v>0</v>
      </c>
      <c r="AP20">
        <v>0</v>
      </c>
      <c r="AQ20">
        <v>0</v>
      </c>
      <c r="AR20">
        <v>0</v>
      </c>
      <c r="AS20">
        <v>0</v>
      </c>
      <c r="AT20">
        <v>0</v>
      </c>
      <c r="AU20">
        <v>0</v>
      </c>
      <c r="AV20">
        <v>0</v>
      </c>
      <c r="AW20">
        <v>0</v>
      </c>
      <c r="AX20">
        <v>0</v>
      </c>
      <c r="AY20">
        <v>1</v>
      </c>
      <c r="AZ20">
        <v>0</v>
      </c>
      <c r="BA20">
        <v>0</v>
      </c>
      <c r="BB20">
        <v>0</v>
      </c>
      <c r="BC20">
        <v>1</v>
      </c>
      <c r="BD20">
        <v>0</v>
      </c>
      <c r="BE20">
        <v>1</v>
      </c>
      <c r="BF20">
        <v>0</v>
      </c>
      <c r="BG20">
        <v>0</v>
      </c>
      <c r="BH20">
        <v>0</v>
      </c>
      <c r="BI20">
        <v>0</v>
      </c>
      <c r="BJ20">
        <v>1</v>
      </c>
      <c r="BK20">
        <v>0</v>
      </c>
      <c r="BL20">
        <v>0</v>
      </c>
      <c r="BM20">
        <v>0</v>
      </c>
      <c r="BN20">
        <v>0</v>
      </c>
      <c r="BO20">
        <v>0</v>
      </c>
      <c r="BP20">
        <v>0</v>
      </c>
      <c r="BQ20">
        <v>0</v>
      </c>
      <c r="BR20">
        <v>1</v>
      </c>
      <c r="BS20">
        <v>0</v>
      </c>
      <c r="BT20">
        <v>0</v>
      </c>
      <c r="BU20">
        <v>0</v>
      </c>
      <c r="BV20">
        <v>0</v>
      </c>
      <c r="BW20">
        <v>0</v>
      </c>
      <c r="BX20">
        <v>0</v>
      </c>
      <c r="BY20">
        <v>0</v>
      </c>
      <c r="BZ20">
        <v>1</v>
      </c>
      <c r="CA20">
        <v>0</v>
      </c>
      <c r="CB20">
        <v>0</v>
      </c>
      <c r="CC20">
        <v>0</v>
      </c>
      <c r="CD20">
        <v>0</v>
      </c>
      <c r="CE20">
        <v>0</v>
      </c>
      <c r="CF20">
        <v>0</v>
      </c>
      <c r="CG20">
        <v>0</v>
      </c>
      <c r="CH20">
        <v>0</v>
      </c>
      <c r="CI20">
        <v>0</v>
      </c>
      <c r="CJ20">
        <v>0</v>
      </c>
      <c r="CK20">
        <v>0</v>
      </c>
      <c r="CL20">
        <v>0</v>
      </c>
      <c r="CM20" t="str">
        <v>На базе вуза</v>
      </c>
      <c xml:space="preserve" r="CN20" t="str">
        <v>Волонтёр Вятского Государственного университета, </v>
      </c>
      <c r="CO20">
        <v>0</v>
      </c>
      <c r="CP20">
        <v>0</v>
      </c>
      <c r="CQ20">
        <v>0</v>
      </c>
      <c r="CR20">
        <v>0</v>
      </c>
      <c r="CS20">
        <v>1</v>
      </c>
      <c r="CT20">
        <v>1</v>
      </c>
      <c r="CU20">
        <v>1</v>
      </c>
      <c r="CV20">
        <v>0</v>
      </c>
      <c r="CW20">
        <v>0</v>
      </c>
      <c r="CX20">
        <v>0</v>
      </c>
      <c r="CY20">
        <v>0</v>
      </c>
      <c r="CZ20">
        <v>0</v>
      </c>
      <c r="DA20">
        <v>0</v>
      </c>
      <c r="DB20">
        <v>0</v>
      </c>
      <c r="DC20">
        <v>0</v>
      </c>
      <c r="DD20">
        <v>0</v>
      </c>
      <c r="DE20">
        <v>0</v>
      </c>
      <c r="DF20" t="str"/>
      <c r="DG20" t="str">
        <v>Меня устраивает направление, которым я занимаюсь</v>
      </c>
      <c r="DH20" t="str">
        <v>Знаю о региональном ресурсном центре</v>
      </c>
      <c r="DI20">
        <v>0</v>
      </c>
      <c r="DJ20">
        <v>0</v>
      </c>
      <c r="DK20">
        <v>0</v>
      </c>
      <c r="DL20">
        <v>0</v>
      </c>
      <c r="DM20">
        <v>0</v>
      </c>
      <c r="DN20">
        <v>0</v>
      </c>
      <c r="DO20">
        <v>0</v>
      </c>
      <c r="DP20">
        <v>0</v>
      </c>
      <c r="DQ20">
        <v>1</v>
      </c>
      <c r="DR20">
        <v>0</v>
      </c>
      <c r="DS20" t="str">
        <v>От случая к случаю</v>
      </c>
      <c r="DT20" t="str">
        <v>Однозначно позитивно</v>
      </c>
      <c r="DU20">
        <v>0</v>
      </c>
      <c r="DV20">
        <v>0</v>
      </c>
      <c r="DW20">
        <v>0</v>
      </c>
      <c r="DX20">
        <v>0</v>
      </c>
      <c r="DY20">
        <v>1</v>
      </c>
      <c r="DZ20">
        <v>0</v>
      </c>
      <c r="EA20">
        <v>0</v>
      </c>
      <c r="EB20">
        <v>0</v>
      </c>
      <c r="EC20">
        <v>0</v>
      </c>
      <c r="ED20">
        <v>0</v>
      </c>
      <c r="EE20">
        <v>0</v>
      </c>
      <c r="EF20">
        <v>0</v>
      </c>
      <c r="EG20">
        <v>0</v>
      </c>
      <c r="EH20">
        <v>0</v>
      </c>
      <c r="EI20">
        <v>0</v>
      </c>
      <c r="EJ20">
        <v>0</v>
      </c>
      <c r="EK20">
        <v>1</v>
      </c>
      <c r="EL20">
        <v>0</v>
      </c>
      <c r="EM20">
        <v>0</v>
      </c>
      <c r="EN20">
        <v>0</v>
      </c>
      <c r="EO20">
        <v>0</v>
      </c>
      <c r="EP20">
        <v>1</v>
      </c>
      <c r="EQ20">
        <v>1</v>
      </c>
      <c r="ER20">
        <v>0</v>
      </c>
      <c r="ES20">
        <v>0</v>
      </c>
      <c r="ET20" t="str">
        <v>И да, и нет</v>
      </c>
      <c r="EU20" t="str">
        <v>И да, и нет</v>
      </c>
      <c r="EV20" t="str">
        <v>Не пробовали сотрудничать с бизнесом</v>
      </c>
      <c r="EW20" t="str">
        <v>Не был участником, не могу оценить</v>
      </c>
      <c r="EX20" t="str">
        <v>Нужное и интересное мероприятие</v>
      </c>
      <c r="EY20" t="str">
        <v>Нужное и интересное мероприятие</v>
      </c>
      <c r="EZ20" t="str">
        <v>Не был участником, не могу оценить</v>
      </c>
      <c r="FA20" t="str">
        <v>Не был участником, не могу оценить</v>
      </c>
      <c r="FB20" t="str">
        <v>Не был участником, не могу оценить</v>
      </c>
      <c r="FC20" t="str">
        <v>Не был участником, не могу оценить</v>
      </c>
      <c xml:space="preserve" r="FD20" t="str">
        <v>На развитие нравственности, творческие </v>
      </c>
      <c r="FE20" t="str">
        <v>Методика написания проектов</v>
      </c>
      <c r="FF20">
        <v>0</v>
      </c>
      <c r="FG20">
        <v>0</v>
      </c>
      <c r="FH20">
        <v>0</v>
      </c>
      <c r="FI20">
        <v>0</v>
      </c>
      <c r="FJ20">
        <v>0</v>
      </c>
      <c r="FK20">
        <v>0</v>
      </c>
      <c r="FL20">
        <v>0</v>
      </c>
      <c r="FM20">
        <v>1</v>
      </c>
      <c r="FN20">
        <v>0</v>
      </c>
      <c r="FO20">
        <v>0</v>
      </c>
      <c r="FP20">
        <v>0</v>
      </c>
      <c r="FQ20">
        <v>0</v>
      </c>
      <c r="FR20">
        <v>0</v>
      </c>
      <c r="FS20" t="str"/>
      <c r="FT20" t="str">
        <v>Хотелось бы получать более полную информацию</v>
      </c>
      <c r="FU20">
        <v>4</v>
      </c>
      <c r="FV20">
        <v>5</v>
      </c>
      <c r="FW20">
        <v>5</v>
      </c>
      <c r="FX20">
        <v>5</v>
      </c>
      <c r="FY20">
        <v>5</v>
      </c>
      <c r="FZ20">
        <v>5</v>
      </c>
      <c r="GA20">
        <v>5</v>
      </c>
      <c r="GB20">
        <v>4</v>
      </c>
      <c r="GC20">
        <v>4</v>
      </c>
      <c r="GD20" t="str">
        <v>Выше среднего</v>
      </c>
      <c r="GE20" t="str">
        <v>Высокий уровень</v>
      </c>
      <c r="GF20" t="str">
        <v>Высокий уровень</v>
      </c>
      <c r="GG20" t="str">
        <v>Высокий уровень</v>
      </c>
      <c r="GH20" t="str">
        <v>Высокий уровень</v>
      </c>
      <c r="GI20" t="str">
        <v>Выше среднего</v>
      </c>
      <c r="GJ20" t="str">
        <v>Выше среднего</v>
      </c>
      <c r="GK20" t="str">
        <v>Высокий уровень</v>
      </c>
      <c r="GL20" t="str"/>
    </row>
    <row r="21">
      <c r="A21" t="str">
        <v>ciX6Jey68fT7rfT4t</v>
      </c>
      <c r="B21">
        <v>26</v>
      </c>
      <c r="C21" t="str">
        <v>176.59.110.213</v>
      </c>
      <c r="D21" t="str"/>
      <c r="E21" s="17">
        <v>44294.535219907404</v>
      </c>
      <c r="F21" t="str">
        <v>00:14:51</v>
      </c>
      <c r="G21" t="str">
        <v>Канал 1</v>
      </c>
      <c r="H21" t="str">
        <v>Женский</v>
      </c>
      <c r="I21" t="str">
        <v>19-23</v>
      </c>
      <c r="J21" t="str">
        <v>Студент</v>
      </c>
      <c r="K21" t="str">
        <v>В Кирове</v>
      </c>
      <c r="M21" t="str">
        <v>Да, я  являюсь волонтером</v>
      </c>
      <c r="AB21" t="str">
        <v>от 3 до 5 лет</v>
      </c>
      <c r="AC21" t="str">
        <v>Показывать как круто проводят волонтёры своё время и какая классная атмосфера во время мероприятия.</v>
      </c>
      <c r="AD21">
        <v>0</v>
      </c>
      <c r="AE21">
        <v>1</v>
      </c>
      <c r="AF21">
        <v>1</v>
      </c>
      <c r="AG21">
        <v>0</v>
      </c>
      <c r="AH21">
        <v>0</v>
      </c>
      <c r="AI21">
        <v>0</v>
      </c>
      <c r="AJ21">
        <v>0</v>
      </c>
      <c r="AK21">
        <v>0</v>
      </c>
      <c r="AL21">
        <v>0</v>
      </c>
      <c r="AM21">
        <v>1</v>
      </c>
      <c r="AN21">
        <v>0</v>
      </c>
      <c r="AO21">
        <v>0</v>
      </c>
      <c r="AP21">
        <v>0</v>
      </c>
      <c r="AQ21">
        <v>0</v>
      </c>
      <c r="AR21">
        <v>1</v>
      </c>
      <c r="AS21">
        <v>0</v>
      </c>
      <c r="AT21">
        <v>0</v>
      </c>
      <c r="AU21">
        <v>0</v>
      </c>
      <c r="AV21">
        <v>0</v>
      </c>
      <c r="AW21">
        <v>0</v>
      </c>
      <c r="AX21">
        <v>0</v>
      </c>
      <c r="AY21">
        <v>0</v>
      </c>
      <c r="AZ21">
        <v>1</v>
      </c>
      <c r="BA21">
        <v>0</v>
      </c>
      <c r="BB21">
        <v>0</v>
      </c>
      <c r="BC21">
        <v>1</v>
      </c>
      <c r="BD21">
        <v>0</v>
      </c>
      <c r="BE21">
        <v>0</v>
      </c>
      <c r="BF21">
        <v>0</v>
      </c>
      <c r="BG21">
        <v>0</v>
      </c>
      <c r="BH21">
        <v>0</v>
      </c>
      <c r="BI21">
        <v>0</v>
      </c>
      <c r="BJ21">
        <v>0</v>
      </c>
      <c r="BK21">
        <v>0</v>
      </c>
      <c r="BL21">
        <v>0</v>
      </c>
      <c r="BM21">
        <v>0</v>
      </c>
      <c r="BN21">
        <v>0</v>
      </c>
      <c r="BO21">
        <v>0</v>
      </c>
      <c r="BP21">
        <v>0</v>
      </c>
      <c r="BQ21">
        <v>0</v>
      </c>
      <c r="BR21">
        <v>1</v>
      </c>
      <c r="BS21">
        <v>0</v>
      </c>
      <c r="BT21">
        <v>0</v>
      </c>
      <c r="BU21">
        <v>0</v>
      </c>
      <c r="BV21">
        <v>0</v>
      </c>
      <c r="BW21">
        <v>0</v>
      </c>
      <c r="BX21">
        <v>0</v>
      </c>
      <c r="BY21">
        <v>0</v>
      </c>
      <c r="BZ21">
        <v>0</v>
      </c>
      <c r="CA21">
        <v>0</v>
      </c>
      <c r="CB21">
        <v>1</v>
      </c>
      <c r="CC21">
        <v>0</v>
      </c>
      <c r="CD21">
        <v>0</v>
      </c>
      <c r="CE21">
        <v>0</v>
      </c>
      <c r="CF21">
        <v>0</v>
      </c>
      <c r="CG21">
        <v>1</v>
      </c>
      <c r="CH21">
        <v>0</v>
      </c>
      <c r="CI21">
        <v>0</v>
      </c>
      <c r="CJ21">
        <v>0</v>
      </c>
      <c r="CK21">
        <v>0</v>
      </c>
      <c r="CL21">
        <v>0</v>
      </c>
      <c r="CM21" t="str">
        <v>Общественное объединение</v>
      </c>
      <c r="CN21" t="str">
        <v>Спортивное волонтерство Кировская область</v>
      </c>
      <c r="CO21">
        <v>1</v>
      </c>
      <c r="CP21">
        <v>0</v>
      </c>
      <c r="CQ21">
        <v>0</v>
      </c>
      <c r="CR21">
        <v>0</v>
      </c>
      <c r="CS21">
        <v>0</v>
      </c>
      <c r="CT21">
        <v>1</v>
      </c>
      <c r="CU21">
        <v>0</v>
      </c>
      <c r="CV21">
        <v>0</v>
      </c>
      <c r="CW21">
        <v>0</v>
      </c>
      <c r="CX21">
        <v>0</v>
      </c>
      <c r="CY21">
        <v>0</v>
      </c>
      <c r="CZ21">
        <v>0</v>
      </c>
      <c r="DA21">
        <v>0</v>
      </c>
      <c r="DB21">
        <v>0</v>
      </c>
      <c r="DC21">
        <v>0</v>
      </c>
      <c r="DD21">
        <v>0</v>
      </c>
      <c r="DE21">
        <v>0</v>
      </c>
      <c r="DF21" t="str"/>
      <c r="DG21" t="str">
        <v>Меня устраивает направление, которым я занимаюсь</v>
      </c>
      <c r="DH21" t="str">
        <v>Знаю об окружных (межмуниципальных) ресурсных центрах</v>
      </c>
      <c r="DI21">
        <v>0</v>
      </c>
      <c r="DJ21">
        <v>0</v>
      </c>
      <c r="DK21">
        <v>0</v>
      </c>
      <c r="DL21">
        <v>0</v>
      </c>
      <c r="DM21">
        <v>0</v>
      </c>
      <c r="DN21">
        <v>0</v>
      </c>
      <c r="DO21">
        <v>0</v>
      </c>
      <c r="DP21">
        <v>0</v>
      </c>
      <c r="DQ21">
        <v>1</v>
      </c>
      <c r="DR21">
        <v>0</v>
      </c>
      <c r="DT21" t="str">
        <v>Однозначно позитивно</v>
      </c>
      <c r="DU21">
        <v>0</v>
      </c>
      <c r="DV21">
        <v>0</v>
      </c>
      <c r="DW21">
        <v>0</v>
      </c>
      <c r="DX21">
        <v>0</v>
      </c>
      <c r="DY21">
        <v>0</v>
      </c>
      <c r="DZ21">
        <v>0</v>
      </c>
      <c r="EA21">
        <v>0</v>
      </c>
      <c r="EB21">
        <v>0</v>
      </c>
      <c r="EC21">
        <v>0</v>
      </c>
      <c r="ED21">
        <v>0</v>
      </c>
      <c r="EE21">
        <v>0</v>
      </c>
      <c r="EF21">
        <v>0</v>
      </c>
      <c r="EG21">
        <v>0</v>
      </c>
      <c r="EH21">
        <v>0</v>
      </c>
      <c r="EI21">
        <v>1</v>
      </c>
      <c r="EJ21">
        <v>0</v>
      </c>
      <c r="EK21">
        <v>0</v>
      </c>
      <c r="EL21">
        <v>1</v>
      </c>
      <c r="EM21">
        <v>1</v>
      </c>
      <c r="EN21">
        <v>1</v>
      </c>
      <c r="EO21">
        <v>0</v>
      </c>
      <c r="EP21">
        <v>0</v>
      </c>
      <c r="EQ21">
        <v>0</v>
      </c>
      <c r="ER21">
        <v>0</v>
      </c>
      <c r="ES21">
        <v>0</v>
      </c>
      <c r="ET21" t="str">
        <v>Скорее нет</v>
      </c>
      <c r="EU21" t="str">
        <v>Скорее да</v>
      </c>
      <c r="EV21" t="str">
        <v>Не пробовали сотрудничать с бизнесом</v>
      </c>
      <c r="EW21" t="str">
        <v>Нужное и интересное мероприятие</v>
      </c>
      <c r="EX21" t="str">
        <v>Нужное и интересное мероприятие</v>
      </c>
      <c r="EY21" t="str">
        <v>Не был участником, не могу оценить</v>
      </c>
      <c r="EZ21" t="str">
        <v>Не был участником, не могу оценить</v>
      </c>
      <c r="FA21" t="str">
        <v>Нужное и интересное мероприятие</v>
      </c>
      <c r="FB21" t="str">
        <v>Не был участником, не могу оценить</v>
      </c>
      <c r="FC21" t="str">
        <v>Не был участником, не могу оценить</v>
      </c>
      <c r="FD21" t="str">
        <v>Затрудняюсь ответить</v>
      </c>
      <c r="FE21" t="str">
        <v>Затрудняюсь ответить</v>
      </c>
      <c r="FS21" t="str"/>
      <c r="FT21" t="str">
        <v>Да, информация поступает регулярно</v>
      </c>
      <c r="FU21">
        <v>4</v>
      </c>
      <c r="FV21">
        <v>4</v>
      </c>
      <c r="FW21">
        <v>5</v>
      </c>
      <c r="FX21">
        <v>4</v>
      </c>
      <c r="FY21">
        <v>3</v>
      </c>
      <c r="FZ21">
        <v>5</v>
      </c>
      <c r="GA21">
        <v>4</v>
      </c>
      <c r="GB21">
        <v>2</v>
      </c>
      <c r="GC21">
        <v>4</v>
      </c>
      <c r="GD21" t="str">
        <v>Выше среднего</v>
      </c>
      <c r="GE21" t="str">
        <v>Высокий уровень</v>
      </c>
      <c r="GF21" t="str">
        <v>Выше среднего</v>
      </c>
      <c r="GG21" t="str">
        <v>Высокий уровень</v>
      </c>
      <c r="GH21" t="str">
        <v>Высокий уровень</v>
      </c>
      <c r="GI21" t="str">
        <v>Выше среднего</v>
      </c>
      <c r="GJ21" t="str">
        <v>Средний уровень</v>
      </c>
      <c r="GK21" t="str">
        <v>Высокий уровень</v>
      </c>
      <c r="GL21" t="str"/>
    </row>
    <row r="22">
      <c r="A22" t="str">
        <v>DCgvk6eApybvXB6SG</v>
      </c>
      <c r="B22">
        <v>28</v>
      </c>
      <c r="C22" t="str">
        <v>178.141.83.220</v>
      </c>
      <c r="D22" t="str"/>
      <c r="E22" s="18">
        <v>44294.53543981481</v>
      </c>
      <c r="F22" t="str">
        <v>00:00:30</v>
      </c>
      <c r="G22" t="str">
        <v>Канал 1</v>
      </c>
      <c r="H22" t="str">
        <v>Женский</v>
      </c>
      <c r="I22" t="str">
        <v>19-23</v>
      </c>
      <c r="J22" t="str">
        <v>Студент</v>
      </c>
      <c r="K22" t="str">
        <v>В Кирове</v>
      </c>
      <c r="M22" t="str">
        <v>Хорошо осведомлен об этом, но не являюсь ни волонтером, ни организатором волонтерской деятельности</v>
      </c>
      <c r="N22">
        <v>1</v>
      </c>
      <c r="O22">
        <v>0</v>
      </c>
      <c r="P22">
        <v>0</v>
      </c>
      <c r="Q22">
        <v>0</v>
      </c>
      <c r="R22">
        <v>0</v>
      </c>
      <c r="S22">
        <v>0</v>
      </c>
      <c r="T22">
        <v>0</v>
      </c>
      <c r="U22">
        <v>0</v>
      </c>
      <c r="V22">
        <v>0</v>
      </c>
      <c r="W22">
        <v>0</v>
      </c>
      <c r="X22">
        <v>0</v>
      </c>
      <c r="Y22">
        <v>0</v>
      </c>
      <c r="Z22">
        <v>0</v>
      </c>
      <c r="AA22">
        <v>0</v>
      </c>
      <c r="DF22" t="str"/>
      <c r="FS22" t="str"/>
    </row>
    <row r="23">
      <c r="A23" t="str">
        <v>Cz9KCLweAxqTFLug5</v>
      </c>
      <c r="B23">
        <v>29</v>
      </c>
      <c r="C23" t="str">
        <v>178.141.210.125</v>
      </c>
      <c r="D23" t="str"/>
      <c r="E23" s="19">
        <v>44294.53857638889</v>
      </c>
      <c r="F23" t="str">
        <v>00:11:17</v>
      </c>
      <c r="G23" t="str">
        <v>Канал 1</v>
      </c>
      <c r="H23" t="str">
        <v>Женский</v>
      </c>
      <c r="I23" t="str">
        <v>19-23</v>
      </c>
      <c r="J23" t="str">
        <v>Студент</v>
      </c>
      <c r="K23" t="str">
        <v>В Кирове</v>
      </c>
      <c r="M23" t="str">
        <v>Да, я  являюсь волонтером</v>
      </c>
      <c r="AB23" t="str">
        <v>от 3 до 5 лет</v>
      </c>
      <c r="AC23" t="str">
        <v>Информировать в группах о наборах волонтёров на различные мероприятия</v>
      </c>
      <c r="AD23">
        <v>1</v>
      </c>
      <c r="AE23">
        <v>0</v>
      </c>
      <c r="AF23">
        <v>1</v>
      </c>
      <c r="AG23">
        <v>0</v>
      </c>
      <c r="AH23">
        <v>1</v>
      </c>
      <c r="AI23">
        <v>0</v>
      </c>
      <c r="AJ23">
        <v>0</v>
      </c>
      <c r="AK23">
        <v>1</v>
      </c>
      <c r="AL23">
        <v>0</v>
      </c>
      <c r="AM23">
        <v>0</v>
      </c>
      <c r="AN23">
        <v>0</v>
      </c>
      <c r="AO23">
        <v>0</v>
      </c>
      <c r="AP23">
        <v>0</v>
      </c>
      <c r="AQ23">
        <v>0</v>
      </c>
      <c r="AR23">
        <v>0</v>
      </c>
      <c r="AS23">
        <v>0</v>
      </c>
      <c r="AT23">
        <v>0</v>
      </c>
      <c r="AU23">
        <v>0</v>
      </c>
      <c r="AV23">
        <v>0</v>
      </c>
      <c r="AW23">
        <v>0</v>
      </c>
      <c r="AX23">
        <v>0</v>
      </c>
      <c r="AY23">
        <v>1</v>
      </c>
      <c r="AZ23">
        <v>0</v>
      </c>
      <c r="BA23">
        <v>1</v>
      </c>
      <c r="BB23">
        <v>0</v>
      </c>
      <c r="BC23">
        <v>1</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1</v>
      </c>
      <c r="CE23">
        <v>0</v>
      </c>
      <c r="CF23">
        <v>0</v>
      </c>
      <c r="CG23">
        <v>0</v>
      </c>
      <c r="CH23">
        <v>0</v>
      </c>
      <c r="CI23">
        <v>0</v>
      </c>
      <c r="CJ23">
        <v>1</v>
      </c>
      <c r="CK23">
        <v>0</v>
      </c>
      <c r="CL23">
        <v>0</v>
      </c>
      <c r="CM23" t="str">
        <v>Общественное объединение</v>
      </c>
      <c r="CN23" t="str">
        <v>Региональное движение спортивных волонтёров #МыспортTEAM</v>
      </c>
      <c r="CO23">
        <v>0</v>
      </c>
      <c r="CP23">
        <v>0</v>
      </c>
      <c r="CQ23">
        <v>0</v>
      </c>
      <c r="CR23">
        <v>0</v>
      </c>
      <c r="CS23">
        <v>0</v>
      </c>
      <c r="CT23">
        <v>1</v>
      </c>
      <c r="CU23">
        <v>0</v>
      </c>
      <c r="CV23">
        <v>0</v>
      </c>
      <c r="CW23">
        <v>0</v>
      </c>
      <c r="CX23">
        <v>0</v>
      </c>
      <c r="CY23">
        <v>0</v>
      </c>
      <c r="CZ23">
        <v>0</v>
      </c>
      <c r="DA23">
        <v>0</v>
      </c>
      <c r="DB23">
        <v>0</v>
      </c>
      <c r="DC23">
        <v>0</v>
      </c>
      <c r="DD23">
        <v>0</v>
      </c>
      <c r="DE23">
        <v>0</v>
      </c>
      <c r="DF23" t="str">
        <v>Спортивное волонтёрство</v>
      </c>
      <c r="DG23" t="str">
        <v>Меня устраивает направление, которым я занимаюсь</v>
      </c>
      <c r="DH23" t="str">
        <v>Знаю о региональном ресурсном центре</v>
      </c>
      <c r="DI23">
        <v>0</v>
      </c>
      <c r="DJ23">
        <v>0</v>
      </c>
      <c r="DK23">
        <v>0</v>
      </c>
      <c r="DL23">
        <v>0</v>
      </c>
      <c r="DM23">
        <v>0</v>
      </c>
      <c r="DN23">
        <v>0</v>
      </c>
      <c r="DO23">
        <v>0</v>
      </c>
      <c r="DP23">
        <v>0</v>
      </c>
      <c r="DQ23">
        <v>1</v>
      </c>
      <c r="DR23">
        <v>0</v>
      </c>
      <c r="DS23" t="str">
        <v>От случая к случаю</v>
      </c>
      <c r="DT23" t="str">
        <v>Скорее позитивно</v>
      </c>
      <c r="DU23">
        <v>0</v>
      </c>
      <c r="DV23">
        <v>0</v>
      </c>
      <c r="DW23">
        <v>0</v>
      </c>
      <c r="DX23">
        <v>0</v>
      </c>
      <c r="DY23">
        <v>0</v>
      </c>
      <c r="DZ23">
        <v>0</v>
      </c>
      <c r="EA23">
        <v>0</v>
      </c>
      <c r="EB23">
        <v>0</v>
      </c>
      <c r="EC23">
        <v>0</v>
      </c>
      <c r="ED23">
        <v>0</v>
      </c>
      <c r="EE23">
        <v>0</v>
      </c>
      <c r="EF23">
        <v>0</v>
      </c>
      <c r="EG23">
        <v>1</v>
      </c>
      <c r="EH23">
        <v>0</v>
      </c>
      <c r="EI23">
        <v>0</v>
      </c>
      <c r="EJ23">
        <v>0</v>
      </c>
      <c r="EK23">
        <v>1</v>
      </c>
      <c r="EL23">
        <v>0</v>
      </c>
      <c r="EM23">
        <v>0</v>
      </c>
      <c r="EN23">
        <v>1</v>
      </c>
      <c r="EO23">
        <v>0</v>
      </c>
      <c r="EP23">
        <v>0</v>
      </c>
      <c r="EQ23">
        <v>0</v>
      </c>
      <c r="ER23">
        <v>0</v>
      </c>
      <c r="ES23">
        <v>0</v>
      </c>
      <c r="ET23" t="str">
        <v>И да, и нет</v>
      </c>
      <c r="EU23" t="str">
        <v>Скорее нет</v>
      </c>
      <c r="EV23" t="str">
        <v>Не удалось привлечь бизнес к волонтерской деятельности</v>
      </c>
      <c r="EW23" t="str">
        <v>Не был участником, не могу оценить</v>
      </c>
      <c r="EX23" t="str">
        <v>Не был участником, не могу оценить</v>
      </c>
      <c r="EY23" t="str">
        <v>Не был участником, не могу оценить</v>
      </c>
      <c r="EZ23" t="str">
        <v>Не был участником, не могу оценить</v>
      </c>
      <c r="FA23" t="str">
        <v>Не был участником, не могу оценить</v>
      </c>
      <c r="FB23" t="str">
        <v>Не был участником, не могу оценить</v>
      </c>
      <c r="FC23" t="str">
        <v>Не был участником, не могу оценить</v>
      </c>
      <c r="FD23" t="str">
        <v>Затрудняюсь ответить</v>
      </c>
      <c r="FE23" t="str">
        <v>Мне не нужны дополнительные образовательные программы</v>
      </c>
      <c r="FF23">
        <v>0</v>
      </c>
      <c r="FG23">
        <v>0</v>
      </c>
      <c r="FH23">
        <v>0</v>
      </c>
      <c r="FI23">
        <v>1</v>
      </c>
      <c r="FJ23">
        <v>0</v>
      </c>
      <c r="FK23">
        <v>0</v>
      </c>
      <c r="FL23">
        <v>0</v>
      </c>
      <c r="FM23">
        <v>0</v>
      </c>
      <c r="FN23">
        <v>0</v>
      </c>
      <c r="FO23">
        <v>0</v>
      </c>
      <c r="FP23">
        <v>0</v>
      </c>
      <c r="FQ23">
        <v>0</v>
      </c>
      <c r="FR23">
        <v>0</v>
      </c>
      <c r="FS23" t="str"/>
      <c r="FT23" t="str">
        <v>Да, информация поступает регулярно</v>
      </c>
      <c r="FU23">
        <v>4</v>
      </c>
      <c r="FV23">
        <v>4</v>
      </c>
      <c r="FW23">
        <v>4</v>
      </c>
      <c r="FX23">
        <v>4</v>
      </c>
      <c r="FY23">
        <v>4</v>
      </c>
      <c r="FZ23">
        <v>4</v>
      </c>
      <c r="GA23">
        <v>4</v>
      </c>
      <c r="GB23">
        <v>4</v>
      </c>
      <c r="GC23">
        <v>4</v>
      </c>
      <c r="GD23" t="str">
        <v>Выше среднего</v>
      </c>
      <c r="GE23" t="str">
        <v>Выше среднего</v>
      </c>
      <c r="GF23" t="str">
        <v>Выше среднего</v>
      </c>
      <c r="GG23" t="str">
        <v>Выше среднего</v>
      </c>
      <c r="GH23" t="str">
        <v>Высокий уровень</v>
      </c>
      <c r="GI23" t="str">
        <v>Выше среднего</v>
      </c>
      <c r="GJ23" t="str">
        <v>Высокий уровень</v>
      </c>
      <c r="GK23" t="str">
        <v>Высокий уровень</v>
      </c>
      <c r="GL23" t="str"/>
    </row>
    <row r="24">
      <c r="A24" t="str">
        <v>HiPBKxFJdmw42buS7</v>
      </c>
      <c r="B24">
        <v>32</v>
      </c>
      <c r="C24" t="str">
        <v>178.176.113.159</v>
      </c>
      <c r="D24" t="str"/>
      <c r="E24" s="20">
        <v>44294.54493055555</v>
      </c>
      <c r="F24" t="str">
        <v>00:20:14</v>
      </c>
      <c r="G24" t="str">
        <v>Канал 1</v>
      </c>
      <c r="H24" t="str">
        <v>Мужской</v>
      </c>
      <c r="I24" t="str">
        <v>19-23</v>
      </c>
      <c r="J24" t="str">
        <v>Студент</v>
      </c>
      <c r="K24" t="str">
        <v>В Кирове</v>
      </c>
      <c r="M24" t="str">
        <v>Да, я  являюсь волонтером</v>
      </c>
      <c r="AB24" t="str">
        <v>от 1 до 3 лет</v>
      </c>
      <c r="AC24" t="str">
        <v>Развивать систему поощрения</v>
      </c>
      <c r="AD24">
        <v>1</v>
      </c>
      <c r="AE24">
        <v>1</v>
      </c>
      <c r="AF24">
        <v>1</v>
      </c>
      <c r="AG24">
        <v>0</v>
      </c>
      <c r="AH24">
        <v>0</v>
      </c>
      <c r="AI24">
        <v>0</v>
      </c>
      <c r="AJ24">
        <v>0</v>
      </c>
      <c r="AK24">
        <v>0</v>
      </c>
      <c r="AL24">
        <v>0</v>
      </c>
      <c r="AM24">
        <v>0</v>
      </c>
      <c r="AN24">
        <v>0</v>
      </c>
      <c r="AO24">
        <v>0</v>
      </c>
      <c r="AP24">
        <v>0</v>
      </c>
      <c r="AQ24">
        <v>0</v>
      </c>
      <c r="AR24">
        <v>1</v>
      </c>
      <c r="AS24">
        <v>0</v>
      </c>
      <c r="AT24">
        <v>0</v>
      </c>
      <c r="AU24">
        <v>0</v>
      </c>
      <c r="AV24">
        <v>0</v>
      </c>
      <c r="AW24">
        <v>0</v>
      </c>
      <c r="AX24">
        <v>0</v>
      </c>
      <c r="AY24">
        <v>0</v>
      </c>
      <c r="AZ24">
        <v>0</v>
      </c>
      <c r="BA24">
        <v>1</v>
      </c>
      <c r="BB24">
        <v>0</v>
      </c>
      <c r="BC24">
        <v>1</v>
      </c>
      <c r="BD24">
        <v>0</v>
      </c>
      <c r="BE24">
        <v>1</v>
      </c>
      <c r="BF24">
        <v>0</v>
      </c>
      <c r="BG24">
        <v>0</v>
      </c>
      <c r="BH24">
        <v>0</v>
      </c>
      <c r="BI24">
        <v>1</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1</v>
      </c>
      <c r="CK24">
        <v>0</v>
      </c>
      <c r="CL24">
        <v>0</v>
      </c>
      <c r="CM24" t="str">
        <v>НКО</v>
      </c>
      <c r="CN24" t="str">
        <v>Спортивное волонтерство Кировская область</v>
      </c>
      <c r="CO24">
        <v>0</v>
      </c>
      <c r="CP24">
        <v>0</v>
      </c>
      <c r="CQ24">
        <v>0</v>
      </c>
      <c r="CR24">
        <v>0</v>
      </c>
      <c r="CS24">
        <v>1</v>
      </c>
      <c r="CT24">
        <v>1</v>
      </c>
      <c r="CU24">
        <v>1</v>
      </c>
      <c r="CV24">
        <v>0</v>
      </c>
      <c r="CW24">
        <v>0</v>
      </c>
      <c r="CX24">
        <v>0</v>
      </c>
      <c r="CY24">
        <v>0</v>
      </c>
      <c r="CZ24">
        <v>0</v>
      </c>
      <c r="DA24">
        <v>0</v>
      </c>
      <c r="DB24">
        <v>0</v>
      </c>
      <c r="DC24">
        <v>0</v>
      </c>
      <c r="DD24">
        <v>0</v>
      </c>
      <c r="DE24">
        <v>0</v>
      </c>
      <c r="DF24" t="str"/>
      <c r="DG24" t="str">
        <v>Меня устраивает направление, которым я занимаюсь</v>
      </c>
      <c r="DH24" t="str">
        <v>Знаю о региональном ресурсном центре</v>
      </c>
      <c r="DI24">
        <v>0</v>
      </c>
      <c r="DJ24">
        <v>0</v>
      </c>
      <c r="DK24">
        <v>0</v>
      </c>
      <c r="DL24">
        <v>0</v>
      </c>
      <c r="DM24">
        <v>0</v>
      </c>
      <c r="DN24">
        <v>0</v>
      </c>
      <c r="DO24">
        <v>0</v>
      </c>
      <c r="DP24">
        <v>0</v>
      </c>
      <c r="DQ24">
        <v>1</v>
      </c>
      <c r="DR24">
        <v>0</v>
      </c>
      <c r="DS24" t="str">
        <v>Постоянно</v>
      </c>
      <c r="DT24" t="str">
        <v>Однозначно позитивно</v>
      </c>
      <c r="DU24">
        <v>0</v>
      </c>
      <c r="DV24">
        <v>0</v>
      </c>
      <c r="DW24">
        <v>1</v>
      </c>
      <c r="DX24">
        <v>0</v>
      </c>
      <c r="DY24">
        <v>1</v>
      </c>
      <c r="DZ24">
        <v>0</v>
      </c>
      <c r="EA24">
        <v>1</v>
      </c>
      <c r="EB24">
        <v>1</v>
      </c>
      <c r="EC24">
        <v>0</v>
      </c>
      <c r="ED24">
        <v>0</v>
      </c>
      <c r="EE24">
        <v>1</v>
      </c>
      <c r="EF24">
        <v>1</v>
      </c>
      <c r="EG24">
        <v>0</v>
      </c>
      <c r="EH24">
        <v>0</v>
      </c>
      <c r="EI24">
        <v>0</v>
      </c>
      <c r="EJ24">
        <v>0</v>
      </c>
      <c r="EK24">
        <v>1</v>
      </c>
      <c r="EL24">
        <v>0</v>
      </c>
      <c r="EM24">
        <v>0</v>
      </c>
      <c r="EN24">
        <v>0</v>
      </c>
      <c r="EO24">
        <v>1</v>
      </c>
      <c r="EP24">
        <v>0</v>
      </c>
      <c r="EQ24">
        <v>0</v>
      </c>
      <c r="ER24">
        <v>0</v>
      </c>
      <c r="ES24">
        <v>0</v>
      </c>
      <c r="ET24" t="str">
        <v>Скорее да</v>
      </c>
      <c r="EU24" t="str">
        <v>Скорее да</v>
      </c>
      <c r="EV24" t="str">
        <v>Не удалось привлечь бизнес к волонтерской деятельности</v>
      </c>
      <c r="EW24" t="str">
        <v>Нужное и интересное мероприятие</v>
      </c>
      <c r="EX24" t="str">
        <v>Не был участником, не могу оценить</v>
      </c>
      <c r="EY24" t="str">
        <v>Не был участником, не могу оценить</v>
      </c>
      <c r="EZ24" t="str">
        <v>Не был участником, не могу оценить</v>
      </c>
      <c r="FA24" t="str">
        <v>Не был участником, не могу оценить</v>
      </c>
      <c r="FB24" t="str">
        <v>Не был участником, не могу оценить</v>
      </c>
      <c r="FC24" t="str">
        <v>Не был участником, не могу оценить</v>
      </c>
      <c r="FD24" t="str">
        <v>С возможным привлечением бизнеса
Мероприятие сугубо для волонтёров</v>
      </c>
      <c r="FE24" t="str">
        <v>Правовая база волонтеров, коммуникация с различными слоями и возрастными группами населения</v>
      </c>
      <c r="FF24">
        <v>0</v>
      </c>
      <c r="FG24">
        <v>1</v>
      </c>
      <c r="FH24">
        <v>1</v>
      </c>
      <c r="FI24">
        <v>1</v>
      </c>
      <c r="FJ24">
        <v>1</v>
      </c>
      <c r="FK24">
        <v>1</v>
      </c>
      <c r="FL24">
        <v>0</v>
      </c>
      <c r="FM24">
        <v>0</v>
      </c>
      <c r="FN24">
        <v>0</v>
      </c>
      <c r="FO24">
        <v>0</v>
      </c>
      <c r="FP24">
        <v>0</v>
      </c>
      <c r="FQ24">
        <v>0</v>
      </c>
      <c r="FR24">
        <v>0</v>
      </c>
      <c r="FS24" t="str"/>
      <c r="FT24" t="str">
        <v>Да, информация поступает регулярно</v>
      </c>
      <c r="FU24">
        <v>5</v>
      </c>
      <c r="FV24">
        <v>5</v>
      </c>
      <c r="FW24">
        <v>5</v>
      </c>
      <c r="FX24">
        <v>4</v>
      </c>
      <c r="FY24">
        <v>5</v>
      </c>
      <c r="FZ24">
        <v>3</v>
      </c>
      <c r="GA24">
        <v>4</v>
      </c>
      <c r="GB24">
        <v>4</v>
      </c>
      <c r="GC24">
        <v>4</v>
      </c>
      <c r="GD24" t="str">
        <v>Выше среднего</v>
      </c>
      <c r="GE24" t="str">
        <v>Средний уровень</v>
      </c>
      <c r="GF24" t="str">
        <v>Выше среднего</v>
      </c>
      <c r="GG24" t="str">
        <v>Выше среднего</v>
      </c>
      <c r="GH24" t="str">
        <v>Выше среднего</v>
      </c>
      <c r="GI24" t="str">
        <v>Ниже среднего</v>
      </c>
      <c r="GJ24" t="str">
        <v>Средний уровень</v>
      </c>
      <c r="GK24" t="str">
        <v>Высокий уровень</v>
      </c>
      <c r="GL24" t="str"/>
    </row>
    <row r="25">
      <c r="A25" t="str">
        <v>ELJKhkNMiB6CfRkxy</v>
      </c>
      <c r="B25">
        <v>33</v>
      </c>
      <c r="C25" t="str">
        <v>77.236.64.134</v>
      </c>
      <c r="D25" t="str"/>
      <c r="E25" s="21">
        <v>44294.55064814815</v>
      </c>
      <c r="F25" t="str">
        <v>00:07:38</v>
      </c>
      <c r="G25" t="str">
        <v>Канал 1</v>
      </c>
      <c r="H25" t="str">
        <v>Мужской</v>
      </c>
      <c r="I25" t="str">
        <v>19-23</v>
      </c>
      <c r="J25" t="str">
        <v>Студент</v>
      </c>
      <c r="K25" t="str">
        <v>В Кирове</v>
      </c>
      <c r="M25" t="str">
        <v>Да, я  являюсь волонтером</v>
      </c>
      <c r="AB25" t="str">
        <v>от 1 до 3 лет</v>
      </c>
      <c r="AC25" t="str">
        <v>Повысить информативность о достижениях волонтёров</v>
      </c>
      <c r="AD25">
        <v>0</v>
      </c>
      <c r="AE25">
        <v>0</v>
      </c>
      <c r="AF25">
        <v>1</v>
      </c>
      <c r="AG25">
        <v>0</v>
      </c>
      <c r="AH25">
        <v>0</v>
      </c>
      <c r="AI25">
        <v>1</v>
      </c>
      <c r="AJ25">
        <v>0</v>
      </c>
      <c r="AK25">
        <v>1</v>
      </c>
      <c r="AL25">
        <v>0</v>
      </c>
      <c r="AM25">
        <v>0</v>
      </c>
      <c r="AN25">
        <v>0</v>
      </c>
      <c r="AO25">
        <v>0</v>
      </c>
      <c r="AP25">
        <v>0</v>
      </c>
      <c r="AQ25">
        <v>0</v>
      </c>
      <c r="AR25">
        <v>0</v>
      </c>
      <c r="AS25">
        <v>0</v>
      </c>
      <c r="AT25">
        <v>0</v>
      </c>
      <c r="AU25">
        <v>0</v>
      </c>
      <c r="AV25">
        <v>0</v>
      </c>
      <c r="AW25">
        <v>0</v>
      </c>
      <c r="AX25">
        <v>0</v>
      </c>
      <c r="AY25">
        <v>0</v>
      </c>
      <c r="AZ25">
        <v>0</v>
      </c>
      <c r="BA25">
        <v>1</v>
      </c>
      <c r="BB25">
        <v>0</v>
      </c>
      <c r="BC25">
        <v>1</v>
      </c>
      <c r="BD25">
        <v>0</v>
      </c>
      <c r="BE25">
        <v>0</v>
      </c>
      <c r="BF25">
        <v>0</v>
      </c>
      <c r="BG25">
        <v>0</v>
      </c>
      <c r="BH25">
        <v>0</v>
      </c>
      <c r="BI25">
        <v>1</v>
      </c>
      <c r="BJ25">
        <v>0</v>
      </c>
      <c r="BK25">
        <v>0</v>
      </c>
      <c r="BL25">
        <v>0</v>
      </c>
      <c r="BM25">
        <v>0</v>
      </c>
      <c r="BN25">
        <v>0</v>
      </c>
      <c r="BO25">
        <v>0</v>
      </c>
      <c r="BP25">
        <v>0</v>
      </c>
      <c r="BQ25">
        <v>0</v>
      </c>
      <c r="BR25">
        <v>1</v>
      </c>
      <c r="BS25">
        <v>0</v>
      </c>
      <c r="BT25">
        <v>0</v>
      </c>
      <c r="BU25">
        <v>1</v>
      </c>
      <c r="BV25">
        <v>1</v>
      </c>
      <c r="BW25">
        <v>0</v>
      </c>
      <c r="BX25">
        <v>0</v>
      </c>
      <c r="BY25">
        <v>0</v>
      </c>
      <c r="BZ25">
        <v>0</v>
      </c>
      <c r="CA25">
        <v>0</v>
      </c>
      <c r="CB25">
        <v>0</v>
      </c>
      <c r="CC25">
        <v>0</v>
      </c>
      <c r="CD25">
        <v>0</v>
      </c>
      <c r="CE25">
        <v>0</v>
      </c>
      <c r="CF25">
        <v>0</v>
      </c>
      <c r="CG25">
        <v>0</v>
      </c>
      <c r="CH25">
        <v>0</v>
      </c>
      <c r="CI25">
        <v>0</v>
      </c>
      <c r="CJ25">
        <v>0</v>
      </c>
      <c r="CK25">
        <v>0</v>
      </c>
      <c r="CL25">
        <v>0</v>
      </c>
      <c r="CM25" t="str">
        <v>На базе вуза</v>
      </c>
      <c r="CN25" t="str">
        <v>#МыСпортТим</v>
      </c>
      <c r="CO25">
        <v>0</v>
      </c>
      <c r="CP25">
        <v>0</v>
      </c>
      <c r="CQ25">
        <v>0</v>
      </c>
      <c r="CR25">
        <v>0</v>
      </c>
      <c r="CS25">
        <v>0</v>
      </c>
      <c r="CT25">
        <v>1</v>
      </c>
      <c r="CU25">
        <v>1</v>
      </c>
      <c r="CV25">
        <v>0</v>
      </c>
      <c r="CW25">
        <v>0</v>
      </c>
      <c r="CX25">
        <v>0</v>
      </c>
      <c r="CY25">
        <v>0</v>
      </c>
      <c r="CZ25">
        <v>0</v>
      </c>
      <c r="DA25">
        <v>0</v>
      </c>
      <c r="DB25">
        <v>0</v>
      </c>
      <c r="DC25">
        <v>0</v>
      </c>
      <c r="DD25">
        <v>0</v>
      </c>
      <c r="DE25">
        <v>0</v>
      </c>
      <c r="DF25" t="str"/>
      <c r="DG25" t="str">
        <v>Меня устраивает направление, которым я занимаюсь</v>
      </c>
      <c r="DH25" t="str">
        <v>Знаю о существовании и регионального, и окружных центров</v>
      </c>
      <c r="DI25">
        <v>0</v>
      </c>
      <c r="DJ25">
        <v>0</v>
      </c>
      <c r="DK25">
        <v>0</v>
      </c>
      <c r="DL25">
        <v>0</v>
      </c>
      <c r="DM25">
        <v>0</v>
      </c>
      <c r="DN25">
        <v>0</v>
      </c>
      <c r="DO25">
        <v>0</v>
      </c>
      <c r="DP25">
        <v>1</v>
      </c>
      <c r="DQ25">
        <v>0</v>
      </c>
      <c r="DR25">
        <v>0</v>
      </c>
      <c xml:space="preserve" r="DS25" t="str">
        <v>Другое: Затрудняюсь ответить </v>
      </c>
      <c r="DT25" t="str">
        <v>Скорее позитивно</v>
      </c>
      <c r="DU25">
        <v>0</v>
      </c>
      <c r="DV25">
        <v>0</v>
      </c>
      <c r="DW25">
        <v>0</v>
      </c>
      <c r="DX25">
        <v>0</v>
      </c>
      <c r="DY25">
        <v>0</v>
      </c>
      <c r="DZ25">
        <v>0</v>
      </c>
      <c r="EA25">
        <v>0</v>
      </c>
      <c r="EB25">
        <v>0</v>
      </c>
      <c r="EC25">
        <v>0</v>
      </c>
      <c r="ED25">
        <v>0</v>
      </c>
      <c r="EE25">
        <v>0</v>
      </c>
      <c r="EF25">
        <v>0</v>
      </c>
      <c r="EG25">
        <v>0</v>
      </c>
      <c r="EH25">
        <v>0</v>
      </c>
      <c r="EI25">
        <v>1</v>
      </c>
      <c r="EJ25">
        <v>0</v>
      </c>
      <c r="EK25">
        <v>0</v>
      </c>
      <c r="EL25">
        <v>0</v>
      </c>
      <c r="EM25">
        <v>0</v>
      </c>
      <c r="EN25">
        <v>0</v>
      </c>
      <c r="EO25">
        <v>0</v>
      </c>
      <c r="EP25">
        <v>0</v>
      </c>
      <c r="EQ25">
        <v>0</v>
      </c>
      <c r="ER25">
        <v>0</v>
      </c>
      <c r="ES25">
        <v>1</v>
      </c>
      <c r="ET25" t="str">
        <v>И да, и нет</v>
      </c>
      <c r="EU25" t="str">
        <v>Скорее да</v>
      </c>
      <c r="EV25" t="str">
        <v>Не пробовали сотрудничать с бизнесом</v>
      </c>
      <c r="EW25" t="str">
        <v>Не был участником, не могу оценить</v>
      </c>
      <c r="EX25" t="str">
        <v>Нужное и интересное мероприятие</v>
      </c>
      <c r="EY25" t="str">
        <v>Нужное и интересное мероприятие</v>
      </c>
      <c r="EZ25" t="str">
        <v>Не был участником, не могу оценить</v>
      </c>
      <c r="FA25" t="str">
        <v>Нужное и интересное мероприятие</v>
      </c>
      <c r="FB25" t="str">
        <v>Не был участником, не могу оценить</v>
      </c>
      <c r="FC25" t="str">
        <v>Не был участником, не могу оценить</v>
      </c>
      <c r="FD25" t="str">
        <v>Творческий фестиваль волонтёров</v>
      </c>
      <c r="FE25" t="str">
        <v>Мне не нужны дополнительные образовательные программы</v>
      </c>
      <c r="FF25">
        <v>0</v>
      </c>
      <c r="FG25">
        <v>0</v>
      </c>
      <c r="FH25">
        <v>0</v>
      </c>
      <c r="FI25">
        <v>0</v>
      </c>
      <c r="FJ25">
        <v>0</v>
      </c>
      <c r="FK25">
        <v>0</v>
      </c>
      <c r="FL25">
        <v>0</v>
      </c>
      <c r="FM25">
        <v>0</v>
      </c>
      <c r="FN25">
        <v>0</v>
      </c>
      <c r="FO25">
        <v>0</v>
      </c>
      <c r="FP25">
        <v>0</v>
      </c>
      <c r="FQ25" t="str">
        <v>Группа ВКонтакте Спортивное волонтёрство</v>
      </c>
      <c r="FR25">
        <v>0</v>
      </c>
      <c r="FS25" t="str"/>
      <c r="FT25" t="str">
        <v>Да, информация поступает регулярно</v>
      </c>
      <c r="FU25">
        <v>5</v>
      </c>
      <c r="FV25">
        <v>5</v>
      </c>
      <c r="FW25">
        <v>5</v>
      </c>
      <c r="FX25">
        <v>5</v>
      </c>
      <c r="FY25">
        <v>5</v>
      </c>
      <c r="FZ25">
        <v>5</v>
      </c>
      <c r="GA25">
        <v>5</v>
      </c>
      <c r="GB25">
        <v>5</v>
      </c>
      <c r="GC25">
        <v>4</v>
      </c>
      <c r="GD25" t="str">
        <v>Выше среднего</v>
      </c>
      <c r="GE25" t="str">
        <v>Ниже среднего</v>
      </c>
      <c r="GF25" t="str">
        <v>Средний уровень</v>
      </c>
      <c r="GG25" t="str">
        <v>Выше среднего</v>
      </c>
      <c r="GH25" t="str">
        <v>Выше среднего</v>
      </c>
      <c r="GI25" t="str">
        <v>Выше среднего</v>
      </c>
      <c r="GJ25" t="str">
        <v>Средний уровень</v>
      </c>
      <c r="GK25" t="str">
        <v>Средний уровень</v>
      </c>
      <c r="GL25" t="str">
        <v>Вы делаете всё правильно! Продолжайте в том же духе</v>
      </c>
    </row>
    <row r="26">
      <c r="A26" t="str">
        <v>E8BL3rqkBmQfqFpkQ</v>
      </c>
      <c r="B26">
        <v>34</v>
      </c>
      <c r="C26" t="str">
        <v>85.140.2.72</v>
      </c>
      <c r="D26" t="str"/>
      <c r="E26" s="22">
        <v>44294.55357638889</v>
      </c>
      <c r="F26" t="str">
        <v>00:07:14</v>
      </c>
      <c r="G26" t="str">
        <v>Канал 1</v>
      </c>
      <c r="H26" t="str">
        <v>Мужской</v>
      </c>
      <c r="I26" t="str">
        <v>19-23</v>
      </c>
      <c r="J26" t="str">
        <v>Студент</v>
      </c>
      <c r="K26" t="str">
        <v>В Кирове</v>
      </c>
      <c r="M26" t="str">
        <v>Да, я  являюсь волонтером</v>
      </c>
      <c r="AB26" t="str">
        <v>от 3 до 5 лет</v>
      </c>
      <c r="AC26" t="str">
        <v>Не нужно повышать престиж, это и так круто!</v>
      </c>
      <c r="AD26">
        <v>0</v>
      </c>
      <c r="AE26">
        <v>0</v>
      </c>
      <c r="AF26">
        <v>0</v>
      </c>
      <c r="AG26">
        <v>0</v>
      </c>
      <c r="AH26">
        <v>1</v>
      </c>
      <c r="AI26">
        <v>0</v>
      </c>
      <c r="AJ26">
        <v>0</v>
      </c>
      <c r="AK26">
        <v>0</v>
      </c>
      <c r="AL26">
        <v>1</v>
      </c>
      <c r="AM26">
        <v>0</v>
      </c>
      <c r="AN26">
        <v>0</v>
      </c>
      <c r="AO26">
        <v>0</v>
      </c>
      <c r="AP26">
        <v>0</v>
      </c>
      <c r="AQ26">
        <v>0</v>
      </c>
      <c r="AR26">
        <v>0</v>
      </c>
      <c r="AS26">
        <v>0</v>
      </c>
      <c r="AT26">
        <v>0</v>
      </c>
      <c r="AU26">
        <v>0</v>
      </c>
      <c r="AV26">
        <v>0</v>
      </c>
      <c r="AW26">
        <v>0</v>
      </c>
      <c r="AX26">
        <v>0</v>
      </c>
      <c r="AY26">
        <v>0</v>
      </c>
      <c r="AZ26">
        <v>0</v>
      </c>
      <c r="BA26">
        <v>0</v>
      </c>
      <c r="BB26">
        <v>0</v>
      </c>
      <c r="BC26">
        <v>0</v>
      </c>
      <c r="BD26">
        <v>0</v>
      </c>
      <c r="BE26">
        <v>1</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1</v>
      </c>
      <c r="CK26">
        <v>0</v>
      </c>
      <c r="CL26">
        <v>0</v>
      </c>
      <c r="CM26" t="str">
        <v>Я не состою в добровольческой организации</v>
      </c>
      <c r="CO26">
        <v>1</v>
      </c>
      <c r="CP26">
        <v>1</v>
      </c>
      <c r="CQ26">
        <v>0</v>
      </c>
      <c r="CR26">
        <v>0</v>
      </c>
      <c r="CS26">
        <v>0</v>
      </c>
      <c r="CT26">
        <v>1</v>
      </c>
      <c r="CU26">
        <v>0</v>
      </c>
      <c r="CV26">
        <v>0</v>
      </c>
      <c r="CW26">
        <v>0</v>
      </c>
      <c r="CX26">
        <v>0</v>
      </c>
      <c r="CY26">
        <v>0</v>
      </c>
      <c r="CZ26">
        <v>0</v>
      </c>
      <c r="DA26">
        <v>0</v>
      </c>
      <c r="DB26">
        <v>0</v>
      </c>
      <c r="DC26">
        <v>0</v>
      </c>
      <c r="DD26">
        <v>0</v>
      </c>
      <c r="DE26">
        <v>0</v>
      </c>
      <c r="DF26" t="str"/>
      <c r="DG26" t="str">
        <v>волонтёры культуры.</v>
      </c>
      <c r="DH26" t="str">
        <v>Знаю о региональном ресурсном центре</v>
      </c>
      <c r="DI26">
        <v>0</v>
      </c>
      <c r="DJ26">
        <v>0</v>
      </c>
      <c r="DK26">
        <v>0</v>
      </c>
      <c r="DL26">
        <v>0</v>
      </c>
      <c r="DM26">
        <v>0</v>
      </c>
      <c r="DN26">
        <v>0</v>
      </c>
      <c r="DO26">
        <v>0</v>
      </c>
      <c r="DP26">
        <v>0</v>
      </c>
      <c r="DQ26">
        <v>1</v>
      </c>
      <c r="DR26">
        <v>0</v>
      </c>
      <c r="DS26" t="str">
        <v>Был единичный случай</v>
      </c>
      <c r="DT26" t="str">
        <v>Однозначно позитивно</v>
      </c>
      <c r="DU26">
        <v>0</v>
      </c>
      <c r="DV26">
        <v>0</v>
      </c>
      <c r="DW26">
        <v>0</v>
      </c>
      <c r="DX26">
        <v>0</v>
      </c>
      <c r="DY26">
        <v>0</v>
      </c>
      <c r="DZ26">
        <v>0</v>
      </c>
      <c r="EA26">
        <v>0</v>
      </c>
      <c r="EB26">
        <v>0</v>
      </c>
      <c r="EC26">
        <v>0</v>
      </c>
      <c r="ED26">
        <v>0</v>
      </c>
      <c r="EE26">
        <v>0</v>
      </c>
      <c r="EF26">
        <v>0</v>
      </c>
      <c r="EG26">
        <v>0</v>
      </c>
      <c r="EH26">
        <v>0</v>
      </c>
      <c r="EI26">
        <v>1</v>
      </c>
      <c r="EJ26">
        <v>0</v>
      </c>
      <c r="EK26">
        <v>0</v>
      </c>
      <c r="EL26">
        <v>0</v>
      </c>
      <c r="EM26">
        <v>0</v>
      </c>
      <c r="EN26">
        <v>1</v>
      </c>
      <c r="EO26">
        <v>0</v>
      </c>
      <c r="EP26">
        <v>0</v>
      </c>
      <c r="EQ26">
        <v>0</v>
      </c>
      <c r="ER26">
        <v>0</v>
      </c>
      <c r="ES26">
        <v>0</v>
      </c>
      <c r="ET26" t="str">
        <v>Скорее нет</v>
      </c>
      <c r="EU26" t="str">
        <v>Скорее нет</v>
      </c>
      <c r="EV26" t="str">
        <v>Не пробовали сотрудничать с бизнесом</v>
      </c>
      <c r="EW26" t="str">
        <v>Не был участником, не могу оценить</v>
      </c>
      <c r="EX26" t="str">
        <v>Нужное и интересное мероприятие</v>
      </c>
      <c r="EY26" t="str">
        <v>Нужное и интересное мероприятие</v>
      </c>
      <c r="EZ26" t="str">
        <v>Не был участником, не могу оценить</v>
      </c>
      <c r="FA26" t="str">
        <v>Не был участником, не могу оценить</v>
      </c>
      <c r="FB26" t="str">
        <v>Нужное и интересное мероприятие</v>
      </c>
      <c r="FC26" t="str">
        <v>Не был участником, не могу оценить</v>
      </c>
      <c r="FD26" t="str">
        <v>Затрудняюсь ответить</v>
      </c>
      <c r="FE26" t="str">
        <v>конфликтология, ораторское, проектные технологии</v>
      </c>
      <c r="FF26">
        <v>0</v>
      </c>
      <c r="FG26">
        <v>0</v>
      </c>
      <c r="FH26">
        <v>1</v>
      </c>
      <c r="FI26">
        <v>0</v>
      </c>
      <c r="FJ26">
        <v>0</v>
      </c>
      <c r="FK26">
        <v>0</v>
      </c>
      <c r="FL26">
        <v>0</v>
      </c>
      <c r="FM26">
        <v>0</v>
      </c>
      <c r="FN26">
        <v>0</v>
      </c>
      <c r="FO26">
        <v>0</v>
      </c>
      <c r="FP26">
        <v>0</v>
      </c>
      <c r="FQ26">
        <v>0</v>
      </c>
      <c r="FR26">
        <v>0</v>
      </c>
      <c r="FS26" t="str"/>
      <c r="FT26" t="str">
        <v>Хотелось бы получать более полную информацию</v>
      </c>
      <c r="FU26">
        <v>5</v>
      </c>
      <c r="FV26">
        <v>5</v>
      </c>
      <c r="FW26">
        <v>5</v>
      </c>
      <c r="FX26">
        <v>5</v>
      </c>
      <c r="FY26">
        <v>4</v>
      </c>
      <c r="FZ26">
        <v>3</v>
      </c>
      <c r="GA26">
        <v>5</v>
      </c>
      <c r="GB26">
        <v>5</v>
      </c>
      <c r="GC26">
        <v>3</v>
      </c>
      <c r="GD26" t="str">
        <v>Выше среднего</v>
      </c>
      <c r="GE26" t="str">
        <v>Высокий уровень</v>
      </c>
      <c r="GF26" t="str">
        <v>Высокий уровень</v>
      </c>
      <c r="GG26" t="str">
        <v>Высокий уровень</v>
      </c>
      <c r="GH26" t="str">
        <v>Высокий уровень</v>
      </c>
      <c r="GI26" t="str">
        <v>Выше среднего</v>
      </c>
      <c r="GJ26" t="str">
        <v>Высокий уровень</v>
      </c>
      <c r="GK26" t="str">
        <v>Выше среднего</v>
      </c>
      <c r="GL26" t="str"/>
    </row>
    <row r="27">
      <c r="A27" t="str">
        <v>wHALv8vQ7MXxhqyQw</v>
      </c>
      <c r="B27">
        <v>35</v>
      </c>
      <c r="C27" t="str">
        <v>176.59.109.176</v>
      </c>
      <c r="D27" t="str"/>
      <c r="E27" s="23">
        <v>44294.55302083334</v>
      </c>
      <c r="F27" t="str">
        <v>00:11:07</v>
      </c>
      <c r="G27" t="str">
        <v>Канал 1</v>
      </c>
      <c r="H27" t="str">
        <v>Мужской</v>
      </c>
      <c r="I27" t="str">
        <v>14-18</v>
      </c>
      <c r="J27" t="str">
        <v>Студент</v>
      </c>
      <c r="K27" t="str">
        <v>В Кирове</v>
      </c>
      <c r="M27" t="str">
        <v>Да, я  являюсь волонтером</v>
      </c>
      <c r="AB27" t="str">
        <v>от 3 до 5 лет</v>
      </c>
      <c r="AC27" t="str">
        <v>Затрудняюсь ответить</v>
      </c>
      <c r="AD27">
        <v>1</v>
      </c>
      <c r="AE27">
        <v>0</v>
      </c>
      <c r="AF27">
        <v>0</v>
      </c>
      <c r="AG27">
        <v>0</v>
      </c>
      <c r="AH27">
        <v>0</v>
      </c>
      <c r="AI27">
        <v>0</v>
      </c>
      <c r="AJ27">
        <v>0</v>
      </c>
      <c r="AK27">
        <v>0</v>
      </c>
      <c r="AL27">
        <v>1</v>
      </c>
      <c r="AM27">
        <v>0</v>
      </c>
      <c r="AN27">
        <v>1</v>
      </c>
      <c r="AO27">
        <v>0</v>
      </c>
      <c r="AP27">
        <v>0</v>
      </c>
      <c r="AQ27">
        <v>0</v>
      </c>
      <c r="AR27">
        <v>0</v>
      </c>
      <c r="AS27">
        <v>1</v>
      </c>
      <c r="AT27">
        <v>0</v>
      </c>
      <c r="AU27">
        <v>0</v>
      </c>
      <c r="AV27">
        <v>0</v>
      </c>
      <c r="AW27">
        <v>0</v>
      </c>
      <c r="AX27">
        <v>0</v>
      </c>
      <c r="AY27">
        <v>0</v>
      </c>
      <c r="AZ27">
        <v>1</v>
      </c>
      <c r="BA27">
        <v>0</v>
      </c>
      <c r="BB27">
        <v>0</v>
      </c>
      <c r="BC27">
        <v>1</v>
      </c>
      <c r="BD27">
        <v>0</v>
      </c>
      <c r="BE27">
        <v>1</v>
      </c>
      <c r="BF27">
        <v>0</v>
      </c>
      <c r="BG27">
        <v>0</v>
      </c>
      <c r="BH27">
        <v>0</v>
      </c>
      <c r="BI27">
        <v>0</v>
      </c>
      <c r="BJ27">
        <v>0</v>
      </c>
      <c r="BK27">
        <v>0</v>
      </c>
      <c r="BL27">
        <v>0</v>
      </c>
      <c r="BM27">
        <v>0</v>
      </c>
      <c r="BN27">
        <v>0</v>
      </c>
      <c r="BO27">
        <v>0</v>
      </c>
      <c r="BP27">
        <v>0</v>
      </c>
      <c r="BQ27">
        <v>1</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t="str">
        <v>Общественное объединение</v>
      </c>
      <c xml:space="preserve" r="CN27" t="str">
        <v>Спортивные волонтёры Кировской области«МымпортTEAM» </v>
      </c>
      <c r="CO27">
        <v>0</v>
      </c>
      <c r="CP27">
        <v>0</v>
      </c>
      <c r="CQ27">
        <v>0</v>
      </c>
      <c r="CR27">
        <v>1</v>
      </c>
      <c r="CS27">
        <v>0</v>
      </c>
      <c r="CT27">
        <v>1</v>
      </c>
      <c r="CU27">
        <v>0</v>
      </c>
      <c r="CV27">
        <v>0</v>
      </c>
      <c r="CW27">
        <v>0</v>
      </c>
      <c r="CX27">
        <v>0</v>
      </c>
      <c r="CY27">
        <v>1</v>
      </c>
      <c r="CZ27">
        <v>0</v>
      </c>
      <c r="DA27">
        <v>0</v>
      </c>
      <c r="DB27">
        <v>0</v>
      </c>
      <c r="DC27">
        <v>0</v>
      </c>
      <c r="DD27">
        <v>0</v>
      </c>
      <c r="DE27">
        <v>0</v>
      </c>
      <c r="DF27" t="str"/>
      <c r="DG27" t="str">
        <v>Меня устраивает направление, которым я занимаюсь</v>
      </c>
      <c r="DH27" t="str">
        <v>Знаю о существовании и регионального, и окружных центров</v>
      </c>
      <c r="DI27">
        <v>0</v>
      </c>
      <c r="DJ27">
        <v>0</v>
      </c>
      <c r="DK27">
        <v>0</v>
      </c>
      <c r="DL27">
        <v>0</v>
      </c>
      <c r="DM27">
        <v>0</v>
      </c>
      <c r="DN27">
        <v>0</v>
      </c>
      <c r="DO27">
        <v>0</v>
      </c>
      <c r="DP27">
        <v>1</v>
      </c>
      <c r="DQ27">
        <v>0</v>
      </c>
      <c r="DR27">
        <v>0</v>
      </c>
      <c r="DS27" t="str">
        <v>Постоянно</v>
      </c>
      <c r="DT27" t="str">
        <v>Однозначно позитивно</v>
      </c>
      <c r="DU27">
        <v>0</v>
      </c>
      <c r="DV27">
        <v>0</v>
      </c>
      <c r="DW27">
        <v>0</v>
      </c>
      <c r="DX27">
        <v>0</v>
      </c>
      <c r="DY27">
        <v>0</v>
      </c>
      <c r="DZ27">
        <v>1</v>
      </c>
      <c r="EA27">
        <v>0</v>
      </c>
      <c r="EB27">
        <v>0</v>
      </c>
      <c r="EC27">
        <v>0</v>
      </c>
      <c r="ED27">
        <v>0</v>
      </c>
      <c r="EE27">
        <v>0</v>
      </c>
      <c r="EF27">
        <v>0</v>
      </c>
      <c r="EG27">
        <v>0</v>
      </c>
      <c r="EH27">
        <v>0</v>
      </c>
      <c r="EI27">
        <v>0</v>
      </c>
      <c r="EJ27">
        <v>0</v>
      </c>
      <c r="EK27">
        <v>1</v>
      </c>
      <c r="EL27">
        <v>0</v>
      </c>
      <c r="EM27">
        <v>0</v>
      </c>
      <c r="EN27">
        <v>0</v>
      </c>
      <c r="EO27">
        <v>0</v>
      </c>
      <c r="EP27">
        <v>0</v>
      </c>
      <c r="EQ27">
        <v>1</v>
      </c>
      <c r="ER27">
        <v>0</v>
      </c>
      <c r="ES27">
        <v>0</v>
      </c>
      <c r="ET27" t="str">
        <v>Скорее да</v>
      </c>
      <c r="EU27" t="str">
        <v>И да, и нет</v>
      </c>
      <c r="EV27" t="str">
        <v>Не пробовали сотрудничать с бизнесом</v>
      </c>
      <c r="EW27" t="str">
        <v>Нужное и интересное мероприятие</v>
      </c>
      <c r="EX27" t="str">
        <v>Нужное и интересное мероприятие</v>
      </c>
      <c r="EY27" t="str">
        <v>Не был участником, не могу оценить</v>
      </c>
      <c r="EZ27" t="str">
        <v>Нужное и интересное мероприятие</v>
      </c>
      <c r="FA27" t="str">
        <v>Нужное и интересное мероприятие</v>
      </c>
      <c r="FB27" t="str">
        <v>Нужное и интересное мероприятие</v>
      </c>
      <c r="FC27" t="str">
        <v>Не был участником, не могу оценить</v>
      </c>
      <c r="FD27" t="str">
        <v>Затрудняюсь ответить</v>
      </c>
      <c r="FE27" t="str">
        <v>Затрудняюсь ответить</v>
      </c>
      <c r="FF27">
        <v>1</v>
      </c>
      <c r="FG27">
        <v>0</v>
      </c>
      <c r="FH27">
        <v>0</v>
      </c>
      <c r="FI27">
        <v>1</v>
      </c>
      <c r="FJ27">
        <v>1</v>
      </c>
      <c r="FK27">
        <v>0</v>
      </c>
      <c r="FL27">
        <v>0</v>
      </c>
      <c r="FM27">
        <v>0</v>
      </c>
      <c r="FN27">
        <v>0</v>
      </c>
      <c r="FO27">
        <v>0</v>
      </c>
      <c r="FP27">
        <v>0</v>
      </c>
      <c r="FQ27">
        <v>0</v>
      </c>
      <c r="FR27">
        <v>0</v>
      </c>
      <c r="FS27" t="str"/>
      <c r="FT27" t="str">
        <v>Да, информация поступает регулярно</v>
      </c>
      <c r="FU27">
        <v>4</v>
      </c>
      <c r="FV27">
        <v>4</v>
      </c>
      <c r="FW27">
        <v>3</v>
      </c>
      <c r="FX27">
        <v>5</v>
      </c>
      <c r="FY27">
        <v>5</v>
      </c>
      <c r="FZ27">
        <v>4</v>
      </c>
      <c r="GA27">
        <v>5</v>
      </c>
      <c r="GB27">
        <v>5</v>
      </c>
      <c r="GC27">
        <v>5</v>
      </c>
      <c r="GD27" t="str">
        <v>Выше среднего</v>
      </c>
      <c r="GE27" t="str">
        <v>Высокий уровень</v>
      </c>
      <c r="GF27" t="str">
        <v>Высокий уровень</v>
      </c>
      <c r="GG27" t="str">
        <v>Высокий уровень</v>
      </c>
      <c r="GH27" t="str">
        <v>Высокий уровень</v>
      </c>
      <c r="GI27" t="str">
        <v>Выше среднего</v>
      </c>
      <c r="GJ27" t="str">
        <v>Средний уровень</v>
      </c>
      <c r="GK27" t="str">
        <v>Высокий уровень</v>
      </c>
      <c r="GL27" t="str"/>
    </row>
    <row r="28">
      <c r="A28" t="str">
        <v>cKXNWrFCxrpdB2eNM</v>
      </c>
      <c r="B28">
        <v>36</v>
      </c>
      <c r="C28" t="str">
        <v>31.173.100.62</v>
      </c>
      <c r="D28" t="str"/>
      <c r="E28" s="24">
        <v>44294.552766203706</v>
      </c>
      <c r="F28" t="str">
        <v>00:06:07</v>
      </c>
      <c r="G28" t="str">
        <v>Канал 1</v>
      </c>
      <c r="H28" t="str">
        <v>Женский</v>
      </c>
      <c r="I28" t="str">
        <v>19-23</v>
      </c>
      <c r="J28" t="str">
        <v>Студент</v>
      </c>
      <c r="K28" t="str">
        <v>В Кирове</v>
      </c>
      <c r="M28" t="str">
        <v>Да, я  являюсь волонтером</v>
      </c>
      <c r="AB28" t="str">
        <v>Свыше 5 лет</v>
      </c>
      <c r="AC28" t="str">
        <v>Затрудняюсь ответить</v>
      </c>
      <c r="AD28">
        <v>0</v>
      </c>
      <c r="AE28">
        <v>0</v>
      </c>
      <c r="AF28">
        <v>0</v>
      </c>
      <c r="AG28">
        <v>0</v>
      </c>
      <c r="AH28">
        <v>1</v>
      </c>
      <c r="AI28">
        <v>0</v>
      </c>
      <c r="AJ28">
        <v>0</v>
      </c>
      <c r="AK28">
        <v>0</v>
      </c>
      <c r="AL28">
        <v>0</v>
      </c>
      <c r="AM28">
        <v>0</v>
      </c>
      <c r="AN28">
        <v>1</v>
      </c>
      <c r="AO28">
        <v>0</v>
      </c>
      <c r="AP28">
        <v>0</v>
      </c>
      <c r="AQ28">
        <v>0</v>
      </c>
      <c r="AR28">
        <v>1</v>
      </c>
      <c r="AS28">
        <v>1</v>
      </c>
      <c r="AT28">
        <v>0</v>
      </c>
      <c r="AU28">
        <v>0</v>
      </c>
      <c r="AV28">
        <v>0</v>
      </c>
      <c r="AW28">
        <v>0</v>
      </c>
      <c r="AX28">
        <v>0</v>
      </c>
      <c r="AY28">
        <v>0</v>
      </c>
      <c r="AZ28">
        <v>0</v>
      </c>
      <c r="BA28">
        <v>1</v>
      </c>
      <c r="BB28">
        <v>0</v>
      </c>
      <c r="BC28">
        <v>0</v>
      </c>
      <c r="BD28">
        <v>0</v>
      </c>
      <c r="BE28">
        <v>0</v>
      </c>
      <c r="BF28">
        <v>0</v>
      </c>
      <c r="BG28">
        <v>0</v>
      </c>
      <c r="BH28">
        <v>1</v>
      </c>
      <c r="BI28">
        <v>1</v>
      </c>
      <c r="BJ28">
        <v>0</v>
      </c>
      <c r="BK28">
        <v>1</v>
      </c>
      <c r="BL28">
        <v>0</v>
      </c>
      <c r="BM28">
        <v>0</v>
      </c>
      <c r="BN28">
        <v>0</v>
      </c>
      <c r="BO28">
        <v>0</v>
      </c>
      <c r="BP28">
        <v>0</v>
      </c>
      <c r="BQ28">
        <v>0</v>
      </c>
      <c r="BR28">
        <v>0</v>
      </c>
      <c r="BS28">
        <v>1</v>
      </c>
      <c r="BT28">
        <v>0</v>
      </c>
      <c r="BU28">
        <v>0</v>
      </c>
      <c r="BV28">
        <v>0</v>
      </c>
      <c r="BW28">
        <v>0</v>
      </c>
      <c r="BX28">
        <v>0</v>
      </c>
      <c r="BY28">
        <v>0</v>
      </c>
      <c r="BZ28">
        <v>1</v>
      </c>
      <c r="CA28">
        <v>0</v>
      </c>
      <c r="CB28">
        <v>0</v>
      </c>
      <c r="CC28">
        <v>0</v>
      </c>
      <c r="CD28">
        <v>0</v>
      </c>
      <c r="CE28">
        <v>0</v>
      </c>
      <c r="CF28">
        <v>0</v>
      </c>
      <c r="CG28">
        <v>0</v>
      </c>
      <c r="CH28">
        <v>1</v>
      </c>
      <c r="CI28">
        <v>0</v>
      </c>
      <c r="CJ28">
        <v>1</v>
      </c>
      <c r="CK28">
        <v>0</v>
      </c>
      <c r="CL28">
        <v>0</v>
      </c>
      <c r="CM28" t="str">
        <v>На базе вуза</v>
      </c>
      <c r="CN28" t="str">
        <v>Волонтерский центр ВятГУ</v>
      </c>
      <c r="CO28">
        <v>0</v>
      </c>
      <c r="CP28">
        <v>1</v>
      </c>
      <c r="CQ28">
        <v>0</v>
      </c>
      <c r="CR28">
        <v>0</v>
      </c>
      <c r="CS28">
        <v>0</v>
      </c>
      <c r="CT28">
        <v>0</v>
      </c>
      <c r="CU28">
        <v>0</v>
      </c>
      <c r="CV28">
        <v>0</v>
      </c>
      <c r="CW28">
        <v>0</v>
      </c>
      <c r="CX28">
        <v>0</v>
      </c>
      <c r="CY28">
        <v>1</v>
      </c>
      <c r="CZ28">
        <v>1</v>
      </c>
      <c r="DA28">
        <v>0</v>
      </c>
      <c r="DB28">
        <v>0</v>
      </c>
      <c r="DC28">
        <v>0</v>
      </c>
      <c r="DD28">
        <v>0</v>
      </c>
      <c r="DE28">
        <v>0</v>
      </c>
      <c r="DF28" t="str"/>
      <c r="DG28" t="str">
        <v>Меня устраивает направление, которым я занимаюсь</v>
      </c>
      <c r="DH28" t="str">
        <v>Знаю о региональном ресурсном центре</v>
      </c>
      <c r="DI28">
        <v>0</v>
      </c>
      <c r="DJ28">
        <v>0</v>
      </c>
      <c r="DK28">
        <v>0</v>
      </c>
      <c r="DL28">
        <v>0</v>
      </c>
      <c r="DM28">
        <v>0</v>
      </c>
      <c r="DN28">
        <v>0</v>
      </c>
      <c r="DO28">
        <v>0</v>
      </c>
      <c r="DP28">
        <v>1</v>
      </c>
      <c r="DQ28">
        <v>0</v>
      </c>
      <c r="DR28">
        <v>0</v>
      </c>
      <c r="DS28" t="str">
        <v>Постоянно</v>
      </c>
      <c r="DT28" t="str">
        <v>Однозначно позитивно</v>
      </c>
      <c r="DU28">
        <v>0</v>
      </c>
      <c r="DV28">
        <v>0</v>
      </c>
      <c r="DW28">
        <v>0</v>
      </c>
      <c r="DX28">
        <v>0</v>
      </c>
      <c r="DY28">
        <v>0</v>
      </c>
      <c r="DZ28">
        <v>0</v>
      </c>
      <c r="EA28">
        <v>1</v>
      </c>
      <c r="EB28">
        <v>0</v>
      </c>
      <c r="EC28">
        <v>0</v>
      </c>
      <c r="ED28">
        <v>0</v>
      </c>
      <c r="EE28">
        <v>0</v>
      </c>
      <c r="EF28">
        <v>0</v>
      </c>
      <c r="EG28">
        <v>0</v>
      </c>
      <c r="EH28">
        <v>0</v>
      </c>
      <c r="EI28">
        <v>0</v>
      </c>
      <c r="EJ28">
        <v>0</v>
      </c>
      <c r="EK28">
        <v>1</v>
      </c>
      <c r="EL28">
        <v>0</v>
      </c>
      <c r="EM28">
        <v>1</v>
      </c>
      <c r="EN28">
        <v>1</v>
      </c>
      <c r="EO28">
        <v>0</v>
      </c>
      <c r="EP28">
        <v>0</v>
      </c>
      <c r="EQ28">
        <v>0</v>
      </c>
      <c r="ER28">
        <v>0</v>
      </c>
      <c r="ES28">
        <v>0</v>
      </c>
      <c r="ET28" t="str">
        <v>Скорее нет</v>
      </c>
      <c r="EU28" t="str">
        <v>Скорее да</v>
      </c>
      <c r="EV28" t="str">
        <v>Не пробовали сотрудничать с бизнесом</v>
      </c>
      <c r="EW28" t="str">
        <v>Нужное и интересное мероприятие</v>
      </c>
      <c r="EX28" t="str">
        <v>Нужное и интересное мероприятие</v>
      </c>
      <c r="EY28" t="str">
        <v>Не был участником, не могу оценить</v>
      </c>
      <c r="EZ28" t="str">
        <v>Не был участником, не могу оценить</v>
      </c>
      <c r="FA28" t="str">
        <v>Не был участником, не могу оценить</v>
      </c>
      <c r="FB28" t="str">
        <v>Не был участником, не могу оценить</v>
      </c>
      <c r="FC28" t="str">
        <v>Не был участником, не могу оценить</v>
      </c>
      <c r="FD28" t="str">
        <v>Затрудняюсь ответить</v>
      </c>
      <c r="FE28" t="str">
        <v>Затрудняюсь ответить</v>
      </c>
      <c r="FF28">
        <v>0</v>
      </c>
      <c r="FG28">
        <v>1</v>
      </c>
      <c r="FH28">
        <v>1</v>
      </c>
      <c r="FI28">
        <v>1</v>
      </c>
      <c r="FJ28">
        <v>0</v>
      </c>
      <c r="FK28">
        <v>0</v>
      </c>
      <c r="FL28">
        <v>0</v>
      </c>
      <c r="FM28">
        <v>0</v>
      </c>
      <c r="FN28">
        <v>0</v>
      </c>
      <c r="FO28">
        <v>0</v>
      </c>
      <c r="FP28">
        <v>0</v>
      </c>
      <c r="FQ28">
        <v>0</v>
      </c>
      <c r="FR28">
        <v>0</v>
      </c>
      <c r="FS28" t="str"/>
      <c r="FT28" t="str">
        <v>Да, информация поступает регулярно</v>
      </c>
      <c r="FU28">
        <v>5</v>
      </c>
      <c r="FV28">
        <v>5</v>
      </c>
      <c r="FW28">
        <v>5</v>
      </c>
      <c r="FX28">
        <v>5</v>
      </c>
      <c r="FY28">
        <v>5</v>
      </c>
      <c r="FZ28">
        <v>5</v>
      </c>
      <c r="GA28">
        <v>5</v>
      </c>
      <c r="GB28">
        <v>5</v>
      </c>
      <c r="GC28">
        <v>5</v>
      </c>
      <c r="GD28" t="str">
        <v>Высокий уровень</v>
      </c>
      <c r="GE28" t="str">
        <v>Высокий уровень</v>
      </c>
      <c r="GF28" t="str">
        <v>Высокий уровень</v>
      </c>
      <c r="GG28" t="str">
        <v>Высокий уровень</v>
      </c>
      <c r="GH28" t="str">
        <v>Высокий уровень</v>
      </c>
      <c r="GI28" t="str">
        <v>Высокий уровень</v>
      </c>
      <c r="GJ28" t="str">
        <v>Высокий уровень</v>
      </c>
      <c r="GK28" t="str">
        <v>Высокий уровень</v>
      </c>
      <c r="GL28" t="str"/>
    </row>
    <row r="29">
      <c r="A29" t="str">
        <v>GTNJiaGzQzcHnFuEd</v>
      </c>
      <c r="B29">
        <v>38</v>
      </c>
      <c r="C29" t="str">
        <v>31.173.103.116</v>
      </c>
      <c r="D29" t="str"/>
      <c r="E29" s="25">
        <v>44294.553125</v>
      </c>
      <c r="F29" t="str">
        <v>00:01:26</v>
      </c>
      <c r="G29" t="str">
        <v>Канал 1</v>
      </c>
      <c r="H29" t="str">
        <v>Мужской</v>
      </c>
      <c r="I29" t="str">
        <v>19-23</v>
      </c>
      <c r="J29" t="str">
        <v>Студент</v>
      </c>
      <c r="K29" t="str">
        <v>В Кировской области</v>
      </c>
      <c r="L29" t="str">
        <v>ШАБАЛИHСКИЙ</v>
      </c>
      <c r="M29" t="str">
        <v>Что-то слышал, но подробностей не знаю</v>
      </c>
      <c r="N29">
        <v>0</v>
      </c>
      <c r="O29">
        <v>0</v>
      </c>
      <c r="P29">
        <v>0</v>
      </c>
      <c r="Q29">
        <v>0</v>
      </c>
      <c r="R29">
        <v>0</v>
      </c>
      <c r="S29">
        <v>0</v>
      </c>
      <c r="T29">
        <v>0</v>
      </c>
      <c r="U29">
        <v>0</v>
      </c>
      <c r="V29">
        <v>0</v>
      </c>
      <c r="W29">
        <v>0</v>
      </c>
      <c r="X29">
        <v>0</v>
      </c>
      <c r="Y29">
        <v>0</v>
      </c>
      <c r="Z29" t="str">
        <v>Занимаюсь</v>
      </c>
      <c r="AA29">
        <v>0</v>
      </c>
      <c r="DF29" t="str"/>
      <c r="FS29" t="str"/>
    </row>
    <row r="30">
      <c r="A30" t="str">
        <v>RTwnE6zdH4TDC7mWk</v>
      </c>
      <c r="B30">
        <v>40</v>
      </c>
      <c r="C30" t="str">
        <v>178.67.198.242</v>
      </c>
      <c r="D30" t="str"/>
      <c r="E30" s="26">
        <v>44294.55678240741</v>
      </c>
      <c r="F30" t="str">
        <v>00:06:28</v>
      </c>
      <c r="G30" t="str">
        <v>Канал 1</v>
      </c>
      <c r="H30" t="str">
        <v>Мужской</v>
      </c>
      <c r="I30" t="str">
        <v>19-23</v>
      </c>
      <c r="J30" t="str">
        <v>Студент</v>
      </c>
      <c r="K30" t="str">
        <v>В Кирове</v>
      </c>
      <c r="M30" t="str">
        <v>Да, я  являюсь волонтером</v>
      </c>
      <c r="AB30" t="str">
        <v>Менее года</v>
      </c>
      <c r="AC30" t="str">
        <v>Не нужно повышать престиж, это и так круто!</v>
      </c>
      <c r="AD30">
        <v>0</v>
      </c>
      <c r="AE30">
        <v>0</v>
      </c>
      <c r="AF30">
        <v>1</v>
      </c>
      <c r="AG30">
        <v>1</v>
      </c>
      <c r="AH30">
        <v>1</v>
      </c>
      <c r="AI30">
        <v>0</v>
      </c>
      <c r="AJ30">
        <v>0</v>
      </c>
      <c r="AK30">
        <v>0</v>
      </c>
      <c r="AL30">
        <v>0</v>
      </c>
      <c r="AM30">
        <v>0</v>
      </c>
      <c r="AN30">
        <v>0</v>
      </c>
      <c r="AO30">
        <v>0</v>
      </c>
      <c r="AP30">
        <v>0</v>
      </c>
      <c r="AQ30">
        <v>0</v>
      </c>
      <c r="AR30">
        <v>0</v>
      </c>
      <c r="AS30">
        <v>1</v>
      </c>
      <c r="AT30">
        <v>0</v>
      </c>
      <c r="AU30">
        <v>0</v>
      </c>
      <c r="AV30">
        <v>0</v>
      </c>
      <c r="AW30">
        <v>0</v>
      </c>
      <c r="AX30">
        <v>0</v>
      </c>
      <c r="AY30">
        <v>1</v>
      </c>
      <c r="AZ30">
        <v>0</v>
      </c>
      <c r="BA30">
        <v>0</v>
      </c>
      <c r="BB30">
        <v>0</v>
      </c>
      <c r="BC30">
        <v>0</v>
      </c>
      <c r="BD30">
        <v>0</v>
      </c>
      <c r="BE30">
        <v>1</v>
      </c>
      <c r="BF30">
        <v>0</v>
      </c>
      <c r="BG30">
        <v>0</v>
      </c>
      <c r="BH30">
        <v>0</v>
      </c>
      <c r="BI30">
        <v>0</v>
      </c>
      <c r="BJ30">
        <v>0</v>
      </c>
      <c r="BK30">
        <v>0</v>
      </c>
      <c r="BL30">
        <v>0</v>
      </c>
      <c r="BM30">
        <v>0</v>
      </c>
      <c r="BN30">
        <v>0</v>
      </c>
      <c r="BO30">
        <v>0</v>
      </c>
      <c r="BP30">
        <v>0</v>
      </c>
      <c r="BQ30">
        <v>0</v>
      </c>
      <c r="BR30">
        <v>0</v>
      </c>
      <c r="BS30">
        <v>0</v>
      </c>
      <c r="BT30">
        <v>0</v>
      </c>
      <c r="BU30">
        <v>0</v>
      </c>
      <c r="BV30">
        <v>1</v>
      </c>
      <c r="BW30">
        <v>0</v>
      </c>
      <c r="BX30">
        <v>0</v>
      </c>
      <c r="BY30">
        <v>0</v>
      </c>
      <c r="BZ30">
        <v>0</v>
      </c>
      <c r="CA30">
        <v>0</v>
      </c>
      <c r="CB30">
        <v>0</v>
      </c>
      <c r="CC30">
        <v>0</v>
      </c>
      <c r="CD30">
        <v>0</v>
      </c>
      <c r="CE30">
        <v>1</v>
      </c>
      <c r="CF30">
        <v>0</v>
      </c>
      <c r="CG30">
        <v>0</v>
      </c>
      <c r="CH30">
        <v>0</v>
      </c>
      <c r="CI30">
        <v>0</v>
      </c>
      <c r="CJ30">
        <v>0</v>
      </c>
      <c r="CK30">
        <v>0</v>
      </c>
      <c r="CL30">
        <v>0</v>
      </c>
      <c r="CM30" t="str">
        <v>На базе вуза</v>
      </c>
      <c r="CN30" t="str">
        <v>СпортТим</v>
      </c>
      <c r="CO30">
        <v>1</v>
      </c>
      <c r="CP30">
        <v>0</v>
      </c>
      <c r="CQ30">
        <v>0</v>
      </c>
      <c r="CR30">
        <v>0</v>
      </c>
      <c r="CS30">
        <v>1</v>
      </c>
      <c r="CT30">
        <v>1</v>
      </c>
      <c r="CU30">
        <v>0</v>
      </c>
      <c r="CV30">
        <v>0</v>
      </c>
      <c r="CW30">
        <v>0</v>
      </c>
      <c r="CX30">
        <v>0</v>
      </c>
      <c r="CY30">
        <v>0</v>
      </c>
      <c r="CZ30">
        <v>0</v>
      </c>
      <c r="DA30">
        <v>0</v>
      </c>
      <c r="DB30">
        <v>0</v>
      </c>
      <c r="DC30">
        <v>0</v>
      </c>
      <c r="DD30">
        <v>0</v>
      </c>
      <c r="DE30">
        <v>0</v>
      </c>
      <c r="DF30" t="str"/>
      <c r="DG30" t="str">
        <v>Меня устраивает направление, которым я занимаюсь</v>
      </c>
      <c r="DH30" t="str">
        <v>Знаю о региональном ресурсном центре</v>
      </c>
      <c r="DI30">
        <v>0</v>
      </c>
      <c r="DJ30">
        <v>0</v>
      </c>
      <c r="DK30">
        <v>0</v>
      </c>
      <c r="DL30">
        <v>0</v>
      </c>
      <c r="DM30">
        <v>0</v>
      </c>
      <c r="DN30">
        <v>0</v>
      </c>
      <c r="DO30">
        <v>0</v>
      </c>
      <c r="DP30">
        <v>1</v>
      </c>
      <c r="DQ30">
        <v>0</v>
      </c>
      <c r="DR30">
        <v>0</v>
      </c>
      <c r="DS30" t="str">
        <v>Постоянно</v>
      </c>
      <c r="DT30" t="str">
        <v>Скорее позитивно</v>
      </c>
      <c r="DU30">
        <v>0</v>
      </c>
      <c r="DV30">
        <v>0</v>
      </c>
      <c r="DW30">
        <v>0</v>
      </c>
      <c r="DX30">
        <v>0</v>
      </c>
      <c r="DY30">
        <v>0</v>
      </c>
      <c r="DZ30">
        <v>0</v>
      </c>
      <c r="EA30">
        <v>0</v>
      </c>
      <c r="EB30">
        <v>0</v>
      </c>
      <c r="EC30">
        <v>0</v>
      </c>
      <c r="ED30">
        <v>0</v>
      </c>
      <c r="EE30">
        <v>0</v>
      </c>
      <c r="EF30">
        <v>0</v>
      </c>
      <c r="EG30">
        <v>0</v>
      </c>
      <c r="EH30">
        <v>0</v>
      </c>
      <c r="EI30">
        <v>1</v>
      </c>
      <c r="EJ30">
        <v>0</v>
      </c>
      <c r="EK30">
        <v>0</v>
      </c>
      <c r="EL30">
        <v>1</v>
      </c>
      <c r="EM30">
        <v>1</v>
      </c>
      <c r="EN30">
        <v>1</v>
      </c>
      <c r="EO30">
        <v>0</v>
      </c>
      <c r="EP30">
        <v>0</v>
      </c>
      <c r="EQ30">
        <v>0</v>
      </c>
      <c r="ER30">
        <v>0</v>
      </c>
      <c r="ES30">
        <v>0</v>
      </c>
      <c r="ET30" t="str">
        <v>И да, и нет</v>
      </c>
      <c r="EU30" t="str">
        <v>Скорее да</v>
      </c>
      <c r="EV30" t="str">
        <v>Затрудняюсь ответить</v>
      </c>
      <c r="EW30" t="str">
        <v>Нужное и интересное мероприятие</v>
      </c>
      <c r="EX30" t="str">
        <v>Нужное и интересное мероприятие</v>
      </c>
      <c r="EY30" t="str">
        <v>Нужное и интересное мероприятие</v>
      </c>
      <c r="EZ30" t="str">
        <v>Нужное и интересное мероприятие</v>
      </c>
      <c r="FA30" t="str">
        <v>Нужное и интересное мероприятие</v>
      </c>
      <c r="FB30" t="str">
        <v>Нужное и интересное мероприятие</v>
      </c>
      <c r="FC30" t="str">
        <v>Не был участником, не могу оценить</v>
      </c>
      <c r="FD30" t="str">
        <v>Затрудняюсь ответить</v>
      </c>
      <c r="FE30" t="str">
        <v>Затрудняюсь ответить</v>
      </c>
      <c r="FF30">
        <v>0</v>
      </c>
      <c r="FG30">
        <v>1</v>
      </c>
      <c r="FH30">
        <v>0</v>
      </c>
      <c r="FI30">
        <v>0</v>
      </c>
      <c r="FJ30">
        <v>0</v>
      </c>
      <c r="FK30">
        <v>1</v>
      </c>
      <c r="FL30">
        <v>0</v>
      </c>
      <c r="FM30">
        <v>0</v>
      </c>
      <c r="FN30">
        <v>0</v>
      </c>
      <c r="FO30">
        <v>0</v>
      </c>
      <c r="FP30">
        <v>0</v>
      </c>
      <c r="FQ30">
        <v>0</v>
      </c>
      <c r="FR30">
        <v>0</v>
      </c>
      <c r="FS30" t="str"/>
      <c r="FT30" t="str">
        <v>Да, информация поступает регулярно</v>
      </c>
      <c r="FU30">
        <v>5</v>
      </c>
      <c r="FV30">
        <v>5</v>
      </c>
      <c r="FW30">
        <v>5</v>
      </c>
      <c r="FX30">
        <v>5</v>
      </c>
      <c r="FY30">
        <v>5</v>
      </c>
      <c r="FZ30">
        <v>5</v>
      </c>
      <c r="GA30">
        <v>5</v>
      </c>
      <c r="GB30">
        <v>5</v>
      </c>
      <c r="GC30">
        <v>5</v>
      </c>
      <c r="GD30" t="str">
        <v>Высокий уровень</v>
      </c>
      <c r="GE30" t="str">
        <v>Высокий уровень</v>
      </c>
      <c r="GF30" t="str">
        <v>Высокий уровень</v>
      </c>
      <c r="GG30" t="str">
        <v>Высокий уровень</v>
      </c>
      <c r="GH30" t="str">
        <v>Высокий уровень</v>
      </c>
      <c r="GI30" t="str">
        <v>Высокий уровень</v>
      </c>
      <c r="GJ30" t="str">
        <v>Высокий уровень</v>
      </c>
      <c r="GK30" t="str">
        <v>Высокий уровень</v>
      </c>
      <c r="GL30" t="str"/>
    </row>
    <row r="31">
      <c r="A31" t="str">
        <v>kGGJxRM4ACYufQv7M</v>
      </c>
      <c r="B31">
        <v>42</v>
      </c>
      <c r="C31" t="str">
        <v>85.93.49.160</v>
      </c>
      <c r="D31" t="str"/>
      <c r="E31" s="27">
        <v>44294.56759259259</v>
      </c>
      <c r="F31" t="str">
        <v>00:06:33</v>
      </c>
      <c r="G31" t="str">
        <v>Канал 1</v>
      </c>
      <c r="H31" t="str">
        <v>Мужской</v>
      </c>
      <c r="I31" t="str">
        <v>14-18</v>
      </c>
      <c r="J31" t="str">
        <v>Школьник</v>
      </c>
      <c r="K31" t="str">
        <v>В Кирове</v>
      </c>
      <c r="M31" t="str">
        <v>Да, я  являюсь волонтером</v>
      </c>
      <c r="AB31" t="str">
        <v>от 3 до 5 лет</v>
      </c>
      <c r="AC31" t="str">
        <v>Не нужно повышать престиж, это и так круто!</v>
      </c>
      <c r="AD31">
        <v>1</v>
      </c>
      <c r="AE31">
        <v>0</v>
      </c>
      <c r="AF31">
        <v>0</v>
      </c>
      <c r="AG31">
        <v>1</v>
      </c>
      <c r="AH31">
        <v>1</v>
      </c>
      <c r="AI31">
        <v>0</v>
      </c>
      <c r="AJ31">
        <v>0</v>
      </c>
      <c r="AK31">
        <v>0</v>
      </c>
      <c r="AL31">
        <v>0</v>
      </c>
      <c r="AM31">
        <v>0</v>
      </c>
      <c r="AN31">
        <v>0</v>
      </c>
      <c r="AO31">
        <v>1</v>
      </c>
      <c r="AP31">
        <v>0</v>
      </c>
      <c r="AQ31">
        <v>0</v>
      </c>
      <c r="AR31">
        <v>0</v>
      </c>
      <c r="AS31">
        <v>0</v>
      </c>
      <c r="AT31">
        <v>0</v>
      </c>
      <c r="AU31">
        <v>0</v>
      </c>
      <c r="AV31">
        <v>0</v>
      </c>
      <c r="AW31">
        <v>0</v>
      </c>
      <c r="AX31">
        <v>0</v>
      </c>
      <c r="AY31">
        <v>0</v>
      </c>
      <c r="AZ31">
        <v>1</v>
      </c>
      <c r="BA31">
        <v>0</v>
      </c>
      <c r="BB31">
        <v>0</v>
      </c>
      <c r="BC31">
        <v>1</v>
      </c>
      <c r="BD31">
        <v>0</v>
      </c>
      <c r="BE31">
        <v>1</v>
      </c>
      <c r="BF31">
        <v>0</v>
      </c>
      <c r="BG31">
        <v>0</v>
      </c>
      <c r="BH31">
        <v>0</v>
      </c>
      <c r="BI31">
        <v>0</v>
      </c>
      <c r="BJ31">
        <v>0</v>
      </c>
      <c r="BK31">
        <v>0</v>
      </c>
      <c r="BL31">
        <v>0</v>
      </c>
      <c r="BM31">
        <v>0</v>
      </c>
      <c r="BN31">
        <v>0</v>
      </c>
      <c r="BO31">
        <v>0</v>
      </c>
      <c r="BP31">
        <v>0</v>
      </c>
      <c r="BQ31">
        <v>0</v>
      </c>
      <c r="BR31">
        <v>0</v>
      </c>
      <c r="BS31">
        <v>0</v>
      </c>
      <c r="BT31">
        <v>0</v>
      </c>
      <c r="BU31">
        <v>0</v>
      </c>
      <c r="BV31">
        <v>1</v>
      </c>
      <c r="BW31">
        <v>0</v>
      </c>
      <c r="BX31">
        <v>0</v>
      </c>
      <c r="BY31">
        <v>0</v>
      </c>
      <c r="BZ31">
        <v>0</v>
      </c>
      <c r="CA31">
        <v>0</v>
      </c>
      <c r="CB31">
        <v>0</v>
      </c>
      <c r="CC31">
        <v>0</v>
      </c>
      <c r="CD31">
        <v>0</v>
      </c>
      <c r="CE31">
        <v>0</v>
      </c>
      <c r="CF31">
        <v>0</v>
      </c>
      <c r="CG31">
        <v>0</v>
      </c>
      <c r="CH31">
        <v>0</v>
      </c>
      <c r="CI31">
        <v>0</v>
      </c>
      <c r="CJ31">
        <v>0</v>
      </c>
      <c r="CK31">
        <v>0</v>
      </c>
      <c r="CL31">
        <v>0</v>
      </c>
      <c r="CM31" t="str">
        <v>Общественное объединение</v>
      </c>
      <c r="CN31" t="str">
        <v>Спортивное волонтерство #МыспортTEAM</v>
      </c>
      <c r="CO31">
        <v>0</v>
      </c>
      <c r="CP31">
        <v>0</v>
      </c>
      <c r="CQ31">
        <v>0</v>
      </c>
      <c r="CR31">
        <v>0</v>
      </c>
      <c r="CS31">
        <v>0</v>
      </c>
      <c r="CT31">
        <v>1</v>
      </c>
      <c r="CU31">
        <v>1</v>
      </c>
      <c r="CV31">
        <v>1</v>
      </c>
      <c r="CW31">
        <v>0</v>
      </c>
      <c r="CX31">
        <v>0</v>
      </c>
      <c r="CY31">
        <v>0</v>
      </c>
      <c r="CZ31">
        <v>0</v>
      </c>
      <c r="DA31">
        <v>0</v>
      </c>
      <c r="DB31">
        <v>0</v>
      </c>
      <c r="DC31">
        <v>0</v>
      </c>
      <c r="DD31">
        <v>0</v>
      </c>
      <c r="DE31">
        <v>0</v>
      </c>
      <c r="DF31" t="str"/>
      <c r="DG31" t="str">
        <v>Меня устраивает направление, которым я занимаюсь</v>
      </c>
      <c r="DH31" t="str">
        <v>Знаю о региональном ресурсном центре</v>
      </c>
      <c r="DI31">
        <v>0</v>
      </c>
      <c r="DJ31">
        <v>0</v>
      </c>
      <c r="DK31">
        <v>0</v>
      </c>
      <c r="DL31">
        <v>0</v>
      </c>
      <c r="DM31">
        <v>0</v>
      </c>
      <c r="DN31">
        <v>0</v>
      </c>
      <c r="DO31">
        <v>0</v>
      </c>
      <c r="DP31">
        <v>1</v>
      </c>
      <c r="DQ31">
        <v>0</v>
      </c>
      <c r="DR31">
        <v>0</v>
      </c>
      <c r="DS31" t="str">
        <v>Постоянно</v>
      </c>
      <c r="DT31" t="str">
        <v>Однозначно позитивно</v>
      </c>
      <c r="DU31">
        <v>0</v>
      </c>
      <c r="DV31">
        <v>1</v>
      </c>
      <c r="DW31">
        <v>1</v>
      </c>
      <c r="DX31">
        <v>0</v>
      </c>
      <c r="DY31">
        <v>0</v>
      </c>
      <c r="DZ31">
        <v>1</v>
      </c>
      <c r="EA31">
        <v>1</v>
      </c>
      <c r="EB31">
        <v>1</v>
      </c>
      <c r="EC31">
        <v>0</v>
      </c>
      <c r="ED31">
        <v>0</v>
      </c>
      <c r="EE31">
        <v>1</v>
      </c>
      <c r="EF31">
        <v>0</v>
      </c>
      <c r="EG31">
        <v>0</v>
      </c>
      <c r="EH31">
        <v>0</v>
      </c>
      <c r="EI31">
        <v>0</v>
      </c>
      <c r="EJ31">
        <v>0</v>
      </c>
      <c r="EK31">
        <v>0</v>
      </c>
      <c r="EL31">
        <v>0</v>
      </c>
      <c r="EM31">
        <v>0</v>
      </c>
      <c r="EN31">
        <v>0</v>
      </c>
      <c r="EO31">
        <v>0</v>
      </c>
      <c r="EP31">
        <v>0</v>
      </c>
      <c r="EQ31">
        <v>0</v>
      </c>
      <c r="ER31">
        <v>0</v>
      </c>
      <c r="ES31">
        <v>1</v>
      </c>
      <c r="ET31" t="str">
        <v>И да, и нет</v>
      </c>
      <c r="EU31" t="str">
        <v>Скорее нет</v>
      </c>
      <c r="EV31" t="str">
        <v>Не пробовали сотрудничать с бизнесом</v>
      </c>
      <c r="EW31" t="str">
        <v>Нужное и интересное мероприятие</v>
      </c>
      <c r="EX31" t="str">
        <v>Нужное и интересное мероприятие</v>
      </c>
      <c r="EY31" t="str">
        <v>Не был участником, не могу оценить</v>
      </c>
      <c r="EZ31" t="str">
        <v>Нужное и интересное мероприятие</v>
      </c>
      <c r="FA31" t="str">
        <v>Не был участником, не могу оценить</v>
      </c>
      <c r="FB31" t="str">
        <v>Не был участником, не могу оценить</v>
      </c>
      <c r="FC31" t="str">
        <v>Нужное и интересное мероприятие</v>
      </c>
      <c r="FD31" t="str">
        <v>Затрудняюсь ответить</v>
      </c>
      <c r="FE31" t="str">
        <v>Мне не нужны дополнительные образовательные программы</v>
      </c>
      <c r="FF31">
        <v>1</v>
      </c>
      <c r="FG31">
        <v>0</v>
      </c>
      <c r="FH31">
        <v>0</v>
      </c>
      <c r="FI31">
        <v>1</v>
      </c>
      <c r="FJ31">
        <v>1</v>
      </c>
      <c r="FK31">
        <v>1</v>
      </c>
      <c r="FL31">
        <v>1</v>
      </c>
      <c r="FM31">
        <v>0</v>
      </c>
      <c r="FN31">
        <v>0</v>
      </c>
      <c r="FO31">
        <v>0</v>
      </c>
      <c r="FP31">
        <v>0</v>
      </c>
      <c r="FQ31">
        <v>0</v>
      </c>
      <c r="FR31">
        <v>0</v>
      </c>
      <c r="FS31" t="str"/>
      <c r="FT31" t="str">
        <v>Да, информация поступает регулярно</v>
      </c>
      <c r="FU31">
        <v>5</v>
      </c>
      <c r="FV31">
        <v>5</v>
      </c>
      <c r="FW31">
        <v>4</v>
      </c>
      <c r="FX31">
        <v>3</v>
      </c>
      <c r="FY31">
        <v>2</v>
      </c>
      <c r="FZ31">
        <v>5</v>
      </c>
      <c r="GA31">
        <v>5</v>
      </c>
      <c r="GB31">
        <v>4</v>
      </c>
      <c r="GC31">
        <v>4</v>
      </c>
      <c r="GD31" t="str">
        <v>Средний уровень</v>
      </c>
      <c r="GE31" t="str">
        <v>Средний уровень</v>
      </c>
      <c r="GF31" t="str">
        <v>Выше среднего</v>
      </c>
      <c r="GG31" t="str">
        <v>Выше среднего</v>
      </c>
      <c r="GH31" t="str">
        <v>Высокий уровень</v>
      </c>
      <c r="GI31" t="str">
        <v>Ниже среднего</v>
      </c>
      <c r="GJ31" t="str">
        <v>Средний уровень</v>
      </c>
      <c r="GK31" t="str">
        <v>Средний уровень</v>
      </c>
      <c r="GL31" t="str"/>
    </row>
    <row r="32">
      <c r="A32" t="str">
        <v>69LsThdqwuoxM7fM3</v>
      </c>
      <c r="B32">
        <v>43</v>
      </c>
      <c r="C32" t="str">
        <v>188.170.81.112</v>
      </c>
      <c r="D32" t="str"/>
      <c r="E32" s="28">
        <v>44294.575104166666</v>
      </c>
      <c r="F32" t="str">
        <v>00:08:12</v>
      </c>
      <c r="G32" t="str">
        <v>Канал 1</v>
      </c>
      <c r="H32" t="str">
        <v>Женский</v>
      </c>
      <c r="I32" t="str">
        <v>14-18</v>
      </c>
      <c r="J32" t="str">
        <v>Студент</v>
      </c>
      <c r="K32" t="str">
        <v>В Кирове</v>
      </c>
      <c r="M32" t="str">
        <v>Да, я  являюсь волонтером</v>
      </c>
      <c r="AB32" t="str">
        <v>от 1 до 3 лет</v>
      </c>
      <c r="AC32" t="str">
        <v>Не нужно повышать престиж, это и так круто!</v>
      </c>
      <c r="AD32">
        <v>1</v>
      </c>
      <c r="AE32">
        <v>0</v>
      </c>
      <c r="AF32">
        <v>0</v>
      </c>
      <c r="AG32">
        <v>0</v>
      </c>
      <c r="AH32">
        <v>1</v>
      </c>
      <c r="AI32">
        <v>0</v>
      </c>
      <c r="AJ32">
        <v>0</v>
      </c>
      <c r="AK32">
        <v>0</v>
      </c>
      <c r="AL32">
        <v>1</v>
      </c>
      <c r="AM32">
        <v>0</v>
      </c>
      <c r="AN32">
        <v>0</v>
      </c>
      <c r="AO32">
        <v>0</v>
      </c>
      <c r="AP32">
        <v>0</v>
      </c>
      <c r="AQ32">
        <v>0</v>
      </c>
      <c r="AR32">
        <v>0</v>
      </c>
      <c r="AS32">
        <v>0</v>
      </c>
      <c r="AT32">
        <v>0</v>
      </c>
      <c r="AU32">
        <v>0</v>
      </c>
      <c r="AV32">
        <v>0</v>
      </c>
      <c r="AW32">
        <v>0</v>
      </c>
      <c r="AX32">
        <v>0</v>
      </c>
      <c r="AY32">
        <v>1</v>
      </c>
      <c r="AZ32">
        <v>1</v>
      </c>
      <c r="BA32">
        <v>1</v>
      </c>
      <c r="BB32">
        <v>0</v>
      </c>
      <c r="BC32">
        <v>0</v>
      </c>
      <c r="BD32">
        <v>0</v>
      </c>
      <c r="BE32">
        <v>1</v>
      </c>
      <c r="BF32">
        <v>0</v>
      </c>
      <c r="BG32">
        <v>0</v>
      </c>
      <c r="BH32">
        <v>0</v>
      </c>
      <c r="BI32">
        <v>0</v>
      </c>
      <c r="BJ32">
        <v>0</v>
      </c>
      <c r="BK32">
        <v>0</v>
      </c>
      <c r="BL32">
        <v>0</v>
      </c>
      <c r="BM32">
        <v>0</v>
      </c>
      <c r="BN32">
        <v>0</v>
      </c>
      <c r="BO32">
        <v>0</v>
      </c>
      <c r="BP32">
        <v>0</v>
      </c>
      <c r="BQ32">
        <v>1</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t="str">
        <v>На базе вуза</v>
      </c>
      <c r="CN32" t="str">
        <v>спорт Тим</v>
      </c>
      <c r="CO32">
        <v>0</v>
      </c>
      <c r="CP32">
        <v>0</v>
      </c>
      <c r="CQ32">
        <v>0</v>
      </c>
      <c r="CR32">
        <v>0</v>
      </c>
      <c r="CS32">
        <v>0</v>
      </c>
      <c r="CT32">
        <v>0</v>
      </c>
      <c r="CU32">
        <v>0</v>
      </c>
      <c r="CV32">
        <v>0</v>
      </c>
      <c r="CW32">
        <v>0</v>
      </c>
      <c r="CX32">
        <v>0</v>
      </c>
      <c r="CY32">
        <v>0</v>
      </c>
      <c r="CZ32">
        <v>0</v>
      </c>
      <c r="DA32">
        <v>0</v>
      </c>
      <c r="DB32">
        <v>0</v>
      </c>
      <c r="DC32">
        <v>1</v>
      </c>
      <c r="DD32">
        <v>0</v>
      </c>
      <c r="DE32">
        <v>0</v>
      </c>
      <c r="DF32" t="str"/>
      <c r="DG32" t="str">
        <v>Меня устраивает направление, которым я занимаюсь</v>
      </c>
      <c r="DH32" t="str">
        <v>Знаю о региональном ресурсном центре</v>
      </c>
      <c r="DI32">
        <v>0</v>
      </c>
      <c r="DJ32">
        <v>0</v>
      </c>
      <c r="DK32">
        <v>0</v>
      </c>
      <c r="DL32">
        <v>0</v>
      </c>
      <c r="DM32">
        <v>0</v>
      </c>
      <c r="DN32">
        <v>0</v>
      </c>
      <c r="DO32">
        <v>0</v>
      </c>
      <c r="DP32">
        <v>1</v>
      </c>
      <c r="DQ32">
        <v>0</v>
      </c>
      <c r="DR32">
        <v>0</v>
      </c>
      <c r="DS32" t="str">
        <v>От случая к случаю</v>
      </c>
      <c r="DT32" t="str">
        <v>Однозначно позитивно</v>
      </c>
      <c r="DU32">
        <v>1</v>
      </c>
      <c r="DV32">
        <v>0</v>
      </c>
      <c r="DW32">
        <v>0</v>
      </c>
      <c r="DX32">
        <v>0</v>
      </c>
      <c r="DY32">
        <v>0</v>
      </c>
      <c r="DZ32">
        <v>0</v>
      </c>
      <c r="EA32">
        <v>0</v>
      </c>
      <c r="EB32">
        <v>1</v>
      </c>
      <c r="EC32">
        <v>1</v>
      </c>
      <c r="ED32">
        <v>0</v>
      </c>
      <c r="EE32">
        <v>0</v>
      </c>
      <c r="EF32">
        <v>0</v>
      </c>
      <c r="EG32">
        <v>0</v>
      </c>
      <c r="EH32">
        <v>0</v>
      </c>
      <c r="EI32">
        <v>0</v>
      </c>
      <c r="EJ32">
        <v>0</v>
      </c>
      <c r="EK32">
        <v>0</v>
      </c>
      <c r="EL32">
        <v>0</v>
      </c>
      <c r="EM32">
        <v>0</v>
      </c>
      <c r="EN32">
        <v>1</v>
      </c>
      <c r="EO32">
        <v>1</v>
      </c>
      <c r="EP32">
        <v>0</v>
      </c>
      <c r="EQ32">
        <v>0</v>
      </c>
      <c r="ER32">
        <v>0</v>
      </c>
      <c r="ES32">
        <v>0</v>
      </c>
      <c r="ET32" t="str">
        <v>Скорее да</v>
      </c>
      <c r="EU32" t="str">
        <v>Скорее да</v>
      </c>
      <c r="EV32" t="str">
        <v>Не пробовали сотрудничать с бизнесом</v>
      </c>
      <c r="EW32" t="str">
        <v>Нужное и интересное мероприятие</v>
      </c>
      <c r="EX32" t="str">
        <v>Нужное и интересное мероприятие</v>
      </c>
      <c r="EY32" t="str">
        <v>Нужное и интересное мероприятие</v>
      </c>
      <c r="EZ32" t="str">
        <v>Нужное и интересное мероприятие</v>
      </c>
      <c r="FA32" t="str">
        <v>Нужное и интересное мероприятие</v>
      </c>
      <c r="FB32" t="str">
        <v>Нужное и интересное мероприятие</v>
      </c>
      <c r="FC32" t="str">
        <v>Нужное и интересное мероприятие</v>
      </c>
      <c r="FD32" t="str">
        <v>Затрудняюсь ответить</v>
      </c>
      <c xml:space="preserve" r="FE32" t="str">
        <v>развитие навыков коммуникации, ораторское искусство, методики написания проектов, обучение лидерским качествам </v>
      </c>
      <c r="FF32">
        <v>0</v>
      </c>
      <c r="FG32">
        <v>1</v>
      </c>
      <c r="FH32">
        <v>0</v>
      </c>
      <c r="FI32">
        <v>0</v>
      </c>
      <c r="FJ32">
        <v>1</v>
      </c>
      <c r="FK32">
        <v>0</v>
      </c>
      <c r="FL32">
        <v>0</v>
      </c>
      <c r="FM32">
        <v>0</v>
      </c>
      <c r="FN32">
        <v>1</v>
      </c>
      <c r="FO32">
        <v>1</v>
      </c>
      <c r="FP32">
        <v>0</v>
      </c>
      <c r="FQ32">
        <v>0</v>
      </c>
      <c r="FR32">
        <v>0</v>
      </c>
      <c r="FS32" t="str"/>
      <c r="FT32" t="str">
        <v>Да, информация поступает регулярно</v>
      </c>
      <c r="FU32">
        <v>5</v>
      </c>
      <c r="FV32">
        <v>4</v>
      </c>
      <c r="FW32">
        <v>4</v>
      </c>
      <c r="FX32">
        <v>4</v>
      </c>
      <c r="FY32">
        <v>4</v>
      </c>
      <c r="FZ32">
        <v>3</v>
      </c>
      <c r="GA32">
        <v>4</v>
      </c>
      <c r="GB32">
        <v>5</v>
      </c>
      <c r="GC32">
        <v>3</v>
      </c>
      <c r="GD32" t="str">
        <v>Средний уровень</v>
      </c>
      <c r="GE32" t="str">
        <v>Средний уровень</v>
      </c>
      <c r="GF32" t="str">
        <v>Выше среднего</v>
      </c>
      <c r="GG32" t="str">
        <v>Средний уровень</v>
      </c>
      <c r="GH32" t="str">
        <v>Выше среднего</v>
      </c>
      <c r="GI32" t="str">
        <v>Средний уровень</v>
      </c>
      <c r="GJ32" t="str">
        <v>Выше среднего</v>
      </c>
      <c r="GK32" t="str">
        <v>Выше среднего</v>
      </c>
      <c r="GL32" t="str"/>
    </row>
    <row r="33">
      <c r="A33" t="str">
        <v>rM9ZaWr8aZnRfBNdN</v>
      </c>
      <c r="B33">
        <v>45</v>
      </c>
      <c r="C33" t="str">
        <v>93.181.218.217</v>
      </c>
      <c r="D33" t="str"/>
      <c r="E33" s="29">
        <v>44294.577523148146</v>
      </c>
      <c r="F33" t="str">
        <v>00:00:49</v>
      </c>
      <c r="G33" t="str">
        <v>Канал 1</v>
      </c>
      <c r="H33" t="str">
        <v>Женский</v>
      </c>
      <c r="I33" t="str">
        <v>19-23</v>
      </c>
      <c r="J33" t="str">
        <v>Студент</v>
      </c>
      <c r="K33" t="str">
        <v>В Кирове</v>
      </c>
      <c r="M33" t="str">
        <v>Что-то слышал, но подробностей не знаю</v>
      </c>
      <c r="N33">
        <v>0</v>
      </c>
      <c r="O33">
        <v>0</v>
      </c>
      <c r="P33">
        <v>1</v>
      </c>
      <c r="Q33">
        <v>0</v>
      </c>
      <c r="R33">
        <v>0</v>
      </c>
      <c r="S33">
        <v>0</v>
      </c>
      <c r="T33">
        <v>0</v>
      </c>
      <c r="U33">
        <v>0</v>
      </c>
      <c r="V33">
        <v>0</v>
      </c>
      <c r="W33">
        <v>0</v>
      </c>
      <c r="X33">
        <v>0</v>
      </c>
      <c r="Y33">
        <v>0</v>
      </c>
      <c r="Z33">
        <v>0</v>
      </c>
      <c r="AA33">
        <v>0</v>
      </c>
      <c r="DF33" t="str"/>
      <c r="FS33" t="str"/>
    </row>
    <row r="34">
      <c r="A34" t="str">
        <v>WEpvWhfythdJLq4oB</v>
      </c>
      <c r="B34">
        <v>46</v>
      </c>
      <c r="C34" t="str">
        <v>85.140.7.219</v>
      </c>
      <c r="D34" t="str"/>
      <c r="E34" s="30">
        <v>44294.57791666667</v>
      </c>
      <c r="F34" t="str">
        <v>00:13:27</v>
      </c>
      <c r="G34" t="str">
        <v>Канал 1</v>
      </c>
      <c r="H34" t="str">
        <v>Женский</v>
      </c>
      <c r="I34" t="str">
        <v>19-23</v>
      </c>
      <c r="J34" t="str">
        <v>Студент</v>
      </c>
      <c r="K34" t="str">
        <v>В Кирове</v>
      </c>
      <c r="M34" t="str">
        <v>Да, я  являюсь волонтером</v>
      </c>
      <c r="AB34" t="str">
        <v>от 1 до 3 лет</v>
      </c>
      <c r="AC34" t="str">
        <v>Привлекая школьников, начиная с начальной школы</v>
      </c>
      <c r="AD34">
        <v>0</v>
      </c>
      <c r="AE34">
        <v>0</v>
      </c>
      <c r="AF34">
        <v>1</v>
      </c>
      <c r="AG34">
        <v>0</v>
      </c>
      <c r="AH34">
        <v>0</v>
      </c>
      <c r="AI34">
        <v>1</v>
      </c>
      <c r="AJ34">
        <v>0</v>
      </c>
      <c r="AK34">
        <v>0</v>
      </c>
      <c r="AL34">
        <v>1</v>
      </c>
      <c r="AM34">
        <v>0</v>
      </c>
      <c r="AN34">
        <v>0</v>
      </c>
      <c r="AO34">
        <v>0</v>
      </c>
      <c r="AP34">
        <v>0</v>
      </c>
      <c r="AQ34">
        <v>0</v>
      </c>
      <c r="AR34">
        <v>0</v>
      </c>
      <c r="AS34">
        <v>1</v>
      </c>
      <c r="AT34">
        <v>0</v>
      </c>
      <c r="AU34">
        <v>0</v>
      </c>
      <c r="AV34">
        <v>0</v>
      </c>
      <c r="AW34">
        <v>0</v>
      </c>
      <c r="AX34">
        <v>0</v>
      </c>
      <c r="AY34">
        <v>0</v>
      </c>
      <c r="AZ34">
        <v>0</v>
      </c>
      <c r="BA34">
        <v>1</v>
      </c>
      <c r="BB34">
        <v>1</v>
      </c>
      <c r="BC34">
        <v>1</v>
      </c>
      <c r="BD34">
        <v>0</v>
      </c>
      <c r="BE34">
        <v>1</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1</v>
      </c>
      <c r="CA34">
        <v>0</v>
      </c>
      <c r="CB34">
        <v>0</v>
      </c>
      <c r="CC34">
        <v>0</v>
      </c>
      <c r="CD34">
        <v>0</v>
      </c>
      <c r="CE34">
        <v>0</v>
      </c>
      <c r="CF34">
        <v>0</v>
      </c>
      <c r="CG34">
        <v>0</v>
      </c>
      <c r="CH34">
        <v>0</v>
      </c>
      <c r="CI34">
        <v>0</v>
      </c>
      <c r="CJ34">
        <v>0</v>
      </c>
      <c r="CK34">
        <v>0</v>
      </c>
      <c r="CL34">
        <v>0</v>
      </c>
      <c r="CM34" t="str">
        <v>На базе вуза</v>
      </c>
      <c xml:space="preserve" r="CN34" t="str">
        <v>Волонтерский центр «Чиж&amp;ко» </v>
      </c>
      <c r="CO34">
        <v>0</v>
      </c>
      <c r="CP34">
        <v>1</v>
      </c>
      <c r="CQ34">
        <v>0</v>
      </c>
      <c r="CR34">
        <v>1</v>
      </c>
      <c r="CS34">
        <v>0</v>
      </c>
      <c r="CT34">
        <v>0</v>
      </c>
      <c r="CU34">
        <v>0</v>
      </c>
      <c r="CV34">
        <v>1</v>
      </c>
      <c r="CW34">
        <v>0</v>
      </c>
      <c r="CX34">
        <v>0</v>
      </c>
      <c r="CY34">
        <v>0</v>
      </c>
      <c r="CZ34">
        <v>0</v>
      </c>
      <c r="DA34">
        <v>0</v>
      </c>
      <c r="DB34">
        <v>0</v>
      </c>
      <c r="DC34">
        <v>0</v>
      </c>
      <c r="DD34">
        <v>0</v>
      </c>
      <c r="DE34">
        <v>0</v>
      </c>
      <c r="DF34" t="str"/>
      <c r="DG34" t="str">
        <v>Меня устраивает направление, которым я занимаюсь</v>
      </c>
      <c r="DH34" t="str">
        <v>Знаю о региональном ресурсном центре</v>
      </c>
      <c r="DI34">
        <v>0</v>
      </c>
      <c r="DJ34">
        <v>0</v>
      </c>
      <c r="DK34">
        <v>0</v>
      </c>
      <c r="DL34">
        <v>0</v>
      </c>
      <c r="DM34">
        <v>0</v>
      </c>
      <c r="DN34">
        <v>0</v>
      </c>
      <c r="DO34">
        <v>0</v>
      </c>
      <c r="DP34">
        <v>1</v>
      </c>
      <c r="DQ34">
        <v>0</v>
      </c>
      <c r="DR34">
        <v>0</v>
      </c>
      <c r="DS34" t="str">
        <v>От случая к случаю</v>
      </c>
      <c r="DT34" t="str">
        <v>Однозначно позитивно</v>
      </c>
      <c r="DU34">
        <v>0</v>
      </c>
      <c r="DV34">
        <v>0</v>
      </c>
      <c r="DW34">
        <v>0</v>
      </c>
      <c r="DX34">
        <v>0</v>
      </c>
      <c r="DY34">
        <v>0</v>
      </c>
      <c r="DZ34">
        <v>0</v>
      </c>
      <c r="EA34">
        <v>0</v>
      </c>
      <c r="EB34">
        <v>0</v>
      </c>
      <c r="EC34">
        <v>0</v>
      </c>
      <c r="ED34">
        <v>0</v>
      </c>
      <c r="EE34">
        <v>0</v>
      </c>
      <c r="EF34">
        <v>0</v>
      </c>
      <c r="EG34">
        <v>1</v>
      </c>
      <c r="EH34">
        <v>0</v>
      </c>
      <c r="EI34">
        <v>0</v>
      </c>
      <c r="EJ34">
        <v>0</v>
      </c>
      <c r="EK34">
        <v>0</v>
      </c>
      <c r="EL34">
        <v>0</v>
      </c>
      <c r="EM34">
        <v>0</v>
      </c>
      <c r="EN34">
        <v>0</v>
      </c>
      <c r="EO34">
        <v>0</v>
      </c>
      <c r="EP34">
        <v>0</v>
      </c>
      <c r="EQ34">
        <v>1</v>
      </c>
      <c r="ER34">
        <v>0</v>
      </c>
      <c r="ES34">
        <v>0</v>
      </c>
      <c r="ET34" t="str">
        <v>Однозначно да</v>
      </c>
      <c r="EU34" t="str">
        <v>Однозначно да</v>
      </c>
      <c r="EV34" t="str">
        <v>Не удалось привлечь бизнес к волонтерской деятельности</v>
      </c>
      <c r="EW34" t="str">
        <v>Нужное и интересное мероприятие</v>
      </c>
      <c r="EX34" t="str">
        <v>Нужное и интересное мероприятие</v>
      </c>
      <c r="EY34" t="str">
        <v>Не был участником, не могу оценить</v>
      </c>
      <c r="EZ34" t="str">
        <v>Нужное и интересное мероприятие</v>
      </c>
      <c r="FA34" t="str">
        <v>Нужное и интересное мероприятие</v>
      </c>
      <c r="FB34" t="str">
        <v>Не был участником, не могу оценить</v>
      </c>
      <c r="FC34" t="str">
        <v>Не был участником, не могу оценить</v>
      </c>
      <c r="FD34" t="str">
        <v>Затрудняюсь ответить</v>
      </c>
      <c r="FE34" t="str">
        <v>Мне не нужны дополнительные образовательные программы</v>
      </c>
      <c r="FF34">
        <v>1</v>
      </c>
      <c r="FG34">
        <v>0</v>
      </c>
      <c r="FH34">
        <v>0</v>
      </c>
      <c r="FI34">
        <v>0</v>
      </c>
      <c r="FJ34">
        <v>1</v>
      </c>
      <c r="FK34">
        <v>0</v>
      </c>
      <c r="FL34">
        <v>1</v>
      </c>
      <c r="FM34">
        <v>0</v>
      </c>
      <c r="FN34">
        <v>0</v>
      </c>
      <c r="FO34">
        <v>0</v>
      </c>
      <c r="FP34">
        <v>0</v>
      </c>
      <c r="FQ34">
        <v>0</v>
      </c>
      <c r="FR34">
        <v>0</v>
      </c>
      <c r="FS34" t="str"/>
      <c r="FT34" t="str">
        <v>Да, информация поступает регулярно</v>
      </c>
      <c r="FU34">
        <v>5</v>
      </c>
      <c r="FV34">
        <v>5</v>
      </c>
      <c r="FW34">
        <v>4</v>
      </c>
      <c r="FX34">
        <v>5</v>
      </c>
      <c r="FY34">
        <v>3</v>
      </c>
      <c r="FZ34">
        <v>5</v>
      </c>
      <c r="GA34">
        <v>5</v>
      </c>
      <c r="GB34">
        <v>5</v>
      </c>
      <c r="GC34">
        <v>3</v>
      </c>
      <c r="GD34" t="str">
        <v>Средний уровень</v>
      </c>
      <c r="GE34" t="str">
        <v>Высокий уровень</v>
      </c>
      <c r="GF34" t="str">
        <v>Средний уровень</v>
      </c>
      <c r="GG34" t="str">
        <v>Высокий уровень</v>
      </c>
      <c r="GH34" t="str">
        <v>Высокий уровень</v>
      </c>
      <c r="GI34" t="str">
        <v>Ниже среднего</v>
      </c>
      <c r="GJ34" t="str">
        <v>Ниже среднего</v>
      </c>
      <c r="GK34" t="str">
        <v>Выше среднего</v>
      </c>
      <c r="GL34" t="str"/>
    </row>
    <row r="35">
      <c r="A35" t="str">
        <v>PcSWQDrn7c2fjyqRq</v>
      </c>
      <c r="B35">
        <v>47</v>
      </c>
      <c r="C35" t="str">
        <v>93.181.218.217</v>
      </c>
      <c r="D35" t="str"/>
      <c r="E35" s="31">
        <v>44294.57828703704</v>
      </c>
      <c r="F35" t="str">
        <v>00:00:39</v>
      </c>
      <c r="G35" t="str">
        <v>Канал 1</v>
      </c>
      <c r="H35" t="str">
        <v>Женский</v>
      </c>
      <c r="I35" t="str">
        <v>19-23</v>
      </c>
      <c r="J35" t="str">
        <v>Студент</v>
      </c>
      <c r="K35" t="str">
        <v>В Кирове</v>
      </c>
      <c r="M35" t="str">
        <v>Ничего не знаю об этом</v>
      </c>
      <c r="N35">
        <v>0</v>
      </c>
      <c r="O35">
        <v>0</v>
      </c>
      <c r="P35">
        <v>1</v>
      </c>
      <c r="Q35">
        <v>0</v>
      </c>
      <c r="R35">
        <v>0</v>
      </c>
      <c r="S35">
        <v>1</v>
      </c>
      <c r="T35">
        <v>0</v>
      </c>
      <c r="U35">
        <v>0</v>
      </c>
      <c r="V35">
        <v>0</v>
      </c>
      <c r="W35">
        <v>0</v>
      </c>
      <c r="X35">
        <v>0</v>
      </c>
      <c r="Y35">
        <v>0</v>
      </c>
      <c r="Z35">
        <v>0</v>
      </c>
      <c r="AA35">
        <v>0</v>
      </c>
      <c r="DF35" t="str"/>
      <c r="FS35" t="str"/>
    </row>
    <row r="36">
      <c r="A36" t="str">
        <v>r3b9K2QAvpGAPZspa</v>
      </c>
      <c r="B36">
        <v>48</v>
      </c>
      <c r="C36" t="str">
        <v>217.9.149.174</v>
      </c>
      <c r="D36" t="str"/>
      <c r="E36" s="32">
        <v>44294.582037037035</v>
      </c>
      <c r="F36" t="str">
        <v>00:13:52</v>
      </c>
      <c r="G36" t="str">
        <v>Канал 1</v>
      </c>
      <c r="H36" t="str">
        <v>Женский</v>
      </c>
      <c r="I36" t="str">
        <v>19-23</v>
      </c>
      <c r="J36" t="str">
        <v>Студент</v>
      </c>
      <c r="K36" t="str">
        <v>В Кирове</v>
      </c>
      <c r="M36" t="str">
        <v>Да, я  являюсь волонтером</v>
      </c>
      <c r="AB36" t="str">
        <v>от 3 до 5 лет</v>
      </c>
      <c xml:space="preserve" r="AC36" t="str">
        <v>Можно проводить различные школы-актива, тренинги и мастер-классы. Хочется услышать мнения более опытных волонтеров. </v>
      </c>
      <c r="AD36">
        <v>1</v>
      </c>
      <c r="AE36">
        <v>0</v>
      </c>
      <c r="AF36">
        <v>1</v>
      </c>
      <c r="AG36">
        <v>0</v>
      </c>
      <c r="AH36">
        <v>0</v>
      </c>
      <c r="AI36">
        <v>0</v>
      </c>
      <c r="AJ36">
        <v>0</v>
      </c>
      <c r="AK36">
        <v>0</v>
      </c>
      <c r="AL36">
        <v>1</v>
      </c>
      <c r="AM36">
        <v>0</v>
      </c>
      <c r="AN36">
        <v>0</v>
      </c>
      <c r="AO36">
        <v>0</v>
      </c>
      <c r="AP36">
        <v>0</v>
      </c>
      <c r="AQ36">
        <v>0</v>
      </c>
      <c r="AR36">
        <v>0</v>
      </c>
      <c r="AS36">
        <v>1</v>
      </c>
      <c r="AT36">
        <v>0</v>
      </c>
      <c r="AU36">
        <v>0</v>
      </c>
      <c r="AV36">
        <v>0</v>
      </c>
      <c r="AW36">
        <v>0</v>
      </c>
      <c r="AX36">
        <v>1</v>
      </c>
      <c r="AY36">
        <v>0</v>
      </c>
      <c r="AZ36">
        <v>0</v>
      </c>
      <c r="BA36">
        <v>1</v>
      </c>
      <c r="BB36">
        <v>0</v>
      </c>
      <c r="BC36">
        <v>1</v>
      </c>
      <c r="BD36">
        <v>0</v>
      </c>
      <c r="BE36">
        <v>0</v>
      </c>
      <c r="BF36">
        <v>0</v>
      </c>
      <c r="BG36">
        <v>0</v>
      </c>
      <c r="BH36">
        <v>0</v>
      </c>
      <c r="BI36">
        <v>0</v>
      </c>
      <c r="BJ36">
        <v>0</v>
      </c>
      <c r="BK36">
        <v>0</v>
      </c>
      <c r="BL36">
        <v>0</v>
      </c>
      <c r="BM36">
        <v>1</v>
      </c>
      <c r="BN36">
        <v>0</v>
      </c>
      <c r="BO36">
        <v>0</v>
      </c>
      <c r="BP36">
        <v>0</v>
      </c>
      <c r="BQ36">
        <v>0</v>
      </c>
      <c r="BR36">
        <v>0</v>
      </c>
      <c r="BS36">
        <v>0</v>
      </c>
      <c r="BT36">
        <v>1</v>
      </c>
      <c r="BU36">
        <v>0</v>
      </c>
      <c r="BV36">
        <v>0</v>
      </c>
      <c r="BW36">
        <v>1</v>
      </c>
      <c r="BX36">
        <v>0</v>
      </c>
      <c r="BY36">
        <v>0</v>
      </c>
      <c r="BZ36">
        <v>0</v>
      </c>
      <c r="CA36">
        <v>0</v>
      </c>
      <c r="CB36">
        <v>0</v>
      </c>
      <c r="CC36">
        <v>0</v>
      </c>
      <c r="CD36">
        <v>0</v>
      </c>
      <c r="CE36">
        <v>0</v>
      </c>
      <c r="CF36">
        <v>0</v>
      </c>
      <c r="CG36">
        <v>0</v>
      </c>
      <c r="CH36">
        <v>0</v>
      </c>
      <c r="CI36">
        <v>0</v>
      </c>
      <c r="CJ36">
        <v>0</v>
      </c>
      <c r="CK36">
        <v>0</v>
      </c>
      <c r="CL36">
        <v>0</v>
      </c>
      <c r="CM36" t="str">
        <v>На базе государственного учреждения</v>
      </c>
      <c r="CN36" t="str">
        <v>ресурсный центр по развитию добровольчества Кировской области</v>
      </c>
      <c r="CO36">
        <v>0</v>
      </c>
      <c r="CP36">
        <v>0</v>
      </c>
      <c r="CQ36">
        <v>0</v>
      </c>
      <c r="CR36">
        <v>0</v>
      </c>
      <c r="CS36">
        <v>1</v>
      </c>
      <c r="CT36">
        <v>1</v>
      </c>
      <c r="CU36">
        <v>0</v>
      </c>
      <c r="CV36">
        <v>0</v>
      </c>
      <c r="CW36">
        <v>0</v>
      </c>
      <c r="CX36">
        <v>0</v>
      </c>
      <c r="CY36">
        <v>0</v>
      </c>
      <c r="CZ36">
        <v>0</v>
      </c>
      <c r="DA36">
        <v>0</v>
      </c>
      <c r="DB36">
        <v>0</v>
      </c>
      <c r="DC36">
        <v>1</v>
      </c>
      <c r="DD36">
        <v>0</v>
      </c>
      <c r="DE36">
        <v>0</v>
      </c>
      <c r="DF36" t="str"/>
      <c r="DG36" t="str">
        <v>Патриотическое волонтерство/волонтеры Победы</v>
      </c>
      <c r="DH36" t="str">
        <v>Знаю о существовании и регионального, и окружных центров</v>
      </c>
      <c r="DI36">
        <v>0</v>
      </c>
      <c r="DJ36">
        <v>0</v>
      </c>
      <c r="DK36">
        <v>0</v>
      </c>
      <c r="DL36">
        <v>0</v>
      </c>
      <c r="DM36">
        <v>0</v>
      </c>
      <c r="DN36">
        <v>0</v>
      </c>
      <c r="DO36">
        <v>0</v>
      </c>
      <c r="DP36">
        <v>0</v>
      </c>
      <c r="DQ36">
        <v>0</v>
      </c>
      <c r="DR36" t="str">
        <v>Киров</v>
      </c>
      <c r="DS36" t="str">
        <v>Другое: волонтерствую от этой организации</v>
      </c>
      <c r="DT36" t="str">
        <v>Однозначно позитивно</v>
      </c>
      <c r="DU36">
        <v>0</v>
      </c>
      <c r="DV36">
        <v>0</v>
      </c>
      <c r="DW36">
        <v>0</v>
      </c>
      <c r="DX36">
        <v>0</v>
      </c>
      <c r="DY36">
        <v>0</v>
      </c>
      <c r="DZ36">
        <v>0</v>
      </c>
      <c r="EA36">
        <v>0</v>
      </c>
      <c r="EB36">
        <v>0</v>
      </c>
      <c r="EC36">
        <v>0</v>
      </c>
      <c r="ED36">
        <v>0</v>
      </c>
      <c r="EE36">
        <v>0</v>
      </c>
      <c r="EF36">
        <v>0</v>
      </c>
      <c r="EG36">
        <v>1</v>
      </c>
      <c r="EH36">
        <v>0</v>
      </c>
      <c r="EI36">
        <v>0</v>
      </c>
      <c r="EJ36">
        <v>0</v>
      </c>
      <c r="EK36">
        <v>0</v>
      </c>
      <c r="EL36">
        <v>0</v>
      </c>
      <c r="EM36">
        <v>0</v>
      </c>
      <c r="EN36">
        <v>0</v>
      </c>
      <c r="EO36">
        <v>0</v>
      </c>
      <c r="EP36">
        <v>0</v>
      </c>
      <c r="EQ36">
        <v>0</v>
      </c>
      <c r="ER36">
        <v>0</v>
      </c>
      <c r="ES36">
        <v>1</v>
      </c>
      <c r="ET36" t="str">
        <v>И да, и нет</v>
      </c>
      <c r="EU36" t="str">
        <v>И да, и нет</v>
      </c>
      <c r="EV36" t="str">
        <v>Не пробовали сотрудничать с бизнесом</v>
      </c>
      <c r="EW36" t="str">
        <v>Нужное и интересное мероприятие</v>
      </c>
      <c r="EX36" t="str">
        <v>Нужное и интересное мероприятие</v>
      </c>
      <c r="EY36" t="str">
        <v>Не был участником, не могу оценить</v>
      </c>
      <c r="EZ36" t="str">
        <v>Нужное и интересное мероприятие</v>
      </c>
      <c r="FA36" t="str">
        <v>Не был участником, не могу оценить</v>
      </c>
      <c r="FB36" t="str">
        <v>Нужное и интересное мероприятие</v>
      </c>
      <c r="FC36" t="str">
        <v>Не был участником, не могу оценить</v>
      </c>
      <c r="FD36" t="str">
        <v>Затрудняюсь ответить</v>
      </c>
      <c r="FE36" t="str">
        <v>ораторское искусство, психологическая помощь волонтерам</v>
      </c>
      <c r="FS36" t="str"/>
      <c r="FT36" t="str">
        <v>Да, информация поступает регулярно</v>
      </c>
      <c r="FU36">
        <v>4</v>
      </c>
      <c r="FV36">
        <v>5</v>
      </c>
      <c r="FW36">
        <v>5</v>
      </c>
      <c r="FX36">
        <v>5</v>
      </c>
      <c r="FY36">
        <v>4</v>
      </c>
      <c r="FZ36">
        <v>5</v>
      </c>
      <c r="GA36">
        <v>5</v>
      </c>
      <c r="GB36">
        <v>3</v>
      </c>
      <c r="GC36">
        <v>3</v>
      </c>
      <c r="GD36" t="str">
        <v>Выше среднего</v>
      </c>
      <c r="GE36" t="str">
        <v>Выше среднего</v>
      </c>
      <c r="GF36" t="str">
        <v>Средний уровень</v>
      </c>
      <c r="GG36" t="str">
        <v>Средний уровень</v>
      </c>
      <c r="GH36" t="str">
        <v>Средний уровень</v>
      </c>
      <c r="GI36" t="str">
        <v>Средний уровень</v>
      </c>
      <c r="GJ36" t="str">
        <v>Выше среднего</v>
      </c>
      <c r="GK36" t="str">
        <v>Выше среднего</v>
      </c>
      <c r="GL36" t="str"/>
    </row>
    <row r="37">
      <c r="A37" t="str">
        <v>xPTBAdvvG24XXjzFD</v>
      </c>
      <c r="B37">
        <v>50</v>
      </c>
      <c r="C37" t="str">
        <v>178.44.6.92</v>
      </c>
      <c r="D37" t="str"/>
      <c r="E37" s="33">
        <v>44294.58516203704</v>
      </c>
      <c r="F37" t="str">
        <v>00:07:57</v>
      </c>
      <c r="G37" t="str">
        <v>Канал 1</v>
      </c>
      <c r="H37" t="str">
        <v>Женский</v>
      </c>
      <c r="I37" t="str">
        <v>19-23</v>
      </c>
      <c r="J37" t="str">
        <v>Студент</v>
      </c>
      <c r="K37" t="str">
        <v>В Кирове</v>
      </c>
      <c r="M37" t="str">
        <v>Да, я  являюсь волонтером</v>
      </c>
      <c r="AB37" t="str">
        <v>Свыше 5 лет</v>
      </c>
      <c r="AC37" t="str">
        <v>В школах университетах рассказывать ребятам о проводимых мероприятиях, а также через СМИ</v>
      </c>
      <c r="AD37">
        <v>0</v>
      </c>
      <c r="AE37">
        <v>0</v>
      </c>
      <c r="AF37">
        <v>1</v>
      </c>
      <c r="AG37">
        <v>0</v>
      </c>
      <c r="AH37">
        <v>0</v>
      </c>
      <c r="AI37">
        <v>0</v>
      </c>
      <c r="AJ37">
        <v>0</v>
      </c>
      <c r="AK37">
        <v>0</v>
      </c>
      <c r="AL37">
        <v>1</v>
      </c>
      <c r="AM37">
        <v>0</v>
      </c>
      <c r="AN37">
        <v>1</v>
      </c>
      <c r="AO37">
        <v>0</v>
      </c>
      <c r="AP37">
        <v>0</v>
      </c>
      <c r="AQ37">
        <v>0</v>
      </c>
      <c r="AR37">
        <v>1</v>
      </c>
      <c r="AS37">
        <v>0</v>
      </c>
      <c r="AT37">
        <v>0</v>
      </c>
      <c r="AU37">
        <v>0</v>
      </c>
      <c r="AV37">
        <v>0</v>
      </c>
      <c r="AW37">
        <v>0</v>
      </c>
      <c r="AX37">
        <v>1</v>
      </c>
      <c r="AY37">
        <v>0</v>
      </c>
      <c r="AZ37">
        <v>0</v>
      </c>
      <c r="BA37">
        <v>1</v>
      </c>
      <c r="BB37">
        <v>1</v>
      </c>
      <c r="BC37">
        <v>0</v>
      </c>
      <c r="BD37">
        <v>0</v>
      </c>
      <c r="BE37">
        <v>0</v>
      </c>
      <c r="BF37">
        <v>0</v>
      </c>
      <c r="BG37">
        <v>0</v>
      </c>
      <c r="BH37">
        <v>0</v>
      </c>
      <c r="BI37">
        <v>0</v>
      </c>
      <c r="BJ37">
        <v>0</v>
      </c>
      <c r="BK37">
        <v>0</v>
      </c>
      <c r="BL37">
        <v>0</v>
      </c>
      <c r="BM37">
        <v>0</v>
      </c>
      <c r="BN37">
        <v>0</v>
      </c>
      <c r="BO37">
        <v>0</v>
      </c>
      <c r="BP37">
        <v>0</v>
      </c>
      <c r="BQ37">
        <v>0</v>
      </c>
      <c r="BR37">
        <v>1</v>
      </c>
      <c r="BS37">
        <v>0</v>
      </c>
      <c r="BT37">
        <v>0</v>
      </c>
      <c r="BU37">
        <v>0</v>
      </c>
      <c r="BV37">
        <v>0</v>
      </c>
      <c r="BW37">
        <v>0</v>
      </c>
      <c r="BX37">
        <v>0</v>
      </c>
      <c r="BY37">
        <v>0</v>
      </c>
      <c r="BZ37">
        <v>1</v>
      </c>
      <c r="CA37">
        <v>0</v>
      </c>
      <c r="CB37">
        <v>0</v>
      </c>
      <c r="CC37">
        <v>0</v>
      </c>
      <c r="CD37">
        <v>1</v>
      </c>
      <c r="CE37">
        <v>0</v>
      </c>
      <c r="CF37">
        <v>0</v>
      </c>
      <c r="CG37">
        <v>0</v>
      </c>
      <c r="CH37">
        <v>0</v>
      </c>
      <c r="CI37">
        <v>0</v>
      </c>
      <c r="CJ37">
        <v>0</v>
      </c>
      <c r="CK37">
        <v>0</v>
      </c>
      <c r="CL37">
        <v>0</v>
      </c>
      <c r="CM37" t="str">
        <v>На базе вуза</v>
      </c>
      <c r="CN37" t="str">
        <v>Волонтерский корпус Волго-Вятского института (филиала университета им. Кутафина(МГЮА)</v>
      </c>
      <c r="CO37">
        <v>1</v>
      </c>
      <c r="CP37">
        <v>0</v>
      </c>
      <c r="CQ37">
        <v>0</v>
      </c>
      <c r="CR37">
        <v>1</v>
      </c>
      <c r="CS37">
        <v>0</v>
      </c>
      <c r="CT37">
        <v>0</v>
      </c>
      <c r="CU37">
        <v>0</v>
      </c>
      <c r="CV37">
        <v>0</v>
      </c>
      <c r="CW37">
        <v>0</v>
      </c>
      <c r="CX37">
        <v>1</v>
      </c>
      <c r="CY37">
        <v>0</v>
      </c>
      <c r="CZ37">
        <v>0</v>
      </c>
      <c r="DA37">
        <v>0</v>
      </c>
      <c r="DB37">
        <v>0</v>
      </c>
      <c r="DC37">
        <v>0</v>
      </c>
      <c r="DD37">
        <v>0</v>
      </c>
      <c r="DE37">
        <v>0</v>
      </c>
      <c r="DF37" t="str"/>
      <c r="DG37" t="str">
        <v>Меня устраивает направление, которым я занимаюсь</v>
      </c>
      <c r="DH37" t="str">
        <v>Знаю о региональном ресурсном центре</v>
      </c>
      <c r="DI37">
        <v>0</v>
      </c>
      <c r="DJ37">
        <v>0</v>
      </c>
      <c r="DK37">
        <v>1</v>
      </c>
      <c r="DL37">
        <v>0</v>
      </c>
      <c r="DM37">
        <v>0</v>
      </c>
      <c r="DN37">
        <v>0</v>
      </c>
      <c r="DO37">
        <v>0</v>
      </c>
      <c r="DP37">
        <v>0</v>
      </c>
      <c r="DQ37">
        <v>0</v>
      </c>
      <c r="DR37">
        <v>0</v>
      </c>
      <c r="DS37" t="str">
        <v>От случая к случаю</v>
      </c>
      <c r="DT37" t="str">
        <v>Скорее позитивно</v>
      </c>
      <c r="DU37">
        <v>0</v>
      </c>
      <c r="DV37">
        <v>0</v>
      </c>
      <c r="DW37">
        <v>1</v>
      </c>
      <c r="DX37">
        <v>1</v>
      </c>
      <c r="DY37">
        <v>1</v>
      </c>
      <c r="DZ37">
        <v>0</v>
      </c>
      <c r="EA37">
        <v>0</v>
      </c>
      <c r="EB37">
        <v>1</v>
      </c>
      <c r="EC37">
        <v>0</v>
      </c>
      <c r="ED37">
        <v>0</v>
      </c>
      <c r="EE37">
        <v>0</v>
      </c>
      <c r="EF37">
        <v>0</v>
      </c>
      <c r="EG37">
        <v>0</v>
      </c>
      <c r="EH37">
        <v>0</v>
      </c>
      <c r="EI37">
        <v>0</v>
      </c>
      <c r="EJ37">
        <v>0</v>
      </c>
      <c r="EK37">
        <v>1</v>
      </c>
      <c r="EL37">
        <v>1</v>
      </c>
      <c r="EM37">
        <v>0</v>
      </c>
      <c r="EN37">
        <v>1</v>
      </c>
      <c r="EO37">
        <v>0</v>
      </c>
      <c r="EP37">
        <v>0</v>
      </c>
      <c r="EQ37">
        <v>0</v>
      </c>
      <c r="ER37">
        <v>0</v>
      </c>
      <c r="ES37">
        <v>0</v>
      </c>
      <c r="ET37" t="str">
        <v>Скорее да</v>
      </c>
      <c r="EU37" t="str">
        <v>И да, и нет</v>
      </c>
      <c r="EV37" t="str">
        <v>Не пробовали сотрудничать с бизнесом</v>
      </c>
      <c r="EW37" t="str">
        <v>Нужное и интересное мероприятие</v>
      </c>
      <c r="EX37" t="str">
        <v>Не был участником, не могу оценить</v>
      </c>
      <c r="EY37" t="str">
        <v>Не был участником, не могу оценить</v>
      </c>
      <c r="EZ37" t="str">
        <v>Не был участником, не могу оценить</v>
      </c>
      <c r="FA37" t="str">
        <v>Не был участником, не могу оценить</v>
      </c>
      <c r="FB37" t="str">
        <v>Нужное и интересное мероприятие</v>
      </c>
      <c r="FC37" t="str">
        <v>Нужное и интересное мероприятие</v>
      </c>
      <c r="FD37" t="str">
        <v>Затрудняюсь ответить</v>
      </c>
      <c r="FE37" t="str">
        <v>Затрудняюсь ответить</v>
      </c>
      <c r="FF37">
        <v>1</v>
      </c>
      <c r="FG37">
        <v>1</v>
      </c>
      <c r="FH37">
        <v>0</v>
      </c>
      <c r="FI37">
        <v>1</v>
      </c>
      <c r="FJ37">
        <v>1</v>
      </c>
      <c r="FK37">
        <v>1</v>
      </c>
      <c r="FL37">
        <v>0</v>
      </c>
      <c r="FM37">
        <v>1</v>
      </c>
      <c r="FN37">
        <v>0</v>
      </c>
      <c r="FO37">
        <v>1</v>
      </c>
      <c r="FP37">
        <v>1</v>
      </c>
      <c r="FQ37">
        <v>0</v>
      </c>
      <c r="FR37">
        <v>0</v>
      </c>
      <c r="FS37" t="str"/>
      <c r="FT37" t="str">
        <v>Да, информация поступает регулярно</v>
      </c>
      <c r="FU37">
        <v>4</v>
      </c>
      <c r="FV37">
        <v>5</v>
      </c>
      <c r="FW37">
        <v>5</v>
      </c>
      <c r="FX37">
        <v>3</v>
      </c>
      <c r="FY37">
        <v>4</v>
      </c>
      <c r="FZ37">
        <v>5</v>
      </c>
      <c r="GA37">
        <v>5</v>
      </c>
      <c r="GB37">
        <v>5</v>
      </c>
      <c r="GC37">
        <v>2</v>
      </c>
      <c r="GD37" t="str">
        <v>Высокий уровень</v>
      </c>
      <c r="GE37" t="str">
        <v>Ниже среднего</v>
      </c>
      <c r="GF37" t="str">
        <v>Выше среднего</v>
      </c>
      <c r="GG37" t="str">
        <v>Средний уровень</v>
      </c>
      <c r="GH37" t="str">
        <v>Высокий уровень</v>
      </c>
      <c r="GI37" t="str">
        <v>Выше среднего</v>
      </c>
      <c r="GJ37" t="str">
        <v>Ниже среднего</v>
      </c>
      <c r="GK37" t="str">
        <v>Высокий уровень</v>
      </c>
      <c r="GL37" t="str"/>
    </row>
    <row r="38">
      <c r="A38" t="str">
        <v>J5j5QnvHDhdS6XmaW</v>
      </c>
      <c r="B38">
        <v>51</v>
      </c>
      <c r="C38" t="str">
        <v>85.140.4.140</v>
      </c>
      <c r="D38" t="str"/>
      <c r="E38" s="34">
        <v>44294.58615740741</v>
      </c>
      <c r="F38" t="str">
        <v>00:11:55</v>
      </c>
      <c r="G38" t="str">
        <v>Канал 1</v>
      </c>
      <c r="H38" t="str">
        <v>Женский</v>
      </c>
      <c r="I38" t="str">
        <v>14-18</v>
      </c>
      <c r="J38" t="str">
        <v>Студент</v>
      </c>
      <c r="K38" t="str">
        <v>В Кирове</v>
      </c>
      <c r="M38" t="str">
        <v>Да, я  являюсь волонтером</v>
      </c>
      <c r="AB38" t="str">
        <v>от 1 до 3 лет</v>
      </c>
      <c xml:space="preserve" r="AC38" t="str">
        <v>Поощерать волонтёров на государственном уровне </v>
      </c>
      <c r="AD38">
        <v>1</v>
      </c>
      <c r="AE38">
        <v>0</v>
      </c>
      <c r="AF38">
        <v>0</v>
      </c>
      <c r="AG38">
        <v>0</v>
      </c>
      <c r="AH38">
        <v>0</v>
      </c>
      <c r="AI38">
        <v>0</v>
      </c>
      <c r="AJ38">
        <v>0</v>
      </c>
      <c r="AK38">
        <v>1</v>
      </c>
      <c r="AL38">
        <v>1</v>
      </c>
      <c r="AM38">
        <v>0</v>
      </c>
      <c r="AN38">
        <v>0</v>
      </c>
      <c r="AO38">
        <v>0</v>
      </c>
      <c r="AP38">
        <v>0</v>
      </c>
      <c r="AQ38">
        <v>0</v>
      </c>
      <c r="AR38">
        <v>0</v>
      </c>
      <c r="AS38">
        <v>1</v>
      </c>
      <c r="AT38">
        <v>0</v>
      </c>
      <c r="AU38">
        <v>0</v>
      </c>
      <c r="AV38">
        <v>0</v>
      </c>
      <c r="AW38">
        <v>0</v>
      </c>
      <c r="AX38">
        <v>0</v>
      </c>
      <c r="AY38">
        <v>0</v>
      </c>
      <c r="AZ38">
        <v>1</v>
      </c>
      <c r="BA38">
        <v>1</v>
      </c>
      <c r="BB38">
        <v>0</v>
      </c>
      <c r="BC38">
        <v>1</v>
      </c>
      <c r="BD38">
        <v>0</v>
      </c>
      <c r="BE38">
        <v>1</v>
      </c>
      <c r="BF38">
        <v>0</v>
      </c>
      <c r="BG38">
        <v>0</v>
      </c>
      <c r="BH38">
        <v>0</v>
      </c>
      <c r="BI38">
        <v>0</v>
      </c>
      <c r="BJ38">
        <v>0</v>
      </c>
      <c r="BK38">
        <v>0</v>
      </c>
      <c r="BL38">
        <v>0</v>
      </c>
      <c r="BM38">
        <v>0</v>
      </c>
      <c r="BN38">
        <v>0</v>
      </c>
      <c r="BO38">
        <v>0</v>
      </c>
      <c r="BP38">
        <v>0</v>
      </c>
      <c r="BQ38">
        <v>0</v>
      </c>
      <c r="BR38">
        <v>1</v>
      </c>
      <c r="BS38">
        <v>0</v>
      </c>
      <c r="BT38">
        <v>0</v>
      </c>
      <c r="BU38">
        <v>0</v>
      </c>
      <c r="BV38">
        <v>0</v>
      </c>
      <c r="BW38">
        <v>0</v>
      </c>
      <c r="BX38">
        <v>0</v>
      </c>
      <c r="BY38">
        <v>0</v>
      </c>
      <c r="BZ38">
        <v>0</v>
      </c>
      <c r="CA38">
        <v>0</v>
      </c>
      <c r="CB38">
        <v>0</v>
      </c>
      <c r="CC38">
        <v>0</v>
      </c>
      <c r="CD38">
        <v>0</v>
      </c>
      <c r="CE38">
        <v>0</v>
      </c>
      <c r="CF38">
        <v>0</v>
      </c>
      <c r="CG38">
        <v>0</v>
      </c>
      <c r="CH38">
        <v>0</v>
      </c>
      <c r="CI38">
        <v>0</v>
      </c>
      <c r="CJ38">
        <v>1</v>
      </c>
      <c r="CK38">
        <v>0</v>
      </c>
      <c r="CL38">
        <v>0</v>
      </c>
      <c r="CM38" t="str">
        <v>На базе вуза</v>
      </c>
      <c r="CN38" t="str">
        <v>Движение спортивных волонтёров Кировской области "#МыспортTEAM"</v>
      </c>
      <c r="CO38">
        <v>0</v>
      </c>
      <c r="CP38">
        <v>0</v>
      </c>
      <c r="CQ38">
        <v>1</v>
      </c>
      <c r="CR38">
        <v>0</v>
      </c>
      <c r="CS38">
        <v>0</v>
      </c>
      <c r="CT38">
        <v>0</v>
      </c>
      <c r="CU38">
        <v>1</v>
      </c>
      <c r="CV38">
        <v>0</v>
      </c>
      <c r="CW38">
        <v>0</v>
      </c>
      <c r="CX38">
        <v>0</v>
      </c>
      <c r="CY38">
        <v>0</v>
      </c>
      <c r="CZ38">
        <v>0</v>
      </c>
      <c r="DA38">
        <v>0</v>
      </c>
      <c r="DB38">
        <v>0</v>
      </c>
      <c r="DC38">
        <v>0</v>
      </c>
      <c r="DD38">
        <v>0</v>
      </c>
      <c r="DE38">
        <v>0</v>
      </c>
      <c r="DF38" t="str"/>
      <c r="DG38" t="str">
        <v>Меня устраивает направление, которым я занимаюсь</v>
      </c>
      <c r="DH38" t="str">
        <v>Знаю о региональном ресурсном центре</v>
      </c>
      <c r="DI38">
        <v>0</v>
      </c>
      <c r="DJ38">
        <v>0</v>
      </c>
      <c r="DK38">
        <v>0</v>
      </c>
      <c r="DL38">
        <v>0</v>
      </c>
      <c r="DM38">
        <v>0</v>
      </c>
      <c r="DN38">
        <v>0</v>
      </c>
      <c r="DO38">
        <v>0</v>
      </c>
      <c r="DP38">
        <v>1</v>
      </c>
      <c r="DQ38">
        <v>0</v>
      </c>
      <c r="DR38">
        <v>0</v>
      </c>
      <c r="DS38" t="str">
        <v>От случая к случаю</v>
      </c>
      <c r="DT38" t="str">
        <v>Скорее позитивно</v>
      </c>
      <c r="DU38">
        <v>0</v>
      </c>
      <c r="DV38">
        <v>0</v>
      </c>
      <c r="DW38">
        <v>0</v>
      </c>
      <c r="DX38">
        <v>0</v>
      </c>
      <c r="DY38">
        <v>0</v>
      </c>
      <c r="DZ38">
        <v>0</v>
      </c>
      <c r="EA38">
        <v>1</v>
      </c>
      <c r="EB38">
        <v>1</v>
      </c>
      <c r="EC38">
        <v>0</v>
      </c>
      <c r="ED38">
        <v>0</v>
      </c>
      <c r="EE38">
        <v>1</v>
      </c>
      <c r="EF38">
        <v>0</v>
      </c>
      <c r="EG38">
        <v>0</v>
      </c>
      <c r="EH38">
        <v>0</v>
      </c>
      <c r="EI38">
        <v>0</v>
      </c>
      <c r="EJ38">
        <v>0</v>
      </c>
      <c r="EK38">
        <v>1</v>
      </c>
      <c r="EL38">
        <v>1</v>
      </c>
      <c r="EM38">
        <v>0</v>
      </c>
      <c r="EN38">
        <v>0</v>
      </c>
      <c r="EO38">
        <v>0</v>
      </c>
      <c r="EP38">
        <v>0</v>
      </c>
      <c r="EQ38">
        <v>0</v>
      </c>
      <c r="ER38">
        <v>0</v>
      </c>
      <c r="ES38">
        <v>0</v>
      </c>
      <c r="ET38" t="str">
        <v>И да, и нет</v>
      </c>
      <c r="EU38" t="str">
        <v>Скорее да</v>
      </c>
      <c r="EV38" t="str">
        <v>Не пробовали сотрудничать с бизнесом</v>
      </c>
      <c r="EW38" t="str">
        <v>Не был участником, не могу оценить</v>
      </c>
      <c r="EX38" t="str">
        <v>Не был участником, не могу оценить</v>
      </c>
      <c r="EY38" t="str">
        <v>Не был участником, не могу оценить</v>
      </c>
      <c r="EZ38" t="str">
        <v>Не был участником, не могу оценить</v>
      </c>
      <c r="FA38" t="str">
        <v>Не был участником, не могу оценить</v>
      </c>
      <c r="FB38" t="str">
        <v>Не был участником, не могу оценить</v>
      </c>
      <c r="FC38" t="str">
        <v>Не был участником, не могу оценить</v>
      </c>
      <c r="FD38" t="str">
        <v>Затрудняюсь ответить</v>
      </c>
      <c r="FE38" t="str">
        <v>Затрудняюсь ответить</v>
      </c>
      <c r="FF38">
        <v>0</v>
      </c>
      <c r="FG38">
        <v>0</v>
      </c>
      <c r="FH38">
        <v>0</v>
      </c>
      <c r="FI38">
        <v>1</v>
      </c>
      <c r="FJ38">
        <v>1</v>
      </c>
      <c r="FK38">
        <v>1</v>
      </c>
      <c r="FL38">
        <v>0</v>
      </c>
      <c r="FM38">
        <v>0</v>
      </c>
      <c r="FN38">
        <v>0</v>
      </c>
      <c r="FO38">
        <v>0</v>
      </c>
      <c r="FP38">
        <v>0</v>
      </c>
      <c r="FQ38">
        <v>0</v>
      </c>
      <c r="FR38">
        <v>0</v>
      </c>
      <c r="FS38" t="str"/>
      <c r="FT38" t="str">
        <v>Да, информация поступает регулярно</v>
      </c>
      <c r="FU38">
        <v>4</v>
      </c>
      <c r="FV38">
        <v>5</v>
      </c>
      <c r="FW38">
        <v>5</v>
      </c>
      <c r="FX38">
        <v>5</v>
      </c>
      <c r="FY38">
        <v>5</v>
      </c>
      <c r="FZ38">
        <v>5</v>
      </c>
      <c r="GA38">
        <v>5</v>
      </c>
      <c r="GB38">
        <v>5</v>
      </c>
      <c r="GC38">
        <v>2</v>
      </c>
      <c r="GD38" t="str">
        <v>Средний уровень</v>
      </c>
      <c r="GE38" t="str">
        <v>Выше среднего</v>
      </c>
      <c r="GF38" t="str">
        <v>Выше среднего</v>
      </c>
      <c r="GG38" t="str">
        <v>Высокий уровень</v>
      </c>
      <c r="GH38" t="str">
        <v>Высокий уровень</v>
      </c>
      <c r="GI38" t="str">
        <v>Средний уровень</v>
      </c>
      <c r="GJ38" t="str">
        <v>Выше среднего</v>
      </c>
      <c r="GK38" t="str">
        <v>Высокий уровень</v>
      </c>
      <c r="GL38" t="str"/>
    </row>
    <row r="39">
      <c r="A39" t="str">
        <v>ZmAykRisi6o2KaxFE</v>
      </c>
      <c r="B39">
        <v>52</v>
      </c>
      <c r="C39" t="str">
        <v>85.93.49.61</v>
      </c>
      <c r="D39" t="str"/>
      <c r="E39" s="35">
        <v>44294.58719907407</v>
      </c>
      <c r="F39" t="str">
        <v>00:12:03</v>
      </c>
      <c r="G39" t="str">
        <v>Канал 1</v>
      </c>
      <c r="H39" t="str">
        <v>Мужской</v>
      </c>
      <c r="I39" t="str">
        <v>19-23</v>
      </c>
      <c r="J39" t="str">
        <v>Студент</v>
      </c>
      <c r="K39" t="str">
        <v>В Кирове</v>
      </c>
      <c r="M39" t="str">
        <v>Да, я  являюсь волонтером</v>
      </c>
      <c r="AB39" t="str">
        <v>от 3 до 5 лет</v>
      </c>
      <c r="AC39" t="str">
        <v>Считать волонтерский в стаж для страховой пенсии.</v>
      </c>
      <c r="AD39">
        <v>1</v>
      </c>
      <c r="AE39">
        <v>0</v>
      </c>
      <c r="AF39">
        <v>1</v>
      </c>
      <c r="AG39">
        <v>0</v>
      </c>
      <c r="AH39">
        <v>0</v>
      </c>
      <c r="AI39">
        <v>0</v>
      </c>
      <c r="AJ39">
        <v>0</v>
      </c>
      <c r="AK39">
        <v>0</v>
      </c>
      <c r="AL39">
        <v>1</v>
      </c>
      <c r="AM39">
        <v>0</v>
      </c>
      <c r="AN39">
        <v>0</v>
      </c>
      <c r="AO39">
        <v>0</v>
      </c>
      <c r="AP39">
        <v>0</v>
      </c>
      <c r="AQ39">
        <v>0</v>
      </c>
      <c r="AR39">
        <v>1</v>
      </c>
      <c r="AS39">
        <v>0</v>
      </c>
      <c r="AT39">
        <v>0</v>
      </c>
      <c r="AU39">
        <v>0</v>
      </c>
      <c r="AV39">
        <v>0</v>
      </c>
      <c r="AW39">
        <v>0</v>
      </c>
      <c r="AX39">
        <v>0</v>
      </c>
      <c r="AY39">
        <v>0</v>
      </c>
      <c r="AZ39">
        <v>1</v>
      </c>
      <c r="BA39">
        <v>1</v>
      </c>
      <c r="BB39">
        <v>0</v>
      </c>
      <c r="BC39">
        <v>0</v>
      </c>
      <c r="BD39">
        <v>0</v>
      </c>
      <c r="BE39">
        <v>1</v>
      </c>
      <c r="BF39">
        <v>0</v>
      </c>
      <c r="BG39">
        <v>0</v>
      </c>
      <c r="BH39">
        <v>0</v>
      </c>
      <c r="BI39">
        <v>0</v>
      </c>
      <c r="BJ39">
        <v>0</v>
      </c>
      <c r="BK39">
        <v>0</v>
      </c>
      <c r="BL39">
        <v>0</v>
      </c>
      <c r="BM39">
        <v>0</v>
      </c>
      <c r="BN39">
        <v>0</v>
      </c>
      <c r="BO39">
        <v>0</v>
      </c>
      <c r="BP39">
        <v>0</v>
      </c>
      <c r="BQ39">
        <v>0</v>
      </c>
      <c r="BR39">
        <v>0</v>
      </c>
      <c r="BS39">
        <v>0</v>
      </c>
      <c r="BT39">
        <v>1</v>
      </c>
      <c r="BU39">
        <v>0</v>
      </c>
      <c r="BV39">
        <v>0</v>
      </c>
      <c r="BW39">
        <v>0</v>
      </c>
      <c r="BX39">
        <v>0</v>
      </c>
      <c r="BY39">
        <v>0</v>
      </c>
      <c r="BZ39">
        <v>0</v>
      </c>
      <c r="CA39">
        <v>0</v>
      </c>
      <c r="CB39">
        <v>0</v>
      </c>
      <c r="CC39">
        <v>0</v>
      </c>
      <c r="CD39">
        <v>0</v>
      </c>
      <c r="CE39">
        <v>0</v>
      </c>
      <c r="CF39">
        <v>0</v>
      </c>
      <c r="CG39">
        <v>0</v>
      </c>
      <c r="CH39">
        <v>0</v>
      </c>
      <c r="CI39">
        <v>0</v>
      </c>
      <c r="CJ39">
        <v>1</v>
      </c>
      <c r="CK39">
        <v>0</v>
      </c>
      <c r="CL39">
        <v>0</v>
      </c>
      <c r="CM39" t="str">
        <v>НКО</v>
      </c>
      <c r="CN39" t="str">
        <v>Российский союз молодежи, Движение спортивных волонтеров #МыспортTEAM, Волонтерский центр ВятГУ</v>
      </c>
      <c r="CO39">
        <v>0</v>
      </c>
      <c r="CP39">
        <v>1</v>
      </c>
      <c r="CQ39">
        <v>0</v>
      </c>
      <c r="CR39">
        <v>1</v>
      </c>
      <c r="CS39">
        <v>0</v>
      </c>
      <c r="CT39">
        <v>0</v>
      </c>
      <c r="CU39">
        <v>1</v>
      </c>
      <c r="CV39">
        <v>0</v>
      </c>
      <c r="CW39">
        <v>0</v>
      </c>
      <c r="CX39">
        <v>0</v>
      </c>
      <c r="CY39">
        <v>0</v>
      </c>
      <c r="CZ39">
        <v>0</v>
      </c>
      <c r="DA39">
        <v>0</v>
      </c>
      <c r="DB39">
        <v>0</v>
      </c>
      <c r="DC39">
        <v>0</v>
      </c>
      <c r="DD39">
        <v>0</v>
      </c>
      <c r="DE39">
        <v>0</v>
      </c>
      <c r="DF39" t="str"/>
      <c r="DG39" t="str">
        <v>Меня устраивает направление, которым я занимаюсь</v>
      </c>
      <c r="DH39" t="str">
        <v>Знаю о региональном ресурсном центре</v>
      </c>
      <c r="DI39">
        <v>0</v>
      </c>
      <c r="DJ39">
        <v>0</v>
      </c>
      <c r="DK39">
        <v>0</v>
      </c>
      <c r="DL39">
        <v>0</v>
      </c>
      <c r="DM39">
        <v>0</v>
      </c>
      <c r="DN39">
        <v>0</v>
      </c>
      <c r="DO39">
        <v>0</v>
      </c>
      <c r="DP39">
        <v>0</v>
      </c>
      <c r="DQ39">
        <v>1</v>
      </c>
      <c r="DR39">
        <v>0</v>
      </c>
      <c r="DS39" t="str">
        <v>Постоянно</v>
      </c>
      <c r="DT39" t="str">
        <v>Скорее позитивно</v>
      </c>
      <c r="DU39">
        <v>0</v>
      </c>
      <c r="DV39">
        <v>0</v>
      </c>
      <c r="DW39">
        <v>1</v>
      </c>
      <c r="DX39">
        <v>0</v>
      </c>
      <c r="DY39">
        <v>1</v>
      </c>
      <c r="DZ39">
        <v>0</v>
      </c>
      <c r="EA39">
        <v>0</v>
      </c>
      <c r="EB39">
        <v>1</v>
      </c>
      <c r="EC39">
        <v>0</v>
      </c>
      <c r="ED39">
        <v>0</v>
      </c>
      <c r="EE39">
        <v>1</v>
      </c>
      <c r="EF39">
        <v>1</v>
      </c>
      <c r="EG39">
        <v>0</v>
      </c>
      <c r="EH39">
        <v>0</v>
      </c>
      <c r="EI39">
        <v>0</v>
      </c>
      <c r="EJ39">
        <v>0</v>
      </c>
      <c r="EK39">
        <v>0</v>
      </c>
      <c r="EL39">
        <v>1</v>
      </c>
      <c r="EM39">
        <v>0</v>
      </c>
      <c r="EN39">
        <v>1</v>
      </c>
      <c r="EO39">
        <v>0</v>
      </c>
      <c r="EP39">
        <v>1</v>
      </c>
      <c r="EQ39">
        <v>0</v>
      </c>
      <c r="ER39">
        <v>0</v>
      </c>
      <c r="ES39">
        <v>0</v>
      </c>
      <c r="ET39" t="str">
        <v>И да, и нет</v>
      </c>
      <c r="EU39" t="str">
        <v>Скорее да</v>
      </c>
      <c r="EV39" t="str">
        <v>Не удалось привлечь бизнес к волонтерской деятельности</v>
      </c>
      <c r="EW39" t="str">
        <v>Нужное и интересное мероприятие</v>
      </c>
      <c r="EX39" t="str">
        <v>Не был участником, не могу оценить</v>
      </c>
      <c r="EY39" t="str">
        <v>Нужное и интересное мероприятие</v>
      </c>
      <c r="EZ39" t="str">
        <v>Не был участником, не могу оценить</v>
      </c>
      <c r="FA39" t="str">
        <v>Нужное и интересное мероприятие</v>
      </c>
      <c r="FB39" t="str">
        <v>Нужное и интересное мероприятие</v>
      </c>
      <c r="FC39" t="str">
        <v>Не был участником, не могу оценить</v>
      </c>
      <c r="FD39" t="str">
        <v>Затрудняюсь ответить</v>
      </c>
      <c r="FE39" t="str">
        <v>Мне не нужны дополнительные образовательные программы</v>
      </c>
      <c r="FF39">
        <v>1</v>
      </c>
      <c r="FG39">
        <v>0</v>
      </c>
      <c r="FH39">
        <v>1</v>
      </c>
      <c r="FI39">
        <v>0</v>
      </c>
      <c r="FJ39">
        <v>0</v>
      </c>
      <c r="FK39">
        <v>0</v>
      </c>
      <c r="FL39">
        <v>1</v>
      </c>
      <c r="FM39">
        <v>1</v>
      </c>
      <c r="FN39">
        <v>0</v>
      </c>
      <c r="FO39">
        <v>0</v>
      </c>
      <c r="FP39">
        <v>0</v>
      </c>
      <c r="FQ39">
        <v>0</v>
      </c>
      <c r="FR39">
        <v>0</v>
      </c>
      <c r="FS39" t="str"/>
      <c r="FT39" t="str">
        <v>Да, информация поступает регулярно</v>
      </c>
      <c r="FU39">
        <v>4</v>
      </c>
      <c r="FV39">
        <v>5</v>
      </c>
      <c r="FW39">
        <v>4</v>
      </c>
      <c r="FX39">
        <v>5</v>
      </c>
      <c r="FY39">
        <v>4</v>
      </c>
      <c r="FZ39">
        <v>4</v>
      </c>
      <c r="GA39">
        <v>5</v>
      </c>
      <c r="GB39">
        <v>4</v>
      </c>
      <c r="GC39">
        <v>4</v>
      </c>
      <c r="GD39" t="str">
        <v>Выше среднего</v>
      </c>
      <c r="GE39" t="str">
        <v>Выше среднего</v>
      </c>
      <c r="GF39" t="str">
        <v>Выше среднего</v>
      </c>
      <c r="GG39" t="str">
        <v>Выше среднего</v>
      </c>
      <c r="GH39" t="str">
        <v>Высокий уровень</v>
      </c>
      <c r="GI39" t="str">
        <v>Высокий уровень</v>
      </c>
      <c r="GJ39" t="str">
        <v>Средний уровень</v>
      </c>
      <c r="GK39" t="str">
        <v>Выше среднего</v>
      </c>
      <c r="GL39" t="str"/>
    </row>
    <row r="40">
      <c r="A40" t="str">
        <v>W69dRsJrsEB4HXFcj</v>
      </c>
      <c r="B40">
        <v>55</v>
      </c>
      <c r="C40" t="str">
        <v>94.25.181.145</v>
      </c>
      <c r="D40" t="str"/>
      <c r="E40" s="36">
        <v>44294.59087962963</v>
      </c>
      <c r="F40" t="str">
        <v>00:12:54</v>
      </c>
      <c r="G40" t="str">
        <v>Канал 1</v>
      </c>
      <c r="H40" t="str">
        <v>Женский</v>
      </c>
      <c r="I40" t="str">
        <v>24-35</v>
      </c>
      <c r="J40" t="str">
        <v>Работающий</v>
      </c>
      <c r="K40" t="str">
        <v>В Кирове</v>
      </c>
      <c r="M40" t="str">
        <v>Да, я являюсь организатором волонтерской деятельности</v>
      </c>
      <c r="AB40" t="str">
        <v>от 3 до 5 лет</v>
      </c>
      <c r="AC40" t="str">
        <v>Проводить форумы и pr компании</v>
      </c>
      <c r="AD40">
        <v>0</v>
      </c>
      <c r="AE40">
        <v>0</v>
      </c>
      <c r="AF40">
        <v>0</v>
      </c>
      <c r="AG40">
        <v>1</v>
      </c>
      <c r="AH40">
        <v>1</v>
      </c>
      <c r="AI40">
        <v>1</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1</v>
      </c>
      <c r="BE40">
        <v>0</v>
      </c>
      <c r="BF40">
        <v>0</v>
      </c>
      <c r="BG40">
        <v>0</v>
      </c>
      <c r="BH40">
        <v>0</v>
      </c>
      <c r="BI40">
        <v>0</v>
      </c>
      <c r="BJ40">
        <v>0</v>
      </c>
      <c r="BK40">
        <v>0</v>
      </c>
      <c r="BL40">
        <v>0</v>
      </c>
      <c r="BM40">
        <v>0</v>
      </c>
      <c r="BN40">
        <v>0</v>
      </c>
      <c r="BO40">
        <v>0</v>
      </c>
      <c r="BP40">
        <v>0</v>
      </c>
      <c r="BQ40">
        <v>0</v>
      </c>
      <c r="BR40">
        <v>0</v>
      </c>
      <c r="BS40">
        <v>0</v>
      </c>
      <c r="BT40">
        <v>0</v>
      </c>
      <c r="BU40">
        <v>0</v>
      </c>
      <c r="BV40">
        <v>0</v>
      </c>
      <c r="BW40">
        <v>1</v>
      </c>
      <c r="BX40">
        <v>0</v>
      </c>
      <c r="BY40">
        <v>0</v>
      </c>
      <c r="BZ40">
        <v>0</v>
      </c>
      <c r="CA40">
        <v>0</v>
      </c>
      <c r="CB40">
        <v>0</v>
      </c>
      <c r="CC40">
        <v>0</v>
      </c>
      <c r="CD40">
        <v>0</v>
      </c>
      <c r="CE40">
        <v>0</v>
      </c>
      <c r="CF40">
        <v>0</v>
      </c>
      <c r="CG40">
        <v>1</v>
      </c>
      <c r="CH40">
        <v>0</v>
      </c>
      <c r="CI40">
        <v>0</v>
      </c>
      <c r="CJ40">
        <v>0</v>
      </c>
      <c r="CK40">
        <v>0</v>
      </c>
      <c r="CL40">
        <v>0</v>
      </c>
      <c r="CM40" t="str">
        <v>На базе государственного учреждения</v>
      </c>
      <c r="CN40" t="str">
        <v>Я не состою в организации/объединении</v>
      </c>
      <c r="CO40">
        <v>0</v>
      </c>
      <c r="CP40">
        <v>0</v>
      </c>
      <c r="CQ40">
        <v>0</v>
      </c>
      <c r="CR40">
        <v>0</v>
      </c>
      <c r="CS40">
        <v>1</v>
      </c>
      <c r="CT40">
        <v>1</v>
      </c>
      <c r="CU40">
        <v>0</v>
      </c>
      <c r="CV40">
        <v>1</v>
      </c>
      <c r="CW40">
        <v>0</v>
      </c>
      <c r="CX40">
        <v>0</v>
      </c>
      <c r="CY40">
        <v>0</v>
      </c>
      <c r="CZ40">
        <v>0</v>
      </c>
      <c r="DA40">
        <v>0</v>
      </c>
      <c r="DB40">
        <v>0</v>
      </c>
      <c r="DC40">
        <v>0</v>
      </c>
      <c r="DD40">
        <v>0</v>
      </c>
      <c r="DE40">
        <v>0</v>
      </c>
      <c r="DF40" t="str"/>
      <c r="DG40" t="str">
        <v>Затрудняюсь ответить</v>
      </c>
      <c r="DH40" t="str">
        <v>Знаю о региональном ресурсном центре</v>
      </c>
      <c r="DI40">
        <v>0</v>
      </c>
      <c r="DJ40">
        <v>0</v>
      </c>
      <c r="DK40">
        <v>0</v>
      </c>
      <c r="DL40">
        <v>0</v>
      </c>
      <c r="DM40">
        <v>0</v>
      </c>
      <c r="DN40">
        <v>0</v>
      </c>
      <c r="DO40">
        <v>0</v>
      </c>
      <c r="DP40">
        <v>0</v>
      </c>
      <c r="DQ40">
        <v>1</v>
      </c>
      <c r="DR40">
        <v>0</v>
      </c>
      <c r="DS40" t="str">
        <v>От случая к случаю</v>
      </c>
      <c r="DT40" t="str">
        <v>Скорее позитивно</v>
      </c>
      <c r="DU40">
        <v>0</v>
      </c>
      <c r="DV40">
        <v>0</v>
      </c>
      <c r="DW40">
        <v>0</v>
      </c>
      <c r="DX40">
        <v>0</v>
      </c>
      <c r="DY40">
        <v>0</v>
      </c>
      <c r="DZ40">
        <v>0</v>
      </c>
      <c r="EA40">
        <v>0</v>
      </c>
      <c r="EB40">
        <v>1</v>
      </c>
      <c r="EC40">
        <v>0</v>
      </c>
      <c r="ED40">
        <v>0</v>
      </c>
      <c r="EE40">
        <v>0</v>
      </c>
      <c r="EF40">
        <v>0</v>
      </c>
      <c r="EG40">
        <v>0</v>
      </c>
      <c r="EH40">
        <v>0</v>
      </c>
      <c r="EI40">
        <v>0</v>
      </c>
      <c r="EJ40">
        <v>0</v>
      </c>
      <c r="EK40">
        <v>1</v>
      </c>
      <c r="EL40">
        <v>0</v>
      </c>
      <c r="EM40">
        <v>0</v>
      </c>
      <c r="EN40">
        <v>0</v>
      </c>
      <c r="EO40">
        <v>1</v>
      </c>
      <c r="EP40">
        <v>0</v>
      </c>
      <c r="EQ40">
        <v>0</v>
      </c>
      <c r="ER40">
        <v>0</v>
      </c>
      <c r="ES40">
        <v>0</v>
      </c>
      <c r="ET40" t="str">
        <v>И да, и нет</v>
      </c>
      <c r="EU40" t="str">
        <v>Скорее да</v>
      </c>
      <c r="EV40" t="str">
        <v>Не пробовали сотрудничать с бизнесом</v>
      </c>
      <c r="EW40" t="str">
        <v>Необходимо изменение формата</v>
      </c>
      <c r="EX40" t="str">
        <v>Необходимо изменение формата</v>
      </c>
      <c r="EY40" t="str">
        <v>Необходимо убрать мероприятие</v>
      </c>
      <c r="EZ40" t="str">
        <v>Необходимо изменение формата</v>
      </c>
      <c r="FA40" t="str">
        <v>Необходимо изменение формата</v>
      </c>
      <c r="FB40" t="str">
        <v>Необходимо изменение формата</v>
      </c>
      <c r="FC40" t="str">
        <v>Необходимо изменение формата</v>
      </c>
      <c r="FD40" t="str">
        <v>Затрудняюсь ответить</v>
      </c>
      <c r="FE40" t="str">
        <v>Интенсивны по ораторскому искусству и тренинги «Как избежать стресс и правильно среагировать в стрессовой ситуации</v>
      </c>
      <c r="FF40">
        <v>1</v>
      </c>
      <c r="FG40">
        <v>1</v>
      </c>
      <c r="FH40">
        <v>0</v>
      </c>
      <c r="FI40">
        <v>0</v>
      </c>
      <c r="FJ40">
        <v>0</v>
      </c>
      <c r="FK40">
        <v>1</v>
      </c>
      <c r="FL40">
        <v>0</v>
      </c>
      <c r="FM40">
        <v>1</v>
      </c>
      <c r="FN40">
        <v>0</v>
      </c>
      <c r="FO40">
        <v>0</v>
      </c>
      <c r="FP40">
        <v>0</v>
      </c>
      <c r="FQ40">
        <v>0</v>
      </c>
      <c r="FR40">
        <v>0</v>
      </c>
      <c r="FS40" t="str"/>
      <c r="FT40" t="str">
        <v>Да, информация поступает регулярно</v>
      </c>
      <c r="FU40">
        <v>4</v>
      </c>
      <c r="FV40">
        <v>5</v>
      </c>
      <c r="FW40">
        <v>5</v>
      </c>
      <c r="FX40">
        <v>4</v>
      </c>
      <c r="FY40">
        <v>5</v>
      </c>
      <c r="FZ40">
        <v>4</v>
      </c>
      <c r="GA40">
        <v>5</v>
      </c>
      <c r="GB40">
        <v>4</v>
      </c>
      <c r="GC40">
        <v>4</v>
      </c>
      <c r="GD40" t="str">
        <v>Средний уровень</v>
      </c>
      <c r="GE40" t="str">
        <v>Средний уровень</v>
      </c>
      <c r="GF40" t="str">
        <v>Средний уровень</v>
      </c>
      <c r="GG40" t="str">
        <v>Выше среднего</v>
      </c>
      <c r="GH40" t="str">
        <v>Выше среднего</v>
      </c>
      <c r="GI40" t="str">
        <v>Средний уровень</v>
      </c>
      <c r="GJ40" t="str">
        <v>Выше среднего</v>
      </c>
      <c r="GK40" t="str">
        <v>Выше среднего</v>
      </c>
      <c r="GL40" t="str"/>
    </row>
    <row r="41">
      <c r="A41" t="str">
        <v>7ZEarAXMzSDSoxyoW</v>
      </c>
      <c r="B41">
        <v>56</v>
      </c>
      <c r="C41" t="str">
        <v>178.141.251.82</v>
      </c>
      <c r="D41" t="str"/>
      <c r="E41" s="37">
        <v>44294.59289351852</v>
      </c>
      <c r="F41" t="str">
        <v>00:10:09</v>
      </c>
      <c r="G41" t="str">
        <v>Канал 1</v>
      </c>
      <c r="H41" t="str">
        <v>Женский</v>
      </c>
      <c r="I41" t="str">
        <v>24-35</v>
      </c>
      <c r="J41" t="str">
        <v>Работающий</v>
      </c>
      <c r="K41" t="str">
        <v>В Кирове</v>
      </c>
      <c r="M41" t="str">
        <v>Да, я  являюсь волонтером</v>
      </c>
      <c r="AB41" t="str">
        <v>от 1 до 3 лет</v>
      </c>
      <c r="AC41" t="str">
        <v>Не нужно повышать престиж, это и так круто!</v>
      </c>
      <c r="AD41">
        <v>0</v>
      </c>
      <c r="AE41">
        <v>0</v>
      </c>
      <c r="AF41">
        <v>0</v>
      </c>
      <c r="AG41">
        <v>0</v>
      </c>
      <c r="AH41">
        <v>0</v>
      </c>
      <c r="AI41">
        <v>0</v>
      </c>
      <c r="AJ41">
        <v>0</v>
      </c>
      <c r="AK41">
        <v>0</v>
      </c>
      <c r="AL41">
        <v>1</v>
      </c>
      <c r="AM41">
        <v>0</v>
      </c>
      <c r="AN41">
        <v>0</v>
      </c>
      <c r="AO41">
        <v>0</v>
      </c>
      <c r="AP41">
        <v>0</v>
      </c>
      <c r="AQ41">
        <v>0</v>
      </c>
      <c r="AR41">
        <v>0</v>
      </c>
      <c r="AS41">
        <v>0</v>
      </c>
      <c r="AT41">
        <v>0</v>
      </c>
      <c r="AU41">
        <v>0</v>
      </c>
      <c r="AV41">
        <v>0</v>
      </c>
      <c r="AW41">
        <v>0</v>
      </c>
      <c r="AX41">
        <v>0</v>
      </c>
      <c r="AY41">
        <v>0</v>
      </c>
      <c r="AZ41">
        <v>0</v>
      </c>
      <c r="BA41">
        <v>0</v>
      </c>
      <c r="BB41">
        <v>0</v>
      </c>
      <c r="BC41">
        <v>0</v>
      </c>
      <c r="BD41">
        <v>1</v>
      </c>
      <c r="BE41">
        <v>1</v>
      </c>
      <c r="BF41">
        <v>0</v>
      </c>
      <c r="BG41">
        <v>0</v>
      </c>
      <c r="BH41">
        <v>0</v>
      </c>
      <c r="BI41">
        <v>1</v>
      </c>
      <c r="BJ41">
        <v>0</v>
      </c>
      <c r="BK41">
        <v>0</v>
      </c>
      <c r="BL41">
        <v>0</v>
      </c>
      <c r="BM41">
        <v>0</v>
      </c>
      <c r="BN41">
        <v>0</v>
      </c>
      <c r="BO41">
        <v>0</v>
      </c>
      <c r="BP41">
        <v>0</v>
      </c>
      <c r="BQ41">
        <v>0</v>
      </c>
      <c r="BR41">
        <v>0</v>
      </c>
      <c r="BS41">
        <v>0</v>
      </c>
      <c r="BT41">
        <v>0</v>
      </c>
      <c r="BU41">
        <v>0</v>
      </c>
      <c r="BV41">
        <v>0</v>
      </c>
      <c r="BW41">
        <v>0</v>
      </c>
      <c r="BX41">
        <v>0</v>
      </c>
      <c r="BY41">
        <v>0</v>
      </c>
      <c r="BZ41">
        <v>0</v>
      </c>
      <c r="CA41">
        <v>0</v>
      </c>
      <c r="CB41">
        <v>1</v>
      </c>
      <c r="CC41">
        <v>0</v>
      </c>
      <c r="CD41">
        <v>0</v>
      </c>
      <c r="CE41">
        <v>0</v>
      </c>
      <c r="CF41">
        <v>0</v>
      </c>
      <c r="CG41">
        <v>0</v>
      </c>
      <c r="CH41">
        <v>0</v>
      </c>
      <c r="CI41">
        <v>0</v>
      </c>
      <c r="CJ41">
        <v>0</v>
      </c>
      <c r="CK41">
        <v>0</v>
      </c>
      <c r="CL41">
        <v>0</v>
      </c>
      <c r="CM41" t="str">
        <v>Я не состою в добровольческой организации</v>
      </c>
      <c r="CO41">
        <v>0</v>
      </c>
      <c r="CP41">
        <v>0</v>
      </c>
      <c r="CQ41">
        <v>0</v>
      </c>
      <c r="CR41">
        <v>1</v>
      </c>
      <c r="CS41">
        <v>0</v>
      </c>
      <c r="CT41">
        <v>1</v>
      </c>
      <c r="CU41">
        <v>0</v>
      </c>
      <c r="CV41">
        <v>0</v>
      </c>
      <c r="CW41">
        <v>0</v>
      </c>
      <c r="CX41">
        <v>0</v>
      </c>
      <c r="CY41">
        <v>0</v>
      </c>
      <c r="CZ41">
        <v>0</v>
      </c>
      <c r="DA41">
        <v>0</v>
      </c>
      <c r="DB41">
        <v>0</v>
      </c>
      <c r="DC41">
        <v>0</v>
      </c>
      <c r="DD41">
        <v>0</v>
      </c>
      <c r="DE41">
        <v>0</v>
      </c>
      <c r="DF41" t="str"/>
      <c r="DG41" t="str">
        <v>Меня устраивает направление, которым я занимаюсь</v>
      </c>
      <c r="DH41" t="str">
        <v>Знаю о региональном ресурсном центре</v>
      </c>
      <c r="DI41">
        <v>0</v>
      </c>
      <c r="DJ41">
        <v>0</v>
      </c>
      <c r="DK41">
        <v>0</v>
      </c>
      <c r="DL41">
        <v>0</v>
      </c>
      <c r="DM41">
        <v>0</v>
      </c>
      <c r="DN41">
        <v>0</v>
      </c>
      <c r="DO41">
        <v>0</v>
      </c>
      <c r="DP41">
        <v>0</v>
      </c>
      <c r="DQ41">
        <v>1</v>
      </c>
      <c r="DR41">
        <v>0</v>
      </c>
      <c r="DS41" t="str">
        <v>Постоянно</v>
      </c>
      <c r="DT41" t="str">
        <v>Однозначно позитивно</v>
      </c>
      <c r="DU41">
        <v>0</v>
      </c>
      <c r="DV41">
        <v>0</v>
      </c>
      <c r="DW41">
        <v>1</v>
      </c>
      <c r="DX41">
        <v>0</v>
      </c>
      <c r="DY41">
        <v>1</v>
      </c>
      <c r="DZ41">
        <v>0</v>
      </c>
      <c r="EA41">
        <v>0</v>
      </c>
      <c r="EB41">
        <v>0</v>
      </c>
      <c r="EC41">
        <v>0</v>
      </c>
      <c r="ED41">
        <v>0</v>
      </c>
      <c r="EE41">
        <v>0</v>
      </c>
      <c r="EF41">
        <v>0</v>
      </c>
      <c r="EG41">
        <v>0</v>
      </c>
      <c r="EH41">
        <v>0</v>
      </c>
      <c r="EI41">
        <v>0</v>
      </c>
      <c r="EJ41">
        <v>0</v>
      </c>
      <c r="EK41">
        <v>0</v>
      </c>
      <c r="EL41">
        <v>1</v>
      </c>
      <c r="EM41">
        <v>0</v>
      </c>
      <c r="EN41">
        <v>1</v>
      </c>
      <c r="EO41">
        <v>0</v>
      </c>
      <c r="EP41">
        <v>0</v>
      </c>
      <c r="EQ41">
        <v>0</v>
      </c>
      <c r="ER41">
        <v>0</v>
      </c>
      <c r="ES41">
        <v>0</v>
      </c>
      <c r="ET41" t="str">
        <v>Скорее нет</v>
      </c>
      <c r="EU41" t="str">
        <v>Скорее да</v>
      </c>
      <c r="EV41" t="str">
        <v>Не удалось привлечь бизнес к волонтерской деятельности</v>
      </c>
      <c r="EW41" t="str">
        <v>Необходимо изменение формата</v>
      </c>
      <c r="EX41" t="str">
        <v>Нужное и интересное мероприятие</v>
      </c>
      <c r="EY41" t="str">
        <v>Не был участником, не могу оценить</v>
      </c>
      <c r="EZ41" t="str">
        <v>Нужное и интересное мероприятие</v>
      </c>
      <c r="FA41" t="str">
        <v>Нужное и интересное мероприятие</v>
      </c>
      <c r="FB41" t="str">
        <v>Не был участником, не могу оценить</v>
      </c>
      <c r="FC41" t="str">
        <v>Нужное и интересное мероприятие</v>
      </c>
      <c r="FD41" t="str">
        <v>Затрудняюсь ответить</v>
      </c>
      <c r="FE41" t="str">
        <v>Затрудняюсь ответить</v>
      </c>
      <c r="FF41">
        <v>0</v>
      </c>
      <c r="FG41">
        <v>0</v>
      </c>
      <c r="FH41">
        <v>0</v>
      </c>
      <c r="FI41">
        <v>0</v>
      </c>
      <c r="FJ41">
        <v>0</v>
      </c>
      <c r="FK41">
        <v>0</v>
      </c>
      <c r="FL41">
        <v>0</v>
      </c>
      <c r="FM41">
        <v>1</v>
      </c>
      <c r="FN41">
        <v>0</v>
      </c>
      <c r="FO41">
        <v>0</v>
      </c>
      <c r="FP41">
        <v>0</v>
      </c>
      <c r="FQ41">
        <v>0</v>
      </c>
      <c r="FR41">
        <v>0</v>
      </c>
      <c r="FS41" t="str"/>
      <c r="FT41" t="str">
        <v>Да, информация поступает регулярно</v>
      </c>
      <c r="FU41">
        <v>4</v>
      </c>
      <c r="FV41">
        <v>5</v>
      </c>
      <c r="FW41">
        <v>5</v>
      </c>
      <c r="FX41">
        <v>5</v>
      </c>
      <c r="FY41">
        <v>5</v>
      </c>
      <c r="FZ41">
        <v>4</v>
      </c>
      <c r="GA41">
        <v>5</v>
      </c>
      <c r="GB41">
        <v>4</v>
      </c>
      <c r="GC41">
        <v>3</v>
      </c>
      <c r="GD41" t="str">
        <v>Выше среднего</v>
      </c>
      <c r="GE41" t="str">
        <v>Выше среднего</v>
      </c>
      <c r="GF41" t="str">
        <v>Выше среднего</v>
      </c>
      <c r="GG41" t="str">
        <v>Выше среднего</v>
      </c>
      <c r="GH41" t="str">
        <v>Высокий уровень</v>
      </c>
      <c r="GI41" t="str">
        <v>Выше среднего</v>
      </c>
      <c r="GJ41" t="str">
        <v>Средний уровень</v>
      </c>
      <c r="GK41" t="str">
        <v>Выше среднего</v>
      </c>
      <c r="GL41" t="str"/>
    </row>
    <row r="42">
      <c r="A42" t="str">
        <v>4esgrfsoNYkeaSCZD</v>
      </c>
      <c r="B42">
        <v>59</v>
      </c>
      <c r="C42" t="str">
        <v>85.140.0.123</v>
      </c>
      <c r="D42" t="str"/>
      <c r="E42" s="38">
        <v>44294.59837962963</v>
      </c>
      <c r="F42" t="str">
        <v>00:20:50</v>
      </c>
      <c r="G42" t="str">
        <v>Канал 1</v>
      </c>
      <c r="H42" t="str">
        <v>Женский</v>
      </c>
      <c r="I42" t="str">
        <v>19-23</v>
      </c>
      <c r="J42" t="str">
        <v>Студент</v>
      </c>
      <c r="K42" t="str">
        <v>В Кирове</v>
      </c>
      <c r="M42" t="str">
        <v>Да, я  являюсь волонтером</v>
      </c>
      <c r="AB42" t="str">
        <v>от 1 до 3 лет</v>
      </c>
      <c r="AC42" t="str">
        <v>Не нужно повышать престиж, это и так круто!</v>
      </c>
      <c r="AD42">
        <v>1</v>
      </c>
      <c r="AE42">
        <v>0</v>
      </c>
      <c r="AF42">
        <v>1</v>
      </c>
      <c r="AG42">
        <v>0</v>
      </c>
      <c r="AH42">
        <v>0</v>
      </c>
      <c r="AI42">
        <v>0</v>
      </c>
      <c r="AJ42">
        <v>0</v>
      </c>
      <c r="AK42">
        <v>0</v>
      </c>
      <c r="AL42">
        <v>1</v>
      </c>
      <c r="AM42">
        <v>0</v>
      </c>
      <c r="AN42">
        <v>0</v>
      </c>
      <c r="AO42">
        <v>0</v>
      </c>
      <c r="AP42">
        <v>1</v>
      </c>
      <c r="AQ42">
        <v>0</v>
      </c>
      <c r="AR42">
        <v>0</v>
      </c>
      <c r="AS42">
        <v>0</v>
      </c>
      <c r="AT42">
        <v>0</v>
      </c>
      <c r="AU42">
        <v>0</v>
      </c>
      <c r="AV42">
        <v>0</v>
      </c>
      <c r="AW42">
        <v>0</v>
      </c>
      <c r="AX42">
        <v>0</v>
      </c>
      <c r="AY42">
        <v>0</v>
      </c>
      <c r="AZ42">
        <v>0</v>
      </c>
      <c r="BA42">
        <v>1</v>
      </c>
      <c r="BB42">
        <v>0</v>
      </c>
      <c r="BC42">
        <v>0</v>
      </c>
      <c r="BD42">
        <v>0</v>
      </c>
      <c r="BE42">
        <v>0</v>
      </c>
      <c r="BF42">
        <v>0</v>
      </c>
      <c r="BG42">
        <v>0</v>
      </c>
      <c r="BH42">
        <v>0</v>
      </c>
      <c r="BI42">
        <v>0</v>
      </c>
      <c r="BJ42">
        <v>1</v>
      </c>
      <c r="BK42">
        <v>0</v>
      </c>
      <c r="BL42">
        <v>0</v>
      </c>
      <c r="BM42">
        <v>0</v>
      </c>
      <c r="BN42">
        <v>0</v>
      </c>
      <c r="BO42">
        <v>0</v>
      </c>
      <c r="BP42">
        <v>0</v>
      </c>
      <c r="BQ42">
        <v>0</v>
      </c>
      <c r="BR42">
        <v>0</v>
      </c>
      <c r="BS42">
        <v>1</v>
      </c>
      <c r="BT42">
        <v>0</v>
      </c>
      <c r="BU42">
        <v>0</v>
      </c>
      <c r="BV42">
        <v>0</v>
      </c>
      <c r="BW42">
        <v>0</v>
      </c>
      <c r="BX42">
        <v>0</v>
      </c>
      <c r="BY42">
        <v>0</v>
      </c>
      <c r="BZ42">
        <v>0</v>
      </c>
      <c r="CA42">
        <v>0</v>
      </c>
      <c r="CB42">
        <v>0</v>
      </c>
      <c r="CC42">
        <v>0</v>
      </c>
      <c r="CD42">
        <v>0</v>
      </c>
      <c r="CE42">
        <v>0</v>
      </c>
      <c r="CF42">
        <v>1</v>
      </c>
      <c r="CG42">
        <v>1</v>
      </c>
      <c r="CH42">
        <v>0</v>
      </c>
      <c r="CI42">
        <v>0</v>
      </c>
      <c r="CJ42">
        <v>0</v>
      </c>
      <c r="CK42">
        <v>0</v>
      </c>
      <c r="CL42">
        <v>0</v>
      </c>
      <c r="CM42" t="str">
        <v>Я не состою в добровольческой организации</v>
      </c>
      <c r="CO42">
        <v>0</v>
      </c>
      <c r="CP42">
        <v>0</v>
      </c>
      <c r="CQ42">
        <v>0</v>
      </c>
      <c r="CR42">
        <v>1</v>
      </c>
      <c r="CS42">
        <v>0</v>
      </c>
      <c r="CT42">
        <v>0</v>
      </c>
      <c r="CU42">
        <v>1</v>
      </c>
      <c r="CV42">
        <v>0</v>
      </c>
      <c r="CW42">
        <v>0</v>
      </c>
      <c r="CX42">
        <v>0</v>
      </c>
      <c r="CY42">
        <v>0</v>
      </c>
      <c r="CZ42">
        <v>0</v>
      </c>
      <c r="DA42">
        <v>0</v>
      </c>
      <c r="DB42">
        <v>0</v>
      </c>
      <c r="DC42">
        <v>1</v>
      </c>
      <c r="DD42">
        <v>0</v>
      </c>
      <c r="DE42">
        <v>0</v>
      </c>
      <c r="DF42" t="str"/>
      <c r="DG42" t="str">
        <v>Меня устраивает направление, которым я занимаюсь</v>
      </c>
      <c r="DH42" t="str">
        <v>Знаю о региональном ресурсном центре</v>
      </c>
      <c r="DI42">
        <v>0</v>
      </c>
      <c r="DJ42">
        <v>0</v>
      </c>
      <c r="DK42">
        <v>0</v>
      </c>
      <c r="DL42">
        <v>0</v>
      </c>
      <c r="DM42">
        <v>0</v>
      </c>
      <c r="DN42">
        <v>0</v>
      </c>
      <c r="DO42">
        <v>0</v>
      </c>
      <c r="DP42">
        <v>0</v>
      </c>
      <c r="DQ42">
        <v>1</v>
      </c>
      <c r="DR42">
        <v>0</v>
      </c>
      <c r="DS42" t="str">
        <v>Постоянно</v>
      </c>
      <c r="DT42" t="str">
        <v>Скорее позитивно</v>
      </c>
      <c r="DU42">
        <v>0</v>
      </c>
      <c r="DV42">
        <v>0</v>
      </c>
      <c r="DW42">
        <v>0</v>
      </c>
      <c r="DX42">
        <v>0</v>
      </c>
      <c r="DY42">
        <v>0</v>
      </c>
      <c r="DZ42">
        <v>0</v>
      </c>
      <c r="EA42">
        <v>0</v>
      </c>
      <c r="EB42">
        <v>1</v>
      </c>
      <c r="EC42">
        <v>0</v>
      </c>
      <c r="ED42">
        <v>0</v>
      </c>
      <c r="EE42">
        <v>0</v>
      </c>
      <c r="EF42">
        <v>0</v>
      </c>
      <c r="EG42">
        <v>0</v>
      </c>
      <c r="EH42">
        <v>0</v>
      </c>
      <c r="EI42">
        <v>0</v>
      </c>
      <c r="EJ42">
        <v>0</v>
      </c>
      <c r="EK42">
        <v>0</v>
      </c>
      <c r="EL42">
        <v>0</v>
      </c>
      <c r="EM42">
        <v>0</v>
      </c>
      <c r="EN42">
        <v>0</v>
      </c>
      <c r="EO42">
        <v>0</v>
      </c>
      <c r="EP42">
        <v>0</v>
      </c>
      <c r="EQ42">
        <v>0</v>
      </c>
      <c r="ER42">
        <v>0</v>
      </c>
      <c r="ES42">
        <v>1</v>
      </c>
      <c r="ET42" t="str">
        <v>И да, и нет</v>
      </c>
      <c r="EU42" t="str">
        <v>И да, и нет</v>
      </c>
      <c r="EV42" t="str">
        <v>Не пробовали сотрудничать с бизнесом</v>
      </c>
      <c r="EW42" t="str">
        <v>Нужное и интересное мероприятие</v>
      </c>
      <c r="EX42" t="str">
        <v>Нужное и интересное мероприятие</v>
      </c>
      <c r="EY42" t="str">
        <v>Нужное и интересное мероприятие</v>
      </c>
      <c r="EZ42" t="str">
        <v>Нужное и интересное мероприятие</v>
      </c>
      <c r="FA42" t="str">
        <v>Нужное и интересное мероприятие</v>
      </c>
      <c r="FB42" t="str">
        <v>Не был участником, не могу оценить</v>
      </c>
      <c r="FC42" t="str">
        <v>Нужное и интересное мероприятие</v>
      </c>
      <c xml:space="preserve" r="FD42" t="str">
        <v>Образовательные </v>
      </c>
      <c r="FE42" t="str">
        <v>По развитию дилерских качеств</v>
      </c>
      <c r="FF42">
        <v>0</v>
      </c>
      <c r="FG42">
        <v>0</v>
      </c>
      <c r="FH42">
        <v>1</v>
      </c>
      <c r="FI42">
        <v>0</v>
      </c>
      <c r="FJ42">
        <v>0</v>
      </c>
      <c r="FK42">
        <v>0</v>
      </c>
      <c r="FL42">
        <v>0</v>
      </c>
      <c r="FM42">
        <v>1</v>
      </c>
      <c r="FN42">
        <v>0</v>
      </c>
      <c r="FO42">
        <v>0</v>
      </c>
      <c r="FP42">
        <v>0</v>
      </c>
      <c r="FQ42">
        <v>0</v>
      </c>
      <c r="FR42">
        <v>0</v>
      </c>
      <c r="FS42" t="str"/>
      <c r="FT42" t="str">
        <v>Да, информация поступает регулярно</v>
      </c>
      <c r="FU42">
        <v>4</v>
      </c>
      <c r="FV42">
        <v>3</v>
      </c>
      <c r="FW42">
        <v>3</v>
      </c>
      <c r="FX42">
        <v>3</v>
      </c>
      <c r="FY42">
        <v>3</v>
      </c>
      <c r="FZ42">
        <v>3</v>
      </c>
      <c r="GA42">
        <v>3</v>
      </c>
      <c r="GB42">
        <v>3</v>
      </c>
      <c r="GC42">
        <v>3</v>
      </c>
      <c r="GD42" t="str">
        <v>Средний уровень</v>
      </c>
      <c r="GE42" t="str">
        <v>Средний уровень</v>
      </c>
      <c r="GF42" t="str">
        <v>Средний уровень</v>
      </c>
      <c r="GG42" t="str">
        <v>Средний уровень</v>
      </c>
      <c r="GH42" t="str">
        <v>Средний уровень</v>
      </c>
      <c r="GI42" t="str">
        <v>Средний уровень</v>
      </c>
      <c r="GJ42" t="str">
        <v>Средний уровень</v>
      </c>
      <c r="GK42" t="str">
        <v>Средний уровень</v>
      </c>
      <c r="GL42" t="str"/>
    </row>
    <row r="43">
      <c r="A43" t="str">
        <v>ozKC4BrGvDmGMJ5Q7</v>
      </c>
      <c r="B43">
        <v>60</v>
      </c>
      <c r="C43" t="str">
        <v>188.66.34.60</v>
      </c>
      <c r="D43" t="str"/>
      <c r="E43" s="39">
        <v>44294.599583333336</v>
      </c>
      <c r="F43" t="str">
        <v>00:11:03</v>
      </c>
      <c r="G43" t="str">
        <v>Канал 1</v>
      </c>
      <c r="H43" t="str">
        <v>Женский</v>
      </c>
      <c r="I43" t="str">
        <v>19-23</v>
      </c>
      <c r="J43" t="str">
        <v>Студент</v>
      </c>
      <c r="K43" t="str">
        <v>В Кирове</v>
      </c>
      <c r="M43" t="str">
        <v>Да, я  являюсь волонтером</v>
      </c>
      <c r="AB43" t="str">
        <v>от 3 до 5 лет</v>
      </c>
      <c r="AC43" t="str">
        <v>Затрудняюсь ответить</v>
      </c>
      <c r="AD43">
        <v>0</v>
      </c>
      <c r="AE43">
        <v>1</v>
      </c>
      <c r="AF43">
        <v>1</v>
      </c>
      <c r="AG43">
        <v>0</v>
      </c>
      <c r="AH43">
        <v>1</v>
      </c>
      <c r="AI43">
        <v>0</v>
      </c>
      <c r="AJ43">
        <v>0</v>
      </c>
      <c r="AK43">
        <v>0</v>
      </c>
      <c r="AL43">
        <v>0</v>
      </c>
      <c r="AM43">
        <v>0</v>
      </c>
      <c r="AN43">
        <v>0</v>
      </c>
      <c r="AO43">
        <v>0</v>
      </c>
      <c r="AP43">
        <v>0</v>
      </c>
      <c r="AQ43">
        <v>1</v>
      </c>
      <c r="AR43">
        <v>0</v>
      </c>
      <c r="AS43">
        <v>0</v>
      </c>
      <c r="AT43">
        <v>0</v>
      </c>
      <c r="AU43">
        <v>0</v>
      </c>
      <c r="AV43">
        <v>0</v>
      </c>
      <c r="AW43">
        <v>0</v>
      </c>
      <c r="AX43">
        <v>0</v>
      </c>
      <c r="AY43">
        <v>0</v>
      </c>
      <c r="AZ43">
        <v>1</v>
      </c>
      <c r="BA43">
        <v>1</v>
      </c>
      <c r="BB43">
        <v>0</v>
      </c>
      <c r="BC43">
        <v>0</v>
      </c>
      <c r="BD43">
        <v>0</v>
      </c>
      <c r="BE43">
        <v>0</v>
      </c>
      <c r="BF43">
        <v>0</v>
      </c>
      <c r="BG43">
        <v>0</v>
      </c>
      <c r="BH43">
        <v>0</v>
      </c>
      <c r="BI43">
        <v>1</v>
      </c>
      <c r="BJ43">
        <v>0</v>
      </c>
      <c r="BK43">
        <v>1</v>
      </c>
      <c r="BL43">
        <v>0</v>
      </c>
      <c r="BM43">
        <v>0</v>
      </c>
      <c r="BN43">
        <v>0</v>
      </c>
      <c r="BO43">
        <v>0</v>
      </c>
      <c r="BP43">
        <v>0</v>
      </c>
      <c r="BQ43">
        <v>0</v>
      </c>
      <c r="BR43">
        <v>0</v>
      </c>
      <c r="BS43">
        <v>0</v>
      </c>
      <c r="BT43">
        <v>0</v>
      </c>
      <c r="BU43">
        <v>0</v>
      </c>
      <c r="BV43">
        <v>0</v>
      </c>
      <c r="BW43">
        <v>0</v>
      </c>
      <c r="BX43">
        <v>0</v>
      </c>
      <c r="BY43">
        <v>0</v>
      </c>
      <c r="BZ43">
        <v>0</v>
      </c>
      <c r="CA43">
        <v>1</v>
      </c>
      <c r="CB43">
        <v>0</v>
      </c>
      <c r="CC43">
        <v>0</v>
      </c>
      <c r="CD43">
        <v>0</v>
      </c>
      <c r="CE43">
        <v>1</v>
      </c>
      <c r="CF43">
        <v>0</v>
      </c>
      <c r="CG43">
        <v>1</v>
      </c>
      <c r="CH43">
        <v>0</v>
      </c>
      <c r="CI43">
        <v>0</v>
      </c>
      <c r="CJ43">
        <v>1</v>
      </c>
      <c r="CK43">
        <v>0</v>
      </c>
      <c r="CL43">
        <v>0</v>
      </c>
      <c r="CM43" t="str">
        <v>На базе вуза</v>
      </c>
      <c r="CN43" t="str">
        <v>ВЦ вятгу, спорттим</v>
      </c>
      <c r="CO43">
        <v>1</v>
      </c>
      <c r="CP43">
        <v>0</v>
      </c>
      <c r="CQ43">
        <v>0</v>
      </c>
      <c r="CR43">
        <v>0</v>
      </c>
      <c r="CS43">
        <v>1</v>
      </c>
      <c r="CT43">
        <v>1</v>
      </c>
      <c r="CU43">
        <v>0</v>
      </c>
      <c r="CV43">
        <v>0</v>
      </c>
      <c r="CW43">
        <v>0</v>
      </c>
      <c r="CX43">
        <v>0</v>
      </c>
      <c r="CY43">
        <v>0</v>
      </c>
      <c r="CZ43">
        <v>0</v>
      </c>
      <c r="DA43">
        <v>0</v>
      </c>
      <c r="DB43">
        <v>0</v>
      </c>
      <c r="DC43">
        <v>0</v>
      </c>
      <c r="DD43">
        <v>0</v>
      </c>
      <c r="DE43">
        <v>0</v>
      </c>
      <c r="DF43" t="str"/>
      <c r="DG43" t="str">
        <v>Затрудняюсь ответить</v>
      </c>
      <c r="DH43" t="str">
        <v>Знаю о региональном ресурсном центре</v>
      </c>
      <c r="DI43">
        <v>0</v>
      </c>
      <c r="DJ43">
        <v>0</v>
      </c>
      <c r="DK43">
        <v>0</v>
      </c>
      <c r="DL43">
        <v>0</v>
      </c>
      <c r="DM43">
        <v>0</v>
      </c>
      <c r="DN43">
        <v>0</v>
      </c>
      <c r="DO43">
        <v>0</v>
      </c>
      <c r="DP43">
        <v>0</v>
      </c>
      <c r="DQ43">
        <v>1</v>
      </c>
      <c r="DR43">
        <v>0</v>
      </c>
      <c r="DS43" t="str">
        <v>От случая к случаю</v>
      </c>
      <c r="DT43" t="str">
        <v>Однозначно позитивно</v>
      </c>
      <c r="DU43">
        <v>0</v>
      </c>
      <c r="DV43">
        <v>0</v>
      </c>
      <c r="DW43">
        <v>0</v>
      </c>
      <c r="DX43">
        <v>0</v>
      </c>
      <c r="DY43">
        <v>0</v>
      </c>
      <c r="DZ43">
        <v>0</v>
      </c>
      <c r="EA43">
        <v>1</v>
      </c>
      <c r="EB43">
        <v>1</v>
      </c>
      <c r="EC43">
        <v>0</v>
      </c>
      <c r="ED43">
        <v>0</v>
      </c>
      <c r="EE43">
        <v>1</v>
      </c>
      <c r="EF43">
        <v>0</v>
      </c>
      <c r="EG43">
        <v>0</v>
      </c>
      <c r="EH43">
        <v>0</v>
      </c>
      <c r="EI43">
        <v>0</v>
      </c>
      <c r="EJ43">
        <v>0</v>
      </c>
      <c r="EK43">
        <v>0</v>
      </c>
      <c r="EL43">
        <v>0</v>
      </c>
      <c r="EM43">
        <v>0</v>
      </c>
      <c r="EN43">
        <v>0</v>
      </c>
      <c r="EO43">
        <v>0</v>
      </c>
      <c r="EP43">
        <v>0</v>
      </c>
      <c r="EQ43">
        <v>0</v>
      </c>
      <c r="ER43">
        <v>0</v>
      </c>
      <c r="ES43">
        <v>1</v>
      </c>
      <c r="ET43" t="str">
        <v>Скорее нет</v>
      </c>
      <c r="EU43" t="str">
        <v>И да, и нет</v>
      </c>
      <c r="EV43" t="str">
        <v>Не пробовали сотрудничать с бизнесом</v>
      </c>
      <c r="EW43" t="str">
        <v>Не был участником, не могу оценить</v>
      </c>
      <c r="EX43" t="str">
        <v>Не был участником, не могу оценить</v>
      </c>
      <c r="EY43" t="str">
        <v>Не был участником, не могу оценить</v>
      </c>
      <c r="EZ43" t="str">
        <v>Не был участником, не могу оценить</v>
      </c>
      <c r="FA43" t="str">
        <v>Не был участником, не могу оценить</v>
      </c>
      <c r="FB43" t="str">
        <v>Не был участником, не могу оценить</v>
      </c>
      <c r="FC43" t="str">
        <v>Не был участником, не могу оценить</v>
      </c>
      <c r="FD43" t="str">
        <v>Затрудняюсь ответить</v>
      </c>
      <c r="FE43" t="str">
        <v>Развитие навыков коммуникации, лидерские качества, раскрепощение</v>
      </c>
      <c r="FF43">
        <v>0</v>
      </c>
      <c r="FG43">
        <v>0</v>
      </c>
      <c r="FH43">
        <v>0</v>
      </c>
      <c r="FI43">
        <v>1</v>
      </c>
      <c r="FJ43">
        <v>0</v>
      </c>
      <c r="FK43">
        <v>0</v>
      </c>
      <c r="FL43">
        <v>0</v>
      </c>
      <c r="FM43">
        <v>0</v>
      </c>
      <c r="FN43">
        <v>0</v>
      </c>
      <c r="FO43">
        <v>0</v>
      </c>
      <c r="FP43">
        <v>0</v>
      </c>
      <c r="FQ43">
        <v>0</v>
      </c>
      <c r="FR43">
        <v>0</v>
      </c>
      <c r="FS43" t="str"/>
      <c r="FT43" t="str">
        <v>Да, информация поступает регулярно</v>
      </c>
      <c r="FU43">
        <v>5</v>
      </c>
      <c r="FV43">
        <v>5</v>
      </c>
      <c r="FW43">
        <v>5</v>
      </c>
      <c r="FX43">
        <v>5</v>
      </c>
      <c r="FY43">
        <v>3</v>
      </c>
      <c r="FZ43">
        <v>4</v>
      </c>
      <c r="GA43">
        <v>5</v>
      </c>
      <c r="GB43">
        <v>3</v>
      </c>
      <c r="GC43">
        <v>4</v>
      </c>
      <c r="GD43" t="str">
        <v>Выше среднего</v>
      </c>
      <c r="GE43" t="str">
        <v>Средний уровень</v>
      </c>
      <c r="GF43" t="str">
        <v>Средний уровень</v>
      </c>
      <c r="GG43" t="str">
        <v>Средний уровень</v>
      </c>
      <c r="GH43" t="str">
        <v>Выше среднего</v>
      </c>
      <c r="GI43" t="str">
        <v>Средний уровень</v>
      </c>
      <c xml:space="preserve" r="GJ43" t="str">
        <v> Низкий уровень</v>
      </c>
      <c xml:space="preserve" r="GK43" t="str">
        <v> Низкий уровень</v>
      </c>
      <c r="GL43" t="str"/>
    </row>
    <row r="44">
      <c r="A44" t="str">
        <v>3HsTn8qqhL5wZt2eo</v>
      </c>
      <c r="B44">
        <v>62</v>
      </c>
      <c r="C44" t="str">
        <v>81.4.248.234</v>
      </c>
      <c r="D44" t="str"/>
      <c r="E44" s="40">
        <v>44294.60134259259</v>
      </c>
      <c r="F44" t="str">
        <v>00:09:56</v>
      </c>
      <c r="G44" t="str">
        <v>Канал 1</v>
      </c>
      <c r="H44" t="str">
        <v>Мужской</v>
      </c>
      <c r="I44" t="str">
        <v>14-18</v>
      </c>
      <c r="J44" t="str">
        <v>Школьник</v>
      </c>
      <c r="K44" t="str">
        <v>В Кировской области</v>
      </c>
      <c r="L44" t="str">
        <v>ВЯТСКОПОЛЯHСКИЙ</v>
      </c>
      <c r="M44" t="str">
        <v>Да, я  являюсь волонтером</v>
      </c>
      <c r="AB44" t="str">
        <v>от 1 до 3 лет</v>
      </c>
      <c xml:space="preserve" r="AC44" t="str">
        <v>Активное участие в акциях, мероприятиях, помощь нуждающимся </v>
      </c>
      <c r="AD44">
        <v>1</v>
      </c>
      <c r="AE44">
        <v>0</v>
      </c>
      <c r="AF44">
        <v>1</v>
      </c>
      <c r="AG44">
        <v>0</v>
      </c>
      <c r="AH44">
        <v>0</v>
      </c>
      <c r="AI44">
        <v>0</v>
      </c>
      <c r="AJ44">
        <v>0</v>
      </c>
      <c r="AK44">
        <v>0</v>
      </c>
      <c r="AL44">
        <v>1</v>
      </c>
      <c r="AM44">
        <v>0</v>
      </c>
      <c r="AN44">
        <v>0</v>
      </c>
      <c r="AO44">
        <v>0</v>
      </c>
      <c r="AP44">
        <v>0</v>
      </c>
      <c r="AQ44">
        <v>0</v>
      </c>
      <c r="AR44">
        <v>0</v>
      </c>
      <c r="AS44">
        <v>1</v>
      </c>
      <c r="AT44">
        <v>0</v>
      </c>
      <c r="AU44">
        <v>0</v>
      </c>
      <c r="AV44">
        <v>0</v>
      </c>
      <c r="AW44">
        <v>0</v>
      </c>
      <c r="AX44">
        <v>0</v>
      </c>
      <c r="AY44">
        <v>0</v>
      </c>
      <c r="AZ44">
        <v>1</v>
      </c>
      <c r="BA44">
        <v>0</v>
      </c>
      <c r="BB44">
        <v>0</v>
      </c>
      <c r="BC44">
        <v>1</v>
      </c>
      <c r="BD44">
        <v>0</v>
      </c>
      <c r="BE44">
        <v>1</v>
      </c>
      <c r="BF44">
        <v>0</v>
      </c>
      <c r="BG44">
        <v>0</v>
      </c>
      <c r="BH44">
        <v>0</v>
      </c>
      <c r="BI44">
        <v>0</v>
      </c>
      <c r="BJ44">
        <v>0</v>
      </c>
      <c r="BK44">
        <v>0</v>
      </c>
      <c r="BL44">
        <v>0</v>
      </c>
      <c r="BM44">
        <v>0</v>
      </c>
      <c r="BN44">
        <v>0</v>
      </c>
      <c r="BO44">
        <v>0</v>
      </c>
      <c r="BP44">
        <v>0</v>
      </c>
      <c r="BQ44">
        <v>1</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t="str">
        <v>На базе школы</v>
      </c>
      <c xml:space="preserve" r="CN44" t="str">
        <v>Лицейский корпус волонтёров </v>
      </c>
      <c r="CO44">
        <v>0</v>
      </c>
      <c r="CP44">
        <v>0</v>
      </c>
      <c r="CQ44">
        <v>0</v>
      </c>
      <c r="CR44">
        <v>0</v>
      </c>
      <c r="CS44">
        <v>0</v>
      </c>
      <c r="CT44">
        <v>0</v>
      </c>
      <c r="CU44">
        <v>1</v>
      </c>
      <c r="CV44">
        <v>0</v>
      </c>
      <c r="CW44">
        <v>1</v>
      </c>
      <c r="CX44">
        <v>0</v>
      </c>
      <c r="CY44">
        <v>0</v>
      </c>
      <c r="CZ44">
        <v>0</v>
      </c>
      <c r="DA44">
        <v>0</v>
      </c>
      <c r="DB44">
        <v>0</v>
      </c>
      <c r="DC44">
        <v>1</v>
      </c>
      <c r="DD44">
        <v>0</v>
      </c>
      <c r="DE44">
        <v>0</v>
      </c>
      <c r="DF44" t="str"/>
      <c r="DG44" t="str">
        <v>Меня устраивает направление, которым я занимаюсь</v>
      </c>
      <c r="DH44" t="str">
        <v>Знаю о региональном ресурсном центре</v>
      </c>
      <c r="DI44">
        <v>0</v>
      </c>
      <c r="DJ44">
        <v>1</v>
      </c>
      <c r="DK44">
        <v>0</v>
      </c>
      <c r="DL44">
        <v>0</v>
      </c>
      <c r="DM44">
        <v>0</v>
      </c>
      <c r="DN44">
        <v>0</v>
      </c>
      <c r="DO44">
        <v>0</v>
      </c>
      <c r="DP44">
        <v>0</v>
      </c>
      <c r="DQ44">
        <v>0</v>
      </c>
      <c r="DR44">
        <v>0</v>
      </c>
      <c r="DS44" t="str">
        <v>Постоянно</v>
      </c>
      <c r="DT44" t="str">
        <v>Однозначно позитивно</v>
      </c>
      <c r="DU44">
        <v>1</v>
      </c>
      <c r="DV44">
        <v>1</v>
      </c>
      <c r="DW44">
        <v>1</v>
      </c>
      <c r="DX44">
        <v>1</v>
      </c>
      <c r="DY44">
        <v>1</v>
      </c>
      <c r="DZ44">
        <v>1</v>
      </c>
      <c r="EA44">
        <v>1</v>
      </c>
      <c r="EB44">
        <v>1</v>
      </c>
      <c r="EC44">
        <v>1</v>
      </c>
      <c r="ED44">
        <v>1</v>
      </c>
      <c r="EE44">
        <v>1</v>
      </c>
      <c r="EF44">
        <v>1</v>
      </c>
      <c r="EG44">
        <v>0</v>
      </c>
      <c r="EH44">
        <v>0</v>
      </c>
      <c r="EI44">
        <v>0</v>
      </c>
      <c r="EJ44">
        <v>0</v>
      </c>
      <c r="EK44">
        <v>0</v>
      </c>
      <c r="EL44">
        <v>0</v>
      </c>
      <c r="EM44">
        <v>0</v>
      </c>
      <c r="EN44">
        <v>0</v>
      </c>
      <c r="EO44">
        <v>0</v>
      </c>
      <c r="EP44">
        <v>0</v>
      </c>
      <c r="EQ44">
        <v>0</v>
      </c>
      <c r="ER44">
        <v>0</v>
      </c>
      <c r="ES44">
        <v>1</v>
      </c>
      <c r="ET44" t="str">
        <v>Однозначно да</v>
      </c>
      <c r="EU44" t="str">
        <v>Однозначно да</v>
      </c>
      <c r="EV44" t="str">
        <v>Не пробовали сотрудничать с бизнесом</v>
      </c>
      <c r="EW44" t="str">
        <v>Нужное и интересное мероприятие</v>
      </c>
      <c r="EX44" t="str">
        <v>Нужное и интересное мероприятие</v>
      </c>
      <c r="EY44" t="str">
        <v>Нужное и интересное мероприятие</v>
      </c>
      <c r="EZ44" t="str">
        <v>Нужное и интересное мероприятие</v>
      </c>
      <c r="FA44" t="str">
        <v>Нужное и интересное мероприятие</v>
      </c>
      <c r="FB44" t="str">
        <v>Нужное и интересное мероприятие</v>
      </c>
      <c r="FC44" t="str">
        <v>Нужное и интересное мероприятие</v>
      </c>
      <c r="FD44" t="str">
        <v>Затрудняюсь ответить</v>
      </c>
      <c r="FE44" t="str">
        <v>Затрудняюсь ответить</v>
      </c>
      <c r="FF44">
        <v>1</v>
      </c>
      <c r="FG44">
        <v>1</v>
      </c>
      <c r="FH44">
        <v>1</v>
      </c>
      <c r="FI44">
        <v>1</v>
      </c>
      <c r="FJ44">
        <v>1</v>
      </c>
      <c r="FK44">
        <v>1</v>
      </c>
      <c r="FL44">
        <v>1</v>
      </c>
      <c r="FM44">
        <v>1</v>
      </c>
      <c r="FN44">
        <v>1</v>
      </c>
      <c r="FO44">
        <v>1</v>
      </c>
      <c r="FP44">
        <v>1</v>
      </c>
      <c r="FQ44">
        <v>0</v>
      </c>
      <c r="FR44">
        <v>0</v>
      </c>
      <c r="FS44" t="str"/>
      <c r="FT44" t="str">
        <v>Да, информация поступает регулярно</v>
      </c>
      <c r="FU44">
        <v>5</v>
      </c>
      <c r="FV44">
        <v>5</v>
      </c>
      <c r="FW44">
        <v>5</v>
      </c>
      <c r="FX44">
        <v>5</v>
      </c>
      <c r="FY44">
        <v>5</v>
      </c>
      <c r="FZ44">
        <v>5</v>
      </c>
      <c r="GA44">
        <v>5</v>
      </c>
      <c r="GB44">
        <v>5</v>
      </c>
      <c r="GC44">
        <v>4</v>
      </c>
      <c r="GD44" t="str">
        <v>Высокий уровень</v>
      </c>
      <c r="GE44" t="str">
        <v>Выше среднего</v>
      </c>
      <c r="GF44" t="str">
        <v>Высокий уровень</v>
      </c>
      <c r="GG44" t="str">
        <v>Высокий уровень</v>
      </c>
      <c r="GH44" t="str">
        <v>Высокий уровень</v>
      </c>
      <c r="GI44" t="str">
        <v>Высокий уровень</v>
      </c>
      <c r="GJ44" t="str">
        <v>Высокий уровень</v>
      </c>
      <c r="GK44" t="str">
        <v>Высокий уровень</v>
      </c>
      <c r="GL44" t="str"/>
    </row>
    <row r="45">
      <c r="A45" t="str">
        <v>yAapTj2kt7KX8cbfA</v>
      </c>
      <c r="B45">
        <v>63</v>
      </c>
      <c r="C45" t="str">
        <v>85.93.49.134</v>
      </c>
      <c r="D45" t="str"/>
      <c r="E45" s="41">
        <v>44294.60172453704</v>
      </c>
      <c r="F45" t="str">
        <v>00:12:55</v>
      </c>
      <c r="G45" t="str">
        <v>Канал 1</v>
      </c>
      <c r="H45" t="str">
        <v>Женский</v>
      </c>
      <c r="I45" t="str">
        <v>14-18</v>
      </c>
      <c r="J45" t="str">
        <v>Школьник</v>
      </c>
      <c r="K45" t="str">
        <v>В Кировской области</v>
      </c>
      <c r="L45" t="str">
        <v>ВЯТСКОПОЛЯHСКИЙ</v>
      </c>
      <c r="M45" t="str">
        <v>Да, я  являюсь волонтером</v>
      </c>
      <c r="AB45" t="str">
        <v>Менее года</v>
      </c>
      <c r="AC45" t="str">
        <v>Затрудняюсь ответить</v>
      </c>
      <c r="AD45">
        <v>0</v>
      </c>
      <c r="AE45">
        <v>1</v>
      </c>
      <c r="AF45">
        <v>1</v>
      </c>
      <c r="AG45">
        <v>0</v>
      </c>
      <c r="AH45">
        <v>0</v>
      </c>
      <c r="AI45">
        <v>0</v>
      </c>
      <c r="AJ45">
        <v>0</v>
      </c>
      <c r="AK45">
        <v>0</v>
      </c>
      <c r="AL45">
        <v>0</v>
      </c>
      <c r="AM45">
        <v>0</v>
      </c>
      <c r="AN45">
        <v>0</v>
      </c>
      <c r="AO45">
        <v>0</v>
      </c>
      <c r="AP45">
        <v>0</v>
      </c>
      <c r="AQ45">
        <v>0</v>
      </c>
      <c r="AR45">
        <v>1</v>
      </c>
      <c r="AS45">
        <v>1</v>
      </c>
      <c r="AT45">
        <v>0</v>
      </c>
      <c r="AU45">
        <v>0</v>
      </c>
      <c r="AV45">
        <v>0</v>
      </c>
      <c r="AW45">
        <v>0</v>
      </c>
      <c r="AX45">
        <v>0</v>
      </c>
      <c r="AY45">
        <v>0</v>
      </c>
      <c r="AZ45">
        <v>1</v>
      </c>
      <c r="BA45">
        <v>0</v>
      </c>
      <c r="BB45">
        <v>0</v>
      </c>
      <c r="BC45">
        <v>0</v>
      </c>
      <c r="BD45">
        <v>0</v>
      </c>
      <c r="BE45">
        <v>1</v>
      </c>
      <c r="BF45">
        <v>0</v>
      </c>
      <c r="BG45">
        <v>0</v>
      </c>
      <c r="BH45">
        <v>0</v>
      </c>
      <c r="BI45">
        <v>0</v>
      </c>
      <c r="BJ45">
        <v>0</v>
      </c>
      <c r="BK45">
        <v>0</v>
      </c>
      <c r="BL45">
        <v>0</v>
      </c>
      <c r="BM45">
        <v>0</v>
      </c>
      <c r="BN45">
        <v>0</v>
      </c>
      <c r="BO45">
        <v>0</v>
      </c>
      <c r="BP45">
        <v>0</v>
      </c>
      <c r="BQ45">
        <v>1</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t="str">
        <v>На базе школы</v>
      </c>
      <c r="CN45" t="str">
        <v>Лицейский корпус волонтеров</v>
      </c>
      <c r="CO45">
        <v>0</v>
      </c>
      <c r="CP45">
        <v>0</v>
      </c>
      <c r="CQ45">
        <v>0</v>
      </c>
      <c r="CR45">
        <v>0</v>
      </c>
      <c r="CS45">
        <v>0</v>
      </c>
      <c r="CT45">
        <v>0</v>
      </c>
      <c r="CU45">
        <v>0</v>
      </c>
      <c r="CV45">
        <v>0</v>
      </c>
      <c r="CW45">
        <v>0</v>
      </c>
      <c r="CX45">
        <v>0</v>
      </c>
      <c r="CY45">
        <v>0</v>
      </c>
      <c r="CZ45">
        <v>1</v>
      </c>
      <c r="DA45">
        <v>0</v>
      </c>
      <c r="DB45">
        <v>0</v>
      </c>
      <c r="DC45">
        <v>0</v>
      </c>
      <c r="DD45">
        <v>0</v>
      </c>
      <c r="DE45">
        <v>0</v>
      </c>
      <c r="DF45" t="str"/>
      <c r="DG45" t="str">
        <v>Меня устраивает направление, которым я занимаюсь</v>
      </c>
      <c r="DH45" t="str">
        <v>Не знаю о существовании ресурсных центров</v>
      </c>
      <c r="DI45">
        <v>0</v>
      </c>
      <c r="DJ45">
        <v>0</v>
      </c>
      <c r="DK45">
        <v>0</v>
      </c>
      <c r="DL45">
        <v>0</v>
      </c>
      <c r="DM45">
        <v>0</v>
      </c>
      <c r="DN45">
        <v>0</v>
      </c>
      <c r="DO45">
        <v>0</v>
      </c>
      <c r="DP45">
        <v>1</v>
      </c>
      <c r="DQ45">
        <v>0</v>
      </c>
      <c r="DR45">
        <v>0</v>
      </c>
      <c r="DS45" t="str">
        <v>Постоянно</v>
      </c>
      <c r="DT45" t="str">
        <v>Однозначно позитивно</v>
      </c>
      <c r="DU45">
        <v>0</v>
      </c>
      <c r="DV45">
        <v>0</v>
      </c>
      <c r="DW45">
        <v>0</v>
      </c>
      <c r="DX45">
        <v>0</v>
      </c>
      <c r="DY45">
        <v>0</v>
      </c>
      <c r="DZ45">
        <v>0</v>
      </c>
      <c r="EA45">
        <v>0</v>
      </c>
      <c r="EB45">
        <v>1</v>
      </c>
      <c r="EC45">
        <v>0</v>
      </c>
      <c r="ED45">
        <v>0</v>
      </c>
      <c r="EE45">
        <v>0</v>
      </c>
      <c r="EF45">
        <v>0</v>
      </c>
      <c r="EG45">
        <v>0</v>
      </c>
      <c r="EH45">
        <v>0</v>
      </c>
      <c r="EI45">
        <v>0</v>
      </c>
      <c r="EJ45">
        <v>0</v>
      </c>
      <c r="EK45">
        <v>1</v>
      </c>
      <c r="EL45">
        <v>0</v>
      </c>
      <c r="EM45">
        <v>0</v>
      </c>
      <c r="EN45">
        <v>0</v>
      </c>
      <c r="EO45">
        <v>0</v>
      </c>
      <c r="EP45">
        <v>0</v>
      </c>
      <c r="EQ45">
        <v>0</v>
      </c>
      <c r="ER45">
        <v>0</v>
      </c>
      <c r="ES45">
        <v>0</v>
      </c>
      <c r="ET45" t="str">
        <v>Скорее да</v>
      </c>
      <c r="EU45" t="str">
        <v>Скорее да</v>
      </c>
      <c r="EV45" t="str">
        <v>Не пробовали сотрудничать с бизнесом</v>
      </c>
      <c r="EW45" t="str">
        <v>Нужное и интересное мероприятие</v>
      </c>
      <c r="EX45" t="str">
        <v>Нужное и интересное мероприятие</v>
      </c>
      <c r="EY45" t="str">
        <v>Нужное и интересное мероприятие</v>
      </c>
      <c r="EZ45" t="str">
        <v>Нужное и интересное мероприятие</v>
      </c>
      <c r="FA45" t="str">
        <v>Нужное и интересное мероприятие</v>
      </c>
      <c r="FB45" t="str">
        <v>Нужное и интересное мероприятие</v>
      </c>
      <c r="FC45" t="str">
        <v>Нужное и интересное мероприятие</v>
      </c>
      <c r="FD45" t="str">
        <v>Затрудняюсь ответить</v>
      </c>
      <c r="FE45" t="str">
        <v>Затрудняюсь ответить</v>
      </c>
      <c r="FF45">
        <v>0</v>
      </c>
      <c r="FG45">
        <v>0</v>
      </c>
      <c r="FH45">
        <v>0</v>
      </c>
      <c r="FI45">
        <v>0</v>
      </c>
      <c r="FJ45">
        <v>0</v>
      </c>
      <c r="FK45">
        <v>1</v>
      </c>
      <c r="FL45">
        <v>0</v>
      </c>
      <c r="FM45">
        <v>0</v>
      </c>
      <c r="FN45">
        <v>0</v>
      </c>
      <c r="FO45">
        <v>0</v>
      </c>
      <c r="FP45">
        <v>0</v>
      </c>
      <c r="FQ45">
        <v>0</v>
      </c>
      <c r="FR45">
        <v>0</v>
      </c>
      <c r="FS45" t="str"/>
      <c r="FT45" t="str">
        <v>Хотелось бы получать более полную информацию</v>
      </c>
      <c r="FU45">
        <v>5</v>
      </c>
      <c r="FV45">
        <v>4</v>
      </c>
      <c r="FW45">
        <v>4</v>
      </c>
      <c r="FX45">
        <v>3</v>
      </c>
      <c r="FY45">
        <v>4</v>
      </c>
      <c r="FZ45">
        <v>4</v>
      </c>
      <c r="GA45">
        <v>4</v>
      </c>
      <c r="GB45">
        <v>3</v>
      </c>
      <c r="GC45">
        <v>3</v>
      </c>
      <c r="GD45" t="str">
        <v>Выше среднего</v>
      </c>
      <c r="GE45" t="str">
        <v>Средний уровень</v>
      </c>
      <c r="GF45" t="str">
        <v>Средний уровень</v>
      </c>
      <c r="GG45" t="str">
        <v>Выше среднего</v>
      </c>
      <c r="GH45" t="str">
        <v>Выше среднего</v>
      </c>
      <c r="GI45" t="str">
        <v>Средний уровень</v>
      </c>
      <c r="GJ45" t="str">
        <v>Средний уровень</v>
      </c>
      <c r="GK45" t="str">
        <v>Средний уровень</v>
      </c>
      <c r="GL45" t="str"/>
    </row>
    <row r="46">
      <c r="A46" t="str">
        <v>89FTePvJdcEQcodqf</v>
      </c>
      <c r="B46">
        <v>64</v>
      </c>
      <c r="C46" t="str">
        <v>31.173.103.58</v>
      </c>
      <c r="D46" t="str"/>
      <c r="E46" s="42">
        <v>44294.60166666667</v>
      </c>
      <c r="F46" t="str">
        <v>00:14:46</v>
      </c>
      <c r="G46" t="str">
        <v>Канал 1</v>
      </c>
      <c r="H46" t="str">
        <v>Женский</v>
      </c>
      <c r="I46" t="str">
        <v>36-54</v>
      </c>
      <c r="J46" t="str">
        <v>Работающий</v>
      </c>
      <c r="K46" t="str">
        <v>В Кировской области</v>
      </c>
      <c r="L46" t="str">
        <v>г. Вятские Поляны</v>
      </c>
      <c r="M46" t="str">
        <v>Да, я являюсь организатором волонтерской деятельности</v>
      </c>
      <c r="AB46" t="str">
        <v>Свыше 5 лет</v>
      </c>
      <c r="AC46" t="str">
        <v>Не нужно повышать престиж, это и так круто!</v>
      </c>
      <c r="AD46">
        <v>0</v>
      </c>
      <c r="AE46">
        <v>0</v>
      </c>
      <c r="AF46">
        <v>0</v>
      </c>
      <c r="AG46">
        <v>0</v>
      </c>
      <c r="AH46">
        <v>0</v>
      </c>
      <c r="AI46">
        <v>0</v>
      </c>
      <c r="AJ46">
        <v>0</v>
      </c>
      <c r="AK46">
        <v>0</v>
      </c>
      <c r="AL46">
        <v>1</v>
      </c>
      <c r="AM46">
        <v>0</v>
      </c>
      <c r="AN46">
        <v>0</v>
      </c>
      <c r="AO46">
        <v>0</v>
      </c>
      <c r="AP46">
        <v>0</v>
      </c>
      <c r="AQ46">
        <v>0</v>
      </c>
      <c r="AR46">
        <v>0</v>
      </c>
      <c r="AS46">
        <v>0</v>
      </c>
      <c r="AT46">
        <v>0</v>
      </c>
      <c r="AU46">
        <v>0</v>
      </c>
      <c r="AV46">
        <v>0</v>
      </c>
      <c r="AW46">
        <v>0</v>
      </c>
      <c r="AX46">
        <v>0</v>
      </c>
      <c r="AY46">
        <v>0</v>
      </c>
      <c r="AZ46">
        <v>0</v>
      </c>
      <c r="BA46">
        <v>0</v>
      </c>
      <c r="BB46">
        <v>0</v>
      </c>
      <c r="BC46">
        <v>0</v>
      </c>
      <c r="BD46">
        <v>0</v>
      </c>
      <c r="BE46">
        <v>1</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1</v>
      </c>
      <c r="CB46">
        <v>0</v>
      </c>
      <c r="CC46">
        <v>0</v>
      </c>
      <c r="CD46">
        <v>0</v>
      </c>
      <c r="CE46">
        <v>0</v>
      </c>
      <c r="CF46">
        <v>0</v>
      </c>
      <c r="CG46">
        <v>0</v>
      </c>
      <c r="CH46">
        <v>0</v>
      </c>
      <c r="CI46">
        <v>0</v>
      </c>
      <c r="CJ46">
        <v>1</v>
      </c>
      <c r="CK46">
        <v>0</v>
      </c>
      <c r="CL46">
        <v>0</v>
      </c>
      <c r="CM46" t="str">
        <v>На базе школы</v>
      </c>
      <c r="CN46" t="str">
        <v>Окружной ресурсный центр по развитию добровольчества Юго-Восточного образовательного округа</v>
      </c>
      <c r="CO46">
        <v>1</v>
      </c>
      <c r="CP46">
        <v>0</v>
      </c>
      <c r="CQ46">
        <v>0</v>
      </c>
      <c r="CR46">
        <v>0</v>
      </c>
      <c r="CS46">
        <v>1</v>
      </c>
      <c r="CT46">
        <v>0</v>
      </c>
      <c r="CU46">
        <v>0</v>
      </c>
      <c r="CV46">
        <v>0</v>
      </c>
      <c r="CW46">
        <v>0</v>
      </c>
      <c r="CX46">
        <v>0</v>
      </c>
      <c r="CY46">
        <v>0</v>
      </c>
      <c r="CZ46">
        <v>0</v>
      </c>
      <c r="DA46">
        <v>0</v>
      </c>
      <c r="DB46">
        <v>0</v>
      </c>
      <c r="DC46">
        <v>1</v>
      </c>
      <c r="DD46">
        <v>0</v>
      </c>
      <c r="DE46">
        <v>0</v>
      </c>
      <c r="DF46" t="str"/>
      <c r="DG46" t="str">
        <v>Меня устраивает направление, которым я занимаюсь</v>
      </c>
      <c r="DH46" t="str">
        <v>Знаю об окружных (межмуниципальных) ресурсных центрах</v>
      </c>
      <c r="DI46">
        <v>0</v>
      </c>
      <c r="DJ46">
        <v>1</v>
      </c>
      <c r="DK46">
        <v>0</v>
      </c>
      <c r="DL46">
        <v>0</v>
      </c>
      <c r="DM46">
        <v>0</v>
      </c>
      <c r="DN46">
        <v>0</v>
      </c>
      <c r="DO46">
        <v>0</v>
      </c>
      <c r="DP46">
        <v>0</v>
      </c>
      <c r="DQ46">
        <v>0</v>
      </c>
      <c r="DR46">
        <v>0</v>
      </c>
      <c r="DS46" t="str">
        <v>Постоянно</v>
      </c>
      <c r="DT46" t="str">
        <v>Однозначно позитивно</v>
      </c>
      <c r="DU46">
        <v>1</v>
      </c>
      <c r="DV46">
        <v>0</v>
      </c>
      <c r="DW46">
        <v>1</v>
      </c>
      <c r="DX46">
        <v>1</v>
      </c>
      <c r="DY46">
        <v>1</v>
      </c>
      <c r="DZ46">
        <v>0</v>
      </c>
      <c r="EA46">
        <v>0</v>
      </c>
      <c r="EB46">
        <v>0</v>
      </c>
      <c r="EC46">
        <v>1</v>
      </c>
      <c r="ED46">
        <v>1</v>
      </c>
      <c r="EE46">
        <v>1</v>
      </c>
      <c r="EF46">
        <v>0</v>
      </c>
      <c r="EG46">
        <v>0</v>
      </c>
      <c r="EH46">
        <v>0</v>
      </c>
      <c r="EI46">
        <v>0</v>
      </c>
      <c r="EJ46">
        <v>0</v>
      </c>
      <c r="EK46">
        <v>0</v>
      </c>
      <c r="EL46">
        <v>0</v>
      </c>
      <c r="EM46">
        <v>0</v>
      </c>
      <c r="EN46">
        <v>1</v>
      </c>
      <c r="EO46">
        <v>0</v>
      </c>
      <c r="EP46">
        <v>0</v>
      </c>
      <c r="EQ46">
        <v>1</v>
      </c>
      <c r="ER46">
        <v>0</v>
      </c>
      <c r="ES46">
        <v>0</v>
      </c>
      <c r="ET46" t="str">
        <v>Скорее да</v>
      </c>
      <c r="EU46" t="str">
        <v>Скорее да</v>
      </c>
      <c r="EV46" t="str">
        <v>Спонсорская помощь</v>
      </c>
      <c r="EW46" t="str">
        <v>Нужное и интересное мероприятие</v>
      </c>
      <c r="EX46" t="str">
        <v>Нужное и интересное мероприятие</v>
      </c>
      <c r="EY46" t="str">
        <v>Нужное и интересное мероприятие</v>
      </c>
      <c r="EZ46" t="str">
        <v>Нужное и интересное мероприятие</v>
      </c>
      <c r="FA46" t="str">
        <v>Не был участником, не могу оценить</v>
      </c>
      <c r="FB46" t="str">
        <v>Нужное и интересное мероприятие</v>
      </c>
      <c r="FC46" t="str">
        <v>Нужное и интересное мероприятие</v>
      </c>
      <c r="FD46" t="str">
        <v>В примере указаны интересные мероприятия. Для волонтеров важны встречи, форумы, фестивали, объединяющие интересы ребят</v>
      </c>
      <c xml:space="preserve" r="FE46" t="str">
        <v>Все вышеперечисленные в примере </v>
      </c>
      <c r="FF46">
        <v>1</v>
      </c>
      <c r="FG46">
        <v>0</v>
      </c>
      <c r="FH46">
        <v>1</v>
      </c>
      <c r="FI46">
        <v>0</v>
      </c>
      <c r="FJ46">
        <v>0</v>
      </c>
      <c r="FK46">
        <v>0</v>
      </c>
      <c r="FL46">
        <v>1</v>
      </c>
      <c r="FM46">
        <v>1</v>
      </c>
      <c r="FN46">
        <v>1</v>
      </c>
      <c r="FO46">
        <v>0</v>
      </c>
      <c r="FP46">
        <v>0</v>
      </c>
      <c r="FQ46">
        <v>0</v>
      </c>
      <c r="FR46">
        <v>0</v>
      </c>
      <c r="FS46" t="str"/>
      <c r="FT46" t="str">
        <v>Да, информация поступает регулярно</v>
      </c>
      <c r="FU46">
        <v>5</v>
      </c>
      <c r="FV46">
        <v>5</v>
      </c>
      <c r="FW46">
        <v>5</v>
      </c>
      <c r="FX46">
        <v>5</v>
      </c>
      <c r="FY46">
        <v>5</v>
      </c>
      <c r="FZ46">
        <v>4</v>
      </c>
      <c r="GA46">
        <v>5</v>
      </c>
      <c r="GB46">
        <v>5</v>
      </c>
      <c r="GC46">
        <v>4</v>
      </c>
      <c r="GD46" t="str">
        <v>Выше среднего</v>
      </c>
      <c r="GE46" t="str">
        <v>Высокий уровень</v>
      </c>
      <c r="GF46" t="str">
        <v>Выше среднего</v>
      </c>
      <c r="GG46" t="str">
        <v>Выше среднего</v>
      </c>
      <c r="GH46" t="str">
        <v>Высокий уровень</v>
      </c>
      <c r="GI46" t="str">
        <v>Выше среднего</v>
      </c>
      <c r="GJ46" t="str">
        <v>Выше среднего</v>
      </c>
      <c r="GK46" t="str">
        <v>Высокий уровень</v>
      </c>
      <c r="GL46" t="str"/>
    </row>
    <row r="47">
      <c r="A47" t="str">
        <v>TAoSBAbjNfhrZhu3z</v>
      </c>
      <c r="B47">
        <v>65</v>
      </c>
      <c r="C47" t="str">
        <v>94.241.246.116</v>
      </c>
      <c r="D47" t="str"/>
      <c r="E47" s="43">
        <v>44294.60252314815</v>
      </c>
      <c r="F47" t="str">
        <v>00:07:41</v>
      </c>
      <c r="G47" t="str">
        <v>Канал 1</v>
      </c>
      <c r="H47" t="str">
        <v>Женский</v>
      </c>
      <c r="I47" t="str">
        <v>19-23</v>
      </c>
      <c r="J47" t="str">
        <v>Студент</v>
      </c>
      <c r="K47" t="str">
        <v>В Кирове</v>
      </c>
      <c r="M47" t="str">
        <v>Да, я  являюсь волонтером</v>
      </c>
      <c r="AB47" t="str">
        <v>от 1 до 3 лет</v>
      </c>
      <c r="AC47" t="str">
        <v>Не нужно повышать престиж, это и так круто!</v>
      </c>
      <c r="AD47">
        <v>1</v>
      </c>
      <c r="AE47">
        <v>0</v>
      </c>
      <c r="AF47">
        <v>1</v>
      </c>
      <c r="AG47">
        <v>0</v>
      </c>
      <c r="AH47">
        <v>1</v>
      </c>
      <c r="AI47">
        <v>0</v>
      </c>
      <c r="AJ47">
        <v>0</v>
      </c>
      <c r="AK47">
        <v>0</v>
      </c>
      <c r="AL47">
        <v>0</v>
      </c>
      <c r="AM47">
        <v>0</v>
      </c>
      <c r="AN47">
        <v>0</v>
      </c>
      <c r="AO47">
        <v>0</v>
      </c>
      <c r="AP47">
        <v>0</v>
      </c>
      <c r="AQ47">
        <v>0</v>
      </c>
      <c r="AR47">
        <v>0</v>
      </c>
      <c r="AS47">
        <v>1</v>
      </c>
      <c r="AT47">
        <v>0</v>
      </c>
      <c r="AU47">
        <v>0</v>
      </c>
      <c r="AV47">
        <v>0</v>
      </c>
      <c r="AW47">
        <v>0</v>
      </c>
      <c r="AX47">
        <v>0</v>
      </c>
      <c r="AY47">
        <v>0</v>
      </c>
      <c r="AZ47">
        <v>1</v>
      </c>
      <c r="BA47">
        <v>1</v>
      </c>
      <c r="BB47">
        <v>0</v>
      </c>
      <c r="BC47">
        <v>0</v>
      </c>
      <c r="BD47">
        <v>0</v>
      </c>
      <c r="BE47">
        <v>1</v>
      </c>
      <c r="BF47">
        <v>0</v>
      </c>
      <c r="BG47">
        <v>0</v>
      </c>
      <c r="BH47">
        <v>0</v>
      </c>
      <c r="BI47">
        <v>0</v>
      </c>
      <c r="BJ47">
        <v>0</v>
      </c>
      <c r="BK47">
        <v>0</v>
      </c>
      <c r="BL47">
        <v>0</v>
      </c>
      <c r="BM47">
        <v>0</v>
      </c>
      <c r="BN47">
        <v>0</v>
      </c>
      <c r="BO47">
        <v>0</v>
      </c>
      <c r="BP47">
        <v>0</v>
      </c>
      <c r="BQ47">
        <v>1</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t="str">
        <v>На базе вуза</v>
      </c>
      <c r="CN47" t="str">
        <v>Я не состою в организации/объединении</v>
      </c>
      <c r="CO47">
        <v>0</v>
      </c>
      <c r="CP47">
        <v>0</v>
      </c>
      <c r="CQ47">
        <v>0</v>
      </c>
      <c r="CR47">
        <v>0</v>
      </c>
      <c r="CS47">
        <v>0</v>
      </c>
      <c r="CT47">
        <v>0</v>
      </c>
      <c r="CU47">
        <v>1</v>
      </c>
      <c r="CV47">
        <v>0</v>
      </c>
      <c r="CW47">
        <v>0</v>
      </c>
      <c r="CX47">
        <v>0</v>
      </c>
      <c r="CY47">
        <v>0</v>
      </c>
      <c r="CZ47">
        <v>0</v>
      </c>
      <c r="DA47">
        <v>0</v>
      </c>
      <c r="DB47">
        <v>0</v>
      </c>
      <c r="DC47">
        <v>0</v>
      </c>
      <c r="DD47">
        <v>0</v>
      </c>
      <c r="DE47">
        <v>0</v>
      </c>
      <c r="DF47" t="str"/>
      <c r="DG47" t="str">
        <v>Меня устраивает направление, которым я занимаюсь</v>
      </c>
      <c r="DH47" t="str">
        <v>Не знаю о существовании ресурсных центров</v>
      </c>
      <c r="DI47">
        <v>0</v>
      </c>
      <c r="DJ47">
        <v>0</v>
      </c>
      <c r="DK47">
        <v>0</v>
      </c>
      <c r="DL47">
        <v>0</v>
      </c>
      <c r="DM47">
        <v>0</v>
      </c>
      <c r="DN47">
        <v>0</v>
      </c>
      <c r="DO47">
        <v>0</v>
      </c>
      <c r="DP47">
        <v>1</v>
      </c>
      <c r="DQ47">
        <v>0</v>
      </c>
      <c r="DR47">
        <v>0</v>
      </c>
      <c r="DS47" t="str">
        <v>Другое: Затрудняюсь ответить</v>
      </c>
      <c r="DT47" t="str">
        <v>Затрудняюсь ответить</v>
      </c>
      <c r="DU47">
        <v>0</v>
      </c>
      <c r="DV47">
        <v>0</v>
      </c>
      <c r="DW47">
        <v>0</v>
      </c>
      <c r="DX47">
        <v>0</v>
      </c>
      <c r="DY47">
        <v>0</v>
      </c>
      <c r="DZ47">
        <v>0</v>
      </c>
      <c r="EA47">
        <v>0</v>
      </c>
      <c r="EB47">
        <v>0</v>
      </c>
      <c r="EC47">
        <v>0</v>
      </c>
      <c r="ED47">
        <v>0</v>
      </c>
      <c r="EE47">
        <v>0</v>
      </c>
      <c r="EF47">
        <v>0</v>
      </c>
      <c r="EG47">
        <v>0</v>
      </c>
      <c r="EH47">
        <v>0</v>
      </c>
      <c r="EI47">
        <v>1</v>
      </c>
      <c r="EJ47">
        <v>0</v>
      </c>
      <c r="EK47">
        <v>0</v>
      </c>
      <c r="EL47">
        <v>0</v>
      </c>
      <c r="EM47">
        <v>0</v>
      </c>
      <c r="EN47">
        <v>1</v>
      </c>
      <c r="EO47">
        <v>0</v>
      </c>
      <c r="EP47">
        <v>0</v>
      </c>
      <c r="EQ47">
        <v>0</v>
      </c>
      <c r="ER47">
        <v>0</v>
      </c>
      <c r="ES47">
        <v>0</v>
      </c>
      <c r="ET47" t="str">
        <v>И да, и нет</v>
      </c>
      <c r="EU47" t="str">
        <v>И да, и нет</v>
      </c>
      <c r="EV47" t="str">
        <v>Не пробовали сотрудничать с бизнесом</v>
      </c>
      <c r="EW47" t="str">
        <v>Не был участником, не могу оценить</v>
      </c>
      <c r="EX47" t="str">
        <v>Не был участником, не могу оценить</v>
      </c>
      <c r="EY47" t="str">
        <v>Не был участником, не могу оценить</v>
      </c>
      <c r="EZ47" t="str">
        <v>Не был участником, не могу оценить</v>
      </c>
      <c r="FA47" t="str">
        <v>Не был участником, не могу оценить</v>
      </c>
      <c r="FB47" t="str">
        <v>Не был участником, не могу оценить</v>
      </c>
      <c r="FC47" t="str">
        <v>Не был участником, не могу оценить</v>
      </c>
      <c r="FD47" t="str">
        <v>Затрудняюсь ответить</v>
      </c>
      <c r="FE47" t="str">
        <v>Затрудняюсь ответить</v>
      </c>
      <c r="FF47">
        <v>1</v>
      </c>
      <c r="FG47">
        <v>0</v>
      </c>
      <c r="FH47">
        <v>0</v>
      </c>
      <c r="FI47">
        <v>0</v>
      </c>
      <c r="FJ47">
        <v>0</v>
      </c>
      <c r="FK47">
        <v>0</v>
      </c>
      <c r="FL47">
        <v>0</v>
      </c>
      <c r="FM47">
        <v>0</v>
      </c>
      <c r="FN47">
        <v>0</v>
      </c>
      <c r="FO47">
        <v>0</v>
      </c>
      <c r="FP47">
        <v>0</v>
      </c>
      <c r="FQ47">
        <v>0</v>
      </c>
      <c r="FR47">
        <v>0</v>
      </c>
      <c r="FS47" t="str"/>
      <c r="FT47" t="str">
        <v>Да, информация поступает регулярно</v>
      </c>
      <c r="FU47">
        <v>5</v>
      </c>
      <c r="FV47">
        <v>4</v>
      </c>
      <c r="FW47">
        <v>4</v>
      </c>
      <c r="FX47">
        <v>4</v>
      </c>
      <c r="FY47">
        <v>4</v>
      </c>
      <c r="FZ47">
        <v>4</v>
      </c>
      <c r="GA47">
        <v>4</v>
      </c>
      <c r="GB47">
        <v>4</v>
      </c>
      <c r="GC47">
        <v>4</v>
      </c>
      <c r="GD47" t="str">
        <v>Средний уровень</v>
      </c>
      <c r="GE47" t="str">
        <v>Средний уровень</v>
      </c>
      <c r="GF47" t="str">
        <v>Средний уровень</v>
      </c>
      <c r="GG47" t="str">
        <v>Средний уровень</v>
      </c>
      <c r="GH47" t="str">
        <v>Средний уровень</v>
      </c>
      <c r="GI47" t="str">
        <v>Средний уровень</v>
      </c>
      <c r="GJ47" t="str">
        <v>Средний уровень</v>
      </c>
      <c r="GK47" t="str">
        <v>Средний уровень</v>
      </c>
      <c r="GL47" t="str"/>
    </row>
    <row r="48">
      <c r="A48" t="str">
        <v>NomaAmPtcGwSGBSc8</v>
      </c>
      <c r="B48">
        <v>66</v>
      </c>
      <c r="C48" t="str">
        <v>178.141.188.164</v>
      </c>
      <c r="D48" t="str"/>
      <c r="E48" s="44">
        <v>44294.60277777778</v>
      </c>
      <c r="F48" t="str">
        <v>00:18:35</v>
      </c>
      <c r="G48" t="str">
        <v>Канал 1</v>
      </c>
      <c r="H48" t="str">
        <v>Женский</v>
      </c>
      <c r="I48" t="str">
        <v>14-18</v>
      </c>
      <c r="J48" t="str">
        <v>Школьник</v>
      </c>
      <c r="K48" t="str">
        <v>В Кирове</v>
      </c>
      <c r="M48" t="str">
        <v>Да, я  являюсь волонтером</v>
      </c>
      <c r="AB48" t="str">
        <v>от 1 до 3 лет</v>
      </c>
      <c r="AC48" t="str">
        <v>Больше поощрений для волонтеров, выезды на мероприятия на уровне города/страны.</v>
      </c>
      <c r="AD48">
        <v>0</v>
      </c>
      <c r="AE48">
        <v>0</v>
      </c>
      <c r="AF48">
        <v>1</v>
      </c>
      <c r="AG48">
        <v>0</v>
      </c>
      <c r="AH48">
        <v>1</v>
      </c>
      <c r="AI48">
        <v>0</v>
      </c>
      <c r="AJ48">
        <v>0</v>
      </c>
      <c r="AK48">
        <v>0</v>
      </c>
      <c r="AL48">
        <v>0</v>
      </c>
      <c r="AM48">
        <v>1</v>
      </c>
      <c r="AN48">
        <v>0</v>
      </c>
      <c r="AO48">
        <v>0</v>
      </c>
      <c r="AP48">
        <v>0</v>
      </c>
      <c r="AQ48">
        <v>0</v>
      </c>
      <c r="AR48">
        <v>0</v>
      </c>
      <c r="AS48">
        <v>1</v>
      </c>
      <c r="AT48">
        <v>0</v>
      </c>
      <c r="AU48">
        <v>0</v>
      </c>
      <c r="AV48">
        <v>0</v>
      </c>
      <c r="AW48">
        <v>0</v>
      </c>
      <c r="AX48">
        <v>0</v>
      </c>
      <c r="AY48">
        <v>1</v>
      </c>
      <c r="AZ48">
        <v>1</v>
      </c>
      <c r="BA48">
        <v>0</v>
      </c>
      <c r="BB48">
        <v>0</v>
      </c>
      <c r="BC48">
        <v>0</v>
      </c>
      <c r="BD48">
        <v>0</v>
      </c>
      <c r="BE48">
        <v>1</v>
      </c>
      <c r="BF48">
        <v>0</v>
      </c>
      <c r="BG48">
        <v>0</v>
      </c>
      <c r="BH48">
        <v>0</v>
      </c>
      <c r="BI48">
        <v>1</v>
      </c>
      <c r="BJ48">
        <v>0</v>
      </c>
      <c r="BK48">
        <v>0</v>
      </c>
      <c r="BL48">
        <v>0</v>
      </c>
      <c r="BM48">
        <v>0</v>
      </c>
      <c r="BN48">
        <v>0</v>
      </c>
      <c r="BO48">
        <v>0</v>
      </c>
      <c r="BP48">
        <v>0</v>
      </c>
      <c r="BQ48">
        <v>0</v>
      </c>
      <c r="BR48">
        <v>0</v>
      </c>
      <c r="BS48">
        <v>0</v>
      </c>
      <c r="BT48">
        <v>0</v>
      </c>
      <c r="BU48">
        <v>0</v>
      </c>
      <c r="BV48">
        <v>0</v>
      </c>
      <c r="BW48">
        <v>1</v>
      </c>
      <c r="BX48">
        <v>0</v>
      </c>
      <c r="BY48">
        <v>1</v>
      </c>
      <c r="BZ48">
        <v>1</v>
      </c>
      <c r="CA48">
        <v>0</v>
      </c>
      <c r="CB48">
        <v>0</v>
      </c>
      <c r="CC48">
        <v>0</v>
      </c>
      <c r="CD48">
        <v>0</v>
      </c>
      <c r="CE48">
        <v>1</v>
      </c>
      <c r="CF48">
        <v>0</v>
      </c>
      <c r="CG48">
        <v>0</v>
      </c>
      <c r="CH48">
        <v>0</v>
      </c>
      <c r="CI48">
        <v>0</v>
      </c>
      <c r="CJ48">
        <v>1</v>
      </c>
      <c r="CK48">
        <v>0</v>
      </c>
      <c r="CL48">
        <v>0</v>
      </c>
      <c r="CM48" t="str">
        <v>Общественное объединение</v>
      </c>
      <c r="CN48" t="str">
        <v>Подростково-молодежный клуб "Факел"</v>
      </c>
      <c r="CO48">
        <v>1</v>
      </c>
      <c r="CP48">
        <v>0</v>
      </c>
      <c r="CQ48">
        <v>0</v>
      </c>
      <c r="CR48">
        <v>0</v>
      </c>
      <c r="CS48">
        <v>0</v>
      </c>
      <c r="CT48">
        <v>0</v>
      </c>
      <c r="CU48">
        <v>0</v>
      </c>
      <c r="CV48">
        <v>1</v>
      </c>
      <c r="CW48">
        <v>0</v>
      </c>
      <c r="CX48">
        <v>0</v>
      </c>
      <c r="CY48">
        <v>0</v>
      </c>
      <c r="CZ48">
        <v>0</v>
      </c>
      <c r="DA48">
        <v>0</v>
      </c>
      <c r="DB48">
        <v>0</v>
      </c>
      <c r="DC48">
        <v>1</v>
      </c>
      <c r="DD48">
        <v>0</v>
      </c>
      <c r="DE48">
        <v>0</v>
      </c>
      <c r="DF48" t="str"/>
      <c xml:space="preserve" r="DG48" t="str">
        <v>Волонтерить на крупных мероприятиях </v>
      </c>
      <c r="DH48" t="str">
        <v>Знаю об окружных (межмуниципальных) ресурсных центрах</v>
      </c>
      <c r="DI48">
        <v>0</v>
      </c>
      <c r="DJ48">
        <v>0</v>
      </c>
      <c r="DK48">
        <v>0</v>
      </c>
      <c r="DL48">
        <v>0</v>
      </c>
      <c r="DM48">
        <v>0</v>
      </c>
      <c r="DN48">
        <v>0</v>
      </c>
      <c r="DO48">
        <v>0</v>
      </c>
      <c r="DP48">
        <v>0</v>
      </c>
      <c r="DQ48">
        <v>0</v>
      </c>
      <c r="DR48" t="str">
        <v>Киров</v>
      </c>
      <c r="DS48" t="str">
        <v>От случая к случаю</v>
      </c>
      <c r="DT48" t="str">
        <v>Однозначно позитивно</v>
      </c>
      <c r="DU48">
        <v>0</v>
      </c>
      <c r="DV48">
        <v>0</v>
      </c>
      <c r="DW48">
        <v>1</v>
      </c>
      <c r="DX48">
        <v>0</v>
      </c>
      <c r="DY48">
        <v>1</v>
      </c>
      <c r="DZ48">
        <v>1</v>
      </c>
      <c r="EA48">
        <v>0</v>
      </c>
      <c r="EB48">
        <v>1</v>
      </c>
      <c r="EC48">
        <v>0</v>
      </c>
      <c r="ED48">
        <v>0</v>
      </c>
      <c r="EE48">
        <v>0</v>
      </c>
      <c r="EF48">
        <v>0</v>
      </c>
      <c r="EG48">
        <v>0</v>
      </c>
      <c r="EH48">
        <v>0</v>
      </c>
      <c r="EI48">
        <v>0</v>
      </c>
      <c r="EJ48">
        <v>0</v>
      </c>
      <c r="EK48">
        <v>0</v>
      </c>
      <c r="EL48">
        <v>0</v>
      </c>
      <c r="EM48">
        <v>0</v>
      </c>
      <c r="EN48">
        <v>0</v>
      </c>
      <c r="EO48">
        <v>0</v>
      </c>
      <c r="EP48">
        <v>0</v>
      </c>
      <c r="EQ48">
        <v>0</v>
      </c>
      <c r="ER48">
        <v>0</v>
      </c>
      <c r="ES48">
        <v>1</v>
      </c>
      <c r="ET48" t="str">
        <v>Скорее нет</v>
      </c>
      <c r="EU48" t="str">
        <v>Скорее нет</v>
      </c>
      <c r="EV48" t="str">
        <v>Спонсорство</v>
      </c>
      <c r="EW48" t="str">
        <v>Нужное и интересное мероприятие</v>
      </c>
      <c r="EX48" t="str">
        <v>Нужное и интересное мероприятие</v>
      </c>
      <c r="EY48" t="str">
        <v>Необходимо изменение формата</v>
      </c>
      <c r="EZ48" t="str">
        <v>Необходимо проводить реже</v>
      </c>
      <c r="FA48" t="str">
        <v>Не был участником, не могу оценить</v>
      </c>
      <c r="FB48" t="str">
        <v>Не был участником, не могу оценить</v>
      </c>
      <c r="FC48" t="str">
        <v>Не был участником, не могу оценить</v>
      </c>
      <c r="FD48" t="str">
        <v>Затрудняюсь ответить</v>
      </c>
      <c r="FE48" t="str">
        <v>Информированность о порталах, где можно найти мероприятия. Навыки коммуникации. Правильное планирование времени</v>
      </c>
      <c r="FF48">
        <v>0</v>
      </c>
      <c r="FG48">
        <v>0</v>
      </c>
      <c r="FH48">
        <v>0</v>
      </c>
      <c r="FI48">
        <v>1</v>
      </c>
      <c r="FJ48">
        <v>0</v>
      </c>
      <c r="FK48">
        <v>1</v>
      </c>
      <c r="FL48">
        <v>0</v>
      </c>
      <c r="FM48">
        <v>0</v>
      </c>
      <c r="FN48">
        <v>0</v>
      </c>
      <c r="FO48">
        <v>0</v>
      </c>
      <c r="FP48">
        <v>0</v>
      </c>
      <c r="FQ48">
        <v>0</v>
      </c>
      <c r="FR48">
        <v>0</v>
      </c>
      <c r="FS48" t="str"/>
      <c r="FT48" t="str">
        <v>Хотелось бы получать более полную информацию</v>
      </c>
      <c r="FU48">
        <v>5</v>
      </c>
      <c r="FV48">
        <v>4</v>
      </c>
      <c r="FW48">
        <v>3</v>
      </c>
      <c r="FX48">
        <v>5</v>
      </c>
      <c r="FY48">
        <v>3</v>
      </c>
      <c r="FZ48">
        <v>4</v>
      </c>
      <c r="GA48">
        <v>5</v>
      </c>
      <c r="GB48">
        <v>3</v>
      </c>
      <c r="GC48">
        <v>5</v>
      </c>
      <c r="GD48" t="str">
        <v>Высокий уровень</v>
      </c>
      <c r="GE48" t="str">
        <v>Выше среднего</v>
      </c>
      <c r="GF48" t="str">
        <v>Высокий уровень</v>
      </c>
      <c r="GG48" t="str">
        <v>Высокий уровень</v>
      </c>
      <c r="GH48" t="str">
        <v>Выше среднего</v>
      </c>
      <c r="GI48" t="str">
        <v>Выше среднего</v>
      </c>
      <c r="GJ48" t="str">
        <v>Высокий уровень</v>
      </c>
      <c r="GK48" t="str">
        <v>Высокий уровень</v>
      </c>
      <c r="GL48" t="str"/>
    </row>
    <row r="49">
      <c r="A49" t="str">
        <v>dBJfKyrsc94oW7CN4</v>
      </c>
      <c r="B49">
        <v>67</v>
      </c>
      <c r="C49" t="str">
        <v>109.194.194.41</v>
      </c>
      <c r="D49" t="str"/>
      <c r="E49" s="45">
        <v>44294.60505787037</v>
      </c>
      <c r="F49" t="str">
        <v>00:03:55</v>
      </c>
      <c r="G49" t="str">
        <v>Канал 1</v>
      </c>
      <c r="H49" t="str">
        <v>Женский</v>
      </c>
      <c r="I49" t="str">
        <v>24-35</v>
      </c>
      <c r="J49" t="str">
        <v>Работающий</v>
      </c>
      <c r="K49" t="str">
        <v>В Кирове</v>
      </c>
      <c r="M49" t="str">
        <v>Да, я являюсь организатором волонтерской деятельности</v>
      </c>
      <c r="AB49" t="str">
        <v>Свыше 5 лет</v>
      </c>
      <c r="AC49" t="str">
        <v>Не нужно повышать престиж, это и так круто!</v>
      </c>
      <c r="AD49">
        <v>0</v>
      </c>
      <c r="AE49">
        <v>0</v>
      </c>
      <c r="AF49">
        <v>0</v>
      </c>
      <c r="AG49">
        <v>0</v>
      </c>
      <c r="AH49">
        <v>0</v>
      </c>
      <c r="AI49">
        <v>0</v>
      </c>
      <c r="AJ49">
        <v>0</v>
      </c>
      <c r="AK49">
        <v>0</v>
      </c>
      <c r="AL49">
        <v>1</v>
      </c>
      <c r="AM49">
        <v>0</v>
      </c>
      <c r="AN49">
        <v>0</v>
      </c>
      <c r="AO49">
        <v>0</v>
      </c>
      <c r="AP49">
        <v>1</v>
      </c>
      <c r="AQ49">
        <v>0</v>
      </c>
      <c r="AR49">
        <v>1</v>
      </c>
      <c r="AS49">
        <v>0</v>
      </c>
      <c r="AT49">
        <v>0</v>
      </c>
      <c r="AU49">
        <v>0</v>
      </c>
      <c r="AV49">
        <v>0</v>
      </c>
      <c r="AW49">
        <v>0</v>
      </c>
      <c r="AX49">
        <v>0</v>
      </c>
      <c r="AY49">
        <v>1</v>
      </c>
      <c r="AZ49">
        <v>0</v>
      </c>
      <c r="BA49">
        <v>0</v>
      </c>
      <c r="BB49">
        <v>0</v>
      </c>
      <c r="BC49">
        <v>1</v>
      </c>
      <c r="BD49">
        <v>0</v>
      </c>
      <c r="BE49">
        <v>1</v>
      </c>
      <c r="BF49">
        <v>0</v>
      </c>
      <c r="BG49">
        <v>0</v>
      </c>
      <c r="BH49">
        <v>0</v>
      </c>
      <c r="BI49">
        <v>0</v>
      </c>
      <c r="BJ49">
        <v>0</v>
      </c>
      <c r="BK49">
        <v>0</v>
      </c>
      <c r="BL49">
        <v>0</v>
      </c>
      <c r="BM49">
        <v>0</v>
      </c>
      <c r="BN49">
        <v>0</v>
      </c>
      <c r="BO49">
        <v>0</v>
      </c>
      <c r="BP49">
        <v>0</v>
      </c>
      <c r="BQ49">
        <v>0</v>
      </c>
      <c r="BR49">
        <v>0</v>
      </c>
      <c r="BS49">
        <v>1</v>
      </c>
      <c r="BT49">
        <v>0</v>
      </c>
      <c r="BU49">
        <v>0</v>
      </c>
      <c r="BV49">
        <v>1</v>
      </c>
      <c r="BW49">
        <v>0</v>
      </c>
      <c r="BX49">
        <v>0</v>
      </c>
      <c r="BY49">
        <v>0</v>
      </c>
      <c r="BZ49">
        <v>0</v>
      </c>
      <c r="CA49">
        <v>0</v>
      </c>
      <c r="CB49">
        <v>0</v>
      </c>
      <c r="CC49">
        <v>0</v>
      </c>
      <c r="CD49">
        <v>0</v>
      </c>
      <c r="CE49">
        <v>0</v>
      </c>
      <c r="CF49">
        <v>0</v>
      </c>
      <c r="CG49">
        <v>0</v>
      </c>
      <c r="CH49">
        <v>0</v>
      </c>
      <c r="CI49">
        <v>0</v>
      </c>
      <c r="CJ49">
        <v>0</v>
      </c>
      <c r="CK49">
        <v>0</v>
      </c>
      <c r="CL49">
        <v>0</v>
      </c>
      <c r="CM49" t="str">
        <v>На базе государственного учреждения</v>
      </c>
      <c r="CN49" t="str">
        <v>Региональный ресурсный центр по развитию добровольчества Кировской области</v>
      </c>
      <c r="CO49">
        <v>0</v>
      </c>
      <c r="CP49">
        <v>0</v>
      </c>
      <c r="CQ49">
        <v>1</v>
      </c>
      <c r="CR49">
        <v>0</v>
      </c>
      <c r="CS49">
        <v>0</v>
      </c>
      <c r="CT49">
        <v>1</v>
      </c>
      <c r="CU49">
        <v>0</v>
      </c>
      <c r="CV49">
        <v>1</v>
      </c>
      <c r="CW49">
        <v>0</v>
      </c>
      <c r="CX49">
        <v>0</v>
      </c>
      <c r="CY49">
        <v>0</v>
      </c>
      <c r="CZ49">
        <v>0</v>
      </c>
      <c r="DA49">
        <v>0</v>
      </c>
      <c r="DB49">
        <v>0</v>
      </c>
      <c r="DC49">
        <v>0</v>
      </c>
      <c r="DD49">
        <v>0</v>
      </c>
      <c r="DE49">
        <v>0</v>
      </c>
      <c r="DF49" t="str"/>
      <c r="DG49" t="str">
        <v>Меня устраивает направление, которым я занимаюсь</v>
      </c>
      <c r="DH49" t="str">
        <v>Знаю о существовании и регионального, и окружных центров</v>
      </c>
      <c r="DI49">
        <v>1</v>
      </c>
      <c r="DJ49">
        <v>1</v>
      </c>
      <c r="DK49">
        <v>1</v>
      </c>
      <c r="DL49">
        <v>1</v>
      </c>
      <c r="DM49">
        <v>1</v>
      </c>
      <c r="DN49">
        <v>1</v>
      </c>
      <c r="DO49">
        <v>1</v>
      </c>
      <c r="DP49">
        <v>0</v>
      </c>
      <c r="DQ49">
        <v>0</v>
      </c>
      <c r="DR49">
        <v>0</v>
      </c>
      <c r="DS49" t="str">
        <v>Постоянно</v>
      </c>
      <c r="DT49" t="str">
        <v>Однозначно позитивно</v>
      </c>
      <c r="DU49">
        <v>1</v>
      </c>
      <c r="DV49">
        <v>1</v>
      </c>
      <c r="DW49">
        <v>0</v>
      </c>
      <c r="DX49">
        <v>1</v>
      </c>
      <c r="DY49">
        <v>1</v>
      </c>
      <c r="DZ49">
        <v>0</v>
      </c>
      <c r="EA49">
        <v>0</v>
      </c>
      <c r="EB49">
        <v>0</v>
      </c>
      <c r="EC49">
        <v>0</v>
      </c>
      <c r="ED49">
        <v>0</v>
      </c>
      <c r="EE49">
        <v>1</v>
      </c>
      <c r="EF49">
        <v>1</v>
      </c>
      <c r="EG49">
        <v>0</v>
      </c>
      <c r="EH49">
        <v>0</v>
      </c>
      <c r="EI49">
        <v>0</v>
      </c>
      <c r="EJ49">
        <v>0</v>
      </c>
      <c r="EK49">
        <v>0</v>
      </c>
      <c r="EL49">
        <v>0</v>
      </c>
      <c r="EM49">
        <v>0</v>
      </c>
      <c r="EN49">
        <v>0</v>
      </c>
      <c r="EO49">
        <v>0</v>
      </c>
      <c r="EP49">
        <v>0</v>
      </c>
      <c r="EQ49">
        <v>1</v>
      </c>
      <c r="ER49">
        <v>0</v>
      </c>
      <c r="ES49">
        <v>0</v>
      </c>
      <c r="ET49" t="str">
        <v>Скорее да</v>
      </c>
      <c r="EU49" t="str">
        <v>Скорее да</v>
      </c>
      <c r="EV49" t="str">
        <v>Не пробовали сотрудничать с бизнесом</v>
      </c>
      <c r="EW49" t="str">
        <v>Нужное и интересное мероприятие</v>
      </c>
      <c r="EX49" t="str">
        <v>Нужное и интересное мероприятие</v>
      </c>
      <c r="EY49" t="str">
        <v>Нужное и интересное мероприятие</v>
      </c>
      <c r="EZ49" t="str">
        <v>Нужное и интересное мероприятие</v>
      </c>
      <c r="FA49" t="str">
        <v>Нужное и интересное мероприятие</v>
      </c>
      <c r="FB49" t="str">
        <v>Нужное и интересное мероприятие</v>
      </c>
      <c r="FC49" t="str">
        <v>Нужное и интересное мероприятие</v>
      </c>
      <c r="FD49" t="str">
        <v>Затрудняюсь ответить</v>
      </c>
      <c r="FE49" t="str">
        <v>Затрудняюсь ответить</v>
      </c>
      <c r="FF49">
        <v>1</v>
      </c>
      <c r="FG49">
        <v>0</v>
      </c>
      <c r="FH49">
        <v>1</v>
      </c>
      <c r="FI49">
        <v>1</v>
      </c>
      <c r="FJ49">
        <v>0</v>
      </c>
      <c r="FK49">
        <v>0</v>
      </c>
      <c r="FL49">
        <v>0</v>
      </c>
      <c r="FM49">
        <v>1</v>
      </c>
      <c r="FN49">
        <v>1</v>
      </c>
      <c r="FO49">
        <v>1</v>
      </c>
      <c r="FP49">
        <v>1</v>
      </c>
      <c r="FQ49">
        <v>0</v>
      </c>
      <c r="FR49">
        <v>0</v>
      </c>
      <c r="FS49" t="str"/>
      <c r="FT49" t="str">
        <v>Да, информация поступает регулярно</v>
      </c>
      <c r="FU49">
        <v>5</v>
      </c>
      <c r="FV49">
        <v>5</v>
      </c>
      <c r="FW49">
        <v>5</v>
      </c>
      <c r="FX49">
        <v>5</v>
      </c>
      <c r="FY49">
        <v>5</v>
      </c>
      <c r="FZ49">
        <v>5</v>
      </c>
      <c r="GA49">
        <v>5</v>
      </c>
      <c r="GB49">
        <v>5</v>
      </c>
      <c r="GC49">
        <v>5</v>
      </c>
      <c r="GD49" t="str">
        <v>Средний уровень</v>
      </c>
      <c r="GE49" t="str">
        <v>Средний уровень</v>
      </c>
      <c r="GF49" t="str">
        <v>Выше среднего</v>
      </c>
      <c r="GG49" t="str">
        <v>Выше среднего</v>
      </c>
      <c r="GH49" t="str">
        <v>Высокий уровень</v>
      </c>
      <c r="GI49" t="str">
        <v>Средний уровень</v>
      </c>
      <c r="GJ49" t="str">
        <v>Средний уровень</v>
      </c>
      <c r="GK49" t="str">
        <v>Средний уровень</v>
      </c>
      <c r="GL49" t="str"/>
    </row>
    <row r="50">
      <c r="A50" t="str">
        <v>qjmG9QhGR24zWzj9u</v>
      </c>
      <c r="B50">
        <v>68</v>
      </c>
      <c r="C50" t="str">
        <v>178.44.12.83</v>
      </c>
      <c r="D50" t="str"/>
      <c r="E50" s="46">
        <v>44294.60700231481</v>
      </c>
      <c r="F50" t="str">
        <v>00:18:01</v>
      </c>
      <c r="G50" t="str">
        <v>Канал 1</v>
      </c>
      <c r="H50" t="str">
        <v>Женский</v>
      </c>
      <c r="I50" t="str">
        <v>55 и старше</v>
      </c>
      <c r="J50" t="str">
        <v>Другое: ИП</v>
      </c>
      <c r="K50" t="str">
        <v>В Кирове</v>
      </c>
      <c r="M50" t="str">
        <v>Да, я  являюсь волонтером</v>
      </c>
      <c r="AB50" t="str">
        <v>Свыше 5 лет</v>
      </c>
      <c xml:space="preserve" r="AC50" t="str">
        <v>Публиковать регулярно на отдельном портале и в соцсетях одновременно- отзывы, рассказы, свидетельства, планы в каждой сфере и идеи новых проектов. </v>
      </c>
      <c r="AD50">
        <v>0</v>
      </c>
      <c r="AE50">
        <v>0</v>
      </c>
      <c r="AF50">
        <v>0</v>
      </c>
      <c r="AG50">
        <v>0</v>
      </c>
      <c r="AH50">
        <v>0</v>
      </c>
      <c r="AI50">
        <v>1</v>
      </c>
      <c r="AJ50">
        <v>0</v>
      </c>
      <c r="AK50">
        <v>0</v>
      </c>
      <c r="AL50">
        <v>0</v>
      </c>
      <c r="AM50">
        <v>0</v>
      </c>
      <c r="AN50">
        <v>0</v>
      </c>
      <c r="AO50">
        <v>0</v>
      </c>
      <c r="AP50">
        <v>1</v>
      </c>
      <c r="AQ50">
        <v>0</v>
      </c>
      <c r="AR50">
        <v>1</v>
      </c>
      <c r="AS50">
        <v>0</v>
      </c>
      <c r="AT50">
        <v>0</v>
      </c>
      <c r="AU50">
        <v>0</v>
      </c>
      <c r="AV50">
        <v>0</v>
      </c>
      <c r="AW50">
        <v>0</v>
      </c>
      <c r="AX50">
        <v>1</v>
      </c>
      <c r="AY50">
        <v>1</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1</v>
      </c>
      <c r="CB50">
        <v>0</v>
      </c>
      <c r="CC50">
        <v>0</v>
      </c>
      <c r="CD50">
        <v>0</v>
      </c>
      <c r="CE50">
        <v>0</v>
      </c>
      <c r="CF50">
        <v>0</v>
      </c>
      <c r="CG50">
        <v>0</v>
      </c>
      <c r="CH50">
        <v>0</v>
      </c>
      <c r="CI50">
        <v>0</v>
      </c>
      <c r="CJ50">
        <v>0</v>
      </c>
      <c r="CK50">
        <v>0</v>
      </c>
      <c r="CL50">
        <v>0</v>
      </c>
      <c r="CM50" t="str">
        <v>Общественное объединение</v>
      </c>
      <c xml:space="preserve" r="CN50" t="str">
        <v>Лиза Алерт </v>
      </c>
      <c r="CO50">
        <v>0</v>
      </c>
      <c r="CP50">
        <v>0</v>
      </c>
      <c r="CQ50">
        <v>0</v>
      </c>
      <c r="CR50">
        <v>1</v>
      </c>
      <c r="CS50">
        <v>0</v>
      </c>
      <c r="CT50">
        <v>0</v>
      </c>
      <c r="CU50">
        <v>0</v>
      </c>
      <c r="CV50">
        <v>0</v>
      </c>
      <c r="CW50">
        <v>0</v>
      </c>
      <c r="CX50">
        <v>1</v>
      </c>
      <c r="CY50">
        <v>0</v>
      </c>
      <c r="CZ50">
        <v>0</v>
      </c>
      <c r="DA50">
        <v>0</v>
      </c>
      <c r="DB50">
        <v>0</v>
      </c>
      <c r="DC50">
        <v>0</v>
      </c>
      <c r="DD50">
        <v>0</v>
      </c>
      <c r="DE50">
        <v>0</v>
      </c>
      <c r="DF50" t="str"/>
      <c xml:space="preserve" r="DG50" t="str">
        <v>Очистка лесных массивов от пластика </v>
      </c>
      <c r="DH50" t="str">
        <v>Не знаю о существовании ресурсных центров</v>
      </c>
      <c r="DI50">
        <v>0</v>
      </c>
      <c r="DJ50">
        <v>0</v>
      </c>
      <c r="DK50">
        <v>0</v>
      </c>
      <c r="DL50">
        <v>0</v>
      </c>
      <c r="DM50">
        <v>0</v>
      </c>
      <c r="DN50">
        <v>0</v>
      </c>
      <c r="DO50">
        <v>0</v>
      </c>
      <c r="DP50">
        <v>0</v>
      </c>
      <c r="DQ50">
        <v>0</v>
      </c>
      <c xml:space="preserve" r="DR50" t="str">
        <v>РФ </v>
      </c>
      <c r="DS50" t="str">
        <v>Никогда</v>
      </c>
      <c r="EJ50">
        <v>0</v>
      </c>
      <c r="EK50">
        <v>0</v>
      </c>
      <c r="EL50">
        <v>0</v>
      </c>
      <c r="EM50">
        <v>1</v>
      </c>
      <c r="EN50">
        <v>1</v>
      </c>
      <c r="EO50">
        <v>0</v>
      </c>
      <c r="EP50">
        <v>1</v>
      </c>
      <c r="EQ50">
        <v>0</v>
      </c>
      <c r="ER50">
        <v>0</v>
      </c>
      <c r="ES50">
        <v>0</v>
      </c>
      <c r="ET50" t="str">
        <v>И да, и нет</v>
      </c>
      <c r="EU50" t="str">
        <v>Скорее нет</v>
      </c>
      <c r="EV50" t="str">
        <v>Добровольные инвестиции для сирот</v>
      </c>
      <c r="EW50" t="str">
        <v>Не был участником, не могу оценить</v>
      </c>
      <c r="EX50" t="str">
        <v>Не был участником, не могу оценить</v>
      </c>
      <c r="EY50" t="str">
        <v>Не был участником, не могу оценить</v>
      </c>
      <c r="EZ50" t="str">
        <v>Не был участником, не могу оценить</v>
      </c>
      <c r="FA50" t="str">
        <v>Не был участником, не могу оценить</v>
      </c>
      <c r="FB50" t="str">
        <v>Не был участником, не могу оценить</v>
      </c>
      <c r="FC50" t="str">
        <v>Не был участником, не могу оценить</v>
      </c>
      <c xml:space="preserve" r="FD50" t="str">
        <v>Волонтерские субботники(одновременно для участников различных волонтерских направлений)
Цель: мотивация взаимодействием, новые контакты; расширение представлений о  разных проектах; совместная деятельность и  явные реальные, видимые результаты; </v>
      </c>
      <c r="FE50" t="str">
        <v>Мне не нужны дополнительные образовательные программы</v>
      </c>
      <c r="FF50">
        <v>0</v>
      </c>
      <c r="FG50">
        <v>0</v>
      </c>
      <c r="FH50">
        <v>0</v>
      </c>
      <c r="FI50">
        <v>0</v>
      </c>
      <c r="FJ50">
        <v>1</v>
      </c>
      <c r="FK50">
        <v>0</v>
      </c>
      <c r="FL50">
        <v>0</v>
      </c>
      <c r="FM50">
        <v>0</v>
      </c>
      <c r="FN50">
        <v>0</v>
      </c>
      <c r="FO50">
        <v>0</v>
      </c>
      <c r="FP50">
        <v>1</v>
      </c>
      <c r="FQ50">
        <v>0</v>
      </c>
      <c r="FR50">
        <v>0</v>
      </c>
      <c r="FS50" t="str"/>
      <c r="FT50" t="str">
        <v>Хотелось бы получать более полную информацию</v>
      </c>
      <c r="FU50">
        <v>3</v>
      </c>
      <c r="FV50">
        <v>5</v>
      </c>
      <c r="FW50">
        <v>5</v>
      </c>
      <c r="FX50">
        <v>5</v>
      </c>
      <c r="FY50">
        <v>5</v>
      </c>
      <c r="FZ50">
        <v>5</v>
      </c>
      <c r="GA50">
        <v>5</v>
      </c>
      <c r="GB50">
        <v>5</v>
      </c>
      <c r="GC50">
        <v>5</v>
      </c>
      <c r="GD50" t="str">
        <v>Высокий уровень</v>
      </c>
      <c r="GE50" t="str">
        <v>Высокий уровень</v>
      </c>
      <c r="GF50" t="str">
        <v>Высокий уровень</v>
      </c>
      <c r="GG50" t="str">
        <v>Высокий уровень</v>
      </c>
      <c r="GH50" t="str">
        <v>Высокий уровень</v>
      </c>
      <c r="GI50" t="str">
        <v>Выше среднего</v>
      </c>
      <c r="GJ50" t="str">
        <v>Высокий уровень</v>
      </c>
      <c r="GK50" t="str">
        <v>Высокий уровень</v>
      </c>
      <c r="GL50" t="str"/>
    </row>
    <row r="51">
      <c r="A51" t="str">
        <v>Ntw7AkCwFHzJK4GpK</v>
      </c>
      <c r="B51">
        <v>70</v>
      </c>
      <c r="C51" t="str">
        <v>85.140.3.33</v>
      </c>
      <c r="D51" t="str"/>
      <c r="E51" s="47">
        <v>44294.60834490741</v>
      </c>
      <c r="F51" t="str">
        <v>00:01:00</v>
      </c>
      <c r="G51" t="str">
        <v>Канал 1</v>
      </c>
      <c r="H51" t="str">
        <v>Женский</v>
      </c>
      <c r="I51" t="str">
        <v>19-23</v>
      </c>
      <c r="J51" t="str">
        <v>Студент</v>
      </c>
      <c r="K51" t="str">
        <v>В Кирове</v>
      </c>
      <c r="M51" t="str">
        <v>Хорошо осведомлен об этом, но не являюсь ни волонтером, ни организатором волонтерской деятельности</v>
      </c>
      <c r="N51">
        <v>0</v>
      </c>
      <c r="O51">
        <v>0</v>
      </c>
      <c r="P51">
        <v>1</v>
      </c>
      <c r="Q51">
        <v>0</v>
      </c>
      <c r="R51">
        <v>0</v>
      </c>
      <c r="S51">
        <v>0</v>
      </c>
      <c r="T51">
        <v>0</v>
      </c>
      <c r="U51">
        <v>0</v>
      </c>
      <c r="V51">
        <v>0</v>
      </c>
      <c r="W51">
        <v>0</v>
      </c>
      <c r="X51">
        <v>0</v>
      </c>
      <c r="Y51">
        <v>0</v>
      </c>
      <c r="Z51">
        <v>0</v>
      </c>
      <c r="AA51">
        <v>0</v>
      </c>
      <c r="DF51" t="str"/>
      <c r="FS51" t="str"/>
    </row>
    <row r="52">
      <c r="A52" t="str">
        <v>rJuueGwjjZjs8Bozi</v>
      </c>
      <c r="B52">
        <v>71</v>
      </c>
      <c r="C52" t="str">
        <v>92.255.234.229</v>
      </c>
      <c r="D52" t="str"/>
      <c r="E52" s="48">
        <v>44294.608668981484</v>
      </c>
      <c r="F52" t="str">
        <v>00:19:59</v>
      </c>
      <c r="G52" t="str">
        <v>Канал 1</v>
      </c>
      <c r="H52" t="str">
        <v>Женский</v>
      </c>
      <c r="I52" t="str">
        <v>19-23</v>
      </c>
      <c r="J52" t="str">
        <v>Работающий</v>
      </c>
      <c r="K52" t="str">
        <v>В Кирове</v>
      </c>
      <c r="M52" t="str">
        <v>Да, я являюсь организатором волонтерской деятельности</v>
      </c>
      <c r="AB52" t="str">
        <v>Свыше 5 лет</v>
      </c>
      <c r="AC52" t="str">
        <v>Не нужно повышать престиж, это и так круто!</v>
      </c>
      <c r="AD52">
        <v>1</v>
      </c>
      <c r="AE52">
        <v>0</v>
      </c>
      <c r="AF52">
        <v>0</v>
      </c>
      <c r="AG52">
        <v>0</v>
      </c>
      <c r="AH52">
        <v>0</v>
      </c>
      <c r="AI52">
        <v>1</v>
      </c>
      <c r="AJ52">
        <v>0</v>
      </c>
      <c r="AK52">
        <v>0</v>
      </c>
      <c r="AL52">
        <v>1</v>
      </c>
      <c r="AM52">
        <v>0</v>
      </c>
      <c r="AN52">
        <v>0</v>
      </c>
      <c r="AO52">
        <v>0</v>
      </c>
      <c r="AP52">
        <v>0</v>
      </c>
      <c r="AQ52">
        <v>0</v>
      </c>
      <c r="AR52">
        <v>1</v>
      </c>
      <c r="AS52">
        <v>0</v>
      </c>
      <c r="AT52">
        <v>0</v>
      </c>
      <c r="AU52">
        <v>0</v>
      </c>
      <c r="AV52">
        <v>0</v>
      </c>
      <c r="AW52">
        <v>0</v>
      </c>
      <c r="AX52">
        <v>0</v>
      </c>
      <c r="AY52">
        <v>1</v>
      </c>
      <c r="AZ52">
        <v>0</v>
      </c>
      <c r="BA52">
        <v>0</v>
      </c>
      <c r="BB52">
        <v>0</v>
      </c>
      <c r="BC52">
        <v>0</v>
      </c>
      <c r="BD52">
        <v>1</v>
      </c>
      <c r="BE52">
        <v>1</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1</v>
      </c>
      <c r="CB52">
        <v>0</v>
      </c>
      <c r="CC52">
        <v>0</v>
      </c>
      <c r="CD52">
        <v>0</v>
      </c>
      <c r="CE52">
        <v>0</v>
      </c>
      <c r="CF52">
        <v>0</v>
      </c>
      <c r="CG52">
        <v>1</v>
      </c>
      <c r="CH52">
        <v>0</v>
      </c>
      <c r="CI52">
        <v>0</v>
      </c>
      <c r="CJ52">
        <v>1</v>
      </c>
      <c r="CK52">
        <v>0</v>
      </c>
      <c r="CL52">
        <v>0</v>
      </c>
      <c r="CM52" t="str">
        <v>Общественное объединение</v>
      </c>
      <c r="CN52" t="str">
        <v>Волонтерское объединение "Апельсин" на базе подростково-молодежного клуба "Факел"</v>
      </c>
      <c r="CO52">
        <v>0</v>
      </c>
      <c r="CP52">
        <v>1</v>
      </c>
      <c r="CQ52">
        <v>0</v>
      </c>
      <c r="CR52">
        <v>1</v>
      </c>
      <c r="CS52">
        <v>0</v>
      </c>
      <c r="CT52">
        <v>0</v>
      </c>
      <c r="CU52">
        <v>1</v>
      </c>
      <c r="CV52">
        <v>0</v>
      </c>
      <c r="CW52">
        <v>0</v>
      </c>
      <c r="CX52">
        <v>0</v>
      </c>
      <c r="CY52">
        <v>0</v>
      </c>
      <c r="CZ52">
        <v>0</v>
      </c>
      <c r="DA52">
        <v>0</v>
      </c>
      <c r="DB52">
        <v>0</v>
      </c>
      <c r="DC52">
        <v>0</v>
      </c>
      <c r="DD52">
        <v>0</v>
      </c>
      <c r="DE52">
        <v>0</v>
      </c>
      <c r="DF52" t="str"/>
      <c r="DG52" t="str">
        <v>Меня устраивает направление, которым я занимаюсь</v>
      </c>
      <c r="DH52" t="str">
        <v>Знаю о существовании и регионального, и окружных центров</v>
      </c>
      <c r="DI52">
        <v>0</v>
      </c>
      <c r="DJ52">
        <v>0</v>
      </c>
      <c r="DK52">
        <v>0</v>
      </c>
      <c r="DL52">
        <v>0</v>
      </c>
      <c r="DM52">
        <v>0</v>
      </c>
      <c r="DN52">
        <v>0</v>
      </c>
      <c r="DO52">
        <v>0</v>
      </c>
      <c r="DP52">
        <v>0</v>
      </c>
      <c r="DQ52">
        <v>1</v>
      </c>
      <c r="DR52">
        <v>0</v>
      </c>
      <c r="DS52" t="str">
        <v>Постоянно</v>
      </c>
      <c r="DT52" t="str">
        <v>Скорее позитивно</v>
      </c>
      <c r="DU52">
        <v>0</v>
      </c>
      <c r="DV52">
        <v>0</v>
      </c>
      <c r="DW52">
        <v>1</v>
      </c>
      <c r="DX52">
        <v>0</v>
      </c>
      <c r="DY52">
        <v>0</v>
      </c>
      <c r="DZ52">
        <v>1</v>
      </c>
      <c r="EA52">
        <v>1</v>
      </c>
      <c r="EB52">
        <v>0</v>
      </c>
      <c r="EC52">
        <v>0</v>
      </c>
      <c r="ED52">
        <v>0</v>
      </c>
      <c r="EE52">
        <v>0</v>
      </c>
      <c r="EF52">
        <v>0</v>
      </c>
      <c r="EG52">
        <v>0</v>
      </c>
      <c r="EH52">
        <v>0</v>
      </c>
      <c r="EI52">
        <v>0</v>
      </c>
      <c r="ET52" t="str">
        <v>Скорее нет</v>
      </c>
      <c r="EU52" t="str">
        <v>И да, и нет</v>
      </c>
      <c r="EV52" t="str">
        <v>Не удалось привлечь бизнес к волонтерской деятельности</v>
      </c>
      <c r="EW52" t="str">
        <v>Необходимо изменение формата</v>
      </c>
      <c r="EX52" t="str">
        <v>Необходимо изменение формата</v>
      </c>
      <c r="EY52" t="str">
        <v>Нужное и интересное мероприятие</v>
      </c>
      <c r="EZ52" t="str">
        <v>Нужное и интересное мероприятие</v>
      </c>
      <c r="FA52" t="str">
        <v>Не был участником, не могу оценить</v>
      </c>
      <c r="FB52" t="str">
        <v>Не был участником, не могу оценить</v>
      </c>
      <c r="FC52" t="str">
        <v>Нужное и интересное мероприятие</v>
      </c>
      <c r="FD52" t="str">
        <v>Затрудняюсь ответить</v>
      </c>
      <c r="FE52" t="str">
        <v>Затрудняюсь ответить</v>
      </c>
      <c r="FF52">
        <v>1</v>
      </c>
      <c r="FG52">
        <v>0</v>
      </c>
      <c r="FH52">
        <v>0</v>
      </c>
      <c r="FI52">
        <v>0</v>
      </c>
      <c r="FJ52">
        <v>0</v>
      </c>
      <c r="FK52">
        <v>1</v>
      </c>
      <c r="FL52">
        <v>0</v>
      </c>
      <c r="FM52">
        <v>1</v>
      </c>
      <c r="FN52">
        <v>0</v>
      </c>
      <c r="FO52">
        <v>0</v>
      </c>
      <c r="FP52">
        <v>0</v>
      </c>
      <c r="FQ52">
        <v>0</v>
      </c>
      <c r="FR52">
        <v>0</v>
      </c>
      <c r="FS52" t="str"/>
      <c r="FT52" t="str">
        <v>Информации недостаточно</v>
      </c>
      <c r="FU52">
        <v>4</v>
      </c>
      <c r="FV52">
        <v>4</v>
      </c>
      <c r="FW52">
        <v>3</v>
      </c>
      <c r="FX52">
        <v>4</v>
      </c>
      <c r="FY52">
        <v>5</v>
      </c>
      <c r="FZ52">
        <v>5</v>
      </c>
      <c r="GA52">
        <v>4</v>
      </c>
      <c r="GB52">
        <v>3</v>
      </c>
      <c r="GC52">
        <v>4</v>
      </c>
      <c r="GD52" t="str">
        <v>Выше среднего</v>
      </c>
      <c r="GE52" t="str">
        <v>Выше среднего</v>
      </c>
      <c r="GF52" t="str">
        <v>Выше среднего</v>
      </c>
      <c r="GG52" t="str">
        <v>Средний уровень</v>
      </c>
      <c r="GH52" t="str">
        <v>Выше среднего</v>
      </c>
      <c r="GI52" t="str">
        <v>Ниже среднего</v>
      </c>
      <c r="GJ52" t="str">
        <v>Выше среднего</v>
      </c>
      <c r="GK52" t="str">
        <v>Высокий уровень</v>
      </c>
      <c r="GL52" t="str"/>
    </row>
    <row r="53">
      <c r="A53" t="str">
        <v>M47Mfkaoh6mQgYQfa</v>
      </c>
      <c r="B53">
        <v>72</v>
      </c>
      <c r="C53" t="str">
        <v>85.140.1.138</v>
      </c>
      <c r="D53" t="str"/>
      <c r="E53" s="49">
        <v>44294.608877314815</v>
      </c>
      <c r="F53" t="str">
        <v>00:09:55</v>
      </c>
      <c r="G53" t="str">
        <v>Канал 1</v>
      </c>
      <c r="H53" t="str">
        <v>Женский</v>
      </c>
      <c r="I53" t="str">
        <v>36-54</v>
      </c>
      <c r="J53" t="str">
        <v>Работающий</v>
      </c>
      <c r="K53" t="str">
        <v>В Кирове</v>
      </c>
      <c r="M53" t="str">
        <v>Да, я  являюсь волонтером</v>
      </c>
      <c r="AB53" t="str">
        <v>от 1 до 3 лет</v>
      </c>
      <c r="AC53" t="str">
        <v>Затрудняюсь ответить</v>
      </c>
      <c r="AD53">
        <v>1</v>
      </c>
      <c r="AE53">
        <v>1</v>
      </c>
      <c r="AF53">
        <v>0</v>
      </c>
      <c r="AG53">
        <v>0</v>
      </c>
      <c r="AH53">
        <v>0</v>
      </c>
      <c r="AI53">
        <v>0</v>
      </c>
      <c r="AJ53">
        <v>0</v>
      </c>
      <c r="AK53">
        <v>0</v>
      </c>
      <c r="AL53">
        <v>1</v>
      </c>
      <c r="AM53">
        <v>0</v>
      </c>
      <c r="AN53">
        <v>1</v>
      </c>
      <c r="AO53">
        <v>0</v>
      </c>
      <c r="AP53">
        <v>0</v>
      </c>
      <c r="AQ53">
        <v>0</v>
      </c>
      <c r="AR53">
        <v>0</v>
      </c>
      <c r="AS53">
        <v>0</v>
      </c>
      <c r="AT53">
        <v>0</v>
      </c>
      <c r="AU53">
        <v>0</v>
      </c>
      <c r="AV53">
        <v>0</v>
      </c>
      <c r="AW53">
        <v>0</v>
      </c>
      <c r="AX53">
        <v>0</v>
      </c>
      <c r="AY53">
        <v>0</v>
      </c>
      <c r="AZ53">
        <v>1</v>
      </c>
      <c r="BA53">
        <v>0</v>
      </c>
      <c r="BB53">
        <v>0</v>
      </c>
      <c r="BC53">
        <v>1</v>
      </c>
      <c r="BD53">
        <v>0</v>
      </c>
      <c r="BE53">
        <v>1</v>
      </c>
      <c r="BF53">
        <v>0</v>
      </c>
      <c r="BG53">
        <v>0</v>
      </c>
      <c r="BH53">
        <v>0</v>
      </c>
      <c r="BI53">
        <v>1</v>
      </c>
      <c r="BJ53">
        <v>0</v>
      </c>
      <c r="BK53">
        <v>0</v>
      </c>
      <c r="BL53">
        <v>0</v>
      </c>
      <c r="BM53">
        <v>0</v>
      </c>
      <c r="BN53">
        <v>0</v>
      </c>
      <c r="BO53">
        <v>0</v>
      </c>
      <c r="BP53">
        <v>0</v>
      </c>
      <c r="BQ53">
        <v>0</v>
      </c>
      <c r="BR53">
        <v>0</v>
      </c>
      <c r="BS53">
        <v>0</v>
      </c>
      <c r="BT53">
        <v>0</v>
      </c>
      <c r="BU53">
        <v>0</v>
      </c>
      <c r="BV53">
        <v>1</v>
      </c>
      <c r="BW53">
        <v>0</v>
      </c>
      <c r="BX53">
        <v>0</v>
      </c>
      <c r="BY53">
        <v>0</v>
      </c>
      <c r="BZ53">
        <v>0</v>
      </c>
      <c r="CA53">
        <v>1</v>
      </c>
      <c r="CB53">
        <v>0</v>
      </c>
      <c r="CC53">
        <v>0</v>
      </c>
      <c r="CD53">
        <v>0</v>
      </c>
      <c r="CE53">
        <v>0</v>
      </c>
      <c r="CF53">
        <v>0</v>
      </c>
      <c r="CG53">
        <v>0</v>
      </c>
      <c r="CH53">
        <v>0</v>
      </c>
      <c r="CI53">
        <v>0</v>
      </c>
      <c r="CJ53">
        <v>0</v>
      </c>
      <c r="CK53">
        <v>0</v>
      </c>
      <c r="CL53">
        <v>0</v>
      </c>
      <c r="CM53" t="str">
        <v>НКО</v>
      </c>
      <c r="CN53" t="str">
        <v>Лиза Алерт</v>
      </c>
      <c r="CO53">
        <v>0</v>
      </c>
      <c r="CP53">
        <v>0</v>
      </c>
      <c r="CQ53">
        <v>0</v>
      </c>
      <c r="CR53">
        <v>0</v>
      </c>
      <c r="CS53">
        <v>0</v>
      </c>
      <c r="CT53">
        <v>0</v>
      </c>
      <c r="CU53">
        <v>0</v>
      </c>
      <c r="CV53">
        <v>0</v>
      </c>
      <c r="CW53">
        <v>0</v>
      </c>
      <c r="CX53">
        <v>1</v>
      </c>
      <c r="CY53">
        <v>0</v>
      </c>
      <c r="CZ53">
        <v>0</v>
      </c>
      <c r="DA53">
        <v>0</v>
      </c>
      <c r="DB53">
        <v>0</v>
      </c>
      <c r="DC53">
        <v>0</v>
      </c>
      <c r="DD53">
        <v>0</v>
      </c>
      <c r="DE53">
        <v>0</v>
      </c>
      <c r="DF53" t="str"/>
      <c r="DG53" t="str">
        <v>Меня устраивает направление, которым я занимаюсь</v>
      </c>
      <c r="DH53" t="str">
        <v>Не знаю о существовании ресурсных центров</v>
      </c>
      <c r="DI53">
        <v>0</v>
      </c>
      <c r="DJ53">
        <v>0</v>
      </c>
      <c r="DK53">
        <v>0</v>
      </c>
      <c r="DL53">
        <v>0</v>
      </c>
      <c r="DM53">
        <v>0</v>
      </c>
      <c r="DN53">
        <v>0</v>
      </c>
      <c r="DO53">
        <v>0</v>
      </c>
      <c r="DP53">
        <v>1</v>
      </c>
      <c r="DQ53">
        <v>0</v>
      </c>
      <c r="DR53">
        <v>0</v>
      </c>
      <c r="DS53" t="str">
        <v>Другое: Не знаю</v>
      </c>
      <c r="DT53" t="str">
        <v>Затрудняюсь ответить</v>
      </c>
      <c r="DU53">
        <v>0</v>
      </c>
      <c r="DV53">
        <v>0</v>
      </c>
      <c r="DW53">
        <v>0</v>
      </c>
      <c r="DX53">
        <v>0</v>
      </c>
      <c r="DY53">
        <v>0</v>
      </c>
      <c r="DZ53">
        <v>0</v>
      </c>
      <c r="EA53">
        <v>0</v>
      </c>
      <c r="EB53">
        <v>0</v>
      </c>
      <c r="EC53">
        <v>0</v>
      </c>
      <c r="ED53">
        <v>0</v>
      </c>
      <c r="EE53">
        <v>0</v>
      </c>
      <c r="EF53">
        <v>0</v>
      </c>
      <c r="EG53">
        <v>0</v>
      </c>
      <c r="EH53">
        <v>0</v>
      </c>
      <c r="EI53">
        <v>1</v>
      </c>
      <c r="EJ53">
        <v>0</v>
      </c>
      <c r="EK53">
        <v>1</v>
      </c>
      <c r="EL53">
        <v>1</v>
      </c>
      <c r="EM53">
        <v>1</v>
      </c>
      <c r="EN53">
        <v>0</v>
      </c>
      <c r="EO53">
        <v>0</v>
      </c>
      <c r="EP53">
        <v>0</v>
      </c>
      <c r="EQ53">
        <v>0</v>
      </c>
      <c r="ER53">
        <v>0</v>
      </c>
      <c r="ES53">
        <v>0</v>
      </c>
      <c r="ET53" t="str">
        <v>И да, и нет</v>
      </c>
      <c r="EU53" t="str">
        <v>И да, и нет</v>
      </c>
      <c r="EV53" t="str">
        <v>Не пробовали сотрудничать с бизнесом</v>
      </c>
      <c r="EW53" t="str">
        <v>Не был участником, не могу оценить</v>
      </c>
      <c r="EX53" t="str">
        <v>Не был участником, не могу оценить</v>
      </c>
      <c r="EY53" t="str">
        <v>Не был участником, не могу оценить</v>
      </c>
      <c r="EZ53" t="str">
        <v>Не был участником, не могу оценить</v>
      </c>
      <c r="FA53" t="str">
        <v>Не был участником, не могу оценить</v>
      </c>
      <c r="FB53" t="str">
        <v>Не был участником, не могу оценить</v>
      </c>
      <c r="FC53" t="str">
        <v>Не был участником, не могу оценить</v>
      </c>
      <c r="FD53" t="str">
        <v>Затрудняюсь ответить</v>
      </c>
      <c r="FE53" t="str">
        <v>Затрудняюсь ответить</v>
      </c>
      <c r="FF53">
        <v>0</v>
      </c>
      <c r="FG53">
        <v>0</v>
      </c>
      <c r="FH53">
        <v>0</v>
      </c>
      <c r="FI53">
        <v>1</v>
      </c>
      <c r="FJ53">
        <v>0</v>
      </c>
      <c r="FK53">
        <v>1</v>
      </c>
      <c r="FL53">
        <v>0</v>
      </c>
      <c r="FM53">
        <v>0</v>
      </c>
      <c r="FN53">
        <v>0</v>
      </c>
      <c r="FO53">
        <v>0</v>
      </c>
      <c r="FP53">
        <v>0</v>
      </c>
      <c r="FQ53">
        <v>0</v>
      </c>
      <c r="FR53">
        <v>0</v>
      </c>
      <c r="FS53" t="str"/>
      <c r="FT53" t="str">
        <v>Хотелось бы получать более полную информацию</v>
      </c>
      <c r="FU53">
        <v>3</v>
      </c>
      <c r="FV53">
        <v>5</v>
      </c>
      <c r="FW53">
        <v>3</v>
      </c>
      <c r="FX53">
        <v>4</v>
      </c>
      <c r="FY53">
        <v>4</v>
      </c>
      <c r="FZ53">
        <v>5</v>
      </c>
      <c r="GA53">
        <v>4</v>
      </c>
      <c r="GB53">
        <v>3</v>
      </c>
      <c r="GC53">
        <v>4</v>
      </c>
      <c r="GD53" t="str">
        <v>Выше среднего</v>
      </c>
      <c r="GE53" t="str">
        <v>Средний уровень</v>
      </c>
      <c r="GF53" t="str">
        <v>Средний уровень</v>
      </c>
      <c r="GG53" t="str">
        <v>Средний уровень</v>
      </c>
      <c r="GH53" t="str">
        <v>Выше среднего</v>
      </c>
      <c r="GI53" t="str">
        <v>Ниже среднего</v>
      </c>
      <c r="GJ53" t="str">
        <v>Ниже среднего</v>
      </c>
      <c r="GK53" t="str">
        <v>Средний уровень</v>
      </c>
      <c r="GL53" t="str"/>
    </row>
    <row r="54">
      <c r="A54" t="str">
        <v>qavi8PAw26nxhgAMp</v>
      </c>
      <c r="B54">
        <v>75</v>
      </c>
      <c r="C54" t="str">
        <v>178.44.91.207</v>
      </c>
      <c r="D54" t="str"/>
      <c r="E54" s="50">
        <v>44294.61388888889</v>
      </c>
      <c r="F54" t="str">
        <v>00:00:50</v>
      </c>
      <c r="G54" t="str">
        <v>Канал 1</v>
      </c>
      <c r="H54" t="str">
        <v>Женский</v>
      </c>
      <c r="I54" t="str">
        <v>36-54</v>
      </c>
      <c r="J54" t="str">
        <v>Работающий</v>
      </c>
      <c r="K54" t="str">
        <v>В Кирове</v>
      </c>
      <c r="M54" t="str">
        <v>Что-то слышал, но подробностей не знаю</v>
      </c>
      <c r="N54">
        <v>0</v>
      </c>
      <c r="O54">
        <v>0</v>
      </c>
      <c r="P54">
        <v>0</v>
      </c>
      <c r="Q54">
        <v>0</v>
      </c>
      <c r="R54">
        <v>0</v>
      </c>
      <c r="S54">
        <v>0</v>
      </c>
      <c r="T54">
        <v>0</v>
      </c>
      <c r="U54">
        <v>0</v>
      </c>
      <c r="V54">
        <v>0</v>
      </c>
      <c r="W54">
        <v>0</v>
      </c>
      <c r="X54">
        <v>0</v>
      </c>
      <c r="Y54">
        <v>0</v>
      </c>
      <c r="Z54">
        <v>0</v>
      </c>
      <c r="AA54">
        <v>1</v>
      </c>
      <c r="DF54" t="str"/>
      <c r="FS54" t="str"/>
    </row>
    <row r="55">
      <c r="A55" t="str">
        <v>kbb5mAfNN43C5HeHj</v>
      </c>
      <c r="B55">
        <v>76</v>
      </c>
      <c r="C55" t="str">
        <v>83.169.216.210</v>
      </c>
      <c r="D55" t="str"/>
      <c r="E55" s="51">
        <v>44294.61513888889</v>
      </c>
      <c r="F55" t="str">
        <v>00:05:43</v>
      </c>
      <c r="G55" t="str">
        <v>Канал 1</v>
      </c>
      <c r="H55" t="str">
        <v>Женский</v>
      </c>
      <c r="I55" t="str">
        <v>14-18</v>
      </c>
      <c r="J55" t="str">
        <v>Школьник</v>
      </c>
      <c r="K55" t="str">
        <v>В Кировской области</v>
      </c>
      <c r="L55" t="str">
        <v>г. Вятские Поляны</v>
      </c>
      <c r="M55" t="str">
        <v>Да, я  являюсь волонтером</v>
      </c>
      <c r="AB55" t="str">
        <v>от 1 до 3 лет</v>
      </c>
      <c r="AC55" t="str">
        <v>Не нужно повышать престиж, это и так круто!</v>
      </c>
      <c r="AD55">
        <v>0</v>
      </c>
      <c r="AE55">
        <v>1</v>
      </c>
      <c r="AF55">
        <v>0</v>
      </c>
      <c r="AG55">
        <v>0</v>
      </c>
      <c r="AH55">
        <v>0</v>
      </c>
      <c r="AI55">
        <v>0</v>
      </c>
      <c r="AJ55">
        <v>0</v>
      </c>
      <c r="AK55">
        <v>1</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1</v>
      </c>
      <c r="BJ55">
        <v>0</v>
      </c>
      <c r="BK55">
        <v>0</v>
      </c>
      <c r="BL55">
        <v>0</v>
      </c>
      <c r="BM55">
        <v>0</v>
      </c>
      <c r="BN55">
        <v>0</v>
      </c>
      <c r="BO55">
        <v>0</v>
      </c>
      <c r="BP55">
        <v>0</v>
      </c>
      <c r="BQ55">
        <v>1</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t="str">
        <v>На базе школы</v>
      </c>
      <c r="CN55" t="str">
        <v>Лицейский корпус волонтеров</v>
      </c>
      <c r="CO55">
        <v>0</v>
      </c>
      <c r="CP55">
        <v>0</v>
      </c>
      <c r="CQ55">
        <v>0</v>
      </c>
      <c r="CR55">
        <v>1</v>
      </c>
      <c r="CS55">
        <v>0</v>
      </c>
      <c r="CT55">
        <v>1</v>
      </c>
      <c r="CU55">
        <v>0</v>
      </c>
      <c r="CV55">
        <v>0</v>
      </c>
      <c r="CW55">
        <v>0</v>
      </c>
      <c r="CX55">
        <v>0</v>
      </c>
      <c r="CY55">
        <v>1</v>
      </c>
      <c r="CZ55">
        <v>0</v>
      </c>
      <c r="DA55">
        <v>0</v>
      </c>
      <c r="DB55">
        <v>0</v>
      </c>
      <c r="DC55">
        <v>0</v>
      </c>
      <c r="DD55">
        <v>0</v>
      </c>
      <c r="DE55">
        <v>0</v>
      </c>
      <c r="DF55" t="str"/>
      <c r="DG55" t="str">
        <v>Меня устраивает направление, которым я занимаюсь</v>
      </c>
      <c r="DH55" t="str">
        <v>Не знаю о существовании ресурсных центров</v>
      </c>
      <c r="DI55">
        <v>0</v>
      </c>
      <c r="DJ55">
        <v>1</v>
      </c>
      <c r="DK55">
        <v>0</v>
      </c>
      <c r="DL55">
        <v>0</v>
      </c>
      <c r="DM55">
        <v>0</v>
      </c>
      <c r="DN55">
        <v>0</v>
      </c>
      <c r="DO55">
        <v>0</v>
      </c>
      <c r="DP55">
        <v>0</v>
      </c>
      <c r="DQ55">
        <v>0</v>
      </c>
      <c r="DR55">
        <v>0</v>
      </c>
      <c r="DS55" t="str">
        <v>От случая к случаю</v>
      </c>
      <c r="DT55" t="str">
        <v>Скорее позитивно</v>
      </c>
      <c r="DU55">
        <v>0</v>
      </c>
      <c r="DV55">
        <v>0</v>
      </c>
      <c r="DW55">
        <v>0</v>
      </c>
      <c r="DX55">
        <v>0</v>
      </c>
      <c r="DY55">
        <v>0</v>
      </c>
      <c r="DZ55">
        <v>0</v>
      </c>
      <c r="EA55">
        <v>0</v>
      </c>
      <c r="EB55">
        <v>1</v>
      </c>
      <c r="EC55">
        <v>0</v>
      </c>
      <c r="ED55">
        <v>0</v>
      </c>
      <c r="EE55">
        <v>0</v>
      </c>
      <c r="EF55">
        <v>1</v>
      </c>
      <c r="EG55">
        <v>0</v>
      </c>
      <c r="EH55">
        <v>0</v>
      </c>
      <c r="EI55">
        <v>0</v>
      </c>
      <c r="EJ55">
        <v>0</v>
      </c>
      <c r="EK55">
        <v>0</v>
      </c>
      <c r="EL55">
        <v>0</v>
      </c>
      <c r="EM55">
        <v>0</v>
      </c>
      <c r="EN55">
        <v>0</v>
      </c>
      <c r="EO55">
        <v>0</v>
      </c>
      <c r="EP55">
        <v>0</v>
      </c>
      <c r="EQ55">
        <v>1</v>
      </c>
      <c r="ER55">
        <v>0</v>
      </c>
      <c r="ES55">
        <v>0</v>
      </c>
      <c r="ET55" t="str">
        <v>Скорее да</v>
      </c>
      <c r="EU55" t="str">
        <v>И да, и нет</v>
      </c>
      <c r="EV55" t="str">
        <v>Не пробовали сотрудничать с бизнесом</v>
      </c>
      <c r="EW55" t="str">
        <v>Нужное и интересное мероприятие</v>
      </c>
      <c r="EX55" t="str">
        <v>Нужное и интересное мероприятие</v>
      </c>
      <c r="EY55" t="str">
        <v>Нужное и интересное мероприятие</v>
      </c>
      <c r="EZ55" t="str">
        <v>Нужное и интересное мероприятие</v>
      </c>
      <c r="FA55" t="str">
        <v>Нужное и интересное мероприятие</v>
      </c>
      <c r="FB55" t="str">
        <v>Нужное и интересное мероприятие</v>
      </c>
      <c r="FC55" t="str">
        <v>Нужное и интересное мероприятие</v>
      </c>
      <c r="FD55" t="str">
        <v>Затрудняюсь ответить</v>
      </c>
      <c r="FE55" t="str">
        <v>Мне не нужны дополнительные образовательные программы</v>
      </c>
      <c r="FF55">
        <v>1</v>
      </c>
      <c r="FG55">
        <v>1</v>
      </c>
      <c r="FH55">
        <v>0</v>
      </c>
      <c r="FI55">
        <v>1</v>
      </c>
      <c r="FJ55">
        <v>1</v>
      </c>
      <c r="FK55">
        <v>1</v>
      </c>
      <c r="FL55">
        <v>0</v>
      </c>
      <c r="FM55">
        <v>0</v>
      </c>
      <c r="FN55">
        <v>1</v>
      </c>
      <c r="FO55">
        <v>1</v>
      </c>
      <c r="FP55">
        <v>0</v>
      </c>
      <c r="FQ55">
        <v>0</v>
      </c>
      <c r="FR55">
        <v>0</v>
      </c>
      <c r="FS55" t="str"/>
      <c r="FT55" t="str">
        <v>Да, информация поступает регулярно</v>
      </c>
      <c r="FU55">
        <v>5</v>
      </c>
      <c r="FV55">
        <v>5</v>
      </c>
      <c r="FW55">
        <v>5</v>
      </c>
      <c r="FX55">
        <v>5</v>
      </c>
      <c r="FY55">
        <v>5</v>
      </c>
      <c r="FZ55">
        <v>5</v>
      </c>
      <c r="GA55">
        <v>5</v>
      </c>
      <c r="GB55">
        <v>5</v>
      </c>
      <c r="GC55">
        <v>5</v>
      </c>
      <c r="GD55" t="str">
        <v>Выше среднего</v>
      </c>
      <c r="GE55" t="str">
        <v>Высокий уровень</v>
      </c>
      <c r="GF55" t="str">
        <v>Высокий уровень</v>
      </c>
      <c r="GG55" t="str">
        <v>Высокий уровень</v>
      </c>
      <c r="GH55" t="str">
        <v>Высокий уровень</v>
      </c>
      <c r="GI55" t="str">
        <v>Высокий уровень</v>
      </c>
      <c r="GJ55" t="str">
        <v>Высокий уровень</v>
      </c>
      <c r="GK55" t="str">
        <v>Высокий уровень</v>
      </c>
      <c r="GL55" t="str"/>
    </row>
    <row r="56">
      <c r="A56" t="str">
        <v>4TzumegKkZgbpXKdL</v>
      </c>
      <c r="B56">
        <v>77</v>
      </c>
      <c r="C56" t="str">
        <v>176.59.98.230</v>
      </c>
      <c r="D56" t="str"/>
      <c r="E56" s="52">
        <v>44294.61552083334</v>
      </c>
      <c r="F56" t="str">
        <v>00:00:26</v>
      </c>
      <c r="G56" t="str">
        <v>Канал 1</v>
      </c>
      <c r="H56" t="str">
        <v>Женский</v>
      </c>
      <c r="I56" t="str">
        <v>19-23</v>
      </c>
      <c r="J56" t="str">
        <v>Студент</v>
      </c>
      <c r="K56" t="str">
        <v>В Кирове</v>
      </c>
      <c r="M56" t="str">
        <v>Хорошо осведомлен об этом, но не являюсь ни волонтером, ни организатором волонтерской деятельности</v>
      </c>
      <c r="N56">
        <v>1</v>
      </c>
      <c r="O56">
        <v>0</v>
      </c>
      <c r="P56">
        <v>0</v>
      </c>
      <c r="Q56">
        <v>0</v>
      </c>
      <c r="R56">
        <v>0</v>
      </c>
      <c r="S56">
        <v>0</v>
      </c>
      <c r="T56">
        <v>0</v>
      </c>
      <c r="U56">
        <v>0</v>
      </c>
      <c r="V56">
        <v>0</v>
      </c>
      <c r="W56">
        <v>0</v>
      </c>
      <c r="X56">
        <v>0</v>
      </c>
      <c r="Y56">
        <v>0</v>
      </c>
      <c r="Z56">
        <v>0</v>
      </c>
      <c r="AA56">
        <v>0</v>
      </c>
      <c r="DF56" t="str"/>
      <c r="FS56" t="str"/>
    </row>
    <row r="57">
      <c r="A57" t="str">
        <v>khcRQAmiHpPZ4dRaA</v>
      </c>
      <c r="B57">
        <v>78</v>
      </c>
      <c r="C57" t="str">
        <v>188.66.34.16</v>
      </c>
      <c r="D57" t="str"/>
      <c r="E57" s="53">
        <v>44294.61785879629</v>
      </c>
      <c r="F57" t="str">
        <v>00:15:30</v>
      </c>
      <c r="G57" t="str">
        <v>Канал 1</v>
      </c>
      <c r="H57" t="str">
        <v>Женский</v>
      </c>
      <c r="I57" t="str">
        <v>14-18</v>
      </c>
      <c r="J57" t="str">
        <v>Школьник</v>
      </c>
      <c r="K57" t="str">
        <v>В Кирове</v>
      </c>
      <c r="M57" t="str">
        <v>Да, я  являюсь волонтером</v>
      </c>
      <c r="AB57" t="str">
        <v>от 1 до 3 лет</v>
      </c>
      <c r="AC57" t="str">
        <v>Затрудняюсь ответить</v>
      </c>
      <c r="AD57">
        <v>0</v>
      </c>
      <c r="AE57">
        <v>0</v>
      </c>
      <c r="AF57">
        <v>1</v>
      </c>
      <c r="AG57">
        <v>0</v>
      </c>
      <c r="AH57">
        <v>0</v>
      </c>
      <c r="AI57">
        <v>0</v>
      </c>
      <c r="AJ57">
        <v>0</v>
      </c>
      <c r="AK57">
        <v>0</v>
      </c>
      <c r="AL57">
        <v>1</v>
      </c>
      <c r="AM57">
        <v>0</v>
      </c>
      <c r="AN57">
        <v>0</v>
      </c>
      <c r="AO57">
        <v>1</v>
      </c>
      <c r="AP57">
        <v>0</v>
      </c>
      <c r="AQ57">
        <v>0</v>
      </c>
      <c r="AR57">
        <v>0</v>
      </c>
      <c r="AS57">
        <v>1</v>
      </c>
      <c r="AT57">
        <v>0</v>
      </c>
      <c r="AU57">
        <v>0</v>
      </c>
      <c r="AV57">
        <v>0</v>
      </c>
      <c r="AW57">
        <v>0</v>
      </c>
      <c r="AX57">
        <v>0</v>
      </c>
      <c r="AY57">
        <v>0</v>
      </c>
      <c r="AZ57">
        <v>0</v>
      </c>
      <c r="BA57">
        <v>1</v>
      </c>
      <c r="BB57">
        <v>0</v>
      </c>
      <c r="BC57">
        <v>1</v>
      </c>
      <c r="BD57">
        <v>0</v>
      </c>
      <c r="BE57">
        <v>1</v>
      </c>
      <c r="BF57">
        <v>0</v>
      </c>
      <c r="BG57">
        <v>0</v>
      </c>
      <c r="BH57">
        <v>0</v>
      </c>
      <c r="BI57">
        <v>0</v>
      </c>
      <c r="BJ57">
        <v>0</v>
      </c>
      <c r="BK57">
        <v>0</v>
      </c>
      <c r="BL57">
        <v>1</v>
      </c>
      <c r="BM57">
        <v>0</v>
      </c>
      <c r="BN57">
        <v>0</v>
      </c>
      <c r="BO57">
        <v>0</v>
      </c>
      <c r="BP57">
        <v>0</v>
      </c>
      <c r="BQ57">
        <v>1</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t="str">
        <v>Общественное объединение</v>
      </c>
      <c r="CN57" t="str">
        <v>МКУ ОПМК Перекресток, подростково-молодежный клуб по месту жительства Импульс</v>
      </c>
      <c r="CO57">
        <v>0</v>
      </c>
      <c r="CP57">
        <v>0</v>
      </c>
      <c r="CQ57">
        <v>0</v>
      </c>
      <c r="CR57">
        <v>0</v>
      </c>
      <c r="CS57">
        <v>0</v>
      </c>
      <c r="CT57">
        <v>0</v>
      </c>
      <c r="CU57">
        <v>1</v>
      </c>
      <c r="CV57">
        <v>1</v>
      </c>
      <c r="CW57">
        <v>0</v>
      </c>
      <c r="CX57">
        <v>0</v>
      </c>
      <c r="CY57">
        <v>0</v>
      </c>
      <c r="CZ57">
        <v>1</v>
      </c>
      <c r="DA57">
        <v>0</v>
      </c>
      <c r="DB57">
        <v>0</v>
      </c>
      <c r="DC57">
        <v>0</v>
      </c>
      <c r="DD57">
        <v>0</v>
      </c>
      <c r="DE57">
        <v>0</v>
      </c>
      <c r="DF57" t="str"/>
      <c r="DG57" t="str">
        <v>Затрудняюсь ответить</v>
      </c>
      <c r="DH57" t="str">
        <v>Не знаю о существовании ресурсных центров</v>
      </c>
      <c r="DI57">
        <v>0</v>
      </c>
      <c r="DJ57">
        <v>0</v>
      </c>
      <c r="DK57">
        <v>0</v>
      </c>
      <c r="DL57">
        <v>0</v>
      </c>
      <c r="DM57">
        <v>0</v>
      </c>
      <c r="DN57">
        <v>0</v>
      </c>
      <c r="DO57">
        <v>0</v>
      </c>
      <c r="DP57">
        <v>1</v>
      </c>
      <c r="DQ57">
        <v>0</v>
      </c>
      <c r="DR57">
        <v>0</v>
      </c>
      <c xml:space="preserve" r="DS57" t="str">
        <v>Другое: Не знаю) </v>
      </c>
      <c r="DT57" t="str">
        <v>Затрудняюсь ответить</v>
      </c>
      <c r="DU57">
        <v>0</v>
      </c>
      <c r="DV57">
        <v>0</v>
      </c>
      <c r="DW57">
        <v>0</v>
      </c>
      <c r="DX57">
        <v>0</v>
      </c>
      <c r="DY57">
        <v>0</v>
      </c>
      <c r="DZ57">
        <v>0</v>
      </c>
      <c r="EA57">
        <v>0</v>
      </c>
      <c r="EB57">
        <v>0</v>
      </c>
      <c r="EC57">
        <v>0</v>
      </c>
      <c r="ED57">
        <v>0</v>
      </c>
      <c r="EE57">
        <v>0</v>
      </c>
      <c r="EF57">
        <v>0</v>
      </c>
      <c r="EG57">
        <v>0</v>
      </c>
      <c r="EH57">
        <v>0</v>
      </c>
      <c r="EI57">
        <v>1</v>
      </c>
      <c r="EJ57">
        <v>0</v>
      </c>
      <c r="EK57">
        <v>0</v>
      </c>
      <c r="EL57">
        <v>0</v>
      </c>
      <c r="EM57">
        <v>0</v>
      </c>
      <c r="EN57">
        <v>0</v>
      </c>
      <c r="EO57">
        <v>0</v>
      </c>
      <c r="EP57">
        <v>0</v>
      </c>
      <c r="EQ57">
        <v>0</v>
      </c>
      <c r="ER57">
        <v>0</v>
      </c>
      <c r="ES57">
        <v>1</v>
      </c>
      <c r="ET57" t="str">
        <v>Скорее да</v>
      </c>
      <c r="EU57" t="str">
        <v>Скорее нет</v>
      </c>
      <c r="EV57" t="str">
        <v>Не пробовали сотрудничать с бизнесом</v>
      </c>
      <c r="EW57" t="str">
        <v>Нужное и интересное мероприятие</v>
      </c>
      <c r="EX57" t="str">
        <v>Нужное и интересное мероприятие</v>
      </c>
      <c r="EY57" t="str">
        <v>Не был участником, не могу оценить</v>
      </c>
      <c r="EZ57" t="str">
        <v>Нужное и интересное мероприятие</v>
      </c>
      <c r="FA57" t="str">
        <v>Нужное и интересное мероприятие</v>
      </c>
      <c r="FB57" t="str">
        <v>Не был участником, не могу оценить</v>
      </c>
      <c r="FC57" t="str">
        <v>Нужное и интересное мероприятие</v>
      </c>
      <c r="FD57" t="str">
        <v>Затрудняюсь ответить</v>
      </c>
      <c xml:space="preserve" r="FE57" t="str">
        <v>Развитие навыков коммуникации, Раскрытие талантов, ораторское искусство </v>
      </c>
      <c r="FF57">
        <v>0</v>
      </c>
      <c r="FG57">
        <v>0</v>
      </c>
      <c r="FH57">
        <v>0</v>
      </c>
      <c r="FI57">
        <v>0</v>
      </c>
      <c r="FJ57">
        <v>0</v>
      </c>
      <c r="FK57">
        <v>1</v>
      </c>
      <c r="FL57">
        <v>0</v>
      </c>
      <c r="FM57">
        <v>1</v>
      </c>
      <c r="FN57">
        <v>0</v>
      </c>
      <c r="FO57">
        <v>0</v>
      </c>
      <c r="FP57">
        <v>0</v>
      </c>
      <c r="FQ57">
        <v>0</v>
      </c>
      <c r="FR57">
        <v>0</v>
      </c>
      <c r="FS57" t="str"/>
      <c r="FT57" t="str">
        <v>Да, информация поступает регулярно</v>
      </c>
      <c r="FU57">
        <v>4</v>
      </c>
      <c r="FV57">
        <v>5</v>
      </c>
      <c r="FW57">
        <v>4</v>
      </c>
      <c r="FX57">
        <v>4</v>
      </c>
      <c r="FY57">
        <v>4</v>
      </c>
      <c r="FZ57">
        <v>4</v>
      </c>
      <c r="GA57">
        <v>5</v>
      </c>
      <c r="GB57">
        <v>4</v>
      </c>
      <c r="GC57">
        <v>3</v>
      </c>
      <c r="GD57" t="str">
        <v>Выше среднего</v>
      </c>
      <c r="GE57" t="str">
        <v>Выше среднего</v>
      </c>
      <c r="GF57" t="str">
        <v>Средний уровень</v>
      </c>
      <c r="GG57" t="str">
        <v>Выше среднего</v>
      </c>
      <c r="GH57" t="str">
        <v>Выше среднего</v>
      </c>
      <c r="GI57" t="str">
        <v>Средний уровень</v>
      </c>
      <c r="GJ57" t="str">
        <v>Средний уровень</v>
      </c>
      <c r="GK57" t="str">
        <v>Средний уровень</v>
      </c>
      <c r="GL57" t="str"/>
    </row>
    <row r="58">
      <c r="A58" t="str">
        <v>Xo7gDgGLDYdz3Xk9n</v>
      </c>
      <c r="B58">
        <v>81</v>
      </c>
      <c r="C58" t="str">
        <v>5.167.161.99</v>
      </c>
      <c r="D58" t="str"/>
      <c r="E58" s="54">
        <v>44294.62541666667</v>
      </c>
      <c r="F58" t="str">
        <v>00:06:24</v>
      </c>
      <c r="G58" t="str">
        <v>Канал 1</v>
      </c>
      <c r="H58" t="str">
        <v>Мужской</v>
      </c>
      <c r="I58" t="str">
        <v>19-23</v>
      </c>
      <c r="J58" t="str">
        <v>Студент</v>
      </c>
      <c r="K58" t="str">
        <v>В Кирове</v>
      </c>
      <c r="M58" t="str">
        <v>Да, я  являюсь волонтером</v>
      </c>
      <c r="AB58" t="str">
        <v>от 1 до 3 лет</v>
      </c>
      <c r="AC58" t="str">
        <v>Не нужно повышать престиж, это и так круто!</v>
      </c>
      <c r="AD58">
        <v>0</v>
      </c>
      <c r="AE58">
        <v>1</v>
      </c>
      <c r="AF58">
        <v>1</v>
      </c>
      <c r="AG58">
        <v>1</v>
      </c>
      <c r="AH58">
        <v>0</v>
      </c>
      <c r="AI58">
        <v>1</v>
      </c>
      <c r="AJ58">
        <v>0</v>
      </c>
      <c r="AK58">
        <v>0</v>
      </c>
      <c r="AL58">
        <v>0</v>
      </c>
      <c r="AM58">
        <v>0</v>
      </c>
      <c r="AN58">
        <v>0</v>
      </c>
      <c r="AO58">
        <v>0</v>
      </c>
      <c r="AP58">
        <v>0</v>
      </c>
      <c r="AQ58">
        <v>0</v>
      </c>
      <c r="AR58">
        <v>0</v>
      </c>
      <c r="AS58">
        <v>0</v>
      </c>
      <c r="AT58">
        <v>0</v>
      </c>
      <c r="AU58">
        <v>0</v>
      </c>
      <c r="AV58">
        <v>0</v>
      </c>
      <c r="AW58">
        <v>0</v>
      </c>
      <c r="AX58">
        <v>0</v>
      </c>
      <c r="AY58">
        <v>0</v>
      </c>
      <c r="AZ58">
        <v>1</v>
      </c>
      <c r="BA58">
        <v>1</v>
      </c>
      <c r="BB58">
        <v>0</v>
      </c>
      <c r="BC58">
        <v>0</v>
      </c>
      <c r="BD58">
        <v>0</v>
      </c>
      <c r="BE58">
        <v>1</v>
      </c>
      <c r="BF58">
        <v>0</v>
      </c>
      <c r="BG58">
        <v>0</v>
      </c>
      <c r="BH58">
        <v>0</v>
      </c>
      <c r="BI58">
        <v>1</v>
      </c>
      <c r="BJ58">
        <v>0</v>
      </c>
      <c r="BK58">
        <v>0</v>
      </c>
      <c r="BL58">
        <v>0</v>
      </c>
      <c r="BM58">
        <v>0</v>
      </c>
      <c r="BN58">
        <v>0</v>
      </c>
      <c r="BO58">
        <v>0</v>
      </c>
      <c r="BP58">
        <v>0</v>
      </c>
      <c r="BQ58">
        <v>1</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t="str">
        <v>Я не состою в добровольческой организации</v>
      </c>
      <c r="CO58">
        <v>0</v>
      </c>
      <c r="CP58">
        <v>0</v>
      </c>
      <c r="CQ58">
        <v>0</v>
      </c>
      <c r="CR58">
        <v>0</v>
      </c>
      <c r="CS58">
        <v>0</v>
      </c>
      <c r="CT58">
        <v>0</v>
      </c>
      <c r="CU58">
        <v>1</v>
      </c>
      <c r="CV58">
        <v>0</v>
      </c>
      <c r="CW58">
        <v>0</v>
      </c>
      <c r="CX58">
        <v>0</v>
      </c>
      <c r="CY58">
        <v>0</v>
      </c>
      <c r="CZ58">
        <v>0</v>
      </c>
      <c r="DA58">
        <v>0</v>
      </c>
      <c r="DB58">
        <v>0</v>
      </c>
      <c r="DC58">
        <v>0</v>
      </c>
      <c r="DD58">
        <v>0</v>
      </c>
      <c r="DE58">
        <v>0</v>
      </c>
      <c r="DF58" t="str"/>
      <c r="DG58" t="str">
        <v>Меня устраивает направление, которым я занимаюсь</v>
      </c>
      <c r="DH58" t="str">
        <v>Знаю о региональном ресурсном центре</v>
      </c>
      <c r="DI58">
        <v>0</v>
      </c>
      <c r="DJ58">
        <v>0</v>
      </c>
      <c r="DK58">
        <v>0</v>
      </c>
      <c r="DL58">
        <v>0</v>
      </c>
      <c r="DM58">
        <v>0</v>
      </c>
      <c r="DN58">
        <v>0</v>
      </c>
      <c r="DO58">
        <v>0</v>
      </c>
      <c r="DP58">
        <v>0</v>
      </c>
      <c r="DQ58">
        <v>1</v>
      </c>
      <c r="DR58">
        <v>0</v>
      </c>
      <c r="DS58" t="str">
        <v>От случая к случаю</v>
      </c>
      <c r="DT58" t="str">
        <v>Однозначно позитивно</v>
      </c>
      <c r="DU58">
        <v>0</v>
      </c>
      <c r="DV58">
        <v>0</v>
      </c>
      <c r="DW58">
        <v>0</v>
      </c>
      <c r="DX58">
        <v>0</v>
      </c>
      <c r="DY58">
        <v>0</v>
      </c>
      <c r="DZ58">
        <v>1</v>
      </c>
      <c r="EA58">
        <v>0</v>
      </c>
      <c r="EB58">
        <v>1</v>
      </c>
      <c r="EC58">
        <v>0</v>
      </c>
      <c r="ED58">
        <v>0</v>
      </c>
      <c r="EE58">
        <v>0</v>
      </c>
      <c r="EF58">
        <v>0</v>
      </c>
      <c r="EG58">
        <v>0</v>
      </c>
      <c r="EH58">
        <v>0</v>
      </c>
      <c r="EI58">
        <v>0</v>
      </c>
      <c r="EJ58">
        <v>0</v>
      </c>
      <c r="EK58">
        <v>0</v>
      </c>
      <c r="EL58">
        <v>0</v>
      </c>
      <c r="EM58">
        <v>0</v>
      </c>
      <c r="EN58">
        <v>0</v>
      </c>
      <c r="EO58">
        <v>1</v>
      </c>
      <c r="EP58">
        <v>0</v>
      </c>
      <c r="EQ58">
        <v>1</v>
      </c>
      <c r="ER58">
        <v>0</v>
      </c>
      <c r="ES58">
        <v>0</v>
      </c>
      <c r="ET58" t="str">
        <v>И да, и нет</v>
      </c>
      <c r="EU58" t="str">
        <v>Скорее да</v>
      </c>
      <c r="EV58" t="str">
        <v>Не удалось привлечь бизнес к волонтерской деятельности</v>
      </c>
      <c r="EW58" t="str">
        <v>Нужное и интересное мероприятие</v>
      </c>
      <c r="EX58" t="str">
        <v>Нужное и интересное мероприятие</v>
      </c>
      <c r="EY58" t="str">
        <v>Нужное и интересное мероприятие</v>
      </c>
      <c r="EZ58" t="str">
        <v>Нужное и интересное мероприятие</v>
      </c>
      <c r="FA58" t="str">
        <v>Нужное и интересное мероприятие</v>
      </c>
      <c r="FB58" t="str">
        <v>Нужное и интересное мероприятие</v>
      </c>
      <c r="FC58" t="str">
        <v>Нужное и интересное мероприятие</v>
      </c>
      <c r="FD58" t="str">
        <v>Затрудняюсь ответить</v>
      </c>
      <c r="FE58" t="str">
        <v>Затрудняюсь ответить</v>
      </c>
      <c r="FF58">
        <v>1</v>
      </c>
      <c r="FG58">
        <v>1</v>
      </c>
      <c r="FH58">
        <v>0</v>
      </c>
      <c r="FI58">
        <v>0</v>
      </c>
      <c r="FJ58">
        <v>0</v>
      </c>
      <c r="FK58">
        <v>0</v>
      </c>
      <c r="FL58">
        <v>0</v>
      </c>
      <c r="FM58">
        <v>0</v>
      </c>
      <c r="FN58">
        <v>0</v>
      </c>
      <c r="FO58">
        <v>0</v>
      </c>
      <c r="FP58">
        <v>0</v>
      </c>
      <c r="FQ58">
        <v>0</v>
      </c>
      <c r="FR58">
        <v>0</v>
      </c>
      <c r="FS58" t="str"/>
      <c r="FT58" t="str">
        <v>Да, информация поступает регулярно</v>
      </c>
      <c r="FU58">
        <v>5</v>
      </c>
      <c r="FV58">
        <v>5</v>
      </c>
      <c r="FW58">
        <v>5</v>
      </c>
      <c r="FX58">
        <v>5</v>
      </c>
      <c r="FY58">
        <v>5</v>
      </c>
      <c r="FZ58">
        <v>5</v>
      </c>
      <c r="GA58">
        <v>5</v>
      </c>
      <c r="GB58">
        <v>5</v>
      </c>
      <c r="GC58">
        <v>5</v>
      </c>
      <c r="GD58" t="str">
        <v>Выше среднего</v>
      </c>
      <c r="GE58" t="str">
        <v>Выше среднего</v>
      </c>
      <c r="GF58" t="str">
        <v>Выше среднего</v>
      </c>
      <c r="GG58" t="str">
        <v>Выше среднего</v>
      </c>
      <c r="GH58" t="str">
        <v>Выше среднего</v>
      </c>
      <c r="GI58" t="str">
        <v>Выше среднего</v>
      </c>
      <c r="GJ58" t="str">
        <v>Выше среднего</v>
      </c>
      <c r="GK58" t="str">
        <v>Выше среднего</v>
      </c>
      <c r="GL58" t="str"/>
    </row>
    <row r="59">
      <c r="A59" t="str">
        <v>bKmRMbEmNFXWvgEAe</v>
      </c>
      <c r="B59">
        <v>82</v>
      </c>
      <c r="C59" t="str">
        <v>77.72.140.121</v>
      </c>
      <c r="D59" t="str"/>
      <c r="E59" s="55">
        <v>44294.62611111111</v>
      </c>
      <c r="F59" t="str">
        <v>00:06:11</v>
      </c>
      <c r="G59" t="str">
        <v>Канал 1</v>
      </c>
      <c r="H59" t="str">
        <v>Женский</v>
      </c>
      <c r="I59" t="str">
        <v>24-35</v>
      </c>
      <c r="J59" t="str">
        <v>Работающий</v>
      </c>
      <c r="K59" t="str">
        <v>В Кировской области</v>
      </c>
      <c r="L59" t="str">
        <v>г. Кирово-Чепецк</v>
      </c>
      <c r="M59" t="str">
        <v>Да, я являюсь организатором волонтерской деятельности</v>
      </c>
      <c r="AB59" t="str">
        <v>от 1 до 3 лет</v>
      </c>
      <c r="AC59" t="str">
        <v>Не нужно повышать престиж, это и так круто!</v>
      </c>
      <c r="AD59">
        <v>0</v>
      </c>
      <c r="AE59">
        <v>0</v>
      </c>
      <c r="AF59">
        <v>0</v>
      </c>
      <c r="AG59">
        <v>0</v>
      </c>
      <c r="AH59">
        <v>0</v>
      </c>
      <c r="AI59">
        <v>0</v>
      </c>
      <c r="AJ59">
        <v>0</v>
      </c>
      <c r="AK59">
        <v>0</v>
      </c>
      <c r="AL59">
        <v>0</v>
      </c>
      <c r="AM59">
        <v>0</v>
      </c>
      <c r="AN59">
        <v>0</v>
      </c>
      <c r="AO59">
        <v>0</v>
      </c>
      <c r="AP59">
        <v>1</v>
      </c>
      <c r="AQ59">
        <v>0</v>
      </c>
      <c r="AR59">
        <v>0</v>
      </c>
      <c r="AS59">
        <v>0</v>
      </c>
      <c r="AT59">
        <v>0</v>
      </c>
      <c r="AU59">
        <v>0</v>
      </c>
      <c r="AV59">
        <v>0</v>
      </c>
      <c r="AW59">
        <v>0</v>
      </c>
      <c r="AX59">
        <v>0</v>
      </c>
      <c r="AY59">
        <v>0</v>
      </c>
      <c r="AZ59">
        <v>0</v>
      </c>
      <c r="BA59">
        <v>0</v>
      </c>
      <c r="BB59">
        <v>0</v>
      </c>
      <c r="BC59">
        <v>0</v>
      </c>
      <c r="BD59">
        <v>1</v>
      </c>
      <c r="BE59">
        <v>0</v>
      </c>
      <c r="BF59">
        <v>0</v>
      </c>
      <c r="BG59">
        <v>0</v>
      </c>
      <c r="BH59">
        <v>0</v>
      </c>
      <c r="BI59">
        <v>0</v>
      </c>
      <c r="BJ59">
        <v>0</v>
      </c>
      <c r="BK59">
        <v>0</v>
      </c>
      <c r="BL59">
        <v>0</v>
      </c>
      <c r="BM59">
        <v>0</v>
      </c>
      <c r="BN59">
        <v>0</v>
      </c>
      <c r="BO59">
        <v>0</v>
      </c>
      <c r="BP59">
        <v>0</v>
      </c>
      <c r="BQ59">
        <v>0</v>
      </c>
      <c r="BR59">
        <v>0</v>
      </c>
      <c r="BS59">
        <v>0</v>
      </c>
      <c r="BT59">
        <v>1</v>
      </c>
      <c r="BU59">
        <v>0</v>
      </c>
      <c r="BV59">
        <v>0</v>
      </c>
      <c r="BW59">
        <v>1</v>
      </c>
      <c r="BX59">
        <v>0</v>
      </c>
      <c r="BY59">
        <v>0</v>
      </c>
      <c r="BZ59">
        <v>0</v>
      </c>
      <c r="CA59">
        <v>0</v>
      </c>
      <c r="CB59">
        <v>0</v>
      </c>
      <c r="CC59">
        <v>0</v>
      </c>
      <c r="CD59">
        <v>0</v>
      </c>
      <c r="CE59">
        <v>0</v>
      </c>
      <c r="CF59">
        <v>0</v>
      </c>
      <c r="CG59">
        <v>0</v>
      </c>
      <c r="CH59">
        <v>0</v>
      </c>
      <c r="CI59">
        <v>0</v>
      </c>
      <c r="CJ59">
        <v>1</v>
      </c>
      <c r="CK59">
        <v>0</v>
      </c>
      <c r="CL59">
        <v>0</v>
      </c>
      <c r="CM59" t="str">
        <v>На базе органа власти</v>
      </c>
      <c r="CN59" t="str">
        <v>Волонтерское объединение при управлении культуры</v>
      </c>
      <c r="CO59">
        <v>0</v>
      </c>
      <c r="CP59">
        <v>0</v>
      </c>
      <c r="CQ59">
        <v>0</v>
      </c>
      <c r="CR59">
        <v>0</v>
      </c>
      <c r="CS59">
        <v>0</v>
      </c>
      <c r="CT59">
        <v>0</v>
      </c>
      <c r="CU59">
        <v>0</v>
      </c>
      <c r="CV59">
        <v>0</v>
      </c>
      <c r="CW59">
        <v>0</v>
      </c>
      <c r="CX59">
        <v>0</v>
      </c>
      <c r="CY59">
        <v>0</v>
      </c>
      <c r="CZ59">
        <v>0</v>
      </c>
      <c r="DA59">
        <v>0</v>
      </c>
      <c r="DB59">
        <v>0</v>
      </c>
      <c r="DC59">
        <v>0</v>
      </c>
      <c r="DD59" t="str">
        <v>почти во всех перечисленных по мере необходимости</v>
      </c>
      <c r="DE59">
        <v>0</v>
      </c>
      <c r="DF59" t="str"/>
      <c r="DG59" t="str">
        <v>Затрудняюсь ответить</v>
      </c>
      <c r="DH59" t="str">
        <v>Знаю о существовании и регионального, и окружных центров</v>
      </c>
      <c r="DI59">
        <v>0</v>
      </c>
      <c r="DJ59">
        <v>0</v>
      </c>
      <c r="DK59">
        <v>1</v>
      </c>
      <c r="DL59">
        <v>0</v>
      </c>
      <c r="DM59">
        <v>0</v>
      </c>
      <c r="DN59">
        <v>0</v>
      </c>
      <c r="DO59">
        <v>0</v>
      </c>
      <c r="DP59">
        <v>0</v>
      </c>
      <c r="DQ59">
        <v>0</v>
      </c>
      <c r="DR59">
        <v>0</v>
      </c>
      <c r="DS59" t="str">
        <v>Постоянно</v>
      </c>
      <c r="DT59" t="str">
        <v>Скорее позитивно</v>
      </c>
      <c r="DU59">
        <v>0</v>
      </c>
      <c r="DV59">
        <v>0</v>
      </c>
      <c r="DW59">
        <v>1</v>
      </c>
      <c r="DX59">
        <v>0</v>
      </c>
      <c r="DY59">
        <v>0</v>
      </c>
      <c r="DZ59">
        <v>0</v>
      </c>
      <c r="EA59">
        <v>0</v>
      </c>
      <c r="EB59">
        <v>0</v>
      </c>
      <c r="EC59">
        <v>0</v>
      </c>
      <c r="ED59">
        <v>1</v>
      </c>
      <c r="EE59">
        <v>0</v>
      </c>
      <c r="EF59">
        <v>1</v>
      </c>
      <c r="EG59">
        <v>0</v>
      </c>
      <c r="EH59">
        <v>0</v>
      </c>
      <c r="EI59">
        <v>0</v>
      </c>
      <c r="EJ59">
        <v>0</v>
      </c>
      <c r="EK59">
        <v>1</v>
      </c>
      <c r="EL59">
        <v>0</v>
      </c>
      <c r="EM59">
        <v>0</v>
      </c>
      <c r="EN59">
        <v>1</v>
      </c>
      <c r="EO59">
        <v>0</v>
      </c>
      <c r="EP59">
        <v>0</v>
      </c>
      <c r="EQ59">
        <v>1</v>
      </c>
      <c r="ER59">
        <v>0</v>
      </c>
      <c r="ES59">
        <v>0</v>
      </c>
      <c r="ET59" t="str">
        <v>И да, и нет</v>
      </c>
      <c r="EU59" t="str">
        <v>Скорее да</v>
      </c>
      <c r="EV59" t="str">
        <v>Не удалось привлечь бизнес к волонтерской деятельности</v>
      </c>
      <c r="EW59" t="str">
        <v>Необходимо проводить реже</v>
      </c>
      <c r="EX59" t="str">
        <v>Необходимо изменение формата</v>
      </c>
      <c r="EY59" t="str">
        <v>Необходимо проводить реже</v>
      </c>
      <c r="EZ59" t="str">
        <v>Необходимо проводить реже</v>
      </c>
      <c r="FA59" t="str">
        <v>Нужное и интересное мероприятие</v>
      </c>
      <c r="FB59" t="str">
        <v>Не был участником, не могу оценить</v>
      </c>
      <c r="FC59" t="str">
        <v>Необходимо проводить реже</v>
      </c>
      <c r="FD59" t="str">
        <v>Затрудняюсь ответить</v>
      </c>
      <c r="FE59" t="str">
        <v>Затрудняюсь ответить</v>
      </c>
      <c r="FF59">
        <v>0</v>
      </c>
      <c r="FG59">
        <v>0</v>
      </c>
      <c r="FH59">
        <v>1</v>
      </c>
      <c r="FI59">
        <v>0</v>
      </c>
      <c r="FJ59">
        <v>0</v>
      </c>
      <c r="FK59">
        <v>0</v>
      </c>
      <c r="FL59">
        <v>1</v>
      </c>
      <c r="FM59">
        <v>0</v>
      </c>
      <c r="FN59">
        <v>0</v>
      </c>
      <c r="FO59">
        <v>0</v>
      </c>
      <c r="FP59">
        <v>0</v>
      </c>
      <c r="FQ59">
        <v>0</v>
      </c>
      <c r="FR59">
        <v>0</v>
      </c>
      <c r="FS59" t="str"/>
      <c r="FT59" t="str">
        <v>Да, информация поступает регулярно</v>
      </c>
      <c r="FU59">
        <v>4</v>
      </c>
      <c r="FV59">
        <v>5</v>
      </c>
      <c r="FW59">
        <v>4</v>
      </c>
      <c r="FX59">
        <v>4</v>
      </c>
      <c r="FY59">
        <v>4</v>
      </c>
      <c r="FZ59">
        <v>4</v>
      </c>
      <c r="GA59">
        <v>4</v>
      </c>
      <c r="GB59">
        <v>4</v>
      </c>
      <c r="GC59">
        <v>3</v>
      </c>
      <c r="GD59" t="str">
        <v>Средний уровень</v>
      </c>
      <c r="GE59" t="str">
        <v>Средний уровень</v>
      </c>
      <c r="GF59" t="str">
        <v>Средний уровень</v>
      </c>
      <c r="GG59" t="str">
        <v>Средний уровень</v>
      </c>
      <c r="GH59" t="str">
        <v>Средний уровень</v>
      </c>
      <c r="GI59" t="str">
        <v>Выше среднего</v>
      </c>
      <c r="GJ59" t="str">
        <v>Средний уровень</v>
      </c>
      <c r="GK59" t="str">
        <v>Средний уровень</v>
      </c>
      <c r="GL59" t="str"/>
    </row>
    <row r="60">
      <c r="A60" t="str">
        <v>LkSHKHBa5gsqMbfjx</v>
      </c>
      <c r="B60">
        <v>83</v>
      </c>
      <c r="C60" t="str">
        <v>94.181.196.51</v>
      </c>
      <c r="D60" t="str"/>
      <c r="E60" s="56">
        <v>44294.62670138889</v>
      </c>
      <c r="F60" t="str">
        <v>00:09:22</v>
      </c>
      <c r="G60" t="str">
        <v>Канал 1</v>
      </c>
      <c r="H60" t="str">
        <v>Женский</v>
      </c>
      <c r="I60" t="str">
        <v>19-23</v>
      </c>
      <c r="J60" t="str">
        <v>Студент</v>
      </c>
      <c r="K60" t="str">
        <v>В Кирове</v>
      </c>
      <c r="M60" t="str">
        <v>Да, я  являюсь волонтером</v>
      </c>
      <c r="AB60" t="str">
        <v>Свыше 5 лет</v>
      </c>
      <c r="AC60" t="str">
        <v>Затрудняюсь ответить</v>
      </c>
      <c r="AD60">
        <v>0</v>
      </c>
      <c r="AE60">
        <v>0</v>
      </c>
      <c r="AF60">
        <v>0</v>
      </c>
      <c r="AG60">
        <v>0</v>
      </c>
      <c r="AH60">
        <v>0</v>
      </c>
      <c r="AI60">
        <v>0</v>
      </c>
      <c r="AJ60">
        <v>0</v>
      </c>
      <c r="AK60">
        <v>0</v>
      </c>
      <c r="AL60">
        <v>0</v>
      </c>
      <c r="AM60">
        <v>0</v>
      </c>
      <c r="AN60">
        <v>0</v>
      </c>
      <c r="AO60">
        <v>0</v>
      </c>
      <c r="AP60">
        <v>0</v>
      </c>
      <c r="AQ60">
        <v>0</v>
      </c>
      <c r="AR60">
        <v>0</v>
      </c>
      <c r="AS60">
        <v>1</v>
      </c>
      <c r="AT60">
        <v>0</v>
      </c>
      <c r="AU60">
        <v>0</v>
      </c>
      <c r="AV60">
        <v>0</v>
      </c>
      <c r="AW60">
        <v>0</v>
      </c>
      <c r="AX60">
        <v>0</v>
      </c>
      <c r="AY60">
        <v>0</v>
      </c>
      <c r="AZ60">
        <v>0</v>
      </c>
      <c r="BA60">
        <v>0</v>
      </c>
      <c r="BB60">
        <v>0</v>
      </c>
      <c r="BC60">
        <v>0</v>
      </c>
      <c r="BD60">
        <v>0</v>
      </c>
      <c r="BE60">
        <v>0</v>
      </c>
      <c r="BF60">
        <v>0</v>
      </c>
      <c r="BG60">
        <v>0</v>
      </c>
      <c r="BH60">
        <v>0</v>
      </c>
      <c r="BI60">
        <v>0</v>
      </c>
      <c r="BJ60">
        <v>0</v>
      </c>
      <c r="BK60">
        <v>0</v>
      </c>
      <c r="BL60">
        <v>0</v>
      </c>
      <c r="BM60">
        <v>1</v>
      </c>
      <c r="BN60">
        <v>0</v>
      </c>
      <c r="BO60">
        <v>0</v>
      </c>
      <c r="BP60">
        <v>0</v>
      </c>
      <c r="BQ60">
        <v>0</v>
      </c>
      <c r="BR60">
        <v>0</v>
      </c>
      <c r="BS60">
        <v>0</v>
      </c>
      <c r="BT60">
        <v>0</v>
      </c>
      <c r="BU60">
        <v>0</v>
      </c>
      <c r="BV60">
        <v>0</v>
      </c>
      <c r="BW60">
        <v>0</v>
      </c>
      <c r="BX60">
        <v>0</v>
      </c>
      <c r="BY60">
        <v>0</v>
      </c>
      <c r="BZ60">
        <v>0</v>
      </c>
      <c r="CA60">
        <v>0</v>
      </c>
      <c r="CB60">
        <v>1</v>
      </c>
      <c r="CC60">
        <v>0</v>
      </c>
      <c r="CD60">
        <v>0</v>
      </c>
      <c r="CE60">
        <v>0</v>
      </c>
      <c r="CF60">
        <v>0</v>
      </c>
      <c r="CG60">
        <v>0</v>
      </c>
      <c r="CH60">
        <v>0</v>
      </c>
      <c r="CI60">
        <v>0</v>
      </c>
      <c r="CJ60">
        <v>1</v>
      </c>
      <c r="CK60">
        <v>0</v>
      </c>
      <c r="CL60">
        <v>0</v>
      </c>
      <c r="CM60" t="str">
        <v>Общественное объединение</v>
      </c>
      <c r="CN60" t="str">
        <v>ЮВК</v>
      </c>
      <c r="CO60">
        <v>0</v>
      </c>
      <c r="CP60">
        <v>0</v>
      </c>
      <c r="CQ60">
        <v>0</v>
      </c>
      <c r="CR60">
        <v>1</v>
      </c>
      <c r="CS60">
        <v>0</v>
      </c>
      <c r="CT60">
        <v>0</v>
      </c>
      <c r="CU60">
        <v>0</v>
      </c>
      <c r="CV60">
        <v>0</v>
      </c>
      <c r="CW60">
        <v>0</v>
      </c>
      <c r="CX60">
        <v>0</v>
      </c>
      <c r="CY60">
        <v>0</v>
      </c>
      <c r="CZ60">
        <v>0</v>
      </c>
      <c r="DA60">
        <v>0</v>
      </c>
      <c r="DB60">
        <v>0</v>
      </c>
      <c r="DC60">
        <v>0</v>
      </c>
      <c r="DD60">
        <v>0</v>
      </c>
      <c r="DE60">
        <v>0</v>
      </c>
      <c r="DF60" t="str"/>
      <c r="DG60" t="str">
        <v>Меня устраивает направление, которым я занимаюсь</v>
      </c>
      <c r="DH60" t="str">
        <v>Знаю о существовании и регионального, и окружных центров</v>
      </c>
      <c r="DI60">
        <v>0</v>
      </c>
      <c r="DJ60">
        <v>0</v>
      </c>
      <c r="DK60">
        <v>0</v>
      </c>
      <c r="DL60">
        <v>1</v>
      </c>
      <c r="DM60">
        <v>0</v>
      </c>
      <c r="DN60">
        <v>0</v>
      </c>
      <c r="DO60">
        <v>0</v>
      </c>
      <c r="DP60">
        <v>0</v>
      </c>
      <c r="DQ60">
        <v>0</v>
      </c>
      <c r="DR60">
        <v>0</v>
      </c>
      <c r="DS60" t="str">
        <v>Постоянно</v>
      </c>
      <c r="DT60" t="str">
        <v>Однозначно позитивно</v>
      </c>
      <c r="DU60">
        <v>0</v>
      </c>
      <c r="DV60">
        <v>0</v>
      </c>
      <c r="DW60">
        <v>0</v>
      </c>
      <c r="DX60">
        <v>0</v>
      </c>
      <c r="DY60">
        <v>0</v>
      </c>
      <c r="DZ60">
        <v>0</v>
      </c>
      <c r="EA60">
        <v>0</v>
      </c>
      <c r="EB60">
        <v>0</v>
      </c>
      <c r="EC60">
        <v>0</v>
      </c>
      <c r="ED60">
        <v>0</v>
      </c>
      <c r="EE60">
        <v>0</v>
      </c>
      <c r="EF60">
        <v>0</v>
      </c>
      <c r="EG60">
        <v>0</v>
      </c>
      <c r="EH60">
        <v>0</v>
      </c>
      <c r="EI60">
        <v>1</v>
      </c>
      <c r="EJ60">
        <v>0</v>
      </c>
      <c r="EK60">
        <v>0</v>
      </c>
      <c r="EL60">
        <v>1</v>
      </c>
      <c r="EM60">
        <v>0</v>
      </c>
      <c r="EN60">
        <v>0</v>
      </c>
      <c r="EO60">
        <v>0</v>
      </c>
      <c r="EP60">
        <v>0</v>
      </c>
      <c r="EQ60">
        <v>0</v>
      </c>
      <c r="ER60">
        <v>0</v>
      </c>
      <c r="ES60">
        <v>0</v>
      </c>
      <c r="ET60" t="str">
        <v>И да, и нет</v>
      </c>
      <c r="EU60" t="str">
        <v>Скорее да</v>
      </c>
      <c r="EV60" t="str">
        <v>Не пробовали сотрудничать с бизнесом</v>
      </c>
      <c r="EW60" t="str">
        <v>Не был участником, не могу оценить</v>
      </c>
      <c r="EX60" t="str">
        <v>Нужное и интересное мероприятие</v>
      </c>
      <c r="EY60" t="str">
        <v>Нужное и интересное мероприятие</v>
      </c>
      <c r="EZ60" t="str">
        <v>Не был участником, не могу оценить</v>
      </c>
      <c r="FA60" t="str">
        <v>Не был участником, не могу оценить</v>
      </c>
      <c r="FB60" t="str">
        <v>Не был участником, не могу оценить</v>
      </c>
      <c r="FC60" t="str">
        <v>Не был участником, не могу оценить</v>
      </c>
      <c r="FD60" t="str">
        <v>Затрудняюсь ответить</v>
      </c>
      <c r="FE60" t="str">
        <v>Затрудняюсь ответить</v>
      </c>
      <c r="FF60">
        <v>1</v>
      </c>
      <c r="FG60">
        <v>0</v>
      </c>
      <c r="FH60">
        <v>1</v>
      </c>
      <c r="FI60">
        <v>0</v>
      </c>
      <c r="FJ60">
        <v>0</v>
      </c>
      <c r="FK60">
        <v>0</v>
      </c>
      <c r="FL60">
        <v>0</v>
      </c>
      <c r="FM60">
        <v>0</v>
      </c>
      <c r="FN60">
        <v>0</v>
      </c>
      <c r="FO60">
        <v>0</v>
      </c>
      <c r="FP60">
        <v>0</v>
      </c>
      <c r="FQ60">
        <v>0</v>
      </c>
      <c r="FR60">
        <v>0</v>
      </c>
      <c r="FS60" t="str"/>
      <c r="FT60" t="str">
        <v>Да, информация поступает регулярно</v>
      </c>
      <c r="FU60">
        <v>4</v>
      </c>
      <c r="FV60">
        <v>3</v>
      </c>
      <c r="FW60">
        <v>3</v>
      </c>
      <c r="FX60">
        <v>3</v>
      </c>
      <c r="FY60">
        <v>1</v>
      </c>
      <c r="FZ60">
        <v>3</v>
      </c>
      <c r="GA60">
        <v>2</v>
      </c>
      <c r="GB60">
        <v>3</v>
      </c>
      <c r="GC60">
        <v>3</v>
      </c>
      <c r="GD60" t="str">
        <v>Высокий уровень</v>
      </c>
      <c r="GE60" t="str">
        <v>Высокий уровень</v>
      </c>
      <c r="GF60" t="str">
        <v>Выше среднего</v>
      </c>
      <c r="GG60" t="str">
        <v>Выше среднего</v>
      </c>
      <c r="GH60" t="str">
        <v>Выше среднего</v>
      </c>
      <c r="GI60" t="str">
        <v>Выше среднего</v>
      </c>
      <c r="GJ60" t="str">
        <v>Выше среднего</v>
      </c>
      <c r="GK60" t="str">
        <v>Высокий уровень</v>
      </c>
      <c r="GL60" t="str"/>
    </row>
    <row r="61">
      <c r="A61" t="str">
        <v>kHo3jo744hj5FgkNK</v>
      </c>
      <c r="B61">
        <v>84</v>
      </c>
      <c r="C61" t="str">
        <v>85.93.49.80</v>
      </c>
      <c r="D61" t="str"/>
      <c r="E61" s="57">
        <v>44294.6278125</v>
      </c>
      <c r="F61" t="str">
        <v>00:01:35</v>
      </c>
      <c r="G61" t="str">
        <v>Канал 1</v>
      </c>
      <c r="H61" t="str">
        <v>Женский</v>
      </c>
      <c r="I61" t="str">
        <v>19-23</v>
      </c>
      <c r="J61" t="str">
        <v>Студент</v>
      </c>
      <c r="K61" t="str">
        <v>В Кирове</v>
      </c>
      <c r="M61" t="str">
        <v>Хорошо осведомлен об этом, но не являюсь ни волонтером, ни организатором волонтерской деятельности</v>
      </c>
      <c r="N61">
        <v>0</v>
      </c>
      <c r="O61">
        <v>0</v>
      </c>
      <c r="P61">
        <v>1</v>
      </c>
      <c r="Q61">
        <v>0</v>
      </c>
      <c r="R61">
        <v>1</v>
      </c>
      <c r="S61">
        <v>0</v>
      </c>
      <c r="T61">
        <v>0</v>
      </c>
      <c r="U61">
        <v>0</v>
      </c>
      <c r="V61">
        <v>0</v>
      </c>
      <c r="W61">
        <v>0</v>
      </c>
      <c r="X61">
        <v>0</v>
      </c>
      <c r="Y61">
        <v>0</v>
      </c>
      <c r="Z61">
        <v>0</v>
      </c>
      <c r="AA61">
        <v>0</v>
      </c>
      <c r="DF61" t="str"/>
      <c r="FS61" t="str"/>
    </row>
    <row r="62">
      <c r="A62" t="str">
        <v>TmtAwiCQMTeHjELFN</v>
      </c>
      <c r="B62">
        <v>86</v>
      </c>
      <c r="C62" t="str">
        <v>31.173.100.237</v>
      </c>
      <c r="D62" t="str"/>
      <c r="E62" s="58">
        <v>44294.62903935185</v>
      </c>
      <c r="F62" t="str">
        <v>00:14:46</v>
      </c>
      <c r="G62" t="str">
        <v>Канал 1</v>
      </c>
      <c r="H62" t="str">
        <v>Мужской</v>
      </c>
      <c r="I62" t="str">
        <v>36-54</v>
      </c>
      <c r="J62" t="str">
        <v>Работающий</v>
      </c>
      <c r="K62" t="str">
        <v>В Кировской области</v>
      </c>
      <c r="L62" t="str">
        <v>ОРИЧЕВСКИЙ</v>
      </c>
      <c r="M62" t="str">
        <v>Да, я  являюсь волонтером</v>
      </c>
      <c r="AB62" t="str">
        <v>Свыше 5 лет</v>
      </c>
      <c r="AC62" t="str">
        <v>Больше информации об волонтерских организациях, поддержка правительства</v>
      </c>
      <c r="AD62">
        <v>0</v>
      </c>
      <c r="AE62">
        <v>0</v>
      </c>
      <c r="AF62">
        <v>0</v>
      </c>
      <c r="AG62">
        <v>0</v>
      </c>
      <c r="AH62">
        <v>0</v>
      </c>
      <c r="AI62">
        <v>0</v>
      </c>
      <c r="AJ62">
        <v>0</v>
      </c>
      <c r="AK62">
        <v>0</v>
      </c>
      <c r="AL62">
        <v>1</v>
      </c>
      <c r="AM62">
        <v>0</v>
      </c>
      <c r="AN62">
        <v>0</v>
      </c>
      <c r="AO62">
        <v>0</v>
      </c>
      <c r="AP62">
        <v>0</v>
      </c>
      <c r="AQ62">
        <v>0</v>
      </c>
      <c r="AR62">
        <v>0</v>
      </c>
      <c r="AS62">
        <v>0</v>
      </c>
      <c r="AT62">
        <v>0</v>
      </c>
      <c r="AU62">
        <v>0</v>
      </c>
      <c r="AV62">
        <v>0</v>
      </c>
      <c r="AW62">
        <v>0</v>
      </c>
      <c r="AX62">
        <v>0</v>
      </c>
      <c r="AY62">
        <v>0</v>
      </c>
      <c r="AZ62">
        <v>0</v>
      </c>
      <c r="BA62">
        <v>0</v>
      </c>
      <c r="BB62">
        <v>0</v>
      </c>
      <c r="BC62">
        <v>0</v>
      </c>
      <c r="BD62">
        <v>0</v>
      </c>
      <c r="BE62">
        <v>1</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1</v>
      </c>
      <c r="CB62">
        <v>0</v>
      </c>
      <c r="CC62">
        <v>0</v>
      </c>
      <c r="CD62">
        <v>0</v>
      </c>
      <c r="CE62">
        <v>0</v>
      </c>
      <c r="CF62">
        <v>0</v>
      </c>
      <c r="CG62">
        <v>0</v>
      </c>
      <c r="CH62">
        <v>0</v>
      </c>
      <c r="CI62">
        <v>0</v>
      </c>
      <c r="CJ62">
        <v>0</v>
      </c>
      <c r="CK62">
        <v>0</v>
      </c>
      <c r="CL62">
        <v>0</v>
      </c>
      <c r="CM62" t="str">
        <v>Общественное объединение</v>
      </c>
      <c r="CN62" t="str">
        <v>ПСО ЛизаАлерт</v>
      </c>
      <c r="CO62">
        <v>0</v>
      </c>
      <c r="CP62">
        <v>0</v>
      </c>
      <c r="CQ62">
        <v>0</v>
      </c>
      <c r="CR62">
        <v>0</v>
      </c>
      <c r="CS62">
        <v>0</v>
      </c>
      <c r="CT62">
        <v>0</v>
      </c>
      <c r="CU62">
        <v>0</v>
      </c>
      <c r="CV62">
        <v>0</v>
      </c>
      <c r="CW62">
        <v>0</v>
      </c>
      <c r="CX62">
        <v>1</v>
      </c>
      <c r="CY62">
        <v>0</v>
      </c>
      <c r="CZ62">
        <v>0</v>
      </c>
      <c r="DA62">
        <v>0</v>
      </c>
      <c r="DB62">
        <v>0</v>
      </c>
      <c r="DC62">
        <v>0</v>
      </c>
      <c r="DD62">
        <v>0</v>
      </c>
      <c r="DE62">
        <v>0</v>
      </c>
      <c r="DF62" t="str"/>
      <c r="DG62" t="str">
        <v>Меня устраивает направление, которым я занимаюсь</v>
      </c>
      <c r="DH62" t="str">
        <v>Знаю о существовании и регионального, и окружных центров</v>
      </c>
      <c r="DI62">
        <v>0</v>
      </c>
      <c r="DJ62">
        <v>0</v>
      </c>
      <c r="DK62">
        <v>0</v>
      </c>
      <c r="DL62">
        <v>0</v>
      </c>
      <c r="DM62">
        <v>0</v>
      </c>
      <c r="DN62">
        <v>0</v>
      </c>
      <c r="DO62">
        <v>0</v>
      </c>
      <c r="DP62">
        <v>0</v>
      </c>
      <c r="DQ62">
        <v>1</v>
      </c>
      <c r="DR62">
        <v>0</v>
      </c>
      <c r="DS62" t="str">
        <v>От случая к случаю</v>
      </c>
      <c r="DT62" t="str">
        <v>Нейтрально</v>
      </c>
      <c r="DU62">
        <v>0</v>
      </c>
      <c r="DV62">
        <v>0</v>
      </c>
      <c r="DW62">
        <v>0</v>
      </c>
      <c r="DX62">
        <v>0</v>
      </c>
      <c r="DY62">
        <v>0</v>
      </c>
      <c r="DZ62">
        <v>0</v>
      </c>
      <c r="EA62">
        <v>0</v>
      </c>
      <c r="EB62">
        <v>0</v>
      </c>
      <c r="EC62">
        <v>0</v>
      </c>
      <c r="ED62">
        <v>0</v>
      </c>
      <c r="EE62">
        <v>1</v>
      </c>
      <c r="EF62">
        <v>0</v>
      </c>
      <c r="EG62">
        <v>0</v>
      </c>
      <c r="EH62">
        <v>0</v>
      </c>
      <c r="EI62">
        <v>0</v>
      </c>
      <c r="EJ62">
        <v>0</v>
      </c>
      <c r="EK62">
        <v>0</v>
      </c>
      <c r="EL62">
        <v>0</v>
      </c>
      <c r="EM62">
        <v>0</v>
      </c>
      <c r="EN62">
        <v>0</v>
      </c>
      <c r="EO62">
        <v>0</v>
      </c>
      <c r="EP62">
        <v>0</v>
      </c>
      <c r="EQ62">
        <v>0</v>
      </c>
      <c r="ER62">
        <v>0</v>
      </c>
      <c r="ES62">
        <v>1</v>
      </c>
      <c r="ET62" t="str">
        <v>И да, и нет</v>
      </c>
      <c r="EU62" t="str">
        <v>И да, и нет</v>
      </c>
      <c xml:space="preserve" r="EV62" t="str">
        <v>?????? Интересный вопрос, а Вам зачем? </v>
      </c>
      <c r="EW62" t="str">
        <v>Не был участником, не могу оценить</v>
      </c>
      <c r="EX62" t="str">
        <v>Не был участником, не могу оценить</v>
      </c>
      <c r="EY62" t="str">
        <v>Не был участником, не могу оценить</v>
      </c>
      <c r="EZ62" t="str">
        <v>Не был участником, не могу оценить</v>
      </c>
      <c r="FA62" t="str">
        <v>Не был участником, не могу оценить</v>
      </c>
      <c r="FB62" t="str">
        <v>Не был участником, не могу оценить</v>
      </c>
      <c r="FC62" t="str">
        <v>Не был участником, не могу оценить</v>
      </c>
      <c r="FD62" t="str">
        <v>Затрудняюсь ответить</v>
      </c>
      <c r="FE62" t="str">
        <v>Мне не нужны дополнительные образовательные программы</v>
      </c>
      <c r="FF62">
        <v>0</v>
      </c>
      <c r="FG62">
        <v>0</v>
      </c>
      <c r="FH62">
        <v>0</v>
      </c>
      <c r="FI62">
        <v>1</v>
      </c>
      <c r="FJ62">
        <v>0</v>
      </c>
      <c r="FK62">
        <v>0</v>
      </c>
      <c r="FL62">
        <v>0</v>
      </c>
      <c r="FM62">
        <v>0</v>
      </c>
      <c r="FN62">
        <v>0</v>
      </c>
      <c r="FO62">
        <v>0</v>
      </c>
      <c r="FP62">
        <v>0</v>
      </c>
      <c r="FQ62">
        <v>0</v>
      </c>
      <c r="FR62">
        <v>0</v>
      </c>
      <c r="FS62" t="str"/>
      <c r="FT62" t="str">
        <v>Да, информация поступает регулярно</v>
      </c>
      <c r="FU62">
        <v>3</v>
      </c>
      <c r="FV62">
        <v>5</v>
      </c>
      <c r="FW62">
        <v>4</v>
      </c>
      <c r="FX62">
        <v>5</v>
      </c>
      <c r="FY62">
        <v>5</v>
      </c>
      <c r="FZ62">
        <v>5</v>
      </c>
      <c r="GA62">
        <v>4</v>
      </c>
      <c r="GB62">
        <v>4</v>
      </c>
      <c r="GC62">
        <v>4</v>
      </c>
      <c r="GD62" t="str">
        <v>Выше среднего</v>
      </c>
      <c r="GE62" t="str">
        <v>Выше среднего</v>
      </c>
      <c r="GF62" t="str">
        <v>Средний уровень</v>
      </c>
      <c r="GG62" t="str">
        <v>Высокий уровень</v>
      </c>
      <c r="GH62" t="str">
        <v>Выше среднего</v>
      </c>
      <c r="GI62" t="str">
        <v>Выше среднего</v>
      </c>
      <c r="GJ62" t="str">
        <v>Выше среднего</v>
      </c>
      <c r="GK62" t="str">
        <v>Выше среднего</v>
      </c>
      <c r="GL62" t="str"/>
    </row>
    <row r="63">
      <c r="A63" t="str">
        <v>GEseYNE2WMRpvJRZS</v>
      </c>
      <c r="B63">
        <v>88</v>
      </c>
      <c r="C63" t="str">
        <v>178.176.112.177</v>
      </c>
      <c r="D63" t="str"/>
      <c r="E63" s="59">
        <v>44294.633680555555</v>
      </c>
      <c r="F63" t="str">
        <v>00:40:45</v>
      </c>
      <c r="G63" t="str">
        <v>Канал 1</v>
      </c>
      <c r="H63" t="str">
        <v>Женский</v>
      </c>
      <c r="I63" t="str">
        <v>19-23</v>
      </c>
      <c r="J63" t="str">
        <v>Работающий</v>
      </c>
      <c r="K63" t="str">
        <v>В Кирове</v>
      </c>
      <c r="M63" t="str">
        <v>Да, я являюсь организатором волонтерской деятельности</v>
      </c>
      <c r="AB63" t="str">
        <v>Свыше 5 лет</v>
      </c>
      <c r="AC63" t="str">
        <v>Не нужно повышать престиж, это и так круто!</v>
      </c>
      <c r="AD63">
        <v>1</v>
      </c>
      <c r="AE63">
        <v>0</v>
      </c>
      <c r="AF63">
        <v>1</v>
      </c>
      <c r="AG63">
        <v>0</v>
      </c>
      <c r="AH63">
        <v>0</v>
      </c>
      <c r="AI63">
        <v>0</v>
      </c>
      <c r="AJ63">
        <v>0</v>
      </c>
      <c r="AK63">
        <v>0</v>
      </c>
      <c r="AL63">
        <v>0</v>
      </c>
      <c r="AM63">
        <v>0</v>
      </c>
      <c r="AN63">
        <v>1</v>
      </c>
      <c r="AO63">
        <v>0</v>
      </c>
      <c r="AP63">
        <v>0</v>
      </c>
      <c r="AQ63">
        <v>0</v>
      </c>
      <c r="AR63">
        <v>0</v>
      </c>
      <c r="AS63">
        <v>1</v>
      </c>
      <c r="AT63">
        <v>0</v>
      </c>
      <c r="AU63">
        <v>0</v>
      </c>
      <c r="AV63">
        <v>0</v>
      </c>
      <c r="AW63">
        <v>0</v>
      </c>
      <c r="AX63">
        <v>0</v>
      </c>
      <c r="AY63">
        <v>0</v>
      </c>
      <c r="AZ63">
        <v>0</v>
      </c>
      <c r="BA63">
        <v>0</v>
      </c>
      <c r="BB63">
        <v>0</v>
      </c>
      <c r="BC63">
        <v>1</v>
      </c>
      <c r="BD63">
        <v>1</v>
      </c>
      <c r="BE63">
        <v>1</v>
      </c>
      <c r="BF63">
        <v>0</v>
      </c>
      <c r="BG63">
        <v>0</v>
      </c>
      <c r="BH63">
        <v>0</v>
      </c>
      <c r="BI63">
        <v>0</v>
      </c>
      <c r="BJ63">
        <v>0</v>
      </c>
      <c r="BK63">
        <v>0</v>
      </c>
      <c r="BL63">
        <v>0</v>
      </c>
      <c r="BM63">
        <v>0</v>
      </c>
      <c r="BN63">
        <v>0</v>
      </c>
      <c r="BO63">
        <v>0</v>
      </c>
      <c r="BP63">
        <v>0</v>
      </c>
      <c r="BQ63">
        <v>1</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t="str">
        <v>На базе вуза</v>
      </c>
      <c r="CN63" t="str">
        <v>Волонтёрский центр ВятГУ</v>
      </c>
      <c r="CO63">
        <v>0</v>
      </c>
      <c r="CP63">
        <v>0</v>
      </c>
      <c r="CQ63">
        <v>0</v>
      </c>
      <c r="CR63">
        <v>1</v>
      </c>
      <c r="CS63">
        <v>0</v>
      </c>
      <c r="CT63">
        <v>0</v>
      </c>
      <c r="CU63">
        <v>1</v>
      </c>
      <c r="CV63">
        <v>0</v>
      </c>
      <c r="CW63">
        <v>0</v>
      </c>
      <c r="CX63">
        <v>0</v>
      </c>
      <c r="CY63">
        <v>0</v>
      </c>
      <c r="CZ63">
        <v>1</v>
      </c>
      <c r="DA63">
        <v>0</v>
      </c>
      <c r="DB63">
        <v>0</v>
      </c>
      <c r="DC63">
        <v>0</v>
      </c>
      <c r="DD63">
        <v>0</v>
      </c>
      <c r="DE63">
        <v>0</v>
      </c>
      <c r="DF63" t="str"/>
      <c r="DG63" t="str">
        <v>Меня устраивает направление, которым я занимаюсь</v>
      </c>
      <c r="DH63" t="str">
        <v>Знаю о региональном ресурсном центре</v>
      </c>
      <c r="DI63">
        <v>0</v>
      </c>
      <c r="DJ63">
        <v>0</v>
      </c>
      <c r="DK63">
        <v>0</v>
      </c>
      <c r="DL63">
        <v>0</v>
      </c>
      <c r="DM63">
        <v>0</v>
      </c>
      <c r="DN63">
        <v>0</v>
      </c>
      <c r="DO63">
        <v>0</v>
      </c>
      <c r="DP63">
        <v>1</v>
      </c>
      <c r="DQ63">
        <v>0</v>
      </c>
      <c r="DR63">
        <v>0</v>
      </c>
      <c r="DS63" t="str">
        <v>Постоянно</v>
      </c>
      <c r="DT63" t="str">
        <v>Однозначно позитивно</v>
      </c>
      <c r="DU63">
        <v>0</v>
      </c>
      <c r="DV63">
        <v>0</v>
      </c>
      <c r="DW63">
        <v>1</v>
      </c>
      <c r="DX63">
        <v>0</v>
      </c>
      <c r="DY63">
        <v>0</v>
      </c>
      <c r="DZ63">
        <v>1</v>
      </c>
      <c r="EA63">
        <v>1</v>
      </c>
      <c r="EB63">
        <v>1</v>
      </c>
      <c r="EC63">
        <v>0</v>
      </c>
      <c r="ED63">
        <v>0</v>
      </c>
      <c r="EE63">
        <v>0</v>
      </c>
      <c r="EF63">
        <v>0</v>
      </c>
      <c r="EG63">
        <v>0</v>
      </c>
      <c r="EH63">
        <v>0</v>
      </c>
      <c r="EI63">
        <v>0</v>
      </c>
      <c r="EJ63">
        <v>0</v>
      </c>
      <c r="EK63">
        <v>0</v>
      </c>
      <c r="EL63">
        <v>1</v>
      </c>
      <c r="EM63">
        <v>0</v>
      </c>
      <c r="EN63">
        <v>0</v>
      </c>
      <c r="EO63">
        <v>0</v>
      </c>
      <c r="EP63">
        <v>1</v>
      </c>
      <c r="EQ63">
        <v>0</v>
      </c>
      <c r="ER63">
        <v>0</v>
      </c>
      <c r="ES63">
        <v>0</v>
      </c>
      <c r="ET63" t="str">
        <v>И да, и нет</v>
      </c>
      <c r="EU63" t="str">
        <v>И да, и нет</v>
      </c>
      <c r="EV63" t="str">
        <v>Не пробовали сотрудничать с бизнесом</v>
      </c>
      <c r="EW63" t="str">
        <v>Нужное и интересное мероприятие</v>
      </c>
      <c r="EX63" t="str">
        <v>Нужное и интересное мероприятие</v>
      </c>
      <c r="EY63" t="str">
        <v>Не был участником, не могу оценить</v>
      </c>
      <c r="EZ63" t="str">
        <v>Не был участником, не могу оценить</v>
      </c>
      <c r="FA63" t="str">
        <v>Не был участником, не могу оценить</v>
      </c>
      <c r="FB63" t="str">
        <v>Не был участником, не могу оценить</v>
      </c>
      <c r="FC63" t="str">
        <v>Не был участником, не могу оценить</v>
      </c>
      <c r="FD63" t="str">
        <v>Затрудняюсь ответить</v>
      </c>
      <c r="FE63" t="str">
        <v>Затрудняюсь ответить</v>
      </c>
      <c r="FF63">
        <v>0</v>
      </c>
      <c r="FG63">
        <v>0</v>
      </c>
      <c r="FH63">
        <v>0</v>
      </c>
      <c r="FI63">
        <v>0</v>
      </c>
      <c r="FJ63">
        <v>1</v>
      </c>
      <c r="FK63">
        <v>0</v>
      </c>
      <c r="FL63">
        <v>0</v>
      </c>
      <c r="FM63">
        <v>0</v>
      </c>
      <c r="FN63">
        <v>0</v>
      </c>
      <c r="FO63">
        <v>0</v>
      </c>
      <c r="FP63">
        <v>1</v>
      </c>
      <c r="FQ63">
        <v>0</v>
      </c>
      <c r="FR63">
        <v>0</v>
      </c>
      <c r="FS63" t="str"/>
      <c r="FT63" t="str">
        <v>Да, информация поступает регулярно</v>
      </c>
      <c r="FU63">
        <v>5</v>
      </c>
      <c r="FV63">
        <v>5</v>
      </c>
      <c r="FW63">
        <v>5</v>
      </c>
      <c r="FX63">
        <v>5</v>
      </c>
      <c r="FY63">
        <v>5</v>
      </c>
      <c r="FZ63">
        <v>5</v>
      </c>
      <c r="GA63">
        <v>5</v>
      </c>
      <c r="GB63">
        <v>5</v>
      </c>
      <c r="GC63">
        <v>5</v>
      </c>
      <c r="GD63" t="str">
        <v>Выше среднего</v>
      </c>
      <c r="GE63" t="str">
        <v>Выше среднего</v>
      </c>
      <c r="GF63" t="str">
        <v>Выше среднего</v>
      </c>
      <c r="GG63" t="str">
        <v>Выше среднего</v>
      </c>
      <c r="GH63" t="str">
        <v>Выше среднего</v>
      </c>
      <c r="GI63" t="str">
        <v>Выше среднего</v>
      </c>
      <c r="GJ63" t="str">
        <v>Выше среднего</v>
      </c>
      <c r="GK63" t="str">
        <v>Высокий уровень</v>
      </c>
      <c r="GL63" t="str"/>
    </row>
    <row r="64">
      <c r="A64" t="str">
        <v>Z5oY9LGbFZC8D8Kw9</v>
      </c>
      <c r="B64">
        <v>91</v>
      </c>
      <c r="C64" t="str">
        <v>176.59.104.24</v>
      </c>
      <c r="D64" t="str"/>
      <c r="E64" s="60">
        <v>44294.63712962963</v>
      </c>
      <c r="F64" t="str">
        <v>00:11:06</v>
      </c>
      <c r="G64" t="str">
        <v>Канал 1</v>
      </c>
      <c r="H64" t="str">
        <v>Женский</v>
      </c>
      <c r="I64" t="str">
        <v>19-23</v>
      </c>
      <c r="J64" t="str">
        <v>Студент</v>
      </c>
      <c r="K64" t="str">
        <v>В Кирове</v>
      </c>
      <c r="M64" t="str">
        <v>Да, я  являюсь волонтером</v>
      </c>
      <c r="AB64" t="str">
        <v>от 3 до 5 лет</v>
      </c>
      <c r="AC64" t="str">
        <v>Затрудняюсь ответить</v>
      </c>
      <c r="AD64">
        <v>0</v>
      </c>
      <c r="AE64">
        <v>0</v>
      </c>
      <c r="AF64">
        <v>1</v>
      </c>
      <c r="AG64">
        <v>0</v>
      </c>
      <c r="AH64">
        <v>0</v>
      </c>
      <c r="AI64">
        <v>0</v>
      </c>
      <c r="AJ64">
        <v>0</v>
      </c>
      <c r="AK64">
        <v>0</v>
      </c>
      <c r="AL64">
        <v>1</v>
      </c>
      <c r="AM64">
        <v>1</v>
      </c>
      <c r="AN64">
        <v>0</v>
      </c>
      <c r="AO64">
        <v>0</v>
      </c>
      <c r="AP64">
        <v>0</v>
      </c>
      <c r="AQ64">
        <v>0</v>
      </c>
      <c r="AR64">
        <v>0</v>
      </c>
      <c r="AS64">
        <v>1</v>
      </c>
      <c r="AT64">
        <v>0</v>
      </c>
      <c r="AU64">
        <v>0</v>
      </c>
      <c r="AV64">
        <v>0</v>
      </c>
      <c r="AW64">
        <v>0</v>
      </c>
      <c r="AX64">
        <v>0</v>
      </c>
      <c r="AY64">
        <v>0</v>
      </c>
      <c r="AZ64">
        <v>1</v>
      </c>
      <c r="BA64">
        <v>0</v>
      </c>
      <c r="BB64">
        <v>0</v>
      </c>
      <c r="BC64">
        <v>1</v>
      </c>
      <c r="BD64">
        <v>0</v>
      </c>
      <c r="BE64">
        <v>0</v>
      </c>
      <c r="BF64">
        <v>1</v>
      </c>
      <c r="BG64">
        <v>0</v>
      </c>
      <c r="BH64">
        <v>0</v>
      </c>
      <c r="BI64">
        <v>0</v>
      </c>
      <c r="BJ64">
        <v>0</v>
      </c>
      <c r="BK64">
        <v>0</v>
      </c>
      <c r="BL64">
        <v>0</v>
      </c>
      <c r="BM64">
        <v>1</v>
      </c>
      <c r="BN64">
        <v>0</v>
      </c>
      <c r="BO64">
        <v>0</v>
      </c>
      <c r="BP64">
        <v>0</v>
      </c>
      <c r="BQ64">
        <v>0</v>
      </c>
      <c r="BR64">
        <v>0</v>
      </c>
      <c r="BS64">
        <v>0</v>
      </c>
      <c r="BT64">
        <v>0</v>
      </c>
      <c r="BU64">
        <v>0</v>
      </c>
      <c r="BV64">
        <v>0</v>
      </c>
      <c r="BW64">
        <v>0</v>
      </c>
      <c r="BX64">
        <v>0</v>
      </c>
      <c r="BY64">
        <v>0</v>
      </c>
      <c r="BZ64">
        <v>0</v>
      </c>
      <c r="CA64">
        <v>0</v>
      </c>
      <c r="CB64">
        <v>1</v>
      </c>
      <c r="CC64">
        <v>0</v>
      </c>
      <c r="CD64">
        <v>0</v>
      </c>
      <c r="CE64">
        <v>0</v>
      </c>
      <c r="CF64">
        <v>0</v>
      </c>
      <c r="CG64">
        <v>0</v>
      </c>
      <c r="CH64">
        <v>0</v>
      </c>
      <c r="CI64">
        <v>0</v>
      </c>
      <c r="CJ64">
        <v>0</v>
      </c>
      <c r="CK64">
        <v>0</v>
      </c>
      <c r="CL64">
        <v>0</v>
      </c>
      <c r="CM64" t="str">
        <v>На базе вуза</v>
      </c>
      <c r="CN64" t="str">
        <v>Я не состою в организации/объединении</v>
      </c>
      <c r="CO64">
        <v>0</v>
      </c>
      <c r="CP64">
        <v>0</v>
      </c>
      <c r="CQ64">
        <v>0</v>
      </c>
      <c r="CR64">
        <v>0</v>
      </c>
      <c r="CS64">
        <v>0</v>
      </c>
      <c r="CT64">
        <v>0</v>
      </c>
      <c r="CU64">
        <v>0</v>
      </c>
      <c r="CV64">
        <v>0</v>
      </c>
      <c r="CW64">
        <v>0</v>
      </c>
      <c r="CX64">
        <v>0</v>
      </c>
      <c r="CY64">
        <v>0</v>
      </c>
      <c r="CZ64">
        <v>0</v>
      </c>
      <c r="DA64">
        <v>0</v>
      </c>
      <c r="DB64">
        <v>0</v>
      </c>
      <c r="DC64">
        <v>0</v>
      </c>
      <c r="DD64">
        <v>0</v>
      </c>
      <c r="DE64">
        <v>1</v>
      </c>
      <c r="DF64" t="str"/>
      <c r="DG64" t="str">
        <v>Затрудняюсь ответить</v>
      </c>
      <c r="DH64" t="str">
        <v>Не знаю о существовании ресурсных центров</v>
      </c>
      <c r="DI64">
        <v>0</v>
      </c>
      <c r="DJ64">
        <v>0</v>
      </c>
      <c r="DK64">
        <v>0</v>
      </c>
      <c r="DL64">
        <v>0</v>
      </c>
      <c r="DM64">
        <v>0</v>
      </c>
      <c r="DN64">
        <v>0</v>
      </c>
      <c r="DO64">
        <v>0</v>
      </c>
      <c r="DP64">
        <v>0</v>
      </c>
      <c r="DQ64">
        <v>1</v>
      </c>
      <c r="DR64">
        <v>0</v>
      </c>
      <c r="DS64" t="str">
        <v>От случая к случаю</v>
      </c>
      <c r="DT64" t="str">
        <v>Скорее позитивно</v>
      </c>
      <c r="DU64">
        <v>0</v>
      </c>
      <c r="DV64">
        <v>0</v>
      </c>
      <c r="DW64">
        <v>0</v>
      </c>
      <c r="DX64">
        <v>0</v>
      </c>
      <c r="DY64">
        <v>1</v>
      </c>
      <c r="DZ64">
        <v>0</v>
      </c>
      <c r="EA64">
        <v>0</v>
      </c>
      <c r="EB64">
        <v>0</v>
      </c>
      <c r="EC64">
        <v>0</v>
      </c>
      <c r="ED64">
        <v>0</v>
      </c>
      <c r="EE64">
        <v>0</v>
      </c>
      <c r="EF64">
        <v>0</v>
      </c>
      <c r="EG64">
        <v>0</v>
      </c>
      <c r="EH64">
        <v>0</v>
      </c>
      <c r="EI64">
        <v>0</v>
      </c>
      <c r="EJ64">
        <v>0</v>
      </c>
      <c r="EK64">
        <v>0</v>
      </c>
      <c r="EL64">
        <v>0</v>
      </c>
      <c r="EM64">
        <v>0</v>
      </c>
      <c r="EN64">
        <v>0</v>
      </c>
      <c r="EO64">
        <v>0</v>
      </c>
      <c r="EP64">
        <v>0</v>
      </c>
      <c r="EQ64">
        <v>0</v>
      </c>
      <c r="ER64">
        <v>0</v>
      </c>
      <c r="ES64">
        <v>1</v>
      </c>
      <c r="ET64" t="str">
        <v>Скорее нет</v>
      </c>
      <c r="EU64" t="str">
        <v>Скорее нет</v>
      </c>
      <c r="EV64" t="str">
        <v>Не пробовали сотрудничать с бизнесом</v>
      </c>
      <c r="EW64" t="str">
        <v>Не был участником, не могу оценить</v>
      </c>
      <c r="EX64" t="str">
        <v>Не был участником, не могу оценить</v>
      </c>
      <c r="EY64" t="str">
        <v>Не был участником, не могу оценить</v>
      </c>
      <c r="EZ64" t="str">
        <v>Не был участником, не могу оценить</v>
      </c>
      <c r="FA64" t="str">
        <v>Не был участником, не могу оценить</v>
      </c>
      <c r="FB64" t="str">
        <v>Не был участником, не могу оценить</v>
      </c>
      <c r="FC64" t="str">
        <v>Не был участником, не могу оценить</v>
      </c>
      <c r="FD64" t="str">
        <v>Затрудняюсь ответить</v>
      </c>
      <c r="FE64" t="str">
        <v>Затрудняюсь ответить</v>
      </c>
      <c r="FF64">
        <v>0</v>
      </c>
      <c r="FG64">
        <v>0</v>
      </c>
      <c r="FH64">
        <v>0</v>
      </c>
      <c r="FI64">
        <v>0</v>
      </c>
      <c r="FJ64">
        <v>0</v>
      </c>
      <c r="FK64">
        <v>0</v>
      </c>
      <c r="FL64">
        <v>0</v>
      </c>
      <c r="FM64">
        <v>0</v>
      </c>
      <c r="FN64">
        <v>0</v>
      </c>
      <c r="FO64">
        <v>0</v>
      </c>
      <c r="FP64">
        <v>0</v>
      </c>
      <c r="FQ64">
        <v>0</v>
      </c>
      <c r="FR64">
        <v>1</v>
      </c>
      <c r="FS64" t="str"/>
      <c r="FT64" t="str">
        <v>Хотелось бы получать более полную информацию</v>
      </c>
      <c r="FU64">
        <v>4</v>
      </c>
      <c r="FV64">
        <v>4</v>
      </c>
      <c r="FW64">
        <v>3</v>
      </c>
      <c r="FX64">
        <v>3</v>
      </c>
      <c r="FY64">
        <v>3</v>
      </c>
      <c r="FZ64">
        <v>2</v>
      </c>
      <c r="GA64">
        <v>4</v>
      </c>
      <c r="GB64">
        <v>4</v>
      </c>
      <c r="GC64">
        <v>3</v>
      </c>
      <c r="GD64" t="str">
        <v>Средний уровень</v>
      </c>
      <c r="GE64" t="str">
        <v>Средний уровень</v>
      </c>
      <c r="GF64" t="str">
        <v>Средний уровень</v>
      </c>
      <c r="GG64" t="str">
        <v>Средний уровень</v>
      </c>
      <c r="GH64" t="str">
        <v>Выше среднего</v>
      </c>
      <c r="GI64" t="str">
        <v>Средний уровень</v>
      </c>
      <c r="GJ64" t="str">
        <v>Ниже среднего</v>
      </c>
      <c r="GK64" t="str">
        <v>Ниже среднего</v>
      </c>
      <c r="GL64" t="str"/>
    </row>
    <row r="65">
      <c r="A65" t="str">
        <v>dKZAbPbvpqggxWmAb</v>
      </c>
      <c r="B65">
        <v>92</v>
      </c>
      <c r="C65" t="str">
        <v>5.167.162.197</v>
      </c>
      <c r="D65" t="str"/>
      <c r="E65" s="61">
        <v>44294.63716435185</v>
      </c>
      <c r="F65" t="str">
        <v>00:05:57</v>
      </c>
      <c r="G65" t="str">
        <v>Канал 1</v>
      </c>
      <c r="H65" t="str">
        <v>Женский</v>
      </c>
      <c r="I65" t="str">
        <v>19-23</v>
      </c>
      <c r="J65" t="str">
        <v>Студент</v>
      </c>
      <c r="K65" t="str">
        <v>В Кирове</v>
      </c>
      <c r="M65" t="str">
        <v>Да, я являюсь организатором волонтерской деятельности</v>
      </c>
      <c r="AB65" t="str">
        <v>Свыше 5 лет</v>
      </c>
      <c r="AC65" t="str">
        <v>Не нужно повышать престиж, это и так круто!</v>
      </c>
      <c r="AD65">
        <v>1</v>
      </c>
      <c r="AE65">
        <v>0</v>
      </c>
      <c r="AF65">
        <v>0</v>
      </c>
      <c r="AG65">
        <v>0</v>
      </c>
      <c r="AH65">
        <v>0</v>
      </c>
      <c r="AI65">
        <v>0</v>
      </c>
      <c r="AJ65">
        <v>0</v>
      </c>
      <c r="AK65">
        <v>0</v>
      </c>
      <c r="AL65">
        <v>0</v>
      </c>
      <c r="AM65">
        <v>0</v>
      </c>
      <c r="AN65">
        <v>0</v>
      </c>
      <c r="AO65">
        <v>0</v>
      </c>
      <c r="AP65">
        <v>0</v>
      </c>
      <c r="AQ65">
        <v>0</v>
      </c>
      <c r="AR65">
        <v>1</v>
      </c>
      <c r="AS65">
        <v>1</v>
      </c>
      <c r="AT65">
        <v>0</v>
      </c>
      <c r="AU65">
        <v>0</v>
      </c>
      <c r="AV65">
        <v>0</v>
      </c>
      <c r="AW65">
        <v>0</v>
      </c>
      <c r="AX65">
        <v>0</v>
      </c>
      <c r="AY65">
        <v>0</v>
      </c>
      <c r="AZ65">
        <v>1</v>
      </c>
      <c r="BA65">
        <v>0</v>
      </c>
      <c r="BB65">
        <v>0</v>
      </c>
      <c r="BC65">
        <v>0</v>
      </c>
      <c r="BD65">
        <v>0</v>
      </c>
      <c r="BE65">
        <v>1</v>
      </c>
      <c r="BF65">
        <v>0</v>
      </c>
      <c r="BG65">
        <v>0</v>
      </c>
      <c r="BH65">
        <v>0</v>
      </c>
      <c r="BI65">
        <v>0</v>
      </c>
      <c r="BJ65">
        <v>0</v>
      </c>
      <c r="BK65">
        <v>0</v>
      </c>
      <c r="BL65">
        <v>0</v>
      </c>
      <c r="BM65">
        <v>0</v>
      </c>
      <c r="BN65">
        <v>0</v>
      </c>
      <c r="BO65">
        <v>0</v>
      </c>
      <c r="BP65">
        <v>0</v>
      </c>
      <c r="BQ65">
        <v>1</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t="str">
        <v>Общественное объединение</v>
      </c>
      <c xml:space="preserve" r="CN65" t="str">
        <v>АНО "Улыбка собаки" </v>
      </c>
      <c r="CO65">
        <v>0</v>
      </c>
      <c r="CP65">
        <v>0</v>
      </c>
      <c r="CQ65">
        <v>0</v>
      </c>
      <c r="CR65">
        <v>1</v>
      </c>
      <c r="CS65">
        <v>0</v>
      </c>
      <c r="CT65">
        <v>0</v>
      </c>
      <c r="CU65">
        <v>0</v>
      </c>
      <c r="CV65">
        <v>1</v>
      </c>
      <c r="CW65">
        <v>0</v>
      </c>
      <c r="CX65">
        <v>0</v>
      </c>
      <c r="CY65">
        <v>0</v>
      </c>
      <c r="CZ65">
        <v>0</v>
      </c>
      <c r="DA65">
        <v>0</v>
      </c>
      <c r="DB65">
        <v>0</v>
      </c>
      <c r="DC65">
        <v>0</v>
      </c>
      <c r="DD65">
        <v>0</v>
      </c>
      <c r="DE65">
        <v>0</v>
      </c>
      <c r="DF65" t="str"/>
      <c r="DG65" t="str">
        <v>Меня устраивает направление, которым я занимаюсь</v>
      </c>
      <c r="DH65" t="str">
        <v>Знаю о региональном ресурсном центре</v>
      </c>
      <c r="DI65">
        <v>0</v>
      </c>
      <c r="DJ65">
        <v>0</v>
      </c>
      <c r="DK65">
        <v>0</v>
      </c>
      <c r="DL65">
        <v>0</v>
      </c>
      <c r="DM65">
        <v>0</v>
      </c>
      <c r="DN65">
        <v>0</v>
      </c>
      <c r="DO65">
        <v>0</v>
      </c>
      <c r="DP65">
        <v>0</v>
      </c>
      <c r="DQ65">
        <v>1</v>
      </c>
      <c r="DR65">
        <v>0</v>
      </c>
      <c r="DS65" t="str">
        <v>Никогда</v>
      </c>
      <c r="EJ65">
        <v>0</v>
      </c>
      <c r="EK65">
        <v>1</v>
      </c>
      <c r="EL65">
        <v>0</v>
      </c>
      <c r="EM65">
        <v>0</v>
      </c>
      <c r="EN65">
        <v>1</v>
      </c>
      <c r="EO65">
        <v>0</v>
      </c>
      <c r="EP65">
        <v>0</v>
      </c>
      <c r="EQ65">
        <v>0</v>
      </c>
      <c r="ER65">
        <v>0</v>
      </c>
      <c r="ES65">
        <v>0</v>
      </c>
      <c r="ET65" t="str">
        <v>Однозначно да</v>
      </c>
      <c r="EU65" t="str">
        <v>Скорее нет</v>
      </c>
      <c r="EV65" t="str">
        <v>Не удалось привлечь бизнес к волонтерской деятельности</v>
      </c>
      <c r="EW65" t="str">
        <v>Нужное и интересное мероприятие</v>
      </c>
      <c r="EX65" t="str">
        <v>Нужное и интересное мероприятие</v>
      </c>
      <c r="EY65" t="str">
        <v>Необходимо изменение формата</v>
      </c>
      <c r="EZ65" t="str">
        <v>Нужное и интересное мероприятие</v>
      </c>
      <c r="FA65" t="str">
        <v>Нужное и интересное мероприятие</v>
      </c>
      <c r="FB65" t="str">
        <v>Не был участником, не могу оценить</v>
      </c>
      <c r="FC65" t="str">
        <v>Необходимо изменение формата</v>
      </c>
      <c r="FD65" t="str">
        <v>Затрудняюсь ответить</v>
      </c>
      <c r="FE65" t="str">
        <v>Мне не нужны дополнительные образовательные программы</v>
      </c>
      <c r="FF65">
        <v>0</v>
      </c>
      <c r="FG65">
        <v>0</v>
      </c>
      <c r="FH65">
        <v>0</v>
      </c>
      <c r="FI65">
        <v>1</v>
      </c>
      <c r="FJ65">
        <v>0</v>
      </c>
      <c r="FK65">
        <v>0</v>
      </c>
      <c r="FL65">
        <v>1</v>
      </c>
      <c r="FM65">
        <v>0</v>
      </c>
      <c r="FN65">
        <v>0</v>
      </c>
      <c r="FO65">
        <v>0</v>
      </c>
      <c r="FP65">
        <v>1</v>
      </c>
      <c r="FQ65">
        <v>0</v>
      </c>
      <c r="FR65">
        <v>0</v>
      </c>
      <c r="FS65" t="str"/>
      <c r="FT65" t="str">
        <v>Да, информация поступает регулярно</v>
      </c>
      <c r="FU65">
        <v>4</v>
      </c>
      <c r="FV65">
        <v>5</v>
      </c>
      <c r="FW65">
        <v>5</v>
      </c>
      <c r="FX65">
        <v>5</v>
      </c>
      <c r="FY65">
        <v>4</v>
      </c>
      <c r="FZ65">
        <v>3</v>
      </c>
      <c r="GA65">
        <v>4</v>
      </c>
      <c r="GB65">
        <v>5</v>
      </c>
      <c r="GC65">
        <v>5</v>
      </c>
      <c r="GD65" t="str">
        <v>Высокий уровень</v>
      </c>
      <c r="GE65" t="str">
        <v>Высокий уровень</v>
      </c>
      <c r="GF65" t="str">
        <v>Выше среднего</v>
      </c>
      <c r="GG65" t="str">
        <v>Высокий уровень</v>
      </c>
      <c r="GH65" t="str">
        <v>Выше среднего</v>
      </c>
      <c r="GI65" t="str">
        <v>Выше среднего</v>
      </c>
      <c r="GJ65" t="str">
        <v>Выше среднего</v>
      </c>
      <c r="GK65" t="str">
        <v>Выше среднего</v>
      </c>
      <c r="GL65" t="str"/>
    </row>
    <row r="66">
      <c r="A66" t="str">
        <v>Zh22XmgwySJmjeM9p</v>
      </c>
      <c r="B66">
        <v>94</v>
      </c>
      <c r="C66" t="str">
        <v>85.140.1.60</v>
      </c>
      <c r="D66" t="str"/>
      <c r="E66" s="62">
        <v>44294.640694444446</v>
      </c>
      <c r="F66" t="str">
        <v>00:18:09</v>
      </c>
      <c r="G66" t="str">
        <v>Канал 1</v>
      </c>
      <c r="H66" t="str">
        <v>Женский</v>
      </c>
      <c r="I66" t="str">
        <v>14-18</v>
      </c>
      <c r="J66" t="str">
        <v>Школьник</v>
      </c>
      <c r="K66" t="str">
        <v>В Кировской области</v>
      </c>
      <c r="L66" t="str">
        <v>ВЯТСКОПОЛЯHСКИЙ</v>
      </c>
      <c r="M66" t="str">
        <v>Да, я  являюсь волонтером</v>
      </c>
      <c r="AB66" t="str">
        <v>Менее года</v>
      </c>
      <c r="AC66" t="str">
        <v>Затрудняюсь ответить</v>
      </c>
      <c r="AD66">
        <v>0</v>
      </c>
      <c r="AE66">
        <v>0</v>
      </c>
      <c r="AF66">
        <v>1</v>
      </c>
      <c r="AG66">
        <v>0</v>
      </c>
      <c r="AH66">
        <v>0</v>
      </c>
      <c r="AI66">
        <v>0</v>
      </c>
      <c r="AJ66">
        <v>0</v>
      </c>
      <c r="AK66">
        <v>0</v>
      </c>
      <c r="AL66">
        <v>0</v>
      </c>
      <c r="AM66">
        <v>0</v>
      </c>
      <c r="AN66">
        <v>0</v>
      </c>
      <c r="AO66">
        <v>0</v>
      </c>
      <c r="AP66">
        <v>0</v>
      </c>
      <c r="AQ66">
        <v>0</v>
      </c>
      <c r="AR66">
        <v>0</v>
      </c>
      <c r="AS66">
        <v>1</v>
      </c>
      <c r="AT66">
        <v>0</v>
      </c>
      <c r="AU66">
        <v>0</v>
      </c>
      <c r="AV66">
        <v>0</v>
      </c>
      <c r="AW66">
        <v>0</v>
      </c>
      <c r="AX66">
        <v>0</v>
      </c>
      <c r="AY66">
        <v>1</v>
      </c>
      <c r="AZ66">
        <v>1</v>
      </c>
      <c r="BA66">
        <v>1</v>
      </c>
      <c r="BB66">
        <v>0</v>
      </c>
      <c r="BC66">
        <v>0</v>
      </c>
      <c r="BD66">
        <v>0</v>
      </c>
      <c r="BE66">
        <v>1</v>
      </c>
      <c r="BF66">
        <v>0</v>
      </c>
      <c r="BG66">
        <v>0</v>
      </c>
      <c r="BH66">
        <v>0</v>
      </c>
      <c r="BI66">
        <v>0</v>
      </c>
      <c r="BJ66">
        <v>0</v>
      </c>
      <c r="BK66">
        <v>0</v>
      </c>
      <c r="BL66">
        <v>0</v>
      </c>
      <c r="BM66">
        <v>0</v>
      </c>
      <c r="BN66">
        <v>0</v>
      </c>
      <c r="BO66">
        <v>0</v>
      </c>
      <c r="BP66">
        <v>0</v>
      </c>
      <c r="BQ66">
        <v>1</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t="str">
        <v>На базе школы</v>
      </c>
      <c r="CN66" t="str">
        <v>Лицейский корпус волонтёров</v>
      </c>
      <c r="CO66">
        <v>0</v>
      </c>
      <c r="CP66">
        <v>1</v>
      </c>
      <c r="CQ66">
        <v>0</v>
      </c>
      <c r="CR66">
        <v>0</v>
      </c>
      <c r="CS66">
        <v>0</v>
      </c>
      <c r="CT66">
        <v>0</v>
      </c>
      <c r="CU66">
        <v>0</v>
      </c>
      <c r="CV66">
        <v>0</v>
      </c>
      <c r="CW66">
        <v>0</v>
      </c>
      <c r="CX66">
        <v>0</v>
      </c>
      <c r="CY66">
        <v>0</v>
      </c>
      <c r="CZ66">
        <v>0</v>
      </c>
      <c r="DA66">
        <v>0</v>
      </c>
      <c r="DB66">
        <v>0</v>
      </c>
      <c r="DC66">
        <v>0</v>
      </c>
      <c r="DD66">
        <v>0</v>
      </c>
      <c r="DE66">
        <v>0</v>
      </c>
      <c r="DF66" t="str"/>
      <c r="DG66" t="str">
        <v>Меня устраивает направление, которым я занимаюсь</v>
      </c>
      <c r="DH66" t="str">
        <v>Не знаю о существовании ресурсных центров</v>
      </c>
      <c r="DI66">
        <v>0</v>
      </c>
      <c r="DJ66">
        <v>0</v>
      </c>
      <c r="DK66">
        <v>0</v>
      </c>
      <c r="DL66">
        <v>0</v>
      </c>
      <c r="DM66">
        <v>0</v>
      </c>
      <c r="DN66">
        <v>0</v>
      </c>
      <c r="DO66">
        <v>0</v>
      </c>
      <c r="DP66">
        <v>1</v>
      </c>
      <c r="DQ66">
        <v>0</v>
      </c>
      <c r="DR66">
        <v>0</v>
      </c>
      <c r="DS66" t="str">
        <v>Постоянно</v>
      </c>
      <c r="DT66" t="str">
        <v>Однозначно позитивно</v>
      </c>
      <c r="DU66">
        <v>0</v>
      </c>
      <c r="DV66">
        <v>0</v>
      </c>
      <c r="DW66">
        <v>0</v>
      </c>
      <c r="DX66">
        <v>0</v>
      </c>
      <c r="DY66">
        <v>0</v>
      </c>
      <c r="DZ66">
        <v>0</v>
      </c>
      <c r="EA66">
        <v>0</v>
      </c>
      <c r="EB66">
        <v>0</v>
      </c>
      <c r="EC66">
        <v>0</v>
      </c>
      <c r="ED66">
        <v>0</v>
      </c>
      <c r="EE66">
        <v>0</v>
      </c>
      <c r="EF66">
        <v>0</v>
      </c>
      <c r="EG66">
        <v>0</v>
      </c>
      <c r="EH66">
        <v>0</v>
      </c>
      <c r="EI66">
        <v>1</v>
      </c>
      <c r="EJ66">
        <v>1</v>
      </c>
      <c r="EK66">
        <v>0</v>
      </c>
      <c r="EL66">
        <v>0</v>
      </c>
      <c r="EM66">
        <v>0</v>
      </c>
      <c r="EN66">
        <v>1</v>
      </c>
      <c r="EO66">
        <v>0</v>
      </c>
      <c r="EP66">
        <v>0</v>
      </c>
      <c r="EQ66">
        <v>0</v>
      </c>
      <c r="ER66">
        <v>0</v>
      </c>
      <c r="ES66">
        <v>0</v>
      </c>
      <c r="ET66" t="str">
        <v>Скорее да</v>
      </c>
      <c r="EU66" t="str">
        <v>Скорее да</v>
      </c>
      <c r="EV66" t="str">
        <v>Не пробовали сотрудничать с бизнесом</v>
      </c>
      <c r="EW66" t="str">
        <v>Не был участником, не могу оценить</v>
      </c>
      <c r="EX66" t="str">
        <v>Нужное и интересное мероприятие</v>
      </c>
      <c r="EY66" t="str">
        <v>Не был участником, не могу оценить</v>
      </c>
      <c r="EZ66" t="str">
        <v>Не был участником, не могу оценить</v>
      </c>
      <c r="FA66" t="str">
        <v>Не был участником, не могу оценить</v>
      </c>
      <c r="FB66" t="str">
        <v>Не был участником, не могу оценить</v>
      </c>
      <c r="FC66" t="str">
        <v>Не был участником, не могу оценить</v>
      </c>
      <c r="FD66" t="str">
        <v>Затрудняюсь ответить</v>
      </c>
      <c r="FE66" t="str">
        <v>Затрудняюсь ответить</v>
      </c>
      <c r="FF66">
        <v>0</v>
      </c>
      <c r="FG66">
        <v>0</v>
      </c>
      <c r="FH66">
        <v>0</v>
      </c>
      <c r="FI66">
        <v>0</v>
      </c>
      <c r="FJ66">
        <v>0</v>
      </c>
      <c r="FK66">
        <v>1</v>
      </c>
      <c r="FL66">
        <v>0</v>
      </c>
      <c r="FM66">
        <v>0</v>
      </c>
      <c r="FN66">
        <v>0</v>
      </c>
      <c r="FO66">
        <v>0</v>
      </c>
      <c r="FP66">
        <v>0</v>
      </c>
      <c r="FQ66">
        <v>0</v>
      </c>
      <c r="FR66">
        <v>0</v>
      </c>
      <c r="FS66" t="str"/>
      <c r="FT66" t="str">
        <v>Да, информация поступает регулярно</v>
      </c>
      <c r="FU66">
        <v>4</v>
      </c>
      <c r="FV66">
        <v>3</v>
      </c>
      <c r="FW66">
        <v>4</v>
      </c>
      <c r="FX66">
        <v>4</v>
      </c>
      <c r="FY66">
        <v>5</v>
      </c>
      <c r="FZ66">
        <v>3</v>
      </c>
      <c r="GA66">
        <v>4</v>
      </c>
      <c r="GB66">
        <v>4</v>
      </c>
      <c r="GC66">
        <v>3</v>
      </c>
      <c r="GD66" t="str">
        <v>Средний уровень</v>
      </c>
      <c r="GE66" t="str">
        <v>Средний уровень</v>
      </c>
      <c r="GF66" t="str">
        <v>Средний уровень</v>
      </c>
      <c r="GG66" t="str">
        <v>Ниже среднего</v>
      </c>
      <c r="GH66" t="str">
        <v>Средний уровень</v>
      </c>
      <c r="GI66" t="str">
        <v>Средний уровень</v>
      </c>
      <c r="GJ66" t="str">
        <v>Ниже среднего</v>
      </c>
      <c r="GK66" t="str">
        <v>Выше среднего</v>
      </c>
      <c r="GL66" t="str"/>
    </row>
    <row r="67">
      <c r="A67" t="str">
        <v>YSpZc7vzvnhCwLgYN</v>
      </c>
      <c r="B67">
        <v>95</v>
      </c>
      <c r="C67" t="str">
        <v>85.140.2.226</v>
      </c>
      <c r="D67" t="str"/>
      <c r="E67" s="63">
        <v>44294.64325231482</v>
      </c>
      <c r="F67" t="str">
        <v>00:09:34</v>
      </c>
      <c r="G67" t="str">
        <v>Канал 1</v>
      </c>
      <c r="H67" t="str">
        <v>Женский</v>
      </c>
      <c r="I67" t="str">
        <v>19-23</v>
      </c>
      <c r="J67" t="str">
        <v>Студент</v>
      </c>
      <c r="K67" t="str">
        <v>В Кирове</v>
      </c>
      <c r="M67" t="str">
        <v>Да, я  являюсь волонтером</v>
      </c>
      <c r="AB67" t="str">
        <v>от 3 до 5 лет</v>
      </c>
      <c r="AC67" t="str">
        <v>Не нужно повышать престиж, это и так круто!</v>
      </c>
      <c r="AD67">
        <v>0</v>
      </c>
      <c r="AE67">
        <v>0</v>
      </c>
      <c r="AF67">
        <v>1</v>
      </c>
      <c r="AG67">
        <v>0</v>
      </c>
      <c r="AH67">
        <v>0</v>
      </c>
      <c r="AI67">
        <v>0</v>
      </c>
      <c r="AJ67">
        <v>0</v>
      </c>
      <c r="AK67">
        <v>0</v>
      </c>
      <c r="AL67">
        <v>1</v>
      </c>
      <c r="AM67">
        <v>0</v>
      </c>
      <c r="AN67">
        <v>0</v>
      </c>
      <c r="AO67">
        <v>0</v>
      </c>
      <c r="AP67">
        <v>0</v>
      </c>
      <c r="AQ67">
        <v>0</v>
      </c>
      <c r="AR67">
        <v>0</v>
      </c>
      <c r="AS67">
        <v>1</v>
      </c>
      <c r="AT67">
        <v>0</v>
      </c>
      <c r="AU67">
        <v>0</v>
      </c>
      <c r="AV67">
        <v>0</v>
      </c>
      <c r="AW67">
        <v>0</v>
      </c>
      <c r="AX67">
        <v>0</v>
      </c>
      <c r="AY67">
        <v>0</v>
      </c>
      <c r="AZ67">
        <v>1</v>
      </c>
      <c r="BA67">
        <v>1</v>
      </c>
      <c r="BB67">
        <v>0</v>
      </c>
      <c r="BC67">
        <v>0</v>
      </c>
      <c r="BD67">
        <v>0</v>
      </c>
      <c r="BE67">
        <v>1</v>
      </c>
      <c r="BF67">
        <v>0</v>
      </c>
      <c r="BG67">
        <v>0</v>
      </c>
      <c r="BH67">
        <v>0</v>
      </c>
      <c r="BI67">
        <v>0</v>
      </c>
      <c r="BJ67">
        <v>0</v>
      </c>
      <c r="BK67">
        <v>1</v>
      </c>
      <c r="BL67">
        <v>0</v>
      </c>
      <c r="BM67">
        <v>0</v>
      </c>
      <c r="BN67">
        <v>0</v>
      </c>
      <c r="BO67">
        <v>0</v>
      </c>
      <c r="BP67">
        <v>0</v>
      </c>
      <c r="BQ67">
        <v>0</v>
      </c>
      <c r="BR67">
        <v>1</v>
      </c>
      <c r="BS67">
        <v>0</v>
      </c>
      <c r="BT67">
        <v>0</v>
      </c>
      <c r="BU67">
        <v>0</v>
      </c>
      <c r="BV67">
        <v>0</v>
      </c>
      <c r="BW67">
        <v>0</v>
      </c>
      <c r="BX67">
        <v>0</v>
      </c>
      <c r="BY67">
        <v>0</v>
      </c>
      <c r="BZ67">
        <v>0</v>
      </c>
      <c r="CA67">
        <v>0</v>
      </c>
      <c r="CB67">
        <v>0</v>
      </c>
      <c r="CC67">
        <v>0</v>
      </c>
      <c r="CD67">
        <v>0</v>
      </c>
      <c r="CE67">
        <v>0</v>
      </c>
      <c r="CF67">
        <v>0</v>
      </c>
      <c r="CG67">
        <v>1</v>
      </c>
      <c r="CH67">
        <v>1</v>
      </c>
      <c r="CI67">
        <v>0</v>
      </c>
      <c r="CJ67">
        <v>1</v>
      </c>
      <c r="CK67">
        <v>0</v>
      </c>
      <c r="CL67">
        <v>0</v>
      </c>
      <c r="CM67" t="str">
        <v>На базе вуза</v>
      </c>
      <c r="CN67" t="str">
        <v>Волонтерский центр ВятГУ</v>
      </c>
      <c r="CO67">
        <v>0</v>
      </c>
      <c r="CP67">
        <v>0</v>
      </c>
      <c r="CQ67">
        <v>0</v>
      </c>
      <c r="CR67">
        <v>0</v>
      </c>
      <c r="CS67">
        <v>1</v>
      </c>
      <c r="CT67">
        <v>1</v>
      </c>
      <c r="CU67">
        <v>1</v>
      </c>
      <c r="CV67">
        <v>0</v>
      </c>
      <c r="CW67">
        <v>0</v>
      </c>
      <c r="CX67">
        <v>0</v>
      </c>
      <c r="CY67">
        <v>0</v>
      </c>
      <c r="CZ67">
        <v>0</v>
      </c>
      <c r="DA67">
        <v>0</v>
      </c>
      <c r="DB67">
        <v>0</v>
      </c>
      <c r="DC67">
        <v>0</v>
      </c>
      <c r="DD67">
        <v>0</v>
      </c>
      <c r="DE67">
        <v>0</v>
      </c>
      <c r="DF67" t="str"/>
      <c r="DG67" t="str">
        <v>Затрудняюсь ответить</v>
      </c>
      <c r="DH67" t="str">
        <v>Знаю о региональном ресурсном центре</v>
      </c>
      <c r="DI67">
        <v>0</v>
      </c>
      <c r="DJ67">
        <v>0</v>
      </c>
      <c r="DK67">
        <v>0</v>
      </c>
      <c r="DL67">
        <v>0</v>
      </c>
      <c r="DM67">
        <v>0</v>
      </c>
      <c r="DN67">
        <v>0</v>
      </c>
      <c r="DO67">
        <v>0</v>
      </c>
      <c r="DP67">
        <v>1</v>
      </c>
      <c r="DQ67">
        <v>0</v>
      </c>
      <c r="DR67">
        <v>0</v>
      </c>
      <c r="DS67" t="str">
        <v>Постоянно</v>
      </c>
      <c r="DT67" t="str">
        <v>Однозначно позитивно</v>
      </c>
      <c r="DU67">
        <v>0</v>
      </c>
      <c r="DV67">
        <v>0</v>
      </c>
      <c r="DW67">
        <v>0</v>
      </c>
      <c r="DX67">
        <v>0</v>
      </c>
      <c r="DY67">
        <v>0</v>
      </c>
      <c r="DZ67">
        <v>1</v>
      </c>
      <c r="EA67">
        <v>1</v>
      </c>
      <c r="EB67">
        <v>0</v>
      </c>
      <c r="EC67">
        <v>0</v>
      </c>
      <c r="ED67">
        <v>0</v>
      </c>
      <c r="EE67">
        <v>0</v>
      </c>
      <c r="EF67">
        <v>0</v>
      </c>
      <c r="EG67">
        <v>0</v>
      </c>
      <c r="EH67">
        <v>0</v>
      </c>
      <c r="EI67">
        <v>0</v>
      </c>
      <c r="EJ67">
        <v>0</v>
      </c>
      <c r="EK67">
        <v>0</v>
      </c>
      <c r="EL67">
        <v>0</v>
      </c>
      <c r="EM67">
        <v>0</v>
      </c>
      <c r="EN67">
        <v>1</v>
      </c>
      <c r="EO67">
        <v>0</v>
      </c>
      <c r="EP67">
        <v>0</v>
      </c>
      <c r="EQ67">
        <v>0</v>
      </c>
      <c r="ER67">
        <v>0</v>
      </c>
      <c r="ES67">
        <v>0</v>
      </c>
      <c r="ET67" t="str">
        <v>И да, и нет</v>
      </c>
      <c r="EU67" t="str">
        <v>Скорее да</v>
      </c>
      <c r="EV67" t="str">
        <v>Не пробовали сотрудничать с бизнесом</v>
      </c>
      <c r="EW67" t="str">
        <v>Нужное и интересное мероприятие</v>
      </c>
      <c r="EX67" t="str">
        <v>Нужное и интересное мероприятие</v>
      </c>
      <c r="EY67" t="str">
        <v>Нужное и интересное мероприятие</v>
      </c>
      <c r="EZ67" t="str">
        <v>Не был участником, не могу оценить</v>
      </c>
      <c r="FA67" t="str">
        <v>Не был участником, не могу оценить</v>
      </c>
      <c r="FB67" t="str">
        <v>Нужное и интересное мероприятие</v>
      </c>
      <c r="FC67" t="str">
        <v>Не был участником, не могу оценить</v>
      </c>
      <c r="FD67" t="str">
        <v>Затрудняюсь ответить</v>
      </c>
      <c r="FE67" t="str">
        <v>Затрудняюсь ответить</v>
      </c>
      <c r="FF67">
        <v>1</v>
      </c>
      <c r="FG67">
        <v>0</v>
      </c>
      <c r="FH67">
        <v>1</v>
      </c>
      <c r="FI67">
        <v>1</v>
      </c>
      <c r="FJ67">
        <v>0</v>
      </c>
      <c r="FK67">
        <v>1</v>
      </c>
      <c r="FL67">
        <v>0</v>
      </c>
      <c r="FM67">
        <v>0</v>
      </c>
      <c r="FN67">
        <v>0</v>
      </c>
      <c r="FO67">
        <v>0</v>
      </c>
      <c r="FP67">
        <v>0</v>
      </c>
      <c r="FQ67">
        <v>0</v>
      </c>
      <c r="FR67">
        <v>0</v>
      </c>
      <c r="FS67" t="str"/>
      <c r="FT67" t="str">
        <v>Да, информация поступает регулярно</v>
      </c>
      <c r="FU67">
        <v>5</v>
      </c>
      <c r="FV67">
        <v>4</v>
      </c>
      <c r="FW67">
        <v>3</v>
      </c>
      <c r="FX67">
        <v>4</v>
      </c>
      <c r="FY67">
        <v>4</v>
      </c>
      <c r="FZ67">
        <v>4</v>
      </c>
      <c r="GA67">
        <v>5</v>
      </c>
      <c r="GB67">
        <v>5</v>
      </c>
      <c r="GC67">
        <v>4</v>
      </c>
      <c r="GD67" t="str">
        <v>Выше среднего</v>
      </c>
      <c r="GE67" t="str">
        <v>Средний уровень</v>
      </c>
      <c r="GF67" t="str">
        <v>Средний уровень</v>
      </c>
      <c r="GG67" t="str">
        <v>Средний уровень</v>
      </c>
      <c r="GH67" t="str">
        <v>Выше среднего</v>
      </c>
      <c r="GI67" t="str">
        <v>Выше среднего</v>
      </c>
      <c r="GJ67" t="str">
        <v>Средний уровень</v>
      </c>
      <c r="GK67" t="str">
        <v>Средний уровень</v>
      </c>
      <c r="GL67" t="str"/>
    </row>
    <row r="68">
      <c r="A68" t="str">
        <v>zCei27PEEHnHrLJ3v</v>
      </c>
      <c r="B68">
        <v>96</v>
      </c>
      <c r="C68" t="str">
        <v>178.44.106.73</v>
      </c>
      <c r="D68" t="str"/>
      <c r="E68" s="64">
        <v>44294.64760416667</v>
      </c>
      <c r="F68" t="str">
        <v>00:08:40</v>
      </c>
      <c r="G68" t="str">
        <v>Канал 1</v>
      </c>
      <c r="H68" t="str">
        <v>Женский</v>
      </c>
      <c r="I68" t="str">
        <v>19-23</v>
      </c>
      <c r="J68" t="str">
        <v>Студент</v>
      </c>
      <c r="K68" t="str">
        <v>В Кирове</v>
      </c>
      <c r="M68" t="str">
        <v>Да, я  являюсь волонтером</v>
      </c>
      <c r="AB68" t="str">
        <v>от 3 до 5 лет</v>
      </c>
      <c r="AC68" t="str">
        <v>Не нужно повышать престиж, это и так круто!</v>
      </c>
      <c r="AD68">
        <v>0</v>
      </c>
      <c r="AE68">
        <v>0</v>
      </c>
      <c r="AF68">
        <v>1</v>
      </c>
      <c r="AG68">
        <v>0</v>
      </c>
      <c r="AH68">
        <v>0</v>
      </c>
      <c r="AI68">
        <v>0</v>
      </c>
      <c r="AJ68">
        <v>0</v>
      </c>
      <c r="AK68">
        <v>0</v>
      </c>
      <c r="AL68">
        <v>0</v>
      </c>
      <c r="AM68">
        <v>0</v>
      </c>
      <c r="AN68">
        <v>0</v>
      </c>
      <c r="AO68">
        <v>0</v>
      </c>
      <c r="AP68">
        <v>1</v>
      </c>
      <c r="AQ68">
        <v>1</v>
      </c>
      <c r="AR68">
        <v>0</v>
      </c>
      <c r="AS68">
        <v>0</v>
      </c>
      <c r="AT68">
        <v>1</v>
      </c>
      <c r="AU68">
        <v>0</v>
      </c>
      <c r="AV68">
        <v>0</v>
      </c>
      <c r="AW68">
        <v>0</v>
      </c>
      <c r="AX68">
        <v>0</v>
      </c>
      <c r="AY68">
        <v>0</v>
      </c>
      <c r="AZ68">
        <v>0</v>
      </c>
      <c r="BA68">
        <v>0</v>
      </c>
      <c r="BB68">
        <v>1</v>
      </c>
      <c r="BC68">
        <v>0</v>
      </c>
      <c r="BD68">
        <v>1</v>
      </c>
      <c r="BE68">
        <v>0</v>
      </c>
      <c r="BF68">
        <v>1</v>
      </c>
      <c r="BG68">
        <v>0</v>
      </c>
      <c r="BH68">
        <v>0</v>
      </c>
      <c r="BI68">
        <v>0</v>
      </c>
      <c r="BJ68">
        <v>1</v>
      </c>
      <c r="BK68">
        <v>0</v>
      </c>
      <c r="BL68">
        <v>0</v>
      </c>
      <c r="BM68">
        <v>0</v>
      </c>
      <c r="BN68">
        <v>0</v>
      </c>
      <c r="BO68">
        <v>0</v>
      </c>
      <c r="BP68">
        <v>0</v>
      </c>
      <c r="BQ68">
        <v>0</v>
      </c>
      <c r="BR68">
        <v>1</v>
      </c>
      <c r="BS68">
        <v>1</v>
      </c>
      <c r="BT68">
        <v>0</v>
      </c>
      <c r="BU68">
        <v>0</v>
      </c>
      <c r="BV68">
        <v>1</v>
      </c>
      <c r="BW68">
        <v>0</v>
      </c>
      <c r="BX68">
        <v>0</v>
      </c>
      <c r="BY68">
        <v>0</v>
      </c>
      <c r="BZ68">
        <v>0</v>
      </c>
      <c r="CA68">
        <v>0</v>
      </c>
      <c r="CB68">
        <v>0</v>
      </c>
      <c r="CC68">
        <v>0</v>
      </c>
      <c r="CD68">
        <v>0</v>
      </c>
      <c r="CE68">
        <v>0</v>
      </c>
      <c r="CF68">
        <v>0</v>
      </c>
      <c r="CG68">
        <v>0</v>
      </c>
      <c r="CH68">
        <v>0</v>
      </c>
      <c r="CI68">
        <v>0</v>
      </c>
      <c r="CJ68">
        <v>1</v>
      </c>
      <c r="CK68">
        <v>0</v>
      </c>
      <c r="CL68">
        <v>0</v>
      </c>
      <c r="CM68" t="str">
        <v>На базе вуза</v>
      </c>
      <c r="CN68" t="str">
        <v>Волонтеры ВятГУ</v>
      </c>
      <c r="CO68">
        <v>0</v>
      </c>
      <c r="CP68">
        <v>0</v>
      </c>
      <c r="CQ68">
        <v>0</v>
      </c>
      <c r="CR68">
        <v>1</v>
      </c>
      <c r="CS68">
        <v>0</v>
      </c>
      <c r="CT68">
        <v>1</v>
      </c>
      <c r="CU68">
        <v>1</v>
      </c>
      <c r="CV68">
        <v>0</v>
      </c>
      <c r="CW68">
        <v>0</v>
      </c>
      <c r="CX68">
        <v>0</v>
      </c>
      <c r="CY68">
        <v>0</v>
      </c>
      <c r="CZ68">
        <v>0</v>
      </c>
      <c r="DA68">
        <v>0</v>
      </c>
      <c r="DB68">
        <v>0</v>
      </c>
      <c r="DC68">
        <v>0</v>
      </c>
      <c r="DD68">
        <v>0</v>
      </c>
      <c r="DE68">
        <v>0</v>
      </c>
      <c r="DF68" t="str"/>
      <c r="DG68" t="str">
        <v>Меня устраивает направление, которым я занимаюсь</v>
      </c>
      <c r="DH68" t="str">
        <v>Знаю о региональном ресурсном центре</v>
      </c>
      <c r="DI68">
        <v>0</v>
      </c>
      <c r="DJ68">
        <v>0</v>
      </c>
      <c r="DK68">
        <v>0</v>
      </c>
      <c r="DL68">
        <v>0</v>
      </c>
      <c r="DM68">
        <v>0</v>
      </c>
      <c r="DN68">
        <v>0</v>
      </c>
      <c r="DO68">
        <v>0</v>
      </c>
      <c r="DP68">
        <v>1</v>
      </c>
      <c r="DQ68">
        <v>0</v>
      </c>
      <c r="DR68">
        <v>0</v>
      </c>
      <c r="DS68" t="str">
        <v>От случая к случаю</v>
      </c>
      <c r="DT68" t="str">
        <v>Нейтрально</v>
      </c>
      <c r="DU68">
        <v>0</v>
      </c>
      <c r="DV68">
        <v>0</v>
      </c>
      <c r="DW68">
        <v>0</v>
      </c>
      <c r="DX68">
        <v>0</v>
      </c>
      <c r="DY68">
        <v>1</v>
      </c>
      <c r="DZ68">
        <v>0</v>
      </c>
      <c r="EA68">
        <v>0</v>
      </c>
      <c r="EB68">
        <v>0</v>
      </c>
      <c r="EC68">
        <v>0</v>
      </c>
      <c r="ED68">
        <v>0</v>
      </c>
      <c r="EE68">
        <v>0</v>
      </c>
      <c r="EF68">
        <v>0</v>
      </c>
      <c r="EG68">
        <v>0</v>
      </c>
      <c r="EH68">
        <v>0</v>
      </c>
      <c r="EI68">
        <v>0</v>
      </c>
      <c r="EJ68">
        <v>0</v>
      </c>
      <c r="EK68">
        <v>1</v>
      </c>
      <c r="EL68">
        <v>1</v>
      </c>
      <c r="EM68">
        <v>0</v>
      </c>
      <c r="EN68">
        <v>0</v>
      </c>
      <c r="EO68">
        <v>0</v>
      </c>
      <c r="EP68">
        <v>0</v>
      </c>
      <c r="EQ68">
        <v>0</v>
      </c>
      <c r="ER68">
        <v>0</v>
      </c>
      <c r="ES68">
        <v>0</v>
      </c>
      <c r="ET68" t="str">
        <v>И да, и нет</v>
      </c>
      <c r="EU68" t="str">
        <v>И да, и нет</v>
      </c>
      <c r="EV68" t="str">
        <v>Не пробовали сотрудничать с бизнесом</v>
      </c>
      <c r="EW68" t="str">
        <v>Нужное и интересное мероприятие</v>
      </c>
      <c r="EX68" t="str">
        <v>Нужное и интересное мероприятие</v>
      </c>
      <c r="EY68" t="str">
        <v>Нужное и интересное мероприятие</v>
      </c>
      <c r="EZ68" t="str">
        <v>Нужное и интересное мероприятие</v>
      </c>
      <c r="FA68" t="str">
        <v>Нужное и интересное мероприятие</v>
      </c>
      <c r="FB68" t="str">
        <v>Нужное и интересное мероприятие</v>
      </c>
      <c r="FC68" t="str">
        <v>Не был участником, не могу оценить</v>
      </c>
      <c r="FD68" t="str">
        <v>Затрудняюсь ответить</v>
      </c>
      <c xml:space="preserve" r="FE68" t="str">
        <v>Развитие навыков коммуникации </v>
      </c>
      <c r="FF68">
        <v>0</v>
      </c>
      <c r="FG68">
        <v>0</v>
      </c>
      <c r="FH68">
        <v>0</v>
      </c>
      <c r="FI68">
        <v>0</v>
      </c>
      <c r="FJ68">
        <v>0</v>
      </c>
      <c r="FK68">
        <v>0</v>
      </c>
      <c r="FL68">
        <v>0</v>
      </c>
      <c r="FM68">
        <v>1</v>
      </c>
      <c r="FN68">
        <v>0</v>
      </c>
      <c r="FO68">
        <v>0</v>
      </c>
      <c r="FP68">
        <v>0</v>
      </c>
      <c r="FQ68" t="str">
        <v>От преподавателей Вуза</v>
      </c>
      <c r="FR68">
        <v>0</v>
      </c>
      <c r="FS68" t="str"/>
      <c r="FT68" t="str">
        <v>Да, информация поступает регулярно</v>
      </c>
      <c r="FU68">
        <v>4</v>
      </c>
      <c r="FV68">
        <v>5</v>
      </c>
      <c r="FW68">
        <v>4</v>
      </c>
      <c r="FX68">
        <v>5</v>
      </c>
      <c r="FY68">
        <v>4</v>
      </c>
      <c r="FZ68">
        <v>5</v>
      </c>
      <c r="GA68">
        <v>5</v>
      </c>
      <c r="GB68">
        <v>5</v>
      </c>
      <c r="GC68">
        <v>3</v>
      </c>
      <c r="GD68" t="str">
        <v>Выше среднего</v>
      </c>
      <c r="GE68" t="str">
        <v>Средний уровень</v>
      </c>
      <c r="GF68" t="str">
        <v>Выше среднего</v>
      </c>
      <c r="GG68" t="str">
        <v>Выше среднего</v>
      </c>
      <c r="GH68" t="str">
        <v>Высокий уровень</v>
      </c>
      <c r="GI68" t="str">
        <v>Средний уровень</v>
      </c>
      <c r="GJ68" t="str">
        <v>Выше среднего</v>
      </c>
      <c r="GK68" t="str">
        <v>Средний уровень</v>
      </c>
      <c r="GL68" t="str"/>
    </row>
    <row r="69">
      <c r="A69" t="str">
        <v>3dz4z8xZPrT4HjKDa</v>
      </c>
      <c r="B69">
        <v>98</v>
      </c>
      <c r="C69" t="str">
        <v>31.173.120.216</v>
      </c>
      <c r="D69" t="str"/>
      <c r="E69" s="65">
        <v>44294.64847222222</v>
      </c>
      <c r="F69" t="str">
        <v>00:11:30</v>
      </c>
      <c r="G69" t="str">
        <v>Канал 1</v>
      </c>
      <c r="H69" t="str">
        <v>Мужской</v>
      </c>
      <c r="I69" t="str">
        <v>19-23</v>
      </c>
      <c r="J69" t="str">
        <v>Студент</v>
      </c>
      <c r="K69" t="str">
        <v>В Кирове</v>
      </c>
      <c r="M69" t="str">
        <v>Да, я  являюсь волонтером</v>
      </c>
      <c r="AB69" t="str">
        <v>от 3 до 5 лет</v>
      </c>
      <c r="AC69" t="str">
        <v>Затрудняюсь ответить</v>
      </c>
      <c r="AD69">
        <v>1</v>
      </c>
      <c r="AE69">
        <v>0</v>
      </c>
      <c r="AF69">
        <v>0</v>
      </c>
      <c r="AG69">
        <v>0</v>
      </c>
      <c r="AH69">
        <v>0</v>
      </c>
      <c r="AI69">
        <v>0</v>
      </c>
      <c r="AJ69">
        <v>0</v>
      </c>
      <c r="AK69">
        <v>0</v>
      </c>
      <c r="AL69">
        <v>1</v>
      </c>
      <c r="AM69">
        <v>0</v>
      </c>
      <c r="AN69">
        <v>0</v>
      </c>
      <c r="AO69">
        <v>0</v>
      </c>
      <c r="AP69">
        <v>0</v>
      </c>
      <c r="AQ69">
        <v>0</v>
      </c>
      <c r="AR69">
        <v>0</v>
      </c>
      <c r="AS69">
        <v>1</v>
      </c>
      <c r="AT69">
        <v>0</v>
      </c>
      <c r="AU69">
        <v>0</v>
      </c>
      <c r="AV69">
        <v>0</v>
      </c>
      <c r="AW69">
        <v>0</v>
      </c>
      <c r="AX69">
        <v>0</v>
      </c>
      <c r="AY69">
        <v>0</v>
      </c>
      <c r="AZ69">
        <v>0</v>
      </c>
      <c r="BA69">
        <v>1</v>
      </c>
      <c r="BB69">
        <v>0</v>
      </c>
      <c r="BC69">
        <v>1</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1</v>
      </c>
      <c r="CF69">
        <v>0</v>
      </c>
      <c r="CG69">
        <v>0</v>
      </c>
      <c r="CH69">
        <v>0</v>
      </c>
      <c r="CI69">
        <v>0</v>
      </c>
      <c r="CJ69">
        <v>1</v>
      </c>
      <c r="CK69">
        <v>0</v>
      </c>
      <c r="CL69">
        <v>0</v>
      </c>
      <c r="CM69" t="str">
        <v>Общественное объединение</v>
      </c>
      <c r="CN69" t="str">
        <v>Школа Вверх</v>
      </c>
      <c r="CO69">
        <v>1</v>
      </c>
      <c r="CP69">
        <v>0</v>
      </c>
      <c r="CQ69">
        <v>0</v>
      </c>
      <c r="CR69">
        <v>0</v>
      </c>
      <c r="CS69">
        <v>0</v>
      </c>
      <c r="CT69">
        <v>0</v>
      </c>
      <c r="CU69">
        <v>0</v>
      </c>
      <c r="CV69">
        <v>0</v>
      </c>
      <c r="CW69">
        <v>0</v>
      </c>
      <c r="CX69">
        <v>0</v>
      </c>
      <c r="CY69">
        <v>0</v>
      </c>
      <c r="CZ69">
        <v>0</v>
      </c>
      <c r="DA69">
        <v>0</v>
      </c>
      <c r="DB69">
        <v>0</v>
      </c>
      <c r="DC69">
        <v>0</v>
      </c>
      <c r="DD69">
        <v>0</v>
      </c>
      <c r="DE69">
        <v>0</v>
      </c>
      <c r="DF69" t="str"/>
      <c r="DG69" t="str">
        <v>Затрудняюсь ответить</v>
      </c>
      <c r="DH69" t="str">
        <v>Не знаю о существовании ресурсных центров</v>
      </c>
      <c r="DI69">
        <v>0</v>
      </c>
      <c r="DJ69">
        <v>0</v>
      </c>
      <c r="DK69">
        <v>0</v>
      </c>
      <c r="DL69">
        <v>0</v>
      </c>
      <c r="DM69">
        <v>0</v>
      </c>
      <c r="DN69">
        <v>0</v>
      </c>
      <c r="DO69">
        <v>0</v>
      </c>
      <c r="DP69">
        <v>1</v>
      </c>
      <c r="DQ69">
        <v>0</v>
      </c>
      <c r="DR69">
        <v>0</v>
      </c>
      <c r="DS69" t="str">
        <v>От случая к случаю</v>
      </c>
      <c r="DT69" t="str">
        <v>Затрудняюсь ответить</v>
      </c>
      <c r="DU69">
        <v>0</v>
      </c>
      <c r="DV69">
        <v>0</v>
      </c>
      <c r="DW69">
        <v>0</v>
      </c>
      <c r="DX69">
        <v>0</v>
      </c>
      <c r="DY69">
        <v>0</v>
      </c>
      <c r="DZ69">
        <v>0</v>
      </c>
      <c r="EA69">
        <v>0</v>
      </c>
      <c r="EB69">
        <v>0</v>
      </c>
      <c r="EC69">
        <v>0</v>
      </c>
      <c r="ED69">
        <v>0</v>
      </c>
      <c r="EE69">
        <v>0</v>
      </c>
      <c r="EF69">
        <v>0</v>
      </c>
      <c r="EG69">
        <v>0</v>
      </c>
      <c r="EH69">
        <v>0</v>
      </c>
      <c r="EI69">
        <v>1</v>
      </c>
      <c r="EJ69">
        <v>0</v>
      </c>
      <c r="EK69">
        <v>0</v>
      </c>
      <c r="EL69">
        <v>0</v>
      </c>
      <c r="EM69">
        <v>0</v>
      </c>
      <c r="EN69">
        <v>0</v>
      </c>
      <c r="EO69">
        <v>0</v>
      </c>
      <c r="EP69">
        <v>0</v>
      </c>
      <c r="EQ69">
        <v>0</v>
      </c>
      <c r="ER69">
        <v>0</v>
      </c>
      <c r="ES69">
        <v>1</v>
      </c>
      <c r="ET69" t="str">
        <v>И да, и нет</v>
      </c>
      <c r="EU69" t="str">
        <v>И да, и нет</v>
      </c>
      <c r="EV69" t="str">
        <v>Не пробовали сотрудничать с бизнесом</v>
      </c>
      <c r="EW69" t="str">
        <v>Не был участником, не могу оценить</v>
      </c>
      <c r="EX69" t="str">
        <v>Не был участником, не могу оценить</v>
      </c>
      <c r="EY69" t="str">
        <v>Не был участником, не могу оценить</v>
      </c>
      <c r="EZ69" t="str">
        <v>Не был участником, не могу оценить</v>
      </c>
      <c r="FA69" t="str">
        <v>Не был участником, не могу оценить</v>
      </c>
      <c r="FB69" t="str">
        <v>Не был участником, не могу оценить</v>
      </c>
      <c r="FC69" t="str">
        <v>Не был участником, не могу оценить</v>
      </c>
      <c r="FD69" t="str">
        <v>Затрудняюсь ответить</v>
      </c>
      <c r="FE69" t="str">
        <v>Затрудняюсь ответить</v>
      </c>
      <c r="FF69">
        <v>0</v>
      </c>
      <c r="FG69">
        <v>0</v>
      </c>
      <c r="FH69">
        <v>0</v>
      </c>
      <c r="FI69">
        <v>1</v>
      </c>
      <c r="FJ69">
        <v>0</v>
      </c>
      <c r="FK69">
        <v>0</v>
      </c>
      <c r="FL69">
        <v>0</v>
      </c>
      <c r="FM69">
        <v>0</v>
      </c>
      <c r="FN69">
        <v>0</v>
      </c>
      <c r="FO69">
        <v>0</v>
      </c>
      <c r="FP69">
        <v>0</v>
      </c>
      <c r="FQ69">
        <v>0</v>
      </c>
      <c r="FR69">
        <v>0</v>
      </c>
      <c r="FS69" t="str"/>
      <c r="FT69" t="str">
        <v>Хотелось бы получать более полную информацию</v>
      </c>
      <c r="FU69">
        <v>3</v>
      </c>
      <c r="FV69">
        <v>3</v>
      </c>
      <c r="FW69">
        <v>4</v>
      </c>
      <c r="FX69">
        <v>4</v>
      </c>
      <c r="FY69">
        <v>4</v>
      </c>
      <c r="FZ69">
        <v>2</v>
      </c>
      <c r="GA69">
        <v>4</v>
      </c>
      <c r="GB69">
        <v>4</v>
      </c>
      <c r="GC69">
        <v>3</v>
      </c>
      <c r="GD69" t="str">
        <v>Средний уровень</v>
      </c>
      <c r="GE69" t="str">
        <v>Ниже среднего</v>
      </c>
      <c r="GF69" t="str">
        <v>Средний уровень</v>
      </c>
      <c r="GG69" t="str">
        <v>Средний уровень</v>
      </c>
      <c r="GH69" t="str">
        <v>Выше среднего</v>
      </c>
      <c r="GI69" t="str">
        <v>Ниже среднего</v>
      </c>
      <c r="GJ69" t="str">
        <v>Средний уровень</v>
      </c>
      <c xml:space="preserve" r="GK69" t="str">
        <v> Низкий уровень</v>
      </c>
      <c r="GL69" t="str"/>
    </row>
    <row r="70">
      <c r="A70" t="str">
        <v>rRMTAikzQvNDW4XCN</v>
      </c>
      <c r="B70">
        <v>99</v>
      </c>
      <c r="C70" t="str">
        <v>85.140.6.66</v>
      </c>
      <c r="D70" t="str"/>
      <c r="E70" s="66">
        <v>44294.650983796295</v>
      </c>
      <c r="F70" t="str">
        <v>00:12:40</v>
      </c>
      <c r="G70" t="str">
        <v>Канал 1</v>
      </c>
      <c r="H70" t="str">
        <v>Мужской</v>
      </c>
      <c r="I70" t="str">
        <v>19-23</v>
      </c>
      <c r="J70" t="str">
        <v>Студент</v>
      </c>
      <c r="K70" t="str">
        <v>В Кирове</v>
      </c>
      <c r="M70" t="str">
        <v>Да, я  являюсь волонтером</v>
      </c>
      <c r="AB70" t="str">
        <v>от 1 до 3 лет</v>
      </c>
      <c r="AC70" t="str">
        <v>Пропаганда волонтёрской деятельности государством. Поддержка и контроль волонтёрской деятельности со стороны государства.</v>
      </c>
      <c r="AD70">
        <v>0</v>
      </c>
      <c r="AE70">
        <v>0</v>
      </c>
      <c r="AF70">
        <v>1</v>
      </c>
      <c r="AG70">
        <v>0</v>
      </c>
      <c r="AH70">
        <v>0</v>
      </c>
      <c r="AI70">
        <v>0</v>
      </c>
      <c r="AJ70">
        <v>0</v>
      </c>
      <c r="AK70">
        <v>1</v>
      </c>
      <c r="AL70">
        <v>1</v>
      </c>
      <c r="AM70">
        <v>0</v>
      </c>
      <c r="AN70">
        <v>0</v>
      </c>
      <c r="AO70">
        <v>0</v>
      </c>
      <c r="AP70">
        <v>0</v>
      </c>
      <c r="AQ70">
        <v>0</v>
      </c>
      <c r="AR70">
        <v>1</v>
      </c>
      <c r="AS70">
        <v>0</v>
      </c>
      <c r="AT70">
        <v>0</v>
      </c>
      <c r="AU70">
        <v>0</v>
      </c>
      <c r="AV70">
        <v>0</v>
      </c>
      <c r="AW70">
        <v>0</v>
      </c>
      <c r="AX70">
        <v>0</v>
      </c>
      <c r="AY70">
        <v>0</v>
      </c>
      <c r="AZ70">
        <v>1</v>
      </c>
      <c r="BA70">
        <v>0</v>
      </c>
      <c r="BB70">
        <v>0</v>
      </c>
      <c r="BC70">
        <v>0</v>
      </c>
      <c r="BD70">
        <v>0</v>
      </c>
      <c r="BE70">
        <v>1</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1</v>
      </c>
      <c r="CG70">
        <v>1</v>
      </c>
      <c r="CH70">
        <v>0</v>
      </c>
      <c r="CI70">
        <v>1</v>
      </c>
      <c r="CJ70">
        <v>0</v>
      </c>
      <c r="CK70">
        <v>0</v>
      </c>
      <c r="CL70">
        <v>0</v>
      </c>
      <c r="CM70" t="str">
        <v>Общественное объединение</v>
      </c>
      <c r="CN70" t="str">
        <v>ДобРо</v>
      </c>
      <c r="CO70">
        <v>0</v>
      </c>
      <c r="CP70">
        <v>0</v>
      </c>
      <c r="CQ70">
        <v>0</v>
      </c>
      <c r="CR70">
        <v>0</v>
      </c>
      <c r="CS70">
        <v>0</v>
      </c>
      <c r="CT70">
        <v>0</v>
      </c>
      <c r="CU70">
        <v>0</v>
      </c>
      <c r="CV70">
        <v>1</v>
      </c>
      <c r="CW70">
        <v>0</v>
      </c>
      <c r="CX70">
        <v>0</v>
      </c>
      <c r="CY70">
        <v>0</v>
      </c>
      <c r="CZ70">
        <v>0</v>
      </c>
      <c r="DA70">
        <v>0</v>
      </c>
      <c r="DB70">
        <v>0</v>
      </c>
      <c r="DC70">
        <v>1</v>
      </c>
      <c r="DD70">
        <v>0</v>
      </c>
      <c r="DE70">
        <v>0</v>
      </c>
      <c r="DF70" t="str"/>
      <c r="DG70" t="str">
        <v>Меня устраивает направление, которым я занимаюсь</v>
      </c>
      <c r="DH70" t="str">
        <v>Не знаю о существовании ресурсных центров</v>
      </c>
      <c r="DI70">
        <v>0</v>
      </c>
      <c r="DJ70">
        <v>0</v>
      </c>
      <c r="DK70">
        <v>0</v>
      </c>
      <c r="DL70">
        <v>0</v>
      </c>
      <c r="DM70">
        <v>0</v>
      </c>
      <c r="DN70">
        <v>0</v>
      </c>
      <c r="DO70">
        <v>0</v>
      </c>
      <c r="DP70">
        <v>1</v>
      </c>
      <c r="DQ70">
        <v>0</v>
      </c>
      <c r="DR70">
        <v>0</v>
      </c>
      <c r="DS70" t="str">
        <v>Другое: Затрудняюсь ответить</v>
      </c>
      <c r="DT70" t="str">
        <v>Затрудняюсь ответить</v>
      </c>
      <c r="DU70">
        <v>0</v>
      </c>
      <c r="DV70">
        <v>0</v>
      </c>
      <c r="DW70">
        <v>0</v>
      </c>
      <c r="DX70">
        <v>0</v>
      </c>
      <c r="DY70">
        <v>0</v>
      </c>
      <c r="DZ70">
        <v>0</v>
      </c>
      <c r="EA70">
        <v>0</v>
      </c>
      <c r="EB70">
        <v>0</v>
      </c>
      <c r="EC70">
        <v>0</v>
      </c>
      <c r="ED70">
        <v>0</v>
      </c>
      <c r="EE70">
        <v>0</v>
      </c>
      <c r="EF70">
        <v>0</v>
      </c>
      <c r="EG70">
        <v>0</v>
      </c>
      <c r="EH70">
        <v>0</v>
      </c>
      <c r="EI70">
        <v>1</v>
      </c>
      <c r="EJ70">
        <v>0</v>
      </c>
      <c r="EK70">
        <v>0</v>
      </c>
      <c r="EL70">
        <v>0</v>
      </c>
      <c r="EM70">
        <v>0</v>
      </c>
      <c r="EN70">
        <v>0</v>
      </c>
      <c r="EO70">
        <v>0</v>
      </c>
      <c r="EP70">
        <v>0</v>
      </c>
      <c r="EQ70">
        <v>1</v>
      </c>
      <c r="ER70">
        <v>0</v>
      </c>
      <c r="ES70">
        <v>0</v>
      </c>
      <c r="ET70" t="str">
        <v>Скорее да</v>
      </c>
      <c r="EU70" t="str">
        <v>Скорее да</v>
      </c>
      <c r="EV70" t="str">
        <v>Не пробовали сотрудничать с бизнесом</v>
      </c>
      <c r="EW70" t="str">
        <v>Не был участником, не могу оценить</v>
      </c>
      <c r="EX70" t="str">
        <v>Не был участником, не могу оценить</v>
      </c>
      <c r="EY70" t="str">
        <v>Не был участником, не могу оценить</v>
      </c>
      <c r="EZ70" t="str">
        <v>Не был участником, не могу оценить</v>
      </c>
      <c r="FA70" t="str">
        <v>Не был участником, не могу оценить</v>
      </c>
      <c r="FB70" t="str">
        <v>Не был участником, не могу оценить</v>
      </c>
      <c r="FC70" t="str">
        <v>Не был участником, не могу оценить</v>
      </c>
      <c r="FD70" t="str">
        <v>Интеллектуальные, образовательные</v>
      </c>
      <c xml:space="preserve" r="FE70" t="str">
        <v> Ораторское искусство, методики написания проектов, обучение лидерским качествам.</v>
      </c>
      <c r="FF70">
        <v>0</v>
      </c>
      <c r="FG70">
        <v>0</v>
      </c>
      <c r="FH70">
        <v>0</v>
      </c>
      <c r="FI70">
        <v>0</v>
      </c>
      <c r="FJ70">
        <v>1</v>
      </c>
      <c r="FK70">
        <v>1</v>
      </c>
      <c r="FL70">
        <v>0</v>
      </c>
      <c r="FM70">
        <v>0</v>
      </c>
      <c r="FN70">
        <v>0</v>
      </c>
      <c r="FO70">
        <v>0</v>
      </c>
      <c r="FP70">
        <v>0</v>
      </c>
      <c r="FQ70">
        <v>0</v>
      </c>
      <c r="FR70">
        <v>0</v>
      </c>
      <c r="FS70" t="str"/>
      <c r="FT70" t="str">
        <v>Да, информация поступает регулярно</v>
      </c>
      <c r="FU70">
        <v>4</v>
      </c>
      <c r="FV70">
        <v>4</v>
      </c>
      <c r="FW70">
        <v>4</v>
      </c>
      <c r="FX70">
        <v>4</v>
      </c>
      <c r="FY70">
        <v>5</v>
      </c>
      <c r="FZ70">
        <v>3</v>
      </c>
      <c r="GA70">
        <v>3</v>
      </c>
      <c r="GB70">
        <v>4</v>
      </c>
      <c r="GC70">
        <v>2</v>
      </c>
      <c r="GD70" t="str">
        <v>Средний уровень</v>
      </c>
      <c r="GE70" t="str">
        <v>Средний уровень</v>
      </c>
      <c r="GF70" t="str">
        <v>Ниже среднего</v>
      </c>
      <c r="GG70" t="str">
        <v>Ниже среднего</v>
      </c>
      <c r="GH70" t="str">
        <v>Выше среднего</v>
      </c>
      <c r="GI70" t="str">
        <v>Ниже среднего</v>
      </c>
      <c r="GJ70" t="str">
        <v>Ниже среднего</v>
      </c>
      <c r="GK70" t="str">
        <v>Средний уровень</v>
      </c>
      <c r="GL70" t="str">
        <v>Всего вам самого хорошего) 
Спасибо за ваш труд:)</v>
      </c>
    </row>
    <row r="71">
      <c r="A71" t="str">
        <v>Au44pg4gpNARWzBrX</v>
      </c>
      <c r="B71">
        <v>100</v>
      </c>
      <c r="C71" t="str">
        <v>188.66.33.61</v>
      </c>
      <c r="D71" t="str"/>
      <c r="E71" s="67">
        <v>44294.651458333334</v>
      </c>
      <c r="F71" t="str">
        <v>00:05:33</v>
      </c>
      <c r="G71" t="str">
        <v>Канал 1</v>
      </c>
      <c r="H71" t="str">
        <v>Женский</v>
      </c>
      <c r="I71" t="str">
        <v>36-54</v>
      </c>
      <c r="J71" t="str">
        <v>Работающий</v>
      </c>
      <c r="K71" t="str">
        <v>В Кирове</v>
      </c>
      <c r="M71" t="str">
        <v>Да, я  являюсь волонтером</v>
      </c>
      <c r="AB71" t="str">
        <v>от 1 до 3 лет</v>
      </c>
      <c r="AC71" t="str">
        <v>Не нужно повышать престиж, это и так круто!</v>
      </c>
      <c r="AD71">
        <v>0</v>
      </c>
      <c r="AE71">
        <v>0</v>
      </c>
      <c r="AF71">
        <v>0</v>
      </c>
      <c r="AG71">
        <v>0</v>
      </c>
      <c r="AH71">
        <v>0</v>
      </c>
      <c r="AI71">
        <v>0</v>
      </c>
      <c r="AJ71">
        <v>0</v>
      </c>
      <c r="AK71">
        <v>0</v>
      </c>
      <c r="AL71">
        <v>1</v>
      </c>
      <c r="AM71">
        <v>0</v>
      </c>
      <c r="AN71">
        <v>0</v>
      </c>
      <c r="AO71">
        <v>0</v>
      </c>
      <c r="AP71">
        <v>0</v>
      </c>
      <c r="AQ71">
        <v>0</v>
      </c>
      <c r="AR71">
        <v>0</v>
      </c>
      <c r="AS71">
        <v>0</v>
      </c>
      <c r="AT71">
        <v>0</v>
      </c>
      <c r="AU71">
        <v>0</v>
      </c>
      <c r="AV71">
        <v>0</v>
      </c>
      <c r="AW71">
        <v>0</v>
      </c>
      <c r="AX71">
        <v>0</v>
      </c>
      <c r="AY71">
        <v>1</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0</v>
      </c>
      <c r="CL71">
        <v>0</v>
      </c>
      <c r="CM71" t="str">
        <v>Общественное объединение</v>
      </c>
      <c r="CN71" t="str">
        <v>Лиза Алерт</v>
      </c>
      <c r="CO71">
        <v>0</v>
      </c>
      <c r="CP71">
        <v>0</v>
      </c>
      <c r="CQ71">
        <v>0</v>
      </c>
      <c r="CR71">
        <v>0</v>
      </c>
      <c r="CS71">
        <v>0</v>
      </c>
      <c r="CT71">
        <v>0</v>
      </c>
      <c r="CU71">
        <v>0</v>
      </c>
      <c r="CV71">
        <v>0</v>
      </c>
      <c r="CW71">
        <v>0</v>
      </c>
      <c r="CX71">
        <v>0</v>
      </c>
      <c r="CY71">
        <v>0</v>
      </c>
      <c r="CZ71">
        <v>0</v>
      </c>
      <c r="DA71">
        <v>0</v>
      </c>
      <c r="DB71">
        <v>0</v>
      </c>
      <c r="DC71">
        <v>0</v>
      </c>
      <c r="DD71">
        <v>0</v>
      </c>
      <c r="DE71">
        <v>1</v>
      </c>
      <c r="DF71" t="str"/>
      <c r="DG71" t="str">
        <v>Меня устраивает направление, которым я занимаюсь</v>
      </c>
      <c r="DH71" t="str">
        <v>Не знаю о существовании ресурсных центров</v>
      </c>
      <c r="DI71">
        <v>0</v>
      </c>
      <c r="DJ71">
        <v>0</v>
      </c>
      <c r="DK71">
        <v>0</v>
      </c>
      <c r="DL71">
        <v>0</v>
      </c>
      <c r="DM71">
        <v>0</v>
      </c>
      <c r="DN71">
        <v>0</v>
      </c>
      <c r="DO71">
        <v>0</v>
      </c>
      <c r="DP71">
        <v>1</v>
      </c>
      <c r="DQ71">
        <v>0</v>
      </c>
      <c r="DR71">
        <v>0</v>
      </c>
      <c r="DS71" t="str">
        <v>Другое: Затрудняюсь ответить</v>
      </c>
      <c r="DT71" t="str">
        <v>Затрудняюсь ответить</v>
      </c>
      <c r="DU71">
        <v>0</v>
      </c>
      <c r="DV71">
        <v>0</v>
      </c>
      <c r="DW71">
        <v>0</v>
      </c>
      <c r="DX71">
        <v>0</v>
      </c>
      <c r="DY71">
        <v>0</v>
      </c>
      <c r="DZ71">
        <v>0</v>
      </c>
      <c r="EA71">
        <v>0</v>
      </c>
      <c r="EB71">
        <v>0</v>
      </c>
      <c r="EC71">
        <v>0</v>
      </c>
      <c r="ED71">
        <v>0</v>
      </c>
      <c r="EE71">
        <v>0</v>
      </c>
      <c r="EF71">
        <v>0</v>
      </c>
      <c r="EG71">
        <v>0</v>
      </c>
      <c r="EH71">
        <v>0</v>
      </c>
      <c r="EI71">
        <v>1</v>
      </c>
      <c r="EJ71">
        <v>0</v>
      </c>
      <c r="EK71">
        <v>0</v>
      </c>
      <c r="EL71">
        <v>0</v>
      </c>
      <c r="EM71">
        <v>0</v>
      </c>
      <c r="EN71">
        <v>0</v>
      </c>
      <c r="EO71">
        <v>0</v>
      </c>
      <c r="EP71">
        <v>0</v>
      </c>
      <c r="EQ71">
        <v>0</v>
      </c>
      <c r="ER71">
        <v>0</v>
      </c>
      <c r="ES71">
        <v>1</v>
      </c>
      <c r="ET71" t="str">
        <v>Скорее нет</v>
      </c>
      <c r="EU71" t="str">
        <v>Скорее нет</v>
      </c>
      <c r="EV71" t="str">
        <v>Не пробовали сотрудничать с бизнесом</v>
      </c>
      <c r="EW71" t="str">
        <v>Не был участником, не могу оценить</v>
      </c>
      <c r="EX71" t="str">
        <v>Не был участником, не могу оценить</v>
      </c>
      <c r="EY71" t="str">
        <v>Не был участником, не могу оценить</v>
      </c>
      <c r="EZ71" t="str">
        <v>Не был участником, не могу оценить</v>
      </c>
      <c r="FA71" t="str">
        <v>Не был участником, не могу оценить</v>
      </c>
      <c r="FB71" t="str">
        <v>Не был участником, не могу оценить</v>
      </c>
      <c r="FC71" t="str">
        <v>Не был участником, не могу оценить</v>
      </c>
      <c r="FD71" t="str">
        <v>Затрудняюсь ответить</v>
      </c>
      <c r="FE71" t="str">
        <v>Затрудняюсь ответить</v>
      </c>
      <c r="FF71">
        <v>0</v>
      </c>
      <c r="FG71">
        <v>0</v>
      </c>
      <c r="FH71">
        <v>0</v>
      </c>
      <c r="FI71">
        <v>0</v>
      </c>
      <c r="FJ71">
        <v>1</v>
      </c>
      <c r="FK71">
        <v>0</v>
      </c>
      <c r="FL71">
        <v>0</v>
      </c>
      <c r="FM71">
        <v>0</v>
      </c>
      <c r="FN71">
        <v>0</v>
      </c>
      <c r="FO71">
        <v>0</v>
      </c>
      <c r="FP71">
        <v>0</v>
      </c>
      <c r="FQ71">
        <v>0</v>
      </c>
      <c r="FR71">
        <v>0</v>
      </c>
      <c r="FS71" t="str"/>
      <c r="FT71" t="str">
        <v>Информации недостаточно</v>
      </c>
      <c r="FU71">
        <v>3</v>
      </c>
      <c r="FV71">
        <v>4</v>
      </c>
      <c r="FW71">
        <v>4</v>
      </c>
      <c r="FX71">
        <v>5</v>
      </c>
      <c r="FY71">
        <v>4</v>
      </c>
      <c r="FZ71">
        <v>4</v>
      </c>
      <c r="GA71">
        <v>5</v>
      </c>
      <c r="GB71">
        <v>5</v>
      </c>
      <c r="GC71">
        <v>4</v>
      </c>
      <c r="GD71" t="str">
        <v>Средний уровень</v>
      </c>
      <c r="GE71" t="str">
        <v>Средний уровень</v>
      </c>
      <c r="GF71" t="str">
        <v>Средний уровень</v>
      </c>
      <c r="GG71" t="str">
        <v>Выше среднего</v>
      </c>
      <c r="GH71" t="str">
        <v>Высокий уровень</v>
      </c>
      <c r="GI71" t="str">
        <v>Средний уровень</v>
      </c>
      <c r="GJ71" t="str">
        <v>Средний уровень</v>
      </c>
      <c r="GK71" t="str">
        <v>Ниже среднего</v>
      </c>
      <c r="GL71" t="str"/>
    </row>
    <row r="72">
      <c r="A72" t="str">
        <v>r2y28aSxYSjLGXN8w</v>
      </c>
      <c r="B72">
        <v>102</v>
      </c>
      <c r="C72" t="str">
        <v>178.141.189.81</v>
      </c>
      <c r="D72" t="str"/>
      <c r="E72" s="68">
        <v>44294.65421296296</v>
      </c>
      <c r="F72" t="str">
        <v>00:07:48</v>
      </c>
      <c r="G72" t="str">
        <v>Канал 1</v>
      </c>
      <c r="H72" t="str">
        <v>Мужской</v>
      </c>
      <c r="I72" t="str">
        <v>14-18</v>
      </c>
      <c r="J72" t="str">
        <v>Студент</v>
      </c>
      <c r="K72" t="str">
        <v>В Кирове</v>
      </c>
      <c r="M72" t="str">
        <v>Да, я  являюсь волонтером</v>
      </c>
      <c r="AB72" t="str">
        <v>Менее года</v>
      </c>
      <c r="AC72" t="str">
        <v>Затрудняюсь ответить</v>
      </c>
      <c r="AD72">
        <v>0</v>
      </c>
      <c r="AE72">
        <v>0</v>
      </c>
      <c r="AF72">
        <v>0</v>
      </c>
      <c r="AG72">
        <v>0</v>
      </c>
      <c r="AH72">
        <v>0</v>
      </c>
      <c r="AI72">
        <v>0</v>
      </c>
      <c r="AJ72">
        <v>0</v>
      </c>
      <c r="AK72">
        <v>0</v>
      </c>
      <c r="AL72">
        <v>0</v>
      </c>
      <c r="AM72">
        <v>0</v>
      </c>
      <c r="AN72">
        <v>0</v>
      </c>
      <c r="AO72">
        <v>0</v>
      </c>
      <c r="AP72">
        <v>0</v>
      </c>
      <c r="AQ72">
        <v>0</v>
      </c>
      <c r="AR72">
        <v>0</v>
      </c>
      <c r="AS72">
        <v>0</v>
      </c>
      <c r="AT72">
        <v>0</v>
      </c>
      <c r="AU72">
        <v>1</v>
      </c>
      <c r="AV72">
        <v>0</v>
      </c>
      <c r="AW72">
        <v>0</v>
      </c>
      <c r="AX72">
        <v>0</v>
      </c>
      <c r="AY72">
        <v>0</v>
      </c>
      <c r="AZ72">
        <v>1</v>
      </c>
      <c r="BA72">
        <v>0</v>
      </c>
      <c r="BB72">
        <v>0</v>
      </c>
      <c r="BC72">
        <v>0</v>
      </c>
      <c r="BD72">
        <v>0</v>
      </c>
      <c r="BE72">
        <v>0</v>
      </c>
      <c r="BF72">
        <v>0</v>
      </c>
      <c r="BG72">
        <v>0</v>
      </c>
      <c r="BH72">
        <v>0</v>
      </c>
      <c r="BI72">
        <v>0</v>
      </c>
      <c r="BJ72">
        <v>0</v>
      </c>
      <c r="BK72">
        <v>0</v>
      </c>
      <c r="BL72">
        <v>0</v>
      </c>
      <c r="BM72">
        <v>0</v>
      </c>
      <c r="BN72">
        <v>0</v>
      </c>
      <c r="BO72">
        <v>0</v>
      </c>
      <c r="BP72">
        <v>0</v>
      </c>
      <c r="BQ72">
        <v>1</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t="str">
        <v>На базе государственного учреждения</v>
      </c>
      <c r="CN72" t="str">
        <v>Волонтёры КАТ</v>
      </c>
      <c r="CO72">
        <v>0</v>
      </c>
      <c r="CP72">
        <v>0</v>
      </c>
      <c r="CQ72">
        <v>0</v>
      </c>
      <c r="CR72">
        <v>1</v>
      </c>
      <c r="CS72">
        <v>0</v>
      </c>
      <c r="CT72">
        <v>0</v>
      </c>
      <c r="CU72">
        <v>0</v>
      </c>
      <c r="CV72">
        <v>0</v>
      </c>
      <c r="CW72">
        <v>0</v>
      </c>
      <c r="CX72">
        <v>0</v>
      </c>
      <c r="CY72">
        <v>0</v>
      </c>
      <c r="CZ72">
        <v>0</v>
      </c>
      <c r="DA72">
        <v>0</v>
      </c>
      <c r="DB72">
        <v>0</v>
      </c>
      <c r="DC72">
        <v>0</v>
      </c>
      <c r="DD72">
        <v>0</v>
      </c>
      <c r="DE72">
        <v>0</v>
      </c>
      <c r="DF72" t="str"/>
      <c r="DG72" t="str">
        <v>Затрудняюсь ответить</v>
      </c>
      <c r="DH72" t="str">
        <v>Знаю об окружных (межмуниципальных) ресурсных центрах</v>
      </c>
      <c r="DI72">
        <v>0</v>
      </c>
      <c r="DJ72">
        <v>0</v>
      </c>
      <c r="DK72">
        <v>0</v>
      </c>
      <c r="DL72">
        <v>0</v>
      </c>
      <c r="DM72">
        <v>0</v>
      </c>
      <c r="DN72">
        <v>0</v>
      </c>
      <c r="DO72">
        <v>0</v>
      </c>
      <c r="DP72">
        <v>1</v>
      </c>
      <c r="DQ72">
        <v>0</v>
      </c>
      <c r="DR72">
        <v>0</v>
      </c>
      <c r="DS72" t="str">
        <v>От случая к случаю</v>
      </c>
      <c r="DT72" t="str">
        <v>Однозначно позитивно</v>
      </c>
      <c r="DU72">
        <v>0</v>
      </c>
      <c r="DV72">
        <v>0</v>
      </c>
      <c r="DW72">
        <v>0</v>
      </c>
      <c r="DX72">
        <v>0</v>
      </c>
      <c r="DY72">
        <v>0</v>
      </c>
      <c r="DZ72">
        <v>0</v>
      </c>
      <c r="EA72">
        <v>0</v>
      </c>
      <c r="EB72">
        <v>0</v>
      </c>
      <c r="EC72">
        <v>0</v>
      </c>
      <c r="ED72">
        <v>0</v>
      </c>
      <c r="EE72">
        <v>0</v>
      </c>
      <c r="EF72">
        <v>0</v>
      </c>
      <c r="EG72">
        <v>0</v>
      </c>
      <c r="EH72">
        <v>0</v>
      </c>
      <c r="EI72">
        <v>1</v>
      </c>
      <c r="EJ72">
        <v>0</v>
      </c>
      <c r="EK72">
        <v>0</v>
      </c>
      <c r="EL72">
        <v>0</v>
      </c>
      <c r="EM72">
        <v>0</v>
      </c>
      <c r="EN72">
        <v>0</v>
      </c>
      <c r="EO72">
        <v>0</v>
      </c>
      <c r="EP72">
        <v>0</v>
      </c>
      <c r="EQ72">
        <v>0</v>
      </c>
      <c r="ER72">
        <v>0</v>
      </c>
      <c r="ES72">
        <v>1</v>
      </c>
      <c r="ET72" t="str">
        <v>Скорее да</v>
      </c>
      <c r="EU72" t="str">
        <v>Скорее да</v>
      </c>
      <c r="EV72" t="str">
        <v>Не пробовали сотрудничать с бизнесом</v>
      </c>
      <c r="EW72" t="str">
        <v>Нужное и интересное мероприятие</v>
      </c>
      <c r="EX72" t="str">
        <v>Нужное и интересное мероприятие</v>
      </c>
      <c r="EY72" t="str">
        <v>Нужное и интересное мероприятие</v>
      </c>
      <c r="EZ72" t="str">
        <v>Нужное и интересное мероприятие</v>
      </c>
      <c r="FA72" t="str">
        <v>Нужное и интересное мероприятие</v>
      </c>
      <c r="FB72" t="str">
        <v>Нужное и интересное мероприятие</v>
      </c>
      <c r="FC72" t="str">
        <v>Нужное и интересное мероприятие</v>
      </c>
      <c r="FD72" t="str">
        <v>Затрудняюсь ответить</v>
      </c>
      <c r="FE72" t="str">
        <v>Затрудняюсь ответить</v>
      </c>
      <c r="FF72">
        <v>0</v>
      </c>
      <c r="FG72">
        <v>0</v>
      </c>
      <c r="FH72">
        <v>0</v>
      </c>
      <c r="FI72">
        <v>0</v>
      </c>
      <c r="FJ72">
        <v>0</v>
      </c>
      <c r="FK72">
        <v>1</v>
      </c>
      <c r="FL72">
        <v>0</v>
      </c>
      <c r="FM72">
        <v>0</v>
      </c>
      <c r="FN72">
        <v>0</v>
      </c>
      <c r="FO72">
        <v>0</v>
      </c>
      <c r="FP72">
        <v>0</v>
      </c>
      <c r="FQ72">
        <v>0</v>
      </c>
      <c r="FR72">
        <v>0</v>
      </c>
      <c r="FS72" t="str"/>
      <c r="FT72" t="str">
        <v>Да, информация поступает регулярно</v>
      </c>
      <c r="FU72">
        <v>5</v>
      </c>
      <c r="FV72">
        <v>4</v>
      </c>
      <c r="FW72">
        <v>4</v>
      </c>
      <c r="FX72">
        <v>4</v>
      </c>
      <c r="FY72">
        <v>4</v>
      </c>
      <c r="FZ72">
        <v>4</v>
      </c>
      <c r="GA72">
        <v>4</v>
      </c>
      <c r="GB72">
        <v>4</v>
      </c>
      <c r="GC72">
        <v>4</v>
      </c>
      <c r="GD72" t="str">
        <v>Средний уровень</v>
      </c>
      <c r="GE72" t="str">
        <v>Средний уровень</v>
      </c>
      <c r="GF72" t="str">
        <v>Средний уровень</v>
      </c>
      <c r="GG72" t="str">
        <v>Средний уровень</v>
      </c>
      <c r="GH72" t="str">
        <v>Средний уровень</v>
      </c>
      <c r="GI72" t="str">
        <v>Средний уровень</v>
      </c>
      <c r="GJ72" t="str">
        <v>Средний уровень</v>
      </c>
      <c r="GK72" t="str">
        <v>Средний уровень</v>
      </c>
      <c r="GL72" t="str"/>
    </row>
    <row r="73">
      <c r="A73" t="str">
        <v>wagsL69qgKsbKHevA</v>
      </c>
      <c r="B73">
        <v>104</v>
      </c>
      <c r="C73" t="str">
        <v>178.141.70.51</v>
      </c>
      <c r="D73" t="str"/>
      <c r="E73" s="69">
        <v>44294.65480324074</v>
      </c>
      <c r="F73" t="str">
        <v>00:09:07</v>
      </c>
      <c r="G73" t="str">
        <v>Канал 1</v>
      </c>
      <c r="H73" t="str">
        <v>Женский</v>
      </c>
      <c r="I73" t="str">
        <v>19-23</v>
      </c>
      <c r="J73" t="str">
        <v>Студент</v>
      </c>
      <c r="K73" t="str">
        <v>В Кирове</v>
      </c>
      <c r="M73" t="str">
        <v>Да, я  являюсь волонтером</v>
      </c>
      <c r="AB73" t="str">
        <v>от 3 до 5 лет</v>
      </c>
      <c r="AC73" t="str">
        <v>Затрудняюсь ответить</v>
      </c>
      <c r="AD73">
        <v>1</v>
      </c>
      <c r="AE73">
        <v>1</v>
      </c>
      <c r="AF73">
        <v>1</v>
      </c>
      <c r="AG73">
        <v>0</v>
      </c>
      <c r="AH73">
        <v>0</v>
      </c>
      <c r="AI73">
        <v>0</v>
      </c>
      <c r="AJ73">
        <v>0</v>
      </c>
      <c r="AK73">
        <v>0</v>
      </c>
      <c r="AL73">
        <v>0</v>
      </c>
      <c r="AM73">
        <v>0</v>
      </c>
      <c r="AN73">
        <v>0</v>
      </c>
      <c r="AO73">
        <v>0</v>
      </c>
      <c r="AP73">
        <v>0</v>
      </c>
      <c r="AQ73">
        <v>0</v>
      </c>
      <c r="AR73">
        <v>0</v>
      </c>
      <c r="AS73">
        <v>1</v>
      </c>
      <c r="AT73">
        <v>0</v>
      </c>
      <c r="AU73">
        <v>0</v>
      </c>
      <c r="AV73">
        <v>0</v>
      </c>
      <c r="AW73">
        <v>0</v>
      </c>
      <c r="AX73">
        <v>1</v>
      </c>
      <c r="AY73">
        <v>0</v>
      </c>
      <c r="AZ73">
        <v>1</v>
      </c>
      <c r="BA73">
        <v>0</v>
      </c>
      <c r="BB73">
        <v>0</v>
      </c>
      <c r="BC73">
        <v>0</v>
      </c>
      <c r="BD73">
        <v>0</v>
      </c>
      <c r="BE73">
        <v>1</v>
      </c>
      <c r="BF73">
        <v>0</v>
      </c>
      <c r="BG73">
        <v>0</v>
      </c>
      <c r="BH73">
        <v>0</v>
      </c>
      <c r="BI73">
        <v>1</v>
      </c>
      <c r="BJ73">
        <v>0</v>
      </c>
      <c r="BK73">
        <v>0</v>
      </c>
      <c r="BL73">
        <v>0</v>
      </c>
      <c r="BM73">
        <v>0</v>
      </c>
      <c r="BN73">
        <v>0</v>
      </c>
      <c r="BO73">
        <v>0</v>
      </c>
      <c r="BP73">
        <v>0</v>
      </c>
      <c r="BQ73">
        <v>1</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t="str">
        <v>На базе органа власти</v>
      </c>
      <c r="CN73" t="str">
        <v>Движение спортивных волонтёров Кировской области "#МыспортTEAM"</v>
      </c>
      <c r="CO73">
        <v>0</v>
      </c>
      <c r="CP73">
        <v>0</v>
      </c>
      <c r="CQ73">
        <v>0</v>
      </c>
      <c r="CR73">
        <v>0</v>
      </c>
      <c r="CS73">
        <v>1</v>
      </c>
      <c r="CT73">
        <v>1</v>
      </c>
      <c r="CU73">
        <v>1</v>
      </c>
      <c r="CV73">
        <v>0</v>
      </c>
      <c r="CW73">
        <v>0</v>
      </c>
      <c r="CX73">
        <v>0</v>
      </c>
      <c r="CY73">
        <v>0</v>
      </c>
      <c r="CZ73">
        <v>0</v>
      </c>
      <c r="DA73">
        <v>0</v>
      </c>
      <c r="DB73">
        <v>0</v>
      </c>
      <c r="DC73">
        <v>0</v>
      </c>
      <c r="DD73">
        <v>0</v>
      </c>
      <c r="DE73">
        <v>0</v>
      </c>
      <c r="DF73" t="str"/>
      <c r="DG73" t="str">
        <v>Меня устраивает направление, которым я занимаюсь</v>
      </c>
      <c r="DH73" t="str">
        <v>Знаю о существовании и регионального, и окружных центров</v>
      </c>
      <c r="DI73">
        <v>0</v>
      </c>
      <c r="DJ73">
        <v>0</v>
      </c>
      <c r="DK73">
        <v>0</v>
      </c>
      <c r="DL73">
        <v>0</v>
      </c>
      <c r="DM73">
        <v>0</v>
      </c>
      <c r="DN73">
        <v>0</v>
      </c>
      <c r="DO73">
        <v>0</v>
      </c>
      <c r="DP73">
        <v>1</v>
      </c>
      <c r="DQ73">
        <v>0</v>
      </c>
      <c r="DR73">
        <v>0</v>
      </c>
      <c r="DS73" t="str">
        <v>Постоянно</v>
      </c>
      <c r="DT73" t="str">
        <v>Затрудняюсь ответить</v>
      </c>
      <c r="DU73">
        <v>0</v>
      </c>
      <c r="DV73">
        <v>0</v>
      </c>
      <c r="DW73">
        <v>0</v>
      </c>
      <c r="DX73">
        <v>0</v>
      </c>
      <c r="DY73">
        <v>0</v>
      </c>
      <c r="DZ73">
        <v>0</v>
      </c>
      <c r="EA73">
        <v>0</v>
      </c>
      <c r="EB73">
        <v>0</v>
      </c>
      <c r="EC73">
        <v>0</v>
      </c>
      <c r="ED73">
        <v>0</v>
      </c>
      <c r="EE73">
        <v>0</v>
      </c>
      <c r="EF73">
        <v>0</v>
      </c>
      <c r="EG73">
        <v>1</v>
      </c>
      <c r="EH73">
        <v>0</v>
      </c>
      <c r="EI73">
        <v>0</v>
      </c>
      <c r="EJ73">
        <v>0</v>
      </c>
      <c r="EK73">
        <v>0</v>
      </c>
      <c r="EL73">
        <v>0</v>
      </c>
      <c r="EM73">
        <v>0</v>
      </c>
      <c r="EN73">
        <v>0</v>
      </c>
      <c r="EO73">
        <v>0</v>
      </c>
      <c r="EP73">
        <v>0</v>
      </c>
      <c r="EQ73">
        <v>0</v>
      </c>
      <c r="ER73">
        <v>0</v>
      </c>
      <c r="ES73">
        <v>1</v>
      </c>
      <c r="ET73" t="str">
        <v>Скорее да</v>
      </c>
      <c r="EU73" t="str">
        <v>Скорее да</v>
      </c>
      <c r="EV73" t="str">
        <v>Не пробовали сотрудничать с бизнесом</v>
      </c>
      <c r="EW73" t="str">
        <v>Не был участником, не могу оценить</v>
      </c>
      <c r="EX73" t="str">
        <v>Не был участником, не могу оценить</v>
      </c>
      <c r="EY73" t="str">
        <v>Не был участником, не могу оценить</v>
      </c>
      <c r="EZ73" t="str">
        <v>Нужное и интересное мероприятие</v>
      </c>
      <c r="FA73" t="str">
        <v>Не был участником, не могу оценить</v>
      </c>
      <c r="FB73" t="str">
        <v>Не был участником, не могу оценить</v>
      </c>
      <c r="FC73" t="str">
        <v>Не был участником, не могу оценить</v>
      </c>
      <c r="FD73" t="str">
        <v>Затрудняюсь ответить</v>
      </c>
      <c r="FE73" t="str">
        <v>Затрудняюсь ответить</v>
      </c>
      <c r="FF73">
        <v>1</v>
      </c>
      <c r="FG73">
        <v>0</v>
      </c>
      <c r="FH73">
        <v>0</v>
      </c>
      <c r="FI73">
        <v>0</v>
      </c>
      <c r="FJ73">
        <v>0</v>
      </c>
      <c r="FK73">
        <v>0</v>
      </c>
      <c r="FL73">
        <v>0</v>
      </c>
      <c r="FM73">
        <v>0</v>
      </c>
      <c r="FN73">
        <v>0</v>
      </c>
      <c r="FO73">
        <v>0</v>
      </c>
      <c r="FP73">
        <v>0</v>
      </c>
      <c r="FQ73">
        <v>0</v>
      </c>
      <c r="FR73">
        <v>0</v>
      </c>
      <c r="FS73" t="str"/>
      <c r="FT73" t="str">
        <v>Да, информация поступает регулярно</v>
      </c>
      <c r="FU73">
        <v>5</v>
      </c>
      <c r="FV73">
        <v>5</v>
      </c>
      <c r="FW73">
        <v>5</v>
      </c>
      <c r="FX73">
        <v>5</v>
      </c>
      <c r="FY73">
        <v>5</v>
      </c>
      <c r="FZ73">
        <v>5</v>
      </c>
      <c r="GA73">
        <v>5</v>
      </c>
      <c r="GB73">
        <v>5</v>
      </c>
      <c r="GC73">
        <v>5</v>
      </c>
      <c r="GD73" t="str">
        <v>Высокий уровень</v>
      </c>
      <c r="GE73" t="str">
        <v>Высокий уровень</v>
      </c>
      <c r="GF73" t="str">
        <v>Высокий уровень</v>
      </c>
      <c r="GG73" t="str">
        <v>Высокий уровень</v>
      </c>
      <c r="GH73" t="str">
        <v>Высокий уровень</v>
      </c>
      <c r="GI73" t="str">
        <v>Выше среднего</v>
      </c>
      <c r="GJ73" t="str">
        <v>Высокий уровень</v>
      </c>
      <c r="GK73" t="str">
        <v>Высокий уровень</v>
      </c>
      <c r="GL73" t="str"/>
    </row>
    <row r="74">
      <c r="A74" t="str">
        <v>RvFyAyPCusqaBGCsP</v>
      </c>
      <c r="B74">
        <v>106</v>
      </c>
      <c r="C74" t="str">
        <v>94.181.196.51</v>
      </c>
      <c r="D74" t="str"/>
      <c r="E74" s="70">
        <v>44294.65483796296</v>
      </c>
      <c r="F74" t="str">
        <v>00:04:31</v>
      </c>
      <c r="G74" t="str">
        <v>Канал 1</v>
      </c>
      <c r="H74" t="str">
        <v>Мужской</v>
      </c>
      <c r="I74" t="str">
        <v>19-23</v>
      </c>
      <c r="J74" t="str">
        <v>Студент</v>
      </c>
      <c r="K74" t="str">
        <v>В Кирове</v>
      </c>
      <c r="M74" t="str">
        <v>Да, я  являюсь волонтером</v>
      </c>
      <c r="AB74" t="str">
        <v>Менее года</v>
      </c>
      <c r="AC74" t="str">
        <v>Затрудняюсь ответить</v>
      </c>
      <c r="AD74">
        <v>0</v>
      </c>
      <c r="AE74">
        <v>0</v>
      </c>
      <c r="AF74">
        <v>0</v>
      </c>
      <c r="AG74">
        <v>1</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1</v>
      </c>
      <c r="BK74">
        <v>0</v>
      </c>
      <c r="BL74">
        <v>0</v>
      </c>
      <c r="BM74">
        <v>0</v>
      </c>
      <c r="BN74">
        <v>0</v>
      </c>
      <c r="BO74">
        <v>0</v>
      </c>
      <c r="BP74">
        <v>0</v>
      </c>
      <c r="BQ74">
        <v>0</v>
      </c>
      <c r="BR74">
        <v>1</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t="str">
        <v>На базе вуза</v>
      </c>
      <c r="CN74" t="str">
        <v>Волонтеры-медики</v>
      </c>
      <c r="CO74">
        <v>0</v>
      </c>
      <c r="CP74">
        <v>0</v>
      </c>
      <c r="CQ74">
        <v>1</v>
      </c>
      <c r="CR74">
        <v>0</v>
      </c>
      <c r="CS74">
        <v>0</v>
      </c>
      <c r="CT74">
        <v>0</v>
      </c>
      <c r="CU74">
        <v>0</v>
      </c>
      <c r="CV74">
        <v>0</v>
      </c>
      <c r="CW74">
        <v>0</v>
      </c>
      <c r="CX74">
        <v>0</v>
      </c>
      <c r="CY74">
        <v>0</v>
      </c>
      <c r="CZ74">
        <v>0</v>
      </c>
      <c r="DA74">
        <v>0</v>
      </c>
      <c r="DB74">
        <v>0</v>
      </c>
      <c r="DC74">
        <v>0</v>
      </c>
      <c r="DD74">
        <v>0</v>
      </c>
      <c r="DE74">
        <v>0</v>
      </c>
      <c r="DF74" t="str"/>
      <c r="DG74" t="str">
        <v>Меня устраивает направление, которым я занимаюсь</v>
      </c>
      <c r="DH74" t="str">
        <v>Не знаю о существовании ресурсных центров</v>
      </c>
      <c r="DI74">
        <v>0</v>
      </c>
      <c r="DJ74">
        <v>0</v>
      </c>
      <c r="DK74">
        <v>0</v>
      </c>
      <c r="DL74">
        <v>0</v>
      </c>
      <c r="DM74">
        <v>0</v>
      </c>
      <c r="DN74">
        <v>0</v>
      </c>
      <c r="DO74">
        <v>0</v>
      </c>
      <c r="DP74">
        <v>1</v>
      </c>
      <c r="DQ74">
        <v>0</v>
      </c>
      <c r="DR74">
        <v>0</v>
      </c>
      <c r="DS74" t="str">
        <v>Никогда</v>
      </c>
      <c r="EJ74">
        <v>0</v>
      </c>
      <c r="EK74">
        <v>0</v>
      </c>
      <c r="EL74">
        <v>0</v>
      </c>
      <c r="EM74">
        <v>0</v>
      </c>
      <c r="EN74">
        <v>0</v>
      </c>
      <c r="EO74">
        <v>0</v>
      </c>
      <c r="EP74">
        <v>0</v>
      </c>
      <c r="EQ74">
        <v>0</v>
      </c>
      <c r="ER74">
        <v>0</v>
      </c>
      <c r="ES74">
        <v>1</v>
      </c>
      <c r="ET74" t="str">
        <v>Скорее да</v>
      </c>
      <c r="EU74" t="str">
        <v>Скорее да</v>
      </c>
      <c r="EV74" t="str">
        <v>Не пробовали сотрудничать с бизнесом</v>
      </c>
      <c r="EW74" t="str">
        <v>Не был участником, не могу оценить</v>
      </c>
      <c r="EX74" t="str">
        <v>Не был участником, не могу оценить</v>
      </c>
      <c r="EY74" t="str">
        <v>Не был участником, не могу оценить</v>
      </c>
      <c r="EZ74" t="str">
        <v>Не был участником, не могу оценить</v>
      </c>
      <c r="FA74" t="str">
        <v>Не был участником, не могу оценить</v>
      </c>
      <c r="FB74" t="str">
        <v>Не был участником, не могу оценить</v>
      </c>
      <c r="FC74" t="str">
        <v>Не был участником, не могу оценить</v>
      </c>
      <c r="FD74" t="str">
        <v>Затрудняюсь ответить</v>
      </c>
      <c r="FE74" t="str">
        <v>Мне не нужны дополнительные образовательные программы</v>
      </c>
      <c r="FF74">
        <v>0</v>
      </c>
      <c r="FG74">
        <v>0</v>
      </c>
      <c r="FH74">
        <v>0</v>
      </c>
      <c r="FI74">
        <v>0</v>
      </c>
      <c r="FJ74">
        <v>0</v>
      </c>
      <c r="FK74">
        <v>1</v>
      </c>
      <c r="FL74">
        <v>0</v>
      </c>
      <c r="FM74">
        <v>0</v>
      </c>
      <c r="FN74">
        <v>0</v>
      </c>
      <c r="FO74">
        <v>0</v>
      </c>
      <c r="FP74">
        <v>0</v>
      </c>
      <c r="FQ74">
        <v>0</v>
      </c>
      <c r="FR74">
        <v>0</v>
      </c>
      <c r="FS74" t="str"/>
      <c r="FT74" t="str">
        <v>Да, информация поступает регулярно</v>
      </c>
      <c r="FU74">
        <v>5</v>
      </c>
      <c r="FV74">
        <v>5</v>
      </c>
      <c r="FW74">
        <v>5</v>
      </c>
      <c r="FX74">
        <v>5</v>
      </c>
      <c r="FY74">
        <v>5</v>
      </c>
      <c r="FZ74">
        <v>5</v>
      </c>
      <c r="GA74">
        <v>5</v>
      </c>
      <c r="GB74">
        <v>5</v>
      </c>
      <c r="GC74">
        <v>5</v>
      </c>
      <c r="GD74" t="str">
        <v>Высокий уровень</v>
      </c>
      <c r="GE74" t="str">
        <v>Высокий уровень</v>
      </c>
      <c r="GF74" t="str">
        <v>Высокий уровень</v>
      </c>
      <c r="GG74" t="str">
        <v>Высокий уровень</v>
      </c>
      <c r="GH74" t="str">
        <v>Высокий уровень</v>
      </c>
      <c r="GI74" t="str">
        <v>Выше среднего</v>
      </c>
      <c r="GJ74" t="str">
        <v>Высокий уровень</v>
      </c>
      <c r="GK74" t="str">
        <v>Высокий уровень</v>
      </c>
      <c r="GL74" t="str"/>
    </row>
    <row r="75">
      <c r="A75" t="str">
        <v>8Ee63bsHEnvHHyRJ4</v>
      </c>
      <c r="B75">
        <v>111</v>
      </c>
      <c r="C75" t="str">
        <v>94.181.196.51</v>
      </c>
      <c r="D75" t="str"/>
      <c r="E75" s="71">
        <v>44294.66318287037</v>
      </c>
      <c r="F75" t="str">
        <v>00:05:55</v>
      </c>
      <c r="G75" t="str">
        <v>Канал 1</v>
      </c>
      <c r="H75" t="str">
        <v>Мужской</v>
      </c>
      <c r="I75" t="str">
        <v>19-23</v>
      </c>
      <c r="J75" t="str">
        <v>Работающий</v>
      </c>
      <c r="K75" t="str">
        <v>В Кирове</v>
      </c>
      <c r="M75" t="str">
        <v>Да, я  являюсь волонтером</v>
      </c>
      <c r="AB75" t="str">
        <v>от 3 до 5 лет</v>
      </c>
      <c r="AC75" t="str">
        <v>Привлекать медийных лиц к волонтерской деятельности</v>
      </c>
      <c r="AD75">
        <v>0</v>
      </c>
      <c r="AE75">
        <v>0</v>
      </c>
      <c r="AF75">
        <v>0</v>
      </c>
      <c r="AG75">
        <v>0</v>
      </c>
      <c r="AH75">
        <v>0</v>
      </c>
      <c r="AI75">
        <v>0</v>
      </c>
      <c r="AJ75">
        <v>0</v>
      </c>
      <c r="AK75">
        <v>1</v>
      </c>
      <c r="AL75">
        <v>1</v>
      </c>
      <c r="AM75">
        <v>0</v>
      </c>
      <c r="AN75">
        <v>0</v>
      </c>
      <c r="AO75">
        <v>0</v>
      </c>
      <c r="AP75">
        <v>0</v>
      </c>
      <c r="AQ75">
        <v>0</v>
      </c>
      <c r="AR75">
        <v>1</v>
      </c>
      <c r="AS75">
        <v>0</v>
      </c>
      <c r="AT75">
        <v>0</v>
      </c>
      <c r="AU75">
        <v>0</v>
      </c>
      <c r="AV75">
        <v>0</v>
      </c>
      <c r="AW75">
        <v>0</v>
      </c>
      <c r="AX75">
        <v>0</v>
      </c>
      <c r="AY75">
        <v>0</v>
      </c>
      <c r="AZ75">
        <v>1</v>
      </c>
      <c r="BA75">
        <v>0</v>
      </c>
      <c r="BB75">
        <v>0</v>
      </c>
      <c r="BC75">
        <v>1</v>
      </c>
      <c r="BD75">
        <v>0</v>
      </c>
      <c r="BE75">
        <v>1</v>
      </c>
      <c r="BF75">
        <v>0</v>
      </c>
      <c r="BG75">
        <v>0</v>
      </c>
      <c r="BH75">
        <v>0</v>
      </c>
      <c r="BI75">
        <v>0</v>
      </c>
      <c r="BJ75">
        <v>0</v>
      </c>
      <c r="BK75">
        <v>0</v>
      </c>
      <c r="BL75">
        <v>0</v>
      </c>
      <c r="BM75">
        <v>0</v>
      </c>
      <c r="BN75">
        <v>0</v>
      </c>
      <c r="BO75">
        <v>0</v>
      </c>
      <c r="BP75">
        <v>0</v>
      </c>
      <c r="BQ75">
        <v>1</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t="str">
        <v>Я не состою в добровольческой организации</v>
      </c>
      <c r="CO75">
        <v>0</v>
      </c>
      <c r="CP75">
        <v>0</v>
      </c>
      <c r="CQ75">
        <v>0</v>
      </c>
      <c r="CR75">
        <v>0</v>
      </c>
      <c r="CS75">
        <v>0</v>
      </c>
      <c r="CT75">
        <v>0</v>
      </c>
      <c r="CU75">
        <v>0</v>
      </c>
      <c r="CV75">
        <v>1</v>
      </c>
      <c r="CW75">
        <v>0</v>
      </c>
      <c r="CX75">
        <v>0</v>
      </c>
      <c r="CY75">
        <v>0</v>
      </c>
      <c r="CZ75">
        <v>0</v>
      </c>
      <c r="DA75">
        <v>1</v>
      </c>
      <c r="DB75">
        <v>0</v>
      </c>
      <c r="DC75">
        <v>0</v>
      </c>
      <c r="DD75">
        <v>0</v>
      </c>
      <c r="DE75">
        <v>0</v>
      </c>
      <c r="DF75" t="str"/>
      <c r="DG75" t="str">
        <v>Затрудняюсь ответить</v>
      </c>
      <c r="DH75" t="str">
        <v>Не знаю о существовании ресурсных центров</v>
      </c>
      <c r="DI75">
        <v>0</v>
      </c>
      <c r="DJ75">
        <v>0</v>
      </c>
      <c r="DK75">
        <v>0</v>
      </c>
      <c r="DL75">
        <v>0</v>
      </c>
      <c r="DM75">
        <v>0</v>
      </c>
      <c r="DN75">
        <v>0</v>
      </c>
      <c r="DO75">
        <v>0</v>
      </c>
      <c r="DP75">
        <v>0</v>
      </c>
      <c r="DQ75">
        <v>1</v>
      </c>
      <c r="DR75">
        <v>0</v>
      </c>
      <c r="DS75" t="str">
        <v>Никогда</v>
      </c>
      <c r="EJ75">
        <v>0</v>
      </c>
      <c r="EK75">
        <v>0</v>
      </c>
      <c r="EL75">
        <v>1</v>
      </c>
      <c r="EM75">
        <v>0</v>
      </c>
      <c r="EN75">
        <v>0</v>
      </c>
      <c r="EO75">
        <v>0</v>
      </c>
      <c r="EP75">
        <v>0</v>
      </c>
      <c r="EQ75">
        <v>0</v>
      </c>
      <c r="ER75">
        <v>0</v>
      </c>
      <c r="ES75">
        <v>0</v>
      </c>
      <c r="ET75" t="str">
        <v>И да, и нет</v>
      </c>
      <c r="EU75" t="str">
        <v>Скорее да</v>
      </c>
      <c r="EV75" t="str">
        <v>Не удалось привлечь бизнес к волонтерской деятельности</v>
      </c>
      <c r="EW75" t="str">
        <v>Нужное и интересное мероприятие</v>
      </c>
      <c r="EX75" t="str">
        <v>Нужное и интересное мероприятие</v>
      </c>
      <c r="EY75" t="str">
        <v>Не был участником, не могу оценить</v>
      </c>
      <c r="EZ75" t="str">
        <v>Не был участником, не могу оценить</v>
      </c>
      <c r="FA75" t="str">
        <v>Нужное и интересное мероприятие</v>
      </c>
      <c r="FB75" t="str">
        <v>Не был участником, не могу оценить</v>
      </c>
      <c r="FC75" t="str">
        <v>Нужное и интересное мероприятие</v>
      </c>
      <c r="FD75" t="str">
        <v>Затрудняюсь ответить</v>
      </c>
      <c r="FE75" t="str">
        <v>Мне не нужны дополнительные образовательные программы</v>
      </c>
      <c r="FF75">
        <v>0</v>
      </c>
      <c r="FG75">
        <v>0</v>
      </c>
      <c r="FH75">
        <v>0</v>
      </c>
      <c r="FI75">
        <v>0</v>
      </c>
      <c r="FJ75">
        <v>1</v>
      </c>
      <c r="FK75">
        <v>0</v>
      </c>
      <c r="FL75">
        <v>0</v>
      </c>
      <c r="FM75">
        <v>0</v>
      </c>
      <c r="FN75">
        <v>1</v>
      </c>
      <c r="FO75">
        <v>0</v>
      </c>
      <c r="FP75">
        <v>1</v>
      </c>
      <c r="FQ75">
        <v>0</v>
      </c>
      <c r="FR75">
        <v>0</v>
      </c>
      <c r="FS75" t="str"/>
      <c r="FT75" t="str">
        <v>Да, информация поступает регулярно</v>
      </c>
      <c r="FU75">
        <v>2</v>
      </c>
      <c r="FV75">
        <v>4</v>
      </c>
      <c r="FW75">
        <v>3</v>
      </c>
      <c r="FX75">
        <v>5</v>
      </c>
      <c r="FY75">
        <v>5</v>
      </c>
      <c r="FZ75">
        <v>4</v>
      </c>
      <c r="GA75">
        <v>5</v>
      </c>
      <c r="GB75">
        <v>5</v>
      </c>
      <c r="GC75">
        <v>4</v>
      </c>
      <c r="GD75" t="str">
        <v>Высокий уровень</v>
      </c>
      <c r="GE75" t="str">
        <v>Выше среднего</v>
      </c>
      <c r="GF75" t="str">
        <v>Выше среднего</v>
      </c>
      <c r="GG75" t="str">
        <v>Средний уровень</v>
      </c>
      <c r="GH75" t="str">
        <v>Средний уровень</v>
      </c>
      <c r="GI75" t="str">
        <v>Средний уровень</v>
      </c>
      <c r="GJ75" t="str">
        <v>Средний уровень</v>
      </c>
      <c r="GK75" t="str">
        <v>Выше среднего</v>
      </c>
      <c r="GL75" t="str"/>
    </row>
    <row r="76">
      <c r="A76" t="str">
        <v>jkaTeshdBJeRLRj7t</v>
      </c>
      <c r="B76">
        <v>112</v>
      </c>
      <c r="C76" t="str">
        <v>85.93.60.18</v>
      </c>
      <c r="D76" t="str"/>
      <c r="E76" s="72">
        <v>44294.66585648148</v>
      </c>
      <c r="F76" t="str">
        <v>00:10:45</v>
      </c>
      <c r="G76" t="str">
        <v>Канал 1</v>
      </c>
      <c r="H76" t="str">
        <v>Женский</v>
      </c>
      <c r="I76" t="str">
        <v>14-18</v>
      </c>
      <c r="J76" t="str">
        <v>Студент</v>
      </c>
      <c r="K76" t="str">
        <v>В Кирове</v>
      </c>
      <c r="M76" t="str">
        <v>Да, я  являюсь волонтером</v>
      </c>
      <c r="AB76" t="str">
        <v>от 1 до 3 лет</v>
      </c>
      <c r="AC76" t="str">
        <v>Рассказывать о добровольчестве в школах/колледжах</v>
      </c>
      <c r="AD76">
        <v>1</v>
      </c>
      <c r="AE76">
        <v>0</v>
      </c>
      <c r="AF76">
        <v>1</v>
      </c>
      <c r="AG76">
        <v>0</v>
      </c>
      <c r="AH76">
        <v>0</v>
      </c>
      <c r="AI76">
        <v>0</v>
      </c>
      <c r="AJ76">
        <v>0</v>
      </c>
      <c r="AK76">
        <v>1</v>
      </c>
      <c r="AL76">
        <v>0</v>
      </c>
      <c r="AM76">
        <v>0</v>
      </c>
      <c r="AN76">
        <v>0</v>
      </c>
      <c r="AO76">
        <v>0</v>
      </c>
      <c r="AP76">
        <v>0</v>
      </c>
      <c r="AQ76">
        <v>0</v>
      </c>
      <c r="AR76">
        <v>0</v>
      </c>
      <c r="AS76">
        <v>0</v>
      </c>
      <c r="AT76">
        <v>0</v>
      </c>
      <c r="AU76">
        <v>0</v>
      </c>
      <c r="AV76">
        <v>0</v>
      </c>
      <c r="AW76">
        <v>0</v>
      </c>
      <c r="AX76">
        <v>0</v>
      </c>
      <c r="AY76">
        <v>0</v>
      </c>
      <c r="AZ76">
        <v>1</v>
      </c>
      <c r="BA76">
        <v>1</v>
      </c>
      <c r="BB76">
        <v>0</v>
      </c>
      <c r="BC76">
        <v>0</v>
      </c>
      <c r="BD76">
        <v>0</v>
      </c>
      <c r="BE76">
        <v>1</v>
      </c>
      <c r="BF76">
        <v>0</v>
      </c>
      <c r="BG76">
        <v>0</v>
      </c>
      <c r="BH76">
        <v>0</v>
      </c>
      <c r="BI76">
        <v>1</v>
      </c>
      <c r="BJ76">
        <v>0</v>
      </c>
      <c r="BK76">
        <v>0</v>
      </c>
      <c r="BL76">
        <v>0</v>
      </c>
      <c r="BM76">
        <v>0</v>
      </c>
      <c r="BN76">
        <v>0</v>
      </c>
      <c r="BO76">
        <v>0</v>
      </c>
      <c r="BP76">
        <v>0</v>
      </c>
      <c r="BQ76">
        <v>1</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t="str">
        <v>Другое: Городской добровольческий центр</v>
      </c>
      <c r="CN76" t="str">
        <v>Гдц "Луч"</v>
      </c>
      <c r="CO76">
        <v>0</v>
      </c>
      <c r="CP76">
        <v>0</v>
      </c>
      <c r="CQ76">
        <v>0</v>
      </c>
      <c r="CR76">
        <v>0</v>
      </c>
      <c r="CS76">
        <v>0</v>
      </c>
      <c r="CT76">
        <v>0</v>
      </c>
      <c r="CU76">
        <v>0</v>
      </c>
      <c r="CV76">
        <v>0</v>
      </c>
      <c r="CW76">
        <v>0</v>
      </c>
      <c r="CX76">
        <v>0</v>
      </c>
      <c r="CY76">
        <v>0</v>
      </c>
      <c r="CZ76">
        <v>0</v>
      </c>
      <c r="DA76">
        <v>0</v>
      </c>
      <c r="DB76">
        <v>0</v>
      </c>
      <c r="DC76">
        <v>0</v>
      </c>
      <c r="DD76" t="str">
        <v>Я участвую в мероприятиях по разным направлениям</v>
      </c>
      <c r="DE76">
        <v>0</v>
      </c>
      <c r="DF76" t="str"/>
      <c r="DG76" t="str">
        <v>Меня устраивает направление, которым я занимаюсь</v>
      </c>
      <c r="DH76" t="str">
        <v>Не знаю о существовании ресурсных центров</v>
      </c>
      <c r="DI76">
        <v>0</v>
      </c>
      <c r="DJ76">
        <v>0</v>
      </c>
      <c r="DK76">
        <v>0</v>
      </c>
      <c r="DL76">
        <v>0</v>
      </c>
      <c r="DM76">
        <v>0</v>
      </c>
      <c r="DN76">
        <v>0</v>
      </c>
      <c r="DO76">
        <v>0</v>
      </c>
      <c r="DP76">
        <v>1</v>
      </c>
      <c r="DQ76">
        <v>0</v>
      </c>
      <c r="DR76">
        <v>0</v>
      </c>
      <c r="DS76" t="str">
        <v>Другое: Я не знаю</v>
      </c>
      <c r="DT76" t="str">
        <v>Однозначно позитивно</v>
      </c>
      <c r="DU76">
        <v>1</v>
      </c>
      <c r="DV76">
        <v>1</v>
      </c>
      <c r="DW76">
        <v>1</v>
      </c>
      <c r="DX76">
        <v>1</v>
      </c>
      <c r="DY76">
        <v>1</v>
      </c>
      <c r="DZ76">
        <v>1</v>
      </c>
      <c r="EA76">
        <v>1</v>
      </c>
      <c r="EB76">
        <v>1</v>
      </c>
      <c r="EC76">
        <v>0</v>
      </c>
      <c r="ED76">
        <v>1</v>
      </c>
      <c r="EE76">
        <v>1</v>
      </c>
      <c r="EF76">
        <v>1</v>
      </c>
      <c r="EG76">
        <v>0</v>
      </c>
      <c r="EH76">
        <v>0</v>
      </c>
      <c r="EI76">
        <v>0</v>
      </c>
      <c r="EJ76">
        <v>0</v>
      </c>
      <c r="EK76">
        <v>1</v>
      </c>
      <c r="EL76">
        <v>1</v>
      </c>
      <c r="EM76">
        <v>0</v>
      </c>
      <c r="EN76">
        <v>1</v>
      </c>
      <c r="EO76">
        <v>0</v>
      </c>
      <c r="EP76">
        <v>0</v>
      </c>
      <c r="EQ76">
        <v>0</v>
      </c>
      <c r="ER76">
        <v>0</v>
      </c>
      <c r="ES76">
        <v>0</v>
      </c>
      <c r="ET76" t="str">
        <v>Скорее да</v>
      </c>
      <c r="EU76" t="str">
        <v>Скорее да</v>
      </c>
      <c r="EV76" t="str">
        <v>Не пробовали сотрудничать с бизнесом</v>
      </c>
      <c r="EW76" t="str">
        <v>Не был участником, не могу оценить</v>
      </c>
      <c r="EX76" t="str">
        <v>Не был участником, не могу оценить</v>
      </c>
      <c r="EY76" t="str">
        <v>Не был участником, не могу оценить</v>
      </c>
      <c r="EZ76" t="str">
        <v>Не был участником, не могу оценить</v>
      </c>
      <c r="FA76" t="str">
        <v>Не был участником, не могу оценить</v>
      </c>
      <c r="FB76" t="str">
        <v>Не был участником, не могу оценить</v>
      </c>
      <c r="FC76" t="str">
        <v>Не был участником, не могу оценить</v>
      </c>
      <c r="FD76" t="str">
        <v>Затрудняюсь ответить</v>
      </c>
      <c r="FE76" t="str">
        <v>Ораторское искусство. Вообще обучение и подготовка к публичным выступлениям</v>
      </c>
      <c r="FF76">
        <v>0</v>
      </c>
      <c r="FG76">
        <v>1</v>
      </c>
      <c r="FH76">
        <v>0</v>
      </c>
      <c r="FI76">
        <v>1</v>
      </c>
      <c r="FJ76">
        <v>1</v>
      </c>
      <c r="FK76">
        <v>1</v>
      </c>
      <c r="FL76">
        <v>0</v>
      </c>
      <c r="FM76">
        <v>1</v>
      </c>
      <c r="FN76">
        <v>0</v>
      </c>
      <c r="FO76">
        <v>0</v>
      </c>
      <c r="FP76">
        <v>0</v>
      </c>
      <c r="FQ76">
        <v>0</v>
      </c>
      <c r="FR76">
        <v>0</v>
      </c>
      <c r="FS76" t="str"/>
      <c r="FT76" t="str">
        <v>Да, информация поступает регулярно</v>
      </c>
      <c r="FU76">
        <v>3</v>
      </c>
      <c r="FV76">
        <v>5</v>
      </c>
      <c r="FW76">
        <v>4</v>
      </c>
      <c r="FX76">
        <v>5</v>
      </c>
      <c r="FY76">
        <v>5</v>
      </c>
      <c r="FZ76">
        <v>4</v>
      </c>
      <c r="GA76">
        <v>5</v>
      </c>
      <c r="GB76">
        <v>3</v>
      </c>
      <c r="GC76">
        <v>3</v>
      </c>
      <c r="GD76" t="str">
        <v>Выше среднего</v>
      </c>
      <c r="GE76" t="str">
        <v>Средний уровень</v>
      </c>
      <c r="GF76" t="str">
        <v>Средний уровень</v>
      </c>
      <c r="GG76" t="str">
        <v>Выше среднего</v>
      </c>
      <c r="GH76" t="str">
        <v>Высокий уровень</v>
      </c>
      <c r="GI76" t="str">
        <v>Средний уровень</v>
      </c>
      <c r="GJ76" t="str">
        <v>Средний уровень</v>
      </c>
      <c r="GK76" t="str">
        <v>Выше среднего</v>
      </c>
      <c r="GL76" t="str"/>
    </row>
    <row r="77">
      <c r="A77" t="str">
        <v>hpi2YSJJvcQDNAQ72</v>
      </c>
      <c r="B77">
        <v>113</v>
      </c>
      <c r="C77" t="str">
        <v>91.144.151.186</v>
      </c>
      <c r="D77" t="str"/>
      <c r="E77" s="73">
        <v>44294.66915509259</v>
      </c>
      <c r="F77" t="str">
        <v>00:00:49</v>
      </c>
      <c r="G77" t="str">
        <v>Канал 1</v>
      </c>
      <c r="H77" t="str">
        <v>Женский</v>
      </c>
      <c r="I77" t="str">
        <v>19-23</v>
      </c>
      <c r="J77" t="str">
        <v>Другое: студент магистр, работаю</v>
      </c>
      <c r="K77" t="str">
        <v>В Кирове</v>
      </c>
      <c r="M77" t="str">
        <v>Что-то слышал, но подробностей не знаю</v>
      </c>
      <c r="N77">
        <v>1</v>
      </c>
      <c r="O77">
        <v>0</v>
      </c>
      <c r="P77">
        <v>0</v>
      </c>
      <c r="Q77">
        <v>0</v>
      </c>
      <c r="R77">
        <v>0</v>
      </c>
      <c r="S77">
        <v>0</v>
      </c>
      <c r="T77">
        <v>0</v>
      </c>
      <c r="U77">
        <v>0</v>
      </c>
      <c r="V77">
        <v>0</v>
      </c>
      <c r="W77">
        <v>0</v>
      </c>
      <c r="X77">
        <v>0</v>
      </c>
      <c r="Y77">
        <v>0</v>
      </c>
      <c r="Z77">
        <v>0</v>
      </c>
      <c r="AA77">
        <v>0</v>
      </c>
      <c r="DF77" t="str"/>
      <c r="FS77" t="str"/>
    </row>
    <row r="78">
      <c r="A78" t="str">
        <v>4i8vDMJF44WcZpyLZ</v>
      </c>
      <c r="B78">
        <v>115</v>
      </c>
      <c r="C78" t="str">
        <v>85.93.59.70</v>
      </c>
      <c r="D78" t="str"/>
      <c r="E78" s="74">
        <v>44294.684386574074</v>
      </c>
      <c r="F78" t="str">
        <v>00:16:49</v>
      </c>
      <c r="G78" t="str">
        <v>Канал 1</v>
      </c>
      <c r="H78" t="str">
        <v>Женский</v>
      </c>
      <c r="I78" t="str">
        <v>24-35</v>
      </c>
      <c r="J78" t="str">
        <v>Работающий</v>
      </c>
      <c r="K78" t="str">
        <v>В Кировской области</v>
      </c>
      <c r="L78" t="str">
        <v>г. Вятские Поляны</v>
      </c>
      <c r="M78" t="str">
        <v>Да, я являюсь организатором волонтерской деятельности</v>
      </c>
      <c r="AB78" t="str">
        <v>Свыше 5 лет</v>
      </c>
      <c xml:space="preserve" r="AC78" t="str">
        <v>Размещать больше информации в средствах массовой информации. проводить профчасы. </v>
      </c>
      <c r="AD78">
        <v>0</v>
      </c>
      <c r="AE78">
        <v>1</v>
      </c>
      <c r="AF78">
        <v>1</v>
      </c>
      <c r="AG78">
        <v>1</v>
      </c>
      <c r="AH78">
        <v>0</v>
      </c>
      <c r="AI78">
        <v>0</v>
      </c>
      <c r="AJ78">
        <v>0</v>
      </c>
      <c r="AK78">
        <v>0</v>
      </c>
      <c r="AL78">
        <v>0</v>
      </c>
      <c r="AM78">
        <v>0</v>
      </c>
      <c r="AN78">
        <v>0</v>
      </c>
      <c r="AO78">
        <v>0</v>
      </c>
      <c r="AP78">
        <v>0</v>
      </c>
      <c r="AQ78">
        <v>0</v>
      </c>
      <c r="AR78">
        <v>1</v>
      </c>
      <c r="AS78">
        <v>0</v>
      </c>
      <c r="AT78">
        <v>0</v>
      </c>
      <c r="AU78">
        <v>0</v>
      </c>
      <c r="AV78">
        <v>0</v>
      </c>
      <c r="AW78">
        <v>0</v>
      </c>
      <c r="AX78">
        <v>1</v>
      </c>
      <c r="AY78">
        <v>0</v>
      </c>
      <c r="AZ78">
        <v>0</v>
      </c>
      <c r="BA78">
        <v>0</v>
      </c>
      <c r="BB78">
        <v>0</v>
      </c>
      <c r="BC78">
        <v>0</v>
      </c>
      <c r="BD78">
        <v>1</v>
      </c>
      <c r="BE78">
        <v>1</v>
      </c>
      <c r="BF78">
        <v>0</v>
      </c>
      <c r="BG78">
        <v>0</v>
      </c>
      <c r="BH78">
        <v>0</v>
      </c>
      <c r="BI78">
        <v>1</v>
      </c>
      <c r="BJ78">
        <v>0</v>
      </c>
      <c r="BK78">
        <v>0</v>
      </c>
      <c r="BL78">
        <v>0</v>
      </c>
      <c r="BM78">
        <v>0</v>
      </c>
      <c r="BN78">
        <v>0</v>
      </c>
      <c r="BO78">
        <v>0</v>
      </c>
      <c r="BP78">
        <v>0</v>
      </c>
      <c r="BQ78">
        <v>1</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t="str">
        <v>На базе органа власти</v>
      </c>
      <c xml:space="preserve" r="CN78" t="str">
        <v>Совет молодежи города </v>
      </c>
      <c r="CO78">
        <v>0</v>
      </c>
      <c r="CP78">
        <v>1</v>
      </c>
      <c r="CQ78">
        <v>0</v>
      </c>
      <c r="CR78">
        <v>0</v>
      </c>
      <c r="CS78">
        <v>0</v>
      </c>
      <c r="CT78">
        <v>0</v>
      </c>
      <c r="CU78">
        <v>0</v>
      </c>
      <c r="CV78">
        <v>0</v>
      </c>
      <c r="CW78">
        <v>0</v>
      </c>
      <c r="CX78">
        <v>0</v>
      </c>
      <c r="CY78">
        <v>0</v>
      </c>
      <c r="CZ78">
        <v>0</v>
      </c>
      <c r="DA78">
        <v>1</v>
      </c>
      <c r="DB78">
        <v>0</v>
      </c>
      <c r="DC78">
        <v>1</v>
      </c>
      <c r="DD78">
        <v>0</v>
      </c>
      <c r="DE78">
        <v>0</v>
      </c>
      <c r="DF78" t="str"/>
      <c r="DG78" t="str">
        <v>Меня устраивает направление, которым я занимаюсь</v>
      </c>
      <c r="DH78" t="str">
        <v>Знаю о региональном ресурсном центре</v>
      </c>
      <c r="DI78">
        <v>0</v>
      </c>
      <c r="DJ78">
        <v>1</v>
      </c>
      <c r="DK78">
        <v>0</v>
      </c>
      <c r="DL78">
        <v>0</v>
      </c>
      <c r="DM78">
        <v>0</v>
      </c>
      <c r="DN78">
        <v>0</v>
      </c>
      <c r="DO78">
        <v>0</v>
      </c>
      <c r="DP78">
        <v>0</v>
      </c>
      <c r="DQ78">
        <v>0</v>
      </c>
      <c r="DR78">
        <v>0</v>
      </c>
      <c r="DS78" t="str">
        <v>Постоянно</v>
      </c>
      <c r="DT78" t="str">
        <v>Однозначно позитивно</v>
      </c>
      <c r="DU78">
        <v>0</v>
      </c>
      <c r="DV78">
        <v>0</v>
      </c>
      <c r="DW78">
        <v>1</v>
      </c>
      <c r="DX78">
        <v>0</v>
      </c>
      <c r="DY78">
        <v>0</v>
      </c>
      <c r="DZ78">
        <v>0</v>
      </c>
      <c r="EA78">
        <v>1</v>
      </c>
      <c r="EB78">
        <v>1</v>
      </c>
      <c r="EC78">
        <v>0</v>
      </c>
      <c r="ED78">
        <v>0</v>
      </c>
      <c r="EE78">
        <v>0</v>
      </c>
      <c r="EF78">
        <v>0</v>
      </c>
      <c r="EG78">
        <v>0</v>
      </c>
      <c r="EH78">
        <v>0</v>
      </c>
      <c r="EI78">
        <v>0</v>
      </c>
      <c r="EJ78">
        <v>0</v>
      </c>
      <c r="EK78">
        <v>0</v>
      </c>
      <c r="EL78">
        <v>1</v>
      </c>
      <c r="EM78">
        <v>0</v>
      </c>
      <c r="EN78">
        <v>0</v>
      </c>
      <c r="EO78">
        <v>0</v>
      </c>
      <c r="EP78">
        <v>0</v>
      </c>
      <c r="EQ78">
        <v>1</v>
      </c>
      <c r="ER78">
        <v>0</v>
      </c>
      <c r="ES78">
        <v>0</v>
      </c>
      <c r="ET78" t="str">
        <v>Скорее нет</v>
      </c>
      <c r="EU78" t="str">
        <v>Скорее нет</v>
      </c>
      <c r="EV78" t="str">
        <v>Не удалось привлечь бизнес к волонтерской деятельности</v>
      </c>
      <c r="EW78" t="str">
        <v>Нужное и интересное мероприятие</v>
      </c>
      <c r="EX78" t="str">
        <v>Нужное и интересное мероприятие</v>
      </c>
      <c r="EY78" t="str">
        <v>Нужное и интересное мероприятие</v>
      </c>
      <c r="EZ78" t="str">
        <v>Нужное и интересное мероприятие</v>
      </c>
      <c r="FA78" t="str">
        <v>Нужное и интересное мероприятие</v>
      </c>
      <c r="FB78" t="str">
        <v>Нужное и интересное мероприятие</v>
      </c>
      <c r="FC78" t="str">
        <v>Нужное и интересное мероприятие</v>
      </c>
      <c xml:space="preserve" r="FD78" t="str">
        <v>интеллектуальные, творческие </v>
      </c>
      <c xml:space="preserve" r="FE78" t="str">
        <v>семинары, треннинги и т.д. все интересно </v>
      </c>
      <c r="FF78">
        <v>1</v>
      </c>
      <c r="FG78">
        <v>1</v>
      </c>
      <c r="FH78">
        <v>1</v>
      </c>
      <c r="FI78">
        <v>0</v>
      </c>
      <c r="FJ78">
        <v>0</v>
      </c>
      <c r="FK78">
        <v>0</v>
      </c>
      <c r="FL78">
        <v>1</v>
      </c>
      <c r="FM78">
        <v>1</v>
      </c>
      <c r="FN78">
        <v>0</v>
      </c>
      <c r="FO78">
        <v>0</v>
      </c>
      <c r="FP78">
        <v>1</v>
      </c>
      <c r="FQ78">
        <v>0</v>
      </c>
      <c r="FR78">
        <v>0</v>
      </c>
      <c r="FS78" t="str"/>
      <c r="FT78" t="str">
        <v>Да, информация поступает регулярно</v>
      </c>
      <c r="FU78">
        <v>5</v>
      </c>
      <c r="FV78">
        <v>5</v>
      </c>
      <c r="FW78">
        <v>5</v>
      </c>
      <c r="FX78">
        <v>5</v>
      </c>
      <c r="FY78">
        <v>5</v>
      </c>
      <c r="FZ78">
        <v>4</v>
      </c>
      <c r="GA78">
        <v>4</v>
      </c>
      <c r="GB78">
        <v>4</v>
      </c>
      <c r="GC78">
        <v>5</v>
      </c>
      <c r="GD78" t="str">
        <v>Высокий уровень</v>
      </c>
      <c r="GE78" t="str">
        <v>Выше среднего</v>
      </c>
      <c r="GF78" t="str">
        <v>Выше среднего</v>
      </c>
      <c r="GG78" t="str">
        <v>Выше среднего</v>
      </c>
      <c r="GH78" t="str">
        <v>Выше среднего</v>
      </c>
      <c r="GI78" t="str">
        <v>Выше среднего</v>
      </c>
      <c r="GJ78" t="str">
        <v>Выше среднего</v>
      </c>
      <c r="GK78" t="str">
        <v>Выше среднего</v>
      </c>
      <c r="GL78" t="str"/>
    </row>
    <row r="79">
      <c r="A79" t="str">
        <v>wiKTq7G6hFmRuZ3Am</v>
      </c>
      <c r="B79">
        <v>117</v>
      </c>
      <c r="C79" t="str">
        <v>92.255.225.169</v>
      </c>
      <c r="D79" t="str"/>
      <c r="E79" s="75">
        <v>44294.68224537037</v>
      </c>
      <c r="F79" t="str">
        <v>00:01:29</v>
      </c>
      <c r="G79" t="str">
        <v>Канал 1</v>
      </c>
      <c r="H79" t="str">
        <v>Женский</v>
      </c>
      <c r="I79" t="str">
        <v>24-35</v>
      </c>
      <c r="J79" t="str">
        <v>Работающий</v>
      </c>
      <c r="K79" t="str">
        <v>В Кирове</v>
      </c>
      <c r="M79" t="str">
        <v>Хорошо осведомлен об этом, но не являюсь ни волонтером, ни организатором волонтерской деятельности</v>
      </c>
      <c r="N79">
        <v>0</v>
      </c>
      <c r="O79">
        <v>0</v>
      </c>
      <c r="P79">
        <v>0</v>
      </c>
      <c r="Q79">
        <v>0</v>
      </c>
      <c r="R79">
        <v>0</v>
      </c>
      <c r="S79">
        <v>0</v>
      </c>
      <c r="T79">
        <v>0</v>
      </c>
      <c r="U79">
        <v>0</v>
      </c>
      <c r="V79">
        <v>0</v>
      </c>
      <c r="W79">
        <v>0</v>
      </c>
      <c r="X79">
        <v>0</v>
      </c>
      <c r="Y79">
        <v>0</v>
      </c>
      <c xml:space="preserve" r="Z79" t="str">
        <v>волонтерю редко, поэтому не могу назвать себя волонтером в полной мере </v>
      </c>
      <c r="AA79">
        <v>0</v>
      </c>
      <c r="DF79" t="str"/>
      <c r="FS79" t="str"/>
    </row>
    <row r="80">
      <c r="A80" t="str">
        <v>iHzcwyWK56wdpnreT</v>
      </c>
      <c r="B80">
        <v>118</v>
      </c>
      <c r="C80" t="str">
        <v>92.255.225.169</v>
      </c>
      <c r="D80" t="str"/>
      <c r="E80" s="76">
        <v>44294.6834375</v>
      </c>
      <c r="F80" t="str">
        <v>00:08:26</v>
      </c>
      <c r="G80" t="str">
        <v>Канал 1</v>
      </c>
      <c r="H80" t="str">
        <v>Женский</v>
      </c>
      <c r="I80" t="str">
        <v>24-35</v>
      </c>
      <c r="J80" t="str">
        <v>Работающий</v>
      </c>
      <c r="K80" t="str">
        <v>В Кирове</v>
      </c>
      <c r="M80" t="str">
        <v>Да, я  являюсь волонтером</v>
      </c>
      <c r="AB80" t="str">
        <v>от 3 до 5 лет</v>
      </c>
      <c r="AC80" t="str">
        <v>Затрудняюсь ответить</v>
      </c>
      <c r="AD80">
        <v>0</v>
      </c>
      <c r="AE80">
        <v>0</v>
      </c>
      <c r="AF80">
        <v>0</v>
      </c>
      <c r="AG80">
        <v>0</v>
      </c>
      <c r="AH80">
        <v>0</v>
      </c>
      <c r="AI80">
        <v>0</v>
      </c>
      <c r="AJ80">
        <v>0</v>
      </c>
      <c r="AK80">
        <v>0</v>
      </c>
      <c r="AL80">
        <v>0</v>
      </c>
      <c r="AM80">
        <v>0</v>
      </c>
      <c r="AN80">
        <v>0</v>
      </c>
      <c r="AO80">
        <v>0</v>
      </c>
      <c r="AP80">
        <v>1</v>
      </c>
      <c r="AQ80">
        <v>0</v>
      </c>
      <c r="AR80">
        <v>1</v>
      </c>
      <c r="AS80">
        <v>1</v>
      </c>
      <c r="AT80">
        <v>0</v>
      </c>
      <c r="AU80">
        <v>0</v>
      </c>
      <c r="AV80">
        <v>0</v>
      </c>
      <c r="AW80">
        <v>0</v>
      </c>
      <c r="AX80">
        <v>0</v>
      </c>
      <c r="AY80">
        <v>0</v>
      </c>
      <c r="AZ80">
        <v>0</v>
      </c>
      <c r="BA80">
        <v>1</v>
      </c>
      <c r="BB80">
        <v>0</v>
      </c>
      <c r="BC80">
        <v>0</v>
      </c>
      <c r="BD80">
        <v>0</v>
      </c>
      <c r="BE80">
        <v>1</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1</v>
      </c>
      <c r="CB80">
        <v>0</v>
      </c>
      <c r="CC80">
        <v>0</v>
      </c>
      <c r="CD80">
        <v>1</v>
      </c>
      <c r="CE80">
        <v>0</v>
      </c>
      <c r="CF80">
        <v>0</v>
      </c>
      <c r="CG80">
        <v>0</v>
      </c>
      <c r="CH80">
        <v>0</v>
      </c>
      <c r="CI80">
        <v>0</v>
      </c>
      <c r="CJ80">
        <v>1</v>
      </c>
      <c r="CK80">
        <v>0</v>
      </c>
      <c r="CL80">
        <v>0</v>
      </c>
      <c r="CM80" t="str">
        <v>Я не состою в добровольческой организации</v>
      </c>
      <c r="CO80">
        <v>0</v>
      </c>
      <c r="CP80">
        <v>0</v>
      </c>
      <c r="CQ80">
        <v>0</v>
      </c>
      <c r="CR80">
        <v>1</v>
      </c>
      <c r="CS80">
        <v>0</v>
      </c>
      <c r="CT80">
        <v>0</v>
      </c>
      <c r="CU80">
        <v>0</v>
      </c>
      <c r="CV80">
        <v>1</v>
      </c>
      <c r="CW80">
        <v>0</v>
      </c>
      <c r="CX80">
        <v>0</v>
      </c>
      <c r="CY80">
        <v>0</v>
      </c>
      <c r="CZ80">
        <v>0</v>
      </c>
      <c r="DA80">
        <v>0</v>
      </c>
      <c r="DB80">
        <v>0</v>
      </c>
      <c r="DC80">
        <v>0</v>
      </c>
      <c r="DD80">
        <v>0</v>
      </c>
      <c r="DE80">
        <v>0</v>
      </c>
      <c r="DF80" t="str"/>
      <c r="DG80" t="str">
        <v>Меня устраивает направление, которым я занимаюсь</v>
      </c>
      <c r="DH80" t="str">
        <v>Знаю о существовании и регионального, и окружных центров</v>
      </c>
      <c r="DI80">
        <v>1</v>
      </c>
      <c r="DJ80">
        <v>1</v>
      </c>
      <c r="DK80">
        <v>1</v>
      </c>
      <c r="DL80">
        <v>1</v>
      </c>
      <c r="DM80">
        <v>1</v>
      </c>
      <c r="DN80">
        <v>1</v>
      </c>
      <c r="DO80">
        <v>1</v>
      </c>
      <c r="DP80">
        <v>0</v>
      </c>
      <c r="DQ80">
        <v>0</v>
      </c>
      <c r="DR80">
        <v>0</v>
      </c>
      <c r="DS80" t="str">
        <v>Никогда</v>
      </c>
      <c r="EJ80">
        <v>0</v>
      </c>
      <c r="EK80">
        <v>0</v>
      </c>
      <c r="EL80">
        <v>0</v>
      </c>
      <c r="EM80">
        <v>1</v>
      </c>
      <c r="EN80">
        <v>1</v>
      </c>
      <c r="EO80">
        <v>0</v>
      </c>
      <c r="EP80">
        <v>1</v>
      </c>
      <c r="EQ80">
        <v>0</v>
      </c>
      <c r="ER80">
        <v>0</v>
      </c>
      <c r="ES80">
        <v>0</v>
      </c>
      <c r="ET80" t="str">
        <v>И да, и нет</v>
      </c>
      <c r="EU80" t="str">
        <v>Скорее да</v>
      </c>
      <c r="EV80" t="str">
        <v>Не пробовали сотрудничать с бизнесом</v>
      </c>
      <c r="EW80" t="str">
        <v>Нужное и интересное мероприятие</v>
      </c>
      <c r="EX80" t="str">
        <v>Нужное и интересное мероприятие</v>
      </c>
      <c r="EY80" t="str">
        <v>Необходимо изменение формата</v>
      </c>
      <c r="EZ80" t="str">
        <v>Не был участником, не могу оценить</v>
      </c>
      <c r="FA80" t="str">
        <v>Необходимо изменение формата</v>
      </c>
      <c r="FB80" t="str">
        <v>Нужное и интересное мероприятие</v>
      </c>
      <c r="FC80" t="str">
        <v>Нужное и интересное мероприятие</v>
      </c>
      <c r="FD80" t="str">
        <v>Творческий фестиваль волонтеров Кировской области</v>
      </c>
      <c r="FE80" t="str">
        <v>Мне не нужны дополнительные образовательные программы</v>
      </c>
      <c r="FF80">
        <v>1</v>
      </c>
      <c r="FG80">
        <v>0</v>
      </c>
      <c r="FH80">
        <v>1</v>
      </c>
      <c r="FI80">
        <v>0</v>
      </c>
      <c r="FJ80">
        <v>0</v>
      </c>
      <c r="FK80">
        <v>0</v>
      </c>
      <c r="FL80">
        <v>0</v>
      </c>
      <c r="FM80">
        <v>0</v>
      </c>
      <c r="FN80">
        <v>1</v>
      </c>
      <c r="FO80">
        <v>0</v>
      </c>
      <c r="FP80">
        <v>0</v>
      </c>
      <c r="FQ80">
        <v>0</v>
      </c>
      <c r="FR80">
        <v>0</v>
      </c>
      <c r="FS80" t="str"/>
      <c r="FT80" t="str">
        <v>Хотелось бы получать более полную информацию</v>
      </c>
      <c r="FU80">
        <v>4</v>
      </c>
      <c r="FV80">
        <v>5</v>
      </c>
      <c r="FW80">
        <v>4</v>
      </c>
      <c r="FX80">
        <v>5</v>
      </c>
      <c r="FY80">
        <v>4</v>
      </c>
      <c r="FZ80">
        <v>4</v>
      </c>
      <c r="GA80">
        <v>5</v>
      </c>
      <c r="GB80">
        <v>5</v>
      </c>
      <c r="GC80">
        <v>4</v>
      </c>
      <c r="GD80" t="str">
        <v>Средний уровень</v>
      </c>
      <c r="GE80" t="str">
        <v>Выше среднего</v>
      </c>
      <c r="GF80" t="str">
        <v>Выше среднего</v>
      </c>
      <c r="GG80" t="str">
        <v>Выше среднего</v>
      </c>
      <c r="GH80" t="str">
        <v>Выше среднего</v>
      </c>
      <c r="GI80" t="str">
        <v>Высокий уровень</v>
      </c>
      <c r="GJ80" t="str">
        <v>Выше среднего</v>
      </c>
      <c r="GK80" t="str">
        <v>Выше среднего</v>
      </c>
      <c r="GL80" t="str"/>
    </row>
    <row r="81">
      <c r="A81" t="str">
        <v>7h2HdA2xiiYtpJk8N</v>
      </c>
      <c r="B81">
        <v>120</v>
      </c>
      <c r="C81" t="str">
        <v>178.141.62.174</v>
      </c>
      <c r="D81" t="str"/>
      <c r="E81" s="77">
        <v>44294.688726851855</v>
      </c>
      <c r="F81" t="str">
        <v>00:00:37</v>
      </c>
      <c r="G81" t="str">
        <v>Канал 1</v>
      </c>
      <c r="H81" t="str">
        <v>Женский</v>
      </c>
      <c r="I81" t="str">
        <v>19-23</v>
      </c>
      <c r="J81" t="str">
        <v>Работающий</v>
      </c>
      <c r="K81" t="str">
        <v>В Кирове</v>
      </c>
      <c r="M81" t="str">
        <v>Хорошо осведомлен об этом, но не являюсь ни волонтером, ни организатором волонтерской деятельности</v>
      </c>
      <c r="N81">
        <v>1</v>
      </c>
      <c r="O81">
        <v>0</v>
      </c>
      <c r="P81">
        <v>0</v>
      </c>
      <c r="Q81">
        <v>0</v>
      </c>
      <c r="R81">
        <v>0</v>
      </c>
      <c r="S81">
        <v>0</v>
      </c>
      <c r="T81">
        <v>0</v>
      </c>
      <c r="U81">
        <v>0</v>
      </c>
      <c r="V81">
        <v>0</v>
      </c>
      <c r="W81">
        <v>0</v>
      </c>
      <c r="X81">
        <v>0</v>
      </c>
      <c r="Y81">
        <v>0</v>
      </c>
      <c r="Z81" t="str">
        <v>Нет мотивации</v>
      </c>
      <c r="AA81">
        <v>0</v>
      </c>
      <c r="DF81" t="str"/>
      <c r="FS81" t="str"/>
    </row>
    <row r="82">
      <c r="A82" t="str">
        <v>NXuaiiuaTPG2htCW5</v>
      </c>
      <c r="B82">
        <v>121</v>
      </c>
      <c r="C82" t="str">
        <v>176.59.98.247</v>
      </c>
      <c r="D82" t="str"/>
      <c r="E82" s="78">
        <v>44294.69136574074</v>
      </c>
      <c r="F82" t="str">
        <v>00:23:02</v>
      </c>
      <c r="G82" t="str">
        <v>Канал 1</v>
      </c>
      <c r="H82" t="str">
        <v>Женский</v>
      </c>
      <c r="I82" t="str">
        <v>19-23</v>
      </c>
      <c r="J82" t="str">
        <v>Студент</v>
      </c>
      <c r="K82" t="str">
        <v>В Кирове</v>
      </c>
      <c r="M82" t="str">
        <v>Да, я  являюсь волонтером</v>
      </c>
      <c r="AB82" t="str">
        <v>Менее года</v>
      </c>
      <c r="AC82" t="str">
        <v>Затрудняюсь ответить</v>
      </c>
      <c r="AD82">
        <v>0</v>
      </c>
      <c r="AE82">
        <v>0</v>
      </c>
      <c r="AF82">
        <v>0</v>
      </c>
      <c r="AG82">
        <v>0</v>
      </c>
      <c r="AH82">
        <v>0</v>
      </c>
      <c r="AI82">
        <v>0</v>
      </c>
      <c r="AJ82">
        <v>0</v>
      </c>
      <c r="AK82">
        <v>0</v>
      </c>
      <c r="AL82">
        <v>0</v>
      </c>
      <c r="AM82">
        <v>0</v>
      </c>
      <c r="AN82">
        <v>0</v>
      </c>
      <c r="AO82">
        <v>0</v>
      </c>
      <c r="AP82">
        <v>0</v>
      </c>
      <c r="AQ82">
        <v>1</v>
      </c>
      <c r="AR82">
        <v>0</v>
      </c>
      <c r="AS82">
        <v>0</v>
      </c>
      <c r="AT82">
        <v>0</v>
      </c>
      <c r="AU82">
        <v>1</v>
      </c>
      <c r="AV82">
        <v>0</v>
      </c>
      <c r="AW82">
        <v>0</v>
      </c>
      <c r="AX82">
        <v>0</v>
      </c>
      <c r="AY82">
        <v>1</v>
      </c>
      <c r="AZ82">
        <v>0</v>
      </c>
      <c r="BA82">
        <v>0</v>
      </c>
      <c r="BB82">
        <v>0</v>
      </c>
      <c r="BC82">
        <v>0</v>
      </c>
      <c r="BD82">
        <v>0</v>
      </c>
      <c r="BE82">
        <v>0</v>
      </c>
      <c r="BF82">
        <v>0</v>
      </c>
      <c r="BG82">
        <v>0</v>
      </c>
      <c r="BH82">
        <v>0</v>
      </c>
      <c r="BI82">
        <v>0</v>
      </c>
      <c r="BJ82">
        <v>0</v>
      </c>
      <c r="BK82">
        <v>0</v>
      </c>
      <c r="BL82">
        <v>0</v>
      </c>
      <c r="BM82">
        <v>1</v>
      </c>
      <c r="BN82">
        <v>1</v>
      </c>
      <c r="BO82">
        <v>0</v>
      </c>
      <c r="BP82">
        <v>0</v>
      </c>
      <c r="BQ82">
        <v>0</v>
      </c>
      <c r="BR82">
        <v>0</v>
      </c>
      <c r="BS82">
        <v>0</v>
      </c>
      <c r="BT82">
        <v>0</v>
      </c>
      <c r="BU82">
        <v>0</v>
      </c>
      <c r="BV82">
        <v>1</v>
      </c>
      <c r="BW82">
        <v>0</v>
      </c>
      <c r="BX82">
        <v>0</v>
      </c>
      <c r="BY82">
        <v>0</v>
      </c>
      <c r="BZ82">
        <v>0</v>
      </c>
      <c r="CA82">
        <v>0</v>
      </c>
      <c r="CB82">
        <v>0</v>
      </c>
      <c r="CC82">
        <v>0</v>
      </c>
      <c r="CD82">
        <v>0</v>
      </c>
      <c r="CE82">
        <v>0</v>
      </c>
      <c r="CF82">
        <v>0</v>
      </c>
      <c r="CG82">
        <v>0</v>
      </c>
      <c r="CH82">
        <v>0</v>
      </c>
      <c r="CI82">
        <v>0</v>
      </c>
      <c r="CJ82">
        <v>0</v>
      </c>
      <c r="CK82">
        <v>0</v>
      </c>
      <c r="CL82">
        <v>0</v>
      </c>
      <c r="CM82" t="str">
        <v>Я не состою в добровольческой организации</v>
      </c>
      <c r="CO82">
        <v>0</v>
      </c>
      <c r="CP82">
        <v>0</v>
      </c>
      <c r="CQ82">
        <v>0</v>
      </c>
      <c r="CR82">
        <v>0</v>
      </c>
      <c r="CS82">
        <v>0</v>
      </c>
      <c r="CT82">
        <v>0</v>
      </c>
      <c r="CU82">
        <v>0</v>
      </c>
      <c r="CV82">
        <v>0</v>
      </c>
      <c r="CW82">
        <v>0</v>
      </c>
      <c r="CX82">
        <v>0</v>
      </c>
      <c r="CY82">
        <v>0</v>
      </c>
      <c r="CZ82">
        <v>1</v>
      </c>
      <c r="DA82">
        <v>0</v>
      </c>
      <c r="DB82">
        <v>0</v>
      </c>
      <c r="DC82">
        <v>0</v>
      </c>
      <c r="DD82">
        <v>0</v>
      </c>
      <c r="DE82">
        <v>0</v>
      </c>
      <c r="DF82" t="str"/>
      <c r="DG82" t="str">
        <v>Меня устраивает направление, которым я занимаюсь</v>
      </c>
      <c r="DH82" t="str">
        <v>Знаю о региональном ресурсном центре</v>
      </c>
      <c r="DI82">
        <v>0</v>
      </c>
      <c r="DJ82">
        <v>0</v>
      </c>
      <c r="DK82">
        <v>0</v>
      </c>
      <c r="DL82">
        <v>0</v>
      </c>
      <c r="DM82">
        <v>0</v>
      </c>
      <c r="DN82">
        <v>0</v>
      </c>
      <c r="DO82">
        <v>0</v>
      </c>
      <c r="DP82">
        <v>1</v>
      </c>
      <c r="DQ82">
        <v>0</v>
      </c>
      <c r="DR82">
        <v>0</v>
      </c>
      <c r="DS82" t="str">
        <v>От случая к случаю</v>
      </c>
      <c r="DT82" t="str">
        <v>Однозначно позитивно</v>
      </c>
      <c r="DU82">
        <v>0</v>
      </c>
      <c r="DV82">
        <v>0</v>
      </c>
      <c r="DW82">
        <v>0</v>
      </c>
      <c r="DX82">
        <v>0</v>
      </c>
      <c r="DY82">
        <v>1</v>
      </c>
      <c r="DZ82">
        <v>0</v>
      </c>
      <c r="EA82">
        <v>0</v>
      </c>
      <c r="EB82">
        <v>0</v>
      </c>
      <c r="EC82">
        <v>0</v>
      </c>
      <c r="ED82">
        <v>0</v>
      </c>
      <c r="EE82">
        <v>0</v>
      </c>
      <c r="EF82">
        <v>0</v>
      </c>
      <c r="EG82">
        <v>0</v>
      </c>
      <c r="EH82">
        <v>0</v>
      </c>
      <c r="EI82">
        <v>0</v>
      </c>
      <c r="EJ82">
        <v>0</v>
      </c>
      <c r="EK82">
        <v>1</v>
      </c>
      <c r="EL82">
        <v>0</v>
      </c>
      <c r="EM82">
        <v>0</v>
      </c>
      <c r="EN82">
        <v>0</v>
      </c>
      <c r="EO82">
        <v>0</v>
      </c>
      <c r="EP82">
        <v>0</v>
      </c>
      <c r="EQ82">
        <v>0</v>
      </c>
      <c r="ER82">
        <v>0</v>
      </c>
      <c r="ES82">
        <v>0</v>
      </c>
      <c r="ET82" t="str">
        <v>Скорее да</v>
      </c>
      <c r="EU82" t="str">
        <v>Скорее да</v>
      </c>
      <c r="EV82" t="str">
        <v>Не пробовали сотрудничать с бизнесом</v>
      </c>
      <c r="EW82" t="str">
        <v>Не был участником, не могу оценить</v>
      </c>
      <c r="EX82" t="str">
        <v>Не был участником, не могу оценить</v>
      </c>
      <c r="EY82" t="str">
        <v>Не был участником, не могу оценить</v>
      </c>
      <c r="EZ82" t="str">
        <v>Не был участником, не могу оценить</v>
      </c>
      <c r="FA82" t="str">
        <v>Не был участником, не могу оценить</v>
      </c>
      <c r="FB82" t="str">
        <v>Не был участником, не могу оценить</v>
      </c>
      <c r="FC82" t="str">
        <v>Не был участником, не могу оценить</v>
      </c>
      <c r="FD82" t="str">
        <v>Затрудняюсь ответить</v>
      </c>
      <c r="FE82" t="str">
        <v>Затрудняюсь ответить</v>
      </c>
      <c r="FF82">
        <v>1</v>
      </c>
      <c r="FG82">
        <v>0</v>
      </c>
      <c r="FH82">
        <v>0</v>
      </c>
      <c r="FI82">
        <v>0</v>
      </c>
      <c r="FJ82">
        <v>1</v>
      </c>
      <c r="FK82">
        <v>0</v>
      </c>
      <c r="FL82">
        <v>0</v>
      </c>
      <c r="FM82">
        <v>0</v>
      </c>
      <c r="FN82">
        <v>0</v>
      </c>
      <c r="FO82">
        <v>0</v>
      </c>
      <c r="FP82">
        <v>1</v>
      </c>
      <c r="FQ82">
        <v>0</v>
      </c>
      <c r="FR82">
        <v>0</v>
      </c>
      <c r="FS82" t="str"/>
      <c r="FT82" t="str">
        <v>Хотелось бы получать более полную информацию</v>
      </c>
      <c r="FU82">
        <v>4</v>
      </c>
      <c r="FV82">
        <v>3</v>
      </c>
      <c r="FW82">
        <v>3</v>
      </c>
      <c r="FX82">
        <v>3</v>
      </c>
      <c r="FY82">
        <v>2</v>
      </c>
      <c r="FZ82">
        <v>5</v>
      </c>
      <c r="GA82">
        <v>2</v>
      </c>
      <c r="GB82">
        <v>3</v>
      </c>
      <c r="GC82">
        <v>3</v>
      </c>
      <c r="GD82" t="str">
        <v>Средний уровень</v>
      </c>
      <c r="GE82" t="str">
        <v>Ниже среднего</v>
      </c>
      <c r="GF82" t="str">
        <v>Средний уровень</v>
      </c>
      <c r="GG82" t="str">
        <v>Ниже среднего</v>
      </c>
      <c r="GH82" t="str">
        <v>Средний уровень</v>
      </c>
      <c r="GI82" t="str">
        <v>Ниже среднего</v>
      </c>
      <c r="GJ82" t="str">
        <v>Средний уровень</v>
      </c>
      <c r="GK82" t="str">
        <v>Средний уровень</v>
      </c>
      <c r="GL82" t="str"/>
    </row>
    <row r="83">
      <c r="A83" t="str">
        <v>skZcrwrrdFQ2S7YR4</v>
      </c>
      <c r="B83">
        <v>122</v>
      </c>
      <c r="C83" t="str">
        <v>94.138.152.41</v>
      </c>
      <c r="D83" t="str"/>
      <c r="E83" s="79">
        <v>44294.69152777778</v>
      </c>
      <c r="F83" t="str">
        <v>00:07:17</v>
      </c>
      <c r="G83" t="str">
        <v>Канал 1</v>
      </c>
      <c r="H83" t="str">
        <v>Женский</v>
      </c>
      <c r="I83" t="str">
        <v>14-18</v>
      </c>
      <c r="J83" t="str">
        <v>Школьник</v>
      </c>
      <c r="K83" t="str">
        <v>В Кирове</v>
      </c>
      <c r="M83" t="str">
        <v>Да, я  являюсь волонтером</v>
      </c>
      <c r="AB83" t="str">
        <v>Свыше 5 лет</v>
      </c>
      <c r="AC83" t="str">
        <v>Не нужно повышать престиж, это и так круто!</v>
      </c>
      <c r="AD83">
        <v>0</v>
      </c>
      <c r="AE83">
        <v>0</v>
      </c>
      <c r="AF83">
        <v>0</v>
      </c>
      <c r="AG83">
        <v>0</v>
      </c>
      <c r="AH83">
        <v>1</v>
      </c>
      <c r="AI83">
        <v>0</v>
      </c>
      <c r="AJ83">
        <v>0</v>
      </c>
      <c r="AK83">
        <v>0</v>
      </c>
      <c r="AL83">
        <v>0</v>
      </c>
      <c r="AM83">
        <v>1</v>
      </c>
      <c r="AN83">
        <v>0</v>
      </c>
      <c r="AO83">
        <v>0</v>
      </c>
      <c r="AP83">
        <v>0</v>
      </c>
      <c r="AQ83">
        <v>0</v>
      </c>
      <c r="AR83">
        <v>0</v>
      </c>
      <c r="AS83">
        <v>1</v>
      </c>
      <c r="AT83">
        <v>0</v>
      </c>
      <c r="AU83">
        <v>0</v>
      </c>
      <c r="AV83">
        <v>0</v>
      </c>
      <c r="AW83">
        <v>0</v>
      </c>
      <c r="AX83">
        <v>0</v>
      </c>
      <c r="AY83">
        <v>0</v>
      </c>
      <c r="AZ83">
        <v>1</v>
      </c>
      <c r="BA83">
        <v>1</v>
      </c>
      <c r="BB83">
        <v>0</v>
      </c>
      <c r="BC83">
        <v>1</v>
      </c>
      <c r="BD83">
        <v>0</v>
      </c>
      <c r="BE83">
        <v>0</v>
      </c>
      <c r="BF83">
        <v>1</v>
      </c>
      <c r="BG83">
        <v>0</v>
      </c>
      <c r="BH83">
        <v>0</v>
      </c>
      <c r="BI83">
        <v>0</v>
      </c>
      <c r="BJ83">
        <v>0</v>
      </c>
      <c r="BK83">
        <v>0</v>
      </c>
      <c r="BL83">
        <v>0</v>
      </c>
      <c r="BM83">
        <v>0</v>
      </c>
      <c r="BN83">
        <v>0</v>
      </c>
      <c r="BO83">
        <v>0</v>
      </c>
      <c r="BP83">
        <v>0</v>
      </c>
      <c r="BQ83">
        <v>1</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t="str">
        <v>На базе школы</v>
      </c>
      <c r="CN83" t="str">
        <v>СДС</v>
      </c>
      <c r="CO83">
        <v>0</v>
      </c>
      <c r="CP83">
        <v>0</v>
      </c>
      <c r="CQ83">
        <v>0</v>
      </c>
      <c r="CR83">
        <v>0</v>
      </c>
      <c r="CS83">
        <v>1</v>
      </c>
      <c r="CT83">
        <v>1</v>
      </c>
      <c r="CU83">
        <v>0</v>
      </c>
      <c r="CV83">
        <v>0</v>
      </c>
      <c r="CW83">
        <v>0</v>
      </c>
      <c r="CX83">
        <v>0</v>
      </c>
      <c r="CY83">
        <v>0</v>
      </c>
      <c r="CZ83">
        <v>1</v>
      </c>
      <c r="DA83">
        <v>0</v>
      </c>
      <c r="DB83">
        <v>0</v>
      </c>
      <c r="DC83">
        <v>0</v>
      </c>
      <c r="DD83">
        <v>0</v>
      </c>
      <c r="DE83">
        <v>0</v>
      </c>
      <c r="DF83" t="str"/>
      <c r="DG83" t="str">
        <v>Меня устраивает направление, которым я занимаюсь</v>
      </c>
      <c r="DH83" t="str">
        <v>Знаю о региональном ресурсном центре</v>
      </c>
      <c r="DI83">
        <v>0</v>
      </c>
      <c r="DJ83">
        <v>0</v>
      </c>
      <c r="DK83">
        <v>0</v>
      </c>
      <c r="DL83">
        <v>0</v>
      </c>
      <c r="DM83">
        <v>0</v>
      </c>
      <c r="DN83">
        <v>0</v>
      </c>
      <c r="DO83">
        <v>0</v>
      </c>
      <c r="DP83">
        <v>1</v>
      </c>
      <c r="DQ83">
        <v>0</v>
      </c>
      <c r="DR83">
        <v>0</v>
      </c>
      <c r="DS83" t="str">
        <v>Постоянно</v>
      </c>
      <c r="DT83" t="str">
        <v>Однозначно позитивно</v>
      </c>
      <c r="DU83">
        <v>0</v>
      </c>
      <c r="DV83">
        <v>0</v>
      </c>
      <c r="DW83">
        <v>1</v>
      </c>
      <c r="DX83">
        <v>0</v>
      </c>
      <c r="DY83">
        <v>0</v>
      </c>
      <c r="DZ83">
        <v>0</v>
      </c>
      <c r="EA83">
        <v>0</v>
      </c>
      <c r="EB83">
        <v>0</v>
      </c>
      <c r="EC83">
        <v>0</v>
      </c>
      <c r="ED83">
        <v>0</v>
      </c>
      <c r="EE83">
        <v>0</v>
      </c>
      <c r="EF83">
        <v>1</v>
      </c>
      <c r="EG83">
        <v>0</v>
      </c>
      <c r="EH83">
        <v>0</v>
      </c>
      <c r="EI83">
        <v>0</v>
      </c>
      <c r="EJ83">
        <v>0</v>
      </c>
      <c r="EK83">
        <v>0</v>
      </c>
      <c r="EL83">
        <v>0</v>
      </c>
      <c r="EM83">
        <v>1</v>
      </c>
      <c r="EN83">
        <v>0</v>
      </c>
      <c r="EO83">
        <v>0</v>
      </c>
      <c r="EP83">
        <v>0</v>
      </c>
      <c r="EQ83">
        <v>0</v>
      </c>
      <c r="ER83">
        <v>0</v>
      </c>
      <c r="ES83">
        <v>0</v>
      </c>
      <c r="ET83" t="str">
        <v>Скорее да</v>
      </c>
      <c r="EU83" t="str">
        <v>Скорее да</v>
      </c>
      <c r="EV83" t="str">
        <v>Не пробовали сотрудничать с бизнесом</v>
      </c>
      <c r="EW83" t="str">
        <v>Нужное и интересное мероприятие</v>
      </c>
      <c r="EX83" t="str">
        <v>Нужное и интересное мероприятие</v>
      </c>
      <c r="EY83" t="str">
        <v>Нужное и интересное мероприятие</v>
      </c>
      <c r="EZ83" t="str">
        <v>Нужное и интересное мероприятие</v>
      </c>
      <c r="FA83" t="str">
        <v>Нужное и интересное мероприятие</v>
      </c>
      <c r="FB83" t="str">
        <v>Нужное и интересное мероприятие</v>
      </c>
      <c r="FC83" t="str">
        <v>Нужное и интересное мероприятие</v>
      </c>
      <c r="FD83" t="str">
        <v>Затрудняюсь ответить</v>
      </c>
      <c r="FE83" t="str">
        <v>Затрудняюсь ответить</v>
      </c>
      <c r="FF83">
        <v>0</v>
      </c>
      <c r="FG83">
        <v>0</v>
      </c>
      <c r="FH83">
        <v>0</v>
      </c>
      <c r="FI83">
        <v>1</v>
      </c>
      <c r="FJ83">
        <v>0</v>
      </c>
      <c r="FK83">
        <v>1</v>
      </c>
      <c r="FL83">
        <v>1</v>
      </c>
      <c r="FM83">
        <v>0</v>
      </c>
      <c r="FN83">
        <v>0</v>
      </c>
      <c r="FO83">
        <v>0</v>
      </c>
      <c r="FP83">
        <v>0</v>
      </c>
      <c r="FQ83">
        <v>0</v>
      </c>
      <c r="FR83">
        <v>0</v>
      </c>
      <c r="FS83" t="str"/>
      <c r="FT83" t="str">
        <v>Да, информация поступает регулярно</v>
      </c>
      <c r="FU83">
        <v>5</v>
      </c>
      <c r="FV83">
        <v>4</v>
      </c>
      <c r="FW83">
        <v>2</v>
      </c>
      <c r="FX83">
        <v>5</v>
      </c>
      <c r="FY83">
        <v>5</v>
      </c>
      <c r="FZ83">
        <v>5</v>
      </c>
      <c r="GA83">
        <v>5</v>
      </c>
      <c r="GB83">
        <v>5</v>
      </c>
      <c r="GC83">
        <v>4</v>
      </c>
      <c r="GD83" t="str">
        <v>Выше среднего</v>
      </c>
      <c r="GE83" t="str">
        <v>Выше среднего</v>
      </c>
      <c r="GF83" t="str">
        <v>Выше среднего</v>
      </c>
      <c r="GG83" t="str">
        <v>Выше среднего</v>
      </c>
      <c r="GH83" t="str">
        <v>Выше среднего</v>
      </c>
      <c r="GI83" t="str">
        <v>Выше среднего</v>
      </c>
      <c r="GJ83" t="str">
        <v>Выше среднего</v>
      </c>
      <c r="GK83" t="str">
        <v>Выше среднего</v>
      </c>
      <c xml:space="preserve" r="GL83" t="str">
        <v>Спасибо, очень интересный опрос! </v>
      </c>
    </row>
    <row r="84">
      <c r="A84" t="str">
        <v>uJD9hkDetvCusmSfx</v>
      </c>
      <c r="B84">
        <v>124</v>
      </c>
      <c r="C84" t="str">
        <v>178.44.106.73</v>
      </c>
      <c r="D84" t="str"/>
      <c r="E84" s="80">
        <v>44294.704421296294</v>
      </c>
      <c r="F84" t="str">
        <v>00:07:26</v>
      </c>
      <c r="G84" t="str">
        <v>Канал 1</v>
      </c>
      <c r="H84" t="str">
        <v>Женский</v>
      </c>
      <c r="I84" t="str">
        <v>14-18</v>
      </c>
      <c r="J84" t="str">
        <v>Школьник</v>
      </c>
      <c r="K84" t="str">
        <v>В Кирове</v>
      </c>
      <c r="M84" t="str">
        <v>Да, я  являюсь волонтером</v>
      </c>
      <c r="AB84" t="str">
        <v>Менее года</v>
      </c>
      <c r="AC84" t="str">
        <v>Не нужно повышать престиж, это и так круто!</v>
      </c>
      <c r="AD84">
        <v>0</v>
      </c>
      <c r="AE84">
        <v>1</v>
      </c>
      <c r="AF84">
        <v>0</v>
      </c>
      <c r="AG84">
        <v>0</v>
      </c>
      <c r="AH84">
        <v>0</v>
      </c>
      <c r="AI84">
        <v>0</v>
      </c>
      <c r="AJ84">
        <v>0</v>
      </c>
      <c r="AK84">
        <v>0</v>
      </c>
      <c r="AL84">
        <v>0</v>
      </c>
      <c r="AM84">
        <v>0</v>
      </c>
      <c r="AN84">
        <v>0</v>
      </c>
      <c r="AO84">
        <v>1</v>
      </c>
      <c r="AP84">
        <v>0</v>
      </c>
      <c r="AQ84">
        <v>0</v>
      </c>
      <c r="AR84">
        <v>0</v>
      </c>
      <c r="AS84">
        <v>0</v>
      </c>
      <c r="AT84">
        <v>0</v>
      </c>
      <c r="AU84">
        <v>0</v>
      </c>
      <c r="AV84">
        <v>0</v>
      </c>
      <c r="AW84">
        <v>0</v>
      </c>
      <c r="AX84">
        <v>0</v>
      </c>
      <c r="AY84">
        <v>0</v>
      </c>
      <c r="AZ84">
        <v>1</v>
      </c>
      <c r="BA84">
        <v>0</v>
      </c>
      <c r="BB84">
        <v>0</v>
      </c>
      <c r="BC84">
        <v>0</v>
      </c>
      <c r="BD84">
        <v>0</v>
      </c>
      <c r="BE84">
        <v>0</v>
      </c>
      <c r="BF84">
        <v>0</v>
      </c>
      <c r="BG84">
        <v>0</v>
      </c>
      <c r="BH84">
        <v>0</v>
      </c>
      <c r="BI84">
        <v>0</v>
      </c>
      <c r="BJ84">
        <v>0</v>
      </c>
      <c r="BK84">
        <v>0</v>
      </c>
      <c r="BL84">
        <v>1</v>
      </c>
      <c r="BM84">
        <v>0</v>
      </c>
      <c r="BN84">
        <v>0</v>
      </c>
      <c r="BO84">
        <v>0</v>
      </c>
      <c r="BP84">
        <v>0</v>
      </c>
      <c r="BQ84">
        <v>0</v>
      </c>
      <c r="BR84">
        <v>0</v>
      </c>
      <c r="BS84">
        <v>0</v>
      </c>
      <c r="BT84">
        <v>0</v>
      </c>
      <c r="BU84">
        <v>0</v>
      </c>
      <c r="BV84">
        <v>0</v>
      </c>
      <c r="BW84">
        <v>0</v>
      </c>
      <c r="BX84">
        <v>0</v>
      </c>
      <c r="BY84">
        <v>0</v>
      </c>
      <c r="BZ84">
        <v>1</v>
      </c>
      <c r="CA84">
        <v>0</v>
      </c>
      <c r="CB84">
        <v>0</v>
      </c>
      <c r="CC84">
        <v>0</v>
      </c>
      <c r="CD84">
        <v>0</v>
      </c>
      <c r="CE84">
        <v>0</v>
      </c>
      <c r="CF84">
        <v>0</v>
      </c>
      <c r="CG84">
        <v>0</v>
      </c>
      <c r="CH84">
        <v>0</v>
      </c>
      <c r="CI84">
        <v>0</v>
      </c>
      <c r="CJ84">
        <v>0</v>
      </c>
      <c r="CK84">
        <v>0</v>
      </c>
      <c r="CL84">
        <v>0</v>
      </c>
      <c r="CM84" t="str">
        <v>На базе школы</v>
      </c>
      <c r="CN84" t="str">
        <v>Волонтерская организация</v>
      </c>
      <c r="CO84">
        <v>0</v>
      </c>
      <c r="CP84">
        <v>0</v>
      </c>
      <c r="CQ84">
        <v>0</v>
      </c>
      <c r="CR84">
        <v>1</v>
      </c>
      <c r="CS84">
        <v>0</v>
      </c>
      <c r="CT84">
        <v>0</v>
      </c>
      <c r="CU84">
        <v>0</v>
      </c>
      <c r="CV84">
        <v>0</v>
      </c>
      <c r="CW84">
        <v>0</v>
      </c>
      <c r="CX84">
        <v>0</v>
      </c>
      <c r="CY84">
        <v>0</v>
      </c>
      <c r="CZ84">
        <v>0</v>
      </c>
      <c r="DA84">
        <v>0</v>
      </c>
      <c r="DB84">
        <v>0</v>
      </c>
      <c r="DC84">
        <v>0</v>
      </c>
      <c r="DD84">
        <v>0</v>
      </c>
      <c r="DE84">
        <v>0</v>
      </c>
      <c r="DF84" t="str"/>
      <c r="DG84" t="str">
        <v>Меня устраивает направление, которым я занимаюсь</v>
      </c>
      <c r="DH84" t="str">
        <v>Не знаю о существовании ресурсных центров</v>
      </c>
      <c r="DI84">
        <v>0</v>
      </c>
      <c r="DJ84">
        <v>0</v>
      </c>
      <c r="DK84">
        <v>0</v>
      </c>
      <c r="DL84">
        <v>0</v>
      </c>
      <c r="DM84">
        <v>0</v>
      </c>
      <c r="DN84">
        <v>0</v>
      </c>
      <c r="DO84">
        <v>0</v>
      </c>
      <c r="DP84">
        <v>1</v>
      </c>
      <c r="DQ84">
        <v>0</v>
      </c>
      <c r="DR84">
        <v>0</v>
      </c>
      <c r="DS84" t="str">
        <v>Другое: Не знаю</v>
      </c>
      <c r="DT84" t="str">
        <v>Затрудняюсь ответить</v>
      </c>
      <c r="DU84">
        <v>0</v>
      </c>
      <c r="DV84">
        <v>0</v>
      </c>
      <c r="DW84">
        <v>0</v>
      </c>
      <c r="DX84">
        <v>0</v>
      </c>
      <c r="DY84">
        <v>0</v>
      </c>
      <c r="DZ84">
        <v>0</v>
      </c>
      <c r="EA84">
        <v>0</v>
      </c>
      <c r="EB84">
        <v>0</v>
      </c>
      <c r="EC84">
        <v>0</v>
      </c>
      <c r="ED84">
        <v>0</v>
      </c>
      <c r="EE84">
        <v>0</v>
      </c>
      <c r="EF84">
        <v>0</v>
      </c>
      <c r="EG84">
        <v>0</v>
      </c>
      <c r="EH84">
        <v>0</v>
      </c>
      <c r="EI84">
        <v>1</v>
      </c>
      <c r="EJ84">
        <v>0</v>
      </c>
      <c r="EK84">
        <v>0</v>
      </c>
      <c r="EL84">
        <v>0</v>
      </c>
      <c r="EM84">
        <v>0</v>
      </c>
      <c r="EN84">
        <v>0</v>
      </c>
      <c r="EO84">
        <v>0</v>
      </c>
      <c r="EP84">
        <v>0</v>
      </c>
      <c r="EQ84">
        <v>0</v>
      </c>
      <c r="ER84">
        <v>0</v>
      </c>
      <c r="ES84">
        <v>1</v>
      </c>
      <c r="ET84" t="str">
        <v>Скорее да</v>
      </c>
      <c r="EU84" t="str">
        <v>Скорее да</v>
      </c>
      <c r="EV84" t="str">
        <v>Не пробовали сотрудничать с бизнесом</v>
      </c>
      <c r="EW84" t="str">
        <v>Нужное и интересное мероприятие</v>
      </c>
      <c r="EX84" t="str">
        <v>Нужное и интересное мероприятие</v>
      </c>
      <c r="EY84" t="str">
        <v>Нужное и интересное мероприятие</v>
      </c>
      <c r="EZ84" t="str">
        <v>Нужное и интересное мероприятие</v>
      </c>
      <c r="FA84" t="str">
        <v>Не был участником, не могу оценить</v>
      </c>
      <c r="FB84" t="str">
        <v>Не был участником, не могу оценить</v>
      </c>
      <c r="FC84" t="str">
        <v>Не был участником, не могу оценить</v>
      </c>
      <c r="FD84" t="str">
        <v>Затрудняюсь ответить</v>
      </c>
      <c r="FE84" t="str">
        <v>Затрудняюсь ответить</v>
      </c>
      <c r="FF84">
        <v>0</v>
      </c>
      <c r="FG84">
        <v>0</v>
      </c>
      <c r="FH84">
        <v>0</v>
      </c>
      <c r="FI84">
        <v>0</v>
      </c>
      <c r="FJ84">
        <v>1</v>
      </c>
      <c r="FK84">
        <v>1</v>
      </c>
      <c r="FL84">
        <v>0</v>
      </c>
      <c r="FM84">
        <v>0</v>
      </c>
      <c r="FN84">
        <v>0</v>
      </c>
      <c r="FO84">
        <v>0</v>
      </c>
      <c r="FP84">
        <v>0</v>
      </c>
      <c r="FQ84">
        <v>0</v>
      </c>
      <c r="FR84">
        <v>0</v>
      </c>
      <c r="FS84" t="str"/>
      <c r="FT84" t="str">
        <v>Хотелось бы получать более полную информацию</v>
      </c>
      <c r="FU84">
        <v>4</v>
      </c>
      <c r="FV84">
        <v>5</v>
      </c>
      <c r="FW84">
        <v>3</v>
      </c>
      <c r="FX84">
        <v>4</v>
      </c>
      <c r="FY84">
        <v>3</v>
      </c>
      <c r="FZ84">
        <v>4</v>
      </c>
      <c r="GA84">
        <v>5</v>
      </c>
      <c r="GB84">
        <v>3</v>
      </c>
      <c r="GC84">
        <v>5</v>
      </c>
      <c r="GD84" t="str">
        <v>Ниже среднего</v>
      </c>
      <c r="GE84" t="str">
        <v>Средний уровень</v>
      </c>
      <c r="GF84" t="str">
        <v>Средний уровень</v>
      </c>
      <c r="GG84" t="str">
        <v>Средний уровень</v>
      </c>
      <c r="GH84" t="str">
        <v>Средний уровень</v>
      </c>
      <c r="GI84" t="str">
        <v>Ниже среднего</v>
      </c>
      <c r="GJ84" t="str">
        <v>Ниже среднего</v>
      </c>
      <c r="GK84" t="str">
        <v>Средний уровень</v>
      </c>
      <c r="GL84" t="str"/>
    </row>
    <row r="85">
      <c r="A85" t="str">
        <v>Dwnaav4fGG7oGTBW5</v>
      </c>
      <c r="B85">
        <v>127</v>
      </c>
      <c r="C85" t="str">
        <v>92.255.228.127</v>
      </c>
      <c r="D85" t="str"/>
      <c r="E85" s="81">
        <v>44294.704930555556</v>
      </c>
      <c r="F85" t="str">
        <v>00:11:29</v>
      </c>
      <c r="G85" t="str">
        <v>Канал 1</v>
      </c>
      <c r="H85" t="str">
        <v>Женский</v>
      </c>
      <c r="I85" t="str">
        <v>24-35</v>
      </c>
      <c r="J85" t="str">
        <v>Работающий</v>
      </c>
      <c r="K85" t="str">
        <v>В Кирове</v>
      </c>
      <c r="M85" t="str">
        <v>Да, я  являюсь волонтером</v>
      </c>
      <c r="AB85" t="str">
        <v>Свыше 5 лет</v>
      </c>
      <c r="AC85" t="str">
        <v>Не нужно повышать престиж, это и так круто!</v>
      </c>
      <c r="AD85">
        <v>1</v>
      </c>
      <c r="AE85">
        <v>1</v>
      </c>
      <c r="AF85">
        <v>0</v>
      </c>
      <c r="AG85">
        <v>0</v>
      </c>
      <c r="AH85">
        <v>0</v>
      </c>
      <c r="AI85">
        <v>0</v>
      </c>
      <c r="AJ85">
        <v>0</v>
      </c>
      <c r="AK85">
        <v>0</v>
      </c>
      <c r="AL85">
        <v>0</v>
      </c>
      <c r="AM85">
        <v>0</v>
      </c>
      <c r="AN85">
        <v>0</v>
      </c>
      <c r="AO85">
        <v>0</v>
      </c>
      <c r="AP85">
        <v>0</v>
      </c>
      <c r="AQ85">
        <v>0</v>
      </c>
      <c r="AR85">
        <v>0</v>
      </c>
      <c r="AS85">
        <v>1</v>
      </c>
      <c r="AT85">
        <v>0</v>
      </c>
      <c r="AU85">
        <v>0</v>
      </c>
      <c r="AV85">
        <v>0</v>
      </c>
      <c r="AW85">
        <v>0</v>
      </c>
      <c r="AX85">
        <v>0</v>
      </c>
      <c r="AY85">
        <v>1</v>
      </c>
      <c r="AZ85">
        <v>1</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1</v>
      </c>
      <c r="BW85">
        <v>0</v>
      </c>
      <c r="BX85">
        <v>0</v>
      </c>
      <c r="BY85">
        <v>0</v>
      </c>
      <c r="BZ85">
        <v>0</v>
      </c>
      <c r="CA85">
        <v>0</v>
      </c>
      <c r="CB85">
        <v>0</v>
      </c>
      <c r="CC85">
        <v>0</v>
      </c>
      <c r="CD85">
        <v>0</v>
      </c>
      <c r="CE85">
        <v>0</v>
      </c>
      <c r="CF85">
        <v>0</v>
      </c>
      <c r="CG85">
        <v>0</v>
      </c>
      <c r="CH85">
        <v>0</v>
      </c>
      <c r="CI85">
        <v>0</v>
      </c>
      <c r="CJ85">
        <v>0</v>
      </c>
      <c r="CK85">
        <v>0</v>
      </c>
      <c r="CL85">
        <v>0</v>
      </c>
      <c r="CM85" t="str">
        <v>НКО</v>
      </c>
      <c xml:space="preserve" r="CN85" t="str">
        <v>АНО защиты животных Улыбка Собаки </v>
      </c>
      <c r="CO85">
        <v>0</v>
      </c>
      <c r="CP85">
        <v>0</v>
      </c>
      <c r="CQ85">
        <v>0</v>
      </c>
      <c r="CR85">
        <v>0</v>
      </c>
      <c r="CS85">
        <v>0</v>
      </c>
      <c r="CT85">
        <v>0</v>
      </c>
      <c r="CU85">
        <v>0</v>
      </c>
      <c r="CV85">
        <v>1</v>
      </c>
      <c r="CW85">
        <v>0</v>
      </c>
      <c r="CX85">
        <v>0</v>
      </c>
      <c r="CY85">
        <v>0</v>
      </c>
      <c r="CZ85">
        <v>0</v>
      </c>
      <c r="DA85">
        <v>0</v>
      </c>
      <c r="DB85">
        <v>0</v>
      </c>
      <c r="DC85">
        <v>0</v>
      </c>
      <c r="DD85">
        <v>0</v>
      </c>
      <c r="DE85">
        <v>0</v>
      </c>
      <c r="DF85" t="str"/>
      <c r="DG85" t="str">
        <v>Меня устраивает направление, которым я занимаюсь</v>
      </c>
      <c r="DH85" t="str">
        <v>Не знаю о существовании ресурсных центров</v>
      </c>
      <c r="DI85">
        <v>0</v>
      </c>
      <c r="DJ85">
        <v>0</v>
      </c>
      <c r="DK85">
        <v>0</v>
      </c>
      <c r="DL85">
        <v>0</v>
      </c>
      <c r="DM85">
        <v>0</v>
      </c>
      <c r="DN85">
        <v>0</v>
      </c>
      <c r="DO85">
        <v>0</v>
      </c>
      <c r="DP85">
        <v>1</v>
      </c>
      <c r="DQ85">
        <v>0</v>
      </c>
      <c r="DR85">
        <v>0</v>
      </c>
      <c r="DS85" t="str">
        <v>Никогда</v>
      </c>
      <c r="EJ85">
        <v>0</v>
      </c>
      <c r="EK85">
        <v>1</v>
      </c>
      <c r="EL85">
        <v>1</v>
      </c>
      <c r="EM85">
        <v>0</v>
      </c>
      <c r="EN85">
        <v>0</v>
      </c>
      <c r="EO85">
        <v>0</v>
      </c>
      <c r="EP85">
        <v>0</v>
      </c>
      <c r="EQ85">
        <v>0</v>
      </c>
      <c r="ER85">
        <v>0</v>
      </c>
      <c r="ES85">
        <v>0</v>
      </c>
      <c r="ET85" t="str">
        <v>Категорически нет</v>
      </c>
      <c r="EU85" t="str">
        <v>Категорически нет</v>
      </c>
      <c r="EV85" t="str">
        <v>Не пробовали сотрудничать с бизнесом</v>
      </c>
      <c r="EW85" t="str">
        <v>Не был участником, не могу оценить</v>
      </c>
      <c r="EX85" t="str">
        <v>Не был участником, не могу оценить</v>
      </c>
      <c r="EY85" t="str">
        <v>Не был участником, не могу оценить</v>
      </c>
      <c r="EZ85" t="str">
        <v>Не был участником, не могу оценить</v>
      </c>
      <c r="FA85" t="str">
        <v>Не был участником, не могу оценить</v>
      </c>
      <c r="FB85" t="str">
        <v>Не был участником, не могу оценить</v>
      </c>
      <c r="FC85" t="str">
        <v>Не был участником, не могу оценить</v>
      </c>
      <c r="FD85" t="str">
        <v>Затрудняюсь ответить</v>
      </c>
      <c r="FE85" t="str">
        <v>Затрудняюсь ответить</v>
      </c>
      <c r="FF85">
        <v>0</v>
      </c>
      <c r="FG85">
        <v>0</v>
      </c>
      <c r="FH85">
        <v>0</v>
      </c>
      <c r="FI85">
        <v>0</v>
      </c>
      <c r="FJ85">
        <v>1</v>
      </c>
      <c r="FK85">
        <v>0</v>
      </c>
      <c r="FL85">
        <v>0</v>
      </c>
      <c r="FM85">
        <v>1</v>
      </c>
      <c r="FN85">
        <v>0</v>
      </c>
      <c r="FO85">
        <v>0</v>
      </c>
      <c r="FP85">
        <v>1</v>
      </c>
      <c r="FQ85">
        <v>0</v>
      </c>
      <c r="FR85">
        <v>0</v>
      </c>
      <c r="FS85" t="str"/>
      <c r="FT85" t="str">
        <v>Информации недостаточно</v>
      </c>
      <c r="FU85">
        <v>2</v>
      </c>
      <c r="FV85">
        <v>3</v>
      </c>
      <c r="FW85">
        <v>3</v>
      </c>
      <c r="FX85">
        <v>3</v>
      </c>
      <c r="FY85">
        <v>3</v>
      </c>
      <c r="FZ85">
        <v>3</v>
      </c>
      <c r="GA85">
        <v>3</v>
      </c>
      <c r="GB85">
        <v>4</v>
      </c>
      <c r="GC85">
        <v>3</v>
      </c>
      <c r="GD85" t="str">
        <v>Выше среднего</v>
      </c>
      <c r="GE85" t="str">
        <v>Средний уровень</v>
      </c>
      <c r="GF85" t="str">
        <v>Средний уровень</v>
      </c>
      <c r="GG85" t="str">
        <v>Средний уровень</v>
      </c>
      <c r="GH85" t="str">
        <v>Средний уровень</v>
      </c>
      <c r="GI85" t="str">
        <v>Средний уровень</v>
      </c>
      <c r="GJ85" t="str">
        <v>Выше среднего</v>
      </c>
      <c r="GK85" t="str">
        <v>Средний уровень</v>
      </c>
      <c r="GL85" t="str"/>
    </row>
    <row r="86">
      <c r="A86" t="str">
        <v>qwaSMxMCMF8MxgQLe</v>
      </c>
      <c r="B86">
        <v>128</v>
      </c>
      <c r="C86" t="str">
        <v>85.140.6.53</v>
      </c>
      <c r="D86" t="str"/>
      <c r="E86" s="82">
        <v>44294.709340277775</v>
      </c>
      <c r="F86" t="str">
        <v>00:08:55</v>
      </c>
      <c r="G86" t="str">
        <v>Канал 1</v>
      </c>
      <c r="H86" t="str">
        <v>Женский</v>
      </c>
      <c r="I86" t="str">
        <v>14-18</v>
      </c>
      <c r="J86" t="str">
        <v>Студент</v>
      </c>
      <c r="K86" t="str">
        <v>В Кирове</v>
      </c>
      <c r="M86" t="str">
        <v>Да, я  являюсь волонтером</v>
      </c>
      <c r="AB86" t="str">
        <v>Свыше 5 лет</v>
      </c>
      <c r="AC86" t="str">
        <v>Затрудняюсь ответить</v>
      </c>
      <c r="AD86">
        <v>0</v>
      </c>
      <c r="AE86">
        <v>0</v>
      </c>
      <c r="AF86">
        <v>0</v>
      </c>
      <c r="AG86">
        <v>0</v>
      </c>
      <c r="AH86">
        <v>0</v>
      </c>
      <c r="AI86">
        <v>0</v>
      </c>
      <c r="AJ86">
        <v>0</v>
      </c>
      <c r="AK86">
        <v>0</v>
      </c>
      <c r="AL86">
        <v>0</v>
      </c>
      <c r="AM86">
        <v>0</v>
      </c>
      <c r="AN86">
        <v>0</v>
      </c>
      <c r="AO86">
        <v>0</v>
      </c>
      <c r="AP86">
        <v>0</v>
      </c>
      <c r="AQ86">
        <v>0</v>
      </c>
      <c r="AR86">
        <v>0</v>
      </c>
      <c r="AS86">
        <v>1</v>
      </c>
      <c r="AT86">
        <v>0</v>
      </c>
      <c r="AU86">
        <v>0</v>
      </c>
      <c r="AV86" t="str">
        <v>Из-за того что боялась собак</v>
      </c>
      <c r="AW86">
        <v>0</v>
      </c>
      <c r="AX86">
        <v>1</v>
      </c>
      <c r="AY86">
        <v>0</v>
      </c>
      <c r="AZ86">
        <v>0</v>
      </c>
      <c r="BA86">
        <v>0</v>
      </c>
      <c r="BB86">
        <v>0</v>
      </c>
      <c r="BC86">
        <v>0</v>
      </c>
      <c r="BD86">
        <v>0</v>
      </c>
      <c r="BE86">
        <v>0</v>
      </c>
      <c r="BF86">
        <v>0</v>
      </c>
      <c r="BG86">
        <v>0</v>
      </c>
      <c r="BH86">
        <v>0</v>
      </c>
      <c r="BI86">
        <v>0</v>
      </c>
      <c r="BJ86">
        <v>0</v>
      </c>
      <c r="BK86">
        <v>0</v>
      </c>
      <c r="BL86">
        <v>0</v>
      </c>
      <c r="BM86">
        <v>0</v>
      </c>
      <c r="BN86">
        <v>0</v>
      </c>
      <c r="BO86">
        <v>0</v>
      </c>
      <c r="BP86">
        <v>0</v>
      </c>
      <c r="BQ86">
        <v>1</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t="str">
        <v>Другое: Улыбка собаки</v>
      </c>
      <c r="CN86" t="str">
        <v>Улыбка собаки</v>
      </c>
      <c r="CO86">
        <v>0</v>
      </c>
      <c r="CP86">
        <v>0</v>
      </c>
      <c r="CQ86">
        <v>0</v>
      </c>
      <c r="CR86">
        <v>0</v>
      </c>
      <c r="CS86">
        <v>0</v>
      </c>
      <c r="CT86">
        <v>0</v>
      </c>
      <c r="CU86">
        <v>0</v>
      </c>
      <c r="CV86">
        <v>1</v>
      </c>
      <c r="CW86">
        <v>0</v>
      </c>
      <c r="CX86">
        <v>0</v>
      </c>
      <c r="CY86">
        <v>0</v>
      </c>
      <c r="CZ86">
        <v>0</v>
      </c>
      <c r="DA86">
        <v>0</v>
      </c>
      <c r="DB86">
        <v>0</v>
      </c>
      <c r="DC86">
        <v>0</v>
      </c>
      <c r="DD86">
        <v>0</v>
      </c>
      <c r="DE86">
        <v>0</v>
      </c>
      <c r="DF86" t="str"/>
      <c r="DG86" t="str">
        <v>Меня устраивает направление, которым я занимаюсь</v>
      </c>
      <c r="DH86" t="str">
        <v>Знаю об окружных (межмуниципальных) ресурсных центрах</v>
      </c>
      <c r="DI86">
        <v>0</v>
      </c>
      <c r="DJ86">
        <v>0</v>
      </c>
      <c r="DK86">
        <v>0</v>
      </c>
      <c r="DL86">
        <v>0</v>
      </c>
      <c r="DM86">
        <v>0</v>
      </c>
      <c r="DN86">
        <v>0</v>
      </c>
      <c r="DO86">
        <v>0</v>
      </c>
      <c r="DP86">
        <v>0</v>
      </c>
      <c r="DQ86">
        <v>1</v>
      </c>
      <c r="DR86">
        <v>0</v>
      </c>
      <c r="DS86" t="str">
        <v>Никогда</v>
      </c>
      <c r="EJ86">
        <v>0</v>
      </c>
      <c r="EK86">
        <v>0</v>
      </c>
      <c r="EL86">
        <v>0</v>
      </c>
      <c r="EM86">
        <v>0</v>
      </c>
      <c r="EN86">
        <v>0</v>
      </c>
      <c r="EO86">
        <v>0</v>
      </c>
      <c r="EP86">
        <v>0</v>
      </c>
      <c r="EQ86">
        <v>0</v>
      </c>
      <c r="ER86">
        <v>0</v>
      </c>
      <c r="ES86">
        <v>1</v>
      </c>
      <c r="ET86" t="str">
        <v>Скорее нет</v>
      </c>
      <c r="EU86" t="str">
        <v>Категорически нет</v>
      </c>
      <c r="EV86" t="str">
        <v>Не удалось привлечь бизнес к волонтерской деятельности</v>
      </c>
      <c r="EW86" t="str">
        <v>Не был участником, не могу оценить</v>
      </c>
      <c r="EX86" t="str">
        <v>Не был участником, не могу оценить</v>
      </c>
      <c r="EY86" t="str">
        <v>Не был участником, не могу оценить</v>
      </c>
      <c r="EZ86" t="str">
        <v>Не был участником, не могу оценить</v>
      </c>
      <c r="FA86" t="str">
        <v>Не был участником, не могу оценить</v>
      </c>
      <c r="FB86" t="str">
        <v>Не был участником, не могу оценить</v>
      </c>
      <c r="FC86" t="str">
        <v>Не был участником, не могу оценить</v>
      </c>
      <c r="FD86" t="str">
        <v>Затрудняюсь ответить</v>
      </c>
      <c r="FE86" t="str">
        <v>Мне не нужны дополнительные образовательные программы</v>
      </c>
      <c r="FF86">
        <v>0</v>
      </c>
      <c r="FG86">
        <v>0</v>
      </c>
      <c r="FH86">
        <v>0</v>
      </c>
      <c r="FI86">
        <v>1</v>
      </c>
      <c r="FJ86">
        <v>0</v>
      </c>
      <c r="FK86">
        <v>1</v>
      </c>
      <c r="FL86">
        <v>0</v>
      </c>
      <c r="FM86">
        <v>0</v>
      </c>
      <c r="FN86">
        <v>0</v>
      </c>
      <c r="FO86">
        <v>0</v>
      </c>
      <c r="FP86">
        <v>0</v>
      </c>
      <c r="FQ86">
        <v>0</v>
      </c>
      <c r="FR86">
        <v>0</v>
      </c>
      <c r="FS86" t="str"/>
      <c r="FT86" t="str">
        <v>Да, информация поступает регулярно</v>
      </c>
      <c r="FU86">
        <v>5</v>
      </c>
      <c r="FV86">
        <v>3</v>
      </c>
      <c r="FW86">
        <v>4</v>
      </c>
      <c r="FX86">
        <v>4</v>
      </c>
      <c r="FY86">
        <v>2</v>
      </c>
      <c r="FZ86">
        <v>5</v>
      </c>
      <c r="GA86">
        <v>4</v>
      </c>
      <c r="GB86">
        <v>3</v>
      </c>
      <c r="GC86">
        <v>4</v>
      </c>
      <c r="GD86" t="str">
        <v>Выше среднего</v>
      </c>
      <c r="GE86" t="str">
        <v>Средний уровень</v>
      </c>
      <c r="GF86" t="str">
        <v>Средний уровень</v>
      </c>
      <c r="GG86" t="str">
        <v>Средний уровень</v>
      </c>
      <c r="GH86" t="str">
        <v>Ниже среднего</v>
      </c>
      <c r="GI86" t="str">
        <v>Средний уровень</v>
      </c>
      <c r="GJ86" t="str">
        <v>Ниже среднего</v>
      </c>
      <c r="GK86" t="str">
        <v>Средний уровень</v>
      </c>
      <c r="GL86" t="str"/>
    </row>
    <row r="87">
      <c r="A87" t="str">
        <v>cuBiDdJcWQgJ9erTG</v>
      </c>
      <c r="B87">
        <v>130</v>
      </c>
      <c r="C87" t="str">
        <v>85.140.7.156</v>
      </c>
      <c r="D87" t="str"/>
      <c r="E87" s="83">
        <v>44294.71350694444</v>
      </c>
      <c r="F87" t="str">
        <v>00:01:03</v>
      </c>
      <c r="G87" t="str">
        <v>Канал 1</v>
      </c>
      <c r="H87" t="str">
        <v>Женский</v>
      </c>
      <c r="I87" t="str">
        <v>19-23</v>
      </c>
      <c r="J87" t="str">
        <v>Студент</v>
      </c>
      <c r="K87" t="str">
        <v>В Кирове</v>
      </c>
      <c r="M87" t="str">
        <v>Хорошо осведомлен об этом, но не являюсь ни волонтером, ни организатором волонтерской деятельности</v>
      </c>
      <c r="N87">
        <v>0</v>
      </c>
      <c r="O87">
        <v>0</v>
      </c>
      <c r="P87">
        <v>0</v>
      </c>
      <c r="Q87">
        <v>0</v>
      </c>
      <c r="R87">
        <v>0</v>
      </c>
      <c r="S87">
        <v>0</v>
      </c>
      <c r="T87">
        <v>0</v>
      </c>
      <c r="U87">
        <v>0</v>
      </c>
      <c r="V87">
        <v>0</v>
      </c>
      <c r="W87">
        <v>0</v>
      </c>
      <c r="X87">
        <v>0</v>
      </c>
      <c r="Y87">
        <v>0</v>
      </c>
      <c r="Z87">
        <v>0</v>
      </c>
      <c r="AA87">
        <v>1</v>
      </c>
      <c r="DF87" t="str"/>
      <c r="FS87" t="str"/>
    </row>
    <row r="88">
      <c r="A88" t="str">
        <v>3Bnq48PamDbRoYune</v>
      </c>
      <c r="B88">
        <v>131</v>
      </c>
      <c r="C88" t="str">
        <v>178.141.225.75</v>
      </c>
      <c r="D88" t="str"/>
      <c r="E88" s="84">
        <v>44294.71365740741</v>
      </c>
      <c r="F88" t="str">
        <v>00:11:43</v>
      </c>
      <c r="G88" t="str">
        <v>Канал 1</v>
      </c>
      <c r="H88" t="str">
        <v>Женский</v>
      </c>
      <c r="I88" t="str">
        <v>14-18</v>
      </c>
      <c r="J88" t="str">
        <v>Школьник</v>
      </c>
      <c r="K88" t="str">
        <v>В Кирове</v>
      </c>
      <c r="M88" t="str">
        <v>Да, я  являюсь волонтером</v>
      </c>
      <c r="AB88" t="str">
        <v>от 1 до 3 лет</v>
      </c>
      <c r="AC88" t="str">
        <v>Не нужно повышать престиж, это и так круто!</v>
      </c>
      <c r="AD88">
        <v>1</v>
      </c>
      <c r="AE88">
        <v>0</v>
      </c>
      <c r="AF88">
        <v>1</v>
      </c>
      <c r="AG88">
        <v>0</v>
      </c>
      <c r="AH88">
        <v>0</v>
      </c>
      <c r="AI88">
        <v>0</v>
      </c>
      <c r="AJ88">
        <v>0</v>
      </c>
      <c r="AK88">
        <v>0</v>
      </c>
      <c r="AL88">
        <v>0</v>
      </c>
      <c r="AM88">
        <v>0</v>
      </c>
      <c r="AN88">
        <v>0</v>
      </c>
      <c r="AO88">
        <v>0</v>
      </c>
      <c r="AP88">
        <v>0</v>
      </c>
      <c r="AQ88">
        <v>0</v>
      </c>
      <c r="AR88">
        <v>1</v>
      </c>
      <c r="AS88">
        <v>1</v>
      </c>
      <c r="AT88">
        <v>0</v>
      </c>
      <c r="AU88">
        <v>0</v>
      </c>
      <c r="AV88">
        <v>0</v>
      </c>
      <c r="AW88">
        <v>0</v>
      </c>
      <c r="AX88">
        <v>0</v>
      </c>
      <c r="AY88">
        <v>0</v>
      </c>
      <c r="AZ88">
        <v>0</v>
      </c>
      <c r="BA88">
        <v>1</v>
      </c>
      <c r="BB88">
        <v>0</v>
      </c>
      <c r="BC88">
        <v>1</v>
      </c>
      <c r="BD88">
        <v>0</v>
      </c>
      <c r="BE88">
        <v>1</v>
      </c>
      <c r="BF88">
        <v>0</v>
      </c>
      <c r="BG88">
        <v>0</v>
      </c>
      <c r="BH88">
        <v>0</v>
      </c>
      <c r="BI88">
        <v>0</v>
      </c>
      <c r="BJ88">
        <v>0</v>
      </c>
      <c r="BK88">
        <v>0</v>
      </c>
      <c r="BL88">
        <v>0</v>
      </c>
      <c r="BM88">
        <v>0</v>
      </c>
      <c r="BN88">
        <v>0</v>
      </c>
      <c r="BO88">
        <v>0</v>
      </c>
      <c r="BP88">
        <v>0</v>
      </c>
      <c r="BQ88">
        <v>1</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t="str">
        <v>Общественное объединение</v>
      </c>
      <c r="CN88" t="str">
        <v>Городской Добровольческий Центр "ЛУЧ"</v>
      </c>
      <c r="CO88">
        <v>0</v>
      </c>
      <c r="CP88">
        <v>0</v>
      </c>
      <c r="CQ88">
        <v>0</v>
      </c>
      <c r="CR88">
        <v>0</v>
      </c>
      <c r="CS88">
        <v>1</v>
      </c>
      <c r="CT88">
        <v>0</v>
      </c>
      <c r="CU88">
        <v>1</v>
      </c>
      <c r="CV88">
        <v>0</v>
      </c>
      <c r="CW88">
        <v>0</v>
      </c>
      <c r="CX88">
        <v>0</v>
      </c>
      <c r="CY88">
        <v>0</v>
      </c>
      <c r="CZ88">
        <v>1</v>
      </c>
      <c r="DA88">
        <v>0</v>
      </c>
      <c r="DB88">
        <v>0</v>
      </c>
      <c r="DC88">
        <v>0</v>
      </c>
      <c r="DD88">
        <v>0</v>
      </c>
      <c r="DE88">
        <v>0</v>
      </c>
      <c r="DF88" t="str"/>
      <c r="DH88" t="str">
        <v>Не знаю о существовании ресурсных центров</v>
      </c>
      <c r="DI88">
        <v>0</v>
      </c>
      <c r="DJ88">
        <v>0</v>
      </c>
      <c r="DK88">
        <v>0</v>
      </c>
      <c r="DL88">
        <v>0</v>
      </c>
      <c r="DM88">
        <v>0</v>
      </c>
      <c r="DN88">
        <v>0</v>
      </c>
      <c r="DO88">
        <v>0</v>
      </c>
      <c r="DP88">
        <v>1</v>
      </c>
      <c r="DQ88">
        <v>0</v>
      </c>
      <c r="DR88">
        <v>0</v>
      </c>
      <c r="DS88" t="str">
        <v>От случая к случаю</v>
      </c>
      <c r="DT88" t="str">
        <v>Однозначно позитивно</v>
      </c>
      <c r="DU88">
        <v>0</v>
      </c>
      <c r="DV88">
        <v>0</v>
      </c>
      <c r="DW88">
        <v>0</v>
      </c>
      <c r="DX88">
        <v>0</v>
      </c>
      <c r="DY88">
        <v>0</v>
      </c>
      <c r="DZ88">
        <v>0</v>
      </c>
      <c r="EA88">
        <v>0</v>
      </c>
      <c r="EB88">
        <v>0</v>
      </c>
      <c r="EC88">
        <v>0</v>
      </c>
      <c r="ED88">
        <v>0</v>
      </c>
      <c r="EE88">
        <v>0</v>
      </c>
      <c r="EF88">
        <v>0</v>
      </c>
      <c r="EG88">
        <v>0</v>
      </c>
      <c r="EH88">
        <v>0</v>
      </c>
      <c r="EI88">
        <v>1</v>
      </c>
      <c r="EJ88">
        <v>0</v>
      </c>
      <c r="EK88">
        <v>0</v>
      </c>
      <c r="EL88">
        <v>0</v>
      </c>
      <c r="EM88">
        <v>0</v>
      </c>
      <c r="EN88">
        <v>1</v>
      </c>
      <c r="EO88">
        <v>0</v>
      </c>
      <c r="EP88">
        <v>0</v>
      </c>
      <c r="EQ88">
        <v>0</v>
      </c>
      <c r="ER88">
        <v>0</v>
      </c>
      <c r="ES88">
        <v>0</v>
      </c>
      <c r="ET88" t="str">
        <v>И да, и нет</v>
      </c>
      <c r="EU88" t="str">
        <v>И да, и нет</v>
      </c>
      <c r="EV88" t="str">
        <v>Не пробовали сотрудничать с бизнесом</v>
      </c>
      <c r="EW88" t="str">
        <v>Нужное и интересное мероприятие</v>
      </c>
      <c r="EX88" t="str">
        <v>Нужное и интересное мероприятие</v>
      </c>
      <c r="EY88" t="str">
        <v>Нужное и интересное мероприятие</v>
      </c>
      <c r="EZ88" t="str">
        <v>Не был участником, не могу оценить</v>
      </c>
      <c r="FA88" t="str">
        <v>Нужное и интересное мероприятие</v>
      </c>
      <c r="FB88" t="str">
        <v>Не был участником, не могу оценить</v>
      </c>
      <c r="FC88" t="str">
        <v>Не был участником, не могу оценить</v>
      </c>
      <c r="FD88" t="str">
        <v>Затрудняюсь ответить</v>
      </c>
      <c r="FE88" t="str">
        <v>Мне не нужны дополнительные образовательные программы</v>
      </c>
      <c r="FF88">
        <v>1</v>
      </c>
      <c r="FG88">
        <v>0</v>
      </c>
      <c r="FH88">
        <v>0</v>
      </c>
      <c r="FI88">
        <v>1</v>
      </c>
      <c r="FJ88">
        <v>0</v>
      </c>
      <c r="FK88">
        <v>1</v>
      </c>
      <c r="FL88">
        <v>0</v>
      </c>
      <c r="FM88">
        <v>0</v>
      </c>
      <c r="FN88">
        <v>0</v>
      </c>
      <c r="FO88">
        <v>0</v>
      </c>
      <c r="FP88">
        <v>0</v>
      </c>
      <c r="FQ88">
        <v>0</v>
      </c>
      <c r="FR88">
        <v>0</v>
      </c>
      <c r="FS88" t="str"/>
      <c r="FT88" t="str">
        <v>Хотелось бы получать более полную информацию</v>
      </c>
      <c r="FU88">
        <v>5</v>
      </c>
      <c r="GD88" t="str">
        <v>Выше среднего</v>
      </c>
      <c r="GE88" t="str">
        <v>Выше среднего</v>
      </c>
      <c r="GF88" t="str">
        <v>Выше среднего</v>
      </c>
      <c r="GG88" t="str">
        <v>Выше среднего</v>
      </c>
      <c r="GH88" t="str">
        <v>Высокий уровень</v>
      </c>
      <c r="GI88" t="str">
        <v>Средний уровень</v>
      </c>
      <c r="GJ88" t="str">
        <v>Средний уровень</v>
      </c>
      <c r="GK88" t="str">
        <v>Средний уровень</v>
      </c>
      <c r="GL88" t="str"/>
    </row>
    <row r="89">
      <c r="A89" t="str">
        <v>38Yn9qBZPPueWJE7g</v>
      </c>
      <c r="B89">
        <v>132</v>
      </c>
      <c r="C89" t="str">
        <v>188.66.33.199</v>
      </c>
      <c r="D89" t="str"/>
      <c r="E89" s="85">
        <v>44294.719351851854</v>
      </c>
      <c r="F89" t="str">
        <v>00:09:24</v>
      </c>
      <c r="G89" t="str">
        <v>Канал 1</v>
      </c>
      <c r="H89" t="str">
        <v>Женский</v>
      </c>
      <c r="I89" t="str">
        <v>14-18</v>
      </c>
      <c r="J89" t="str">
        <v>Студент</v>
      </c>
      <c r="K89" t="str">
        <v>В Кирове</v>
      </c>
      <c r="M89" t="str">
        <v>Да, я  являюсь волонтером</v>
      </c>
      <c r="AB89" t="str">
        <v>Свыше 5 лет</v>
      </c>
      <c r="AC89" t="str">
        <v>Затрудняюсь ответить</v>
      </c>
      <c r="AD89">
        <v>1</v>
      </c>
      <c r="AE89">
        <v>0</v>
      </c>
      <c r="AF89">
        <v>1</v>
      </c>
      <c r="AG89">
        <v>0</v>
      </c>
      <c r="AH89">
        <v>0</v>
      </c>
      <c r="AI89">
        <v>0</v>
      </c>
      <c r="AJ89">
        <v>0</v>
      </c>
      <c r="AK89">
        <v>0</v>
      </c>
      <c r="AL89">
        <v>0</v>
      </c>
      <c r="AM89">
        <v>1</v>
      </c>
      <c r="AN89">
        <v>1</v>
      </c>
      <c r="AO89">
        <v>0</v>
      </c>
      <c r="AP89">
        <v>0</v>
      </c>
      <c r="AQ89">
        <v>0</v>
      </c>
      <c r="AR89">
        <v>0</v>
      </c>
      <c r="AS89">
        <v>0</v>
      </c>
      <c r="AT89">
        <v>0</v>
      </c>
      <c r="AU89">
        <v>0</v>
      </c>
      <c r="AV89">
        <v>0</v>
      </c>
      <c r="AW89">
        <v>0</v>
      </c>
      <c r="AX89">
        <v>0</v>
      </c>
      <c r="AY89">
        <v>0</v>
      </c>
      <c r="AZ89">
        <v>0</v>
      </c>
      <c r="BA89">
        <v>0</v>
      </c>
      <c r="BB89">
        <v>0</v>
      </c>
      <c r="BC89">
        <v>1</v>
      </c>
      <c r="BD89">
        <v>0</v>
      </c>
      <c r="BE89">
        <v>1</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1</v>
      </c>
      <c r="CM89" t="str">
        <v>Общественное объединение</v>
      </c>
      <c r="CN89" t="str">
        <v>СДС</v>
      </c>
      <c r="CO89">
        <v>0</v>
      </c>
      <c r="CP89">
        <v>0</v>
      </c>
      <c r="CQ89">
        <v>0</v>
      </c>
      <c r="CR89">
        <v>0</v>
      </c>
      <c r="CS89">
        <v>1</v>
      </c>
      <c r="CT89">
        <v>0</v>
      </c>
      <c r="CU89">
        <v>0</v>
      </c>
      <c r="CV89">
        <v>0</v>
      </c>
      <c r="CW89">
        <v>0</v>
      </c>
      <c r="CX89">
        <v>0</v>
      </c>
      <c r="CY89">
        <v>1</v>
      </c>
      <c r="CZ89">
        <v>0</v>
      </c>
      <c r="DA89">
        <v>0</v>
      </c>
      <c r="DB89">
        <v>0</v>
      </c>
      <c r="DC89">
        <v>1</v>
      </c>
      <c r="DD89">
        <v>0</v>
      </c>
      <c r="DE89">
        <v>0</v>
      </c>
      <c r="DF89" t="str"/>
      <c r="DG89" t="str">
        <v>Меня устраивает направление, которым я занимаюсь</v>
      </c>
      <c r="DH89" t="str">
        <v>Знаю об окружных (межмуниципальных) ресурсных центрах</v>
      </c>
      <c r="DI89">
        <v>0</v>
      </c>
      <c r="DJ89">
        <v>0</v>
      </c>
      <c r="DK89">
        <v>0</v>
      </c>
      <c r="DL89">
        <v>1</v>
      </c>
      <c r="DM89">
        <v>0</v>
      </c>
      <c r="DN89">
        <v>0</v>
      </c>
      <c r="DO89">
        <v>0</v>
      </c>
      <c r="DP89">
        <v>0</v>
      </c>
      <c r="DQ89">
        <v>0</v>
      </c>
      <c r="DR89">
        <v>0</v>
      </c>
      <c r="DS89" t="str">
        <v>От случая к случаю</v>
      </c>
      <c r="DT89" t="str">
        <v>Скорее позитивно</v>
      </c>
      <c r="DU89">
        <v>0</v>
      </c>
      <c r="DV89">
        <v>0</v>
      </c>
      <c r="DW89">
        <v>0</v>
      </c>
      <c r="DX89">
        <v>0</v>
      </c>
      <c r="DY89">
        <v>0</v>
      </c>
      <c r="DZ89">
        <v>0</v>
      </c>
      <c r="EA89">
        <v>0</v>
      </c>
      <c r="EB89">
        <v>0</v>
      </c>
      <c r="EC89">
        <v>0</v>
      </c>
      <c r="ED89">
        <v>0</v>
      </c>
      <c r="EE89">
        <v>0</v>
      </c>
      <c r="EF89">
        <v>0</v>
      </c>
      <c r="EG89">
        <v>0</v>
      </c>
      <c r="EH89">
        <v>0</v>
      </c>
      <c r="EI89">
        <v>1</v>
      </c>
      <c r="EJ89">
        <v>0</v>
      </c>
      <c r="EK89">
        <v>0</v>
      </c>
      <c r="EL89">
        <v>0</v>
      </c>
      <c r="EM89">
        <v>0</v>
      </c>
      <c r="EN89">
        <v>1</v>
      </c>
      <c r="EO89">
        <v>0</v>
      </c>
      <c r="EP89">
        <v>0</v>
      </c>
      <c r="EQ89">
        <v>0</v>
      </c>
      <c r="ER89">
        <v>0</v>
      </c>
      <c r="ES89">
        <v>0</v>
      </c>
      <c r="ET89" t="str">
        <v>И да, и нет</v>
      </c>
      <c r="EU89" t="str">
        <v>И да, и нет</v>
      </c>
      <c r="EV89" t="str">
        <v>Не пробовали сотрудничать с бизнесом</v>
      </c>
      <c r="EW89" t="str">
        <v>Нужное и интересное мероприятие</v>
      </c>
      <c r="EX89" t="str">
        <v>Нужное и интересное мероприятие</v>
      </c>
      <c r="EY89" t="str">
        <v>Не был участником, не могу оценить</v>
      </c>
      <c r="EZ89" t="str">
        <v>Нужное и интересное мероприятие</v>
      </c>
      <c r="FA89" t="str">
        <v>Нужное и интересное мероприятие</v>
      </c>
      <c r="FB89" t="str">
        <v>Нужное и интересное мероприятие</v>
      </c>
      <c r="FC89" t="str">
        <v>Нужное и интересное мероприятие</v>
      </c>
      <c r="FD89" t="str">
        <v>Затрудняюсь ответить</v>
      </c>
      <c r="FE89" t="str">
        <v>Затрудняюсь ответить</v>
      </c>
      <c r="FF89">
        <v>0</v>
      </c>
      <c r="FG89">
        <v>0</v>
      </c>
      <c r="FH89">
        <v>0</v>
      </c>
      <c r="FI89">
        <v>0</v>
      </c>
      <c r="FJ89">
        <v>1</v>
      </c>
      <c r="FK89">
        <v>0</v>
      </c>
      <c r="FL89">
        <v>0</v>
      </c>
      <c r="FM89">
        <v>1</v>
      </c>
      <c r="FN89">
        <v>0</v>
      </c>
      <c r="FO89">
        <v>0</v>
      </c>
      <c r="FP89">
        <v>1</v>
      </c>
      <c r="FQ89">
        <v>0</v>
      </c>
      <c r="FR89">
        <v>0</v>
      </c>
      <c r="FS89" t="str"/>
      <c r="FT89" t="str">
        <v>Да, информация поступает регулярно</v>
      </c>
      <c r="FU89">
        <v>4</v>
      </c>
      <c r="FV89">
        <v>4</v>
      </c>
      <c r="FW89">
        <v>4</v>
      </c>
      <c r="FX89">
        <v>4</v>
      </c>
      <c r="FY89">
        <v>5</v>
      </c>
      <c r="FZ89">
        <v>4</v>
      </c>
      <c r="GA89">
        <v>4</v>
      </c>
      <c r="GB89">
        <v>4</v>
      </c>
      <c r="GC89">
        <v>4</v>
      </c>
      <c r="GD89" t="str">
        <v>Выше среднего</v>
      </c>
      <c r="GE89" t="str">
        <v>Выше среднего</v>
      </c>
      <c r="GF89" t="str">
        <v>Средний уровень</v>
      </c>
      <c r="GG89" t="str">
        <v>Выше среднего</v>
      </c>
      <c r="GH89" t="str">
        <v>Выше среднего</v>
      </c>
      <c r="GI89" t="str">
        <v>Средний уровень</v>
      </c>
      <c r="GJ89" t="str">
        <v>Выше среднего</v>
      </c>
      <c r="GK89" t="str">
        <v>Выше среднего</v>
      </c>
      <c r="GL89" t="str"/>
    </row>
    <row r="90">
      <c r="A90" t="str">
        <v>KeNhsTvug6Xh3qJNY</v>
      </c>
      <c r="B90">
        <v>133</v>
      </c>
      <c r="C90" t="str">
        <v>176.59.112.97</v>
      </c>
      <c r="D90" t="str"/>
      <c r="E90" s="86">
        <v>44294.722766203704</v>
      </c>
      <c r="F90" t="str">
        <v>00:13:20</v>
      </c>
      <c r="G90" t="str">
        <v>Канал 1</v>
      </c>
      <c r="H90" t="str">
        <v>Мужской</v>
      </c>
      <c r="I90" t="str">
        <v>19-23</v>
      </c>
      <c r="J90" t="str">
        <v>Работающий</v>
      </c>
      <c r="K90" t="str">
        <v>В Кирове</v>
      </c>
      <c r="M90" t="str">
        <v>Да, я  являюсь волонтером</v>
      </c>
      <c r="AB90" t="str">
        <v>Менее года</v>
      </c>
      <c r="AC90" t="str">
        <v>Не нужно повышать престиж, это и так круто!</v>
      </c>
      <c r="AD90">
        <v>0</v>
      </c>
      <c r="AE90">
        <v>0</v>
      </c>
      <c r="AF90">
        <v>0</v>
      </c>
      <c r="AG90">
        <v>0</v>
      </c>
      <c r="AH90">
        <v>0</v>
      </c>
      <c r="AI90">
        <v>0</v>
      </c>
      <c r="AJ90">
        <v>0</v>
      </c>
      <c r="AK90">
        <v>0</v>
      </c>
      <c r="AL90">
        <v>1</v>
      </c>
      <c r="AM90">
        <v>0</v>
      </c>
      <c r="AN90">
        <v>0</v>
      </c>
      <c r="AO90">
        <v>0</v>
      </c>
      <c r="AP90">
        <v>0</v>
      </c>
      <c r="AQ90">
        <v>0</v>
      </c>
      <c r="AR90">
        <v>1</v>
      </c>
      <c r="AS90">
        <v>0</v>
      </c>
      <c r="AT90">
        <v>0</v>
      </c>
      <c r="AU90">
        <v>0</v>
      </c>
      <c r="AV90">
        <v>0</v>
      </c>
      <c r="AW90">
        <v>0</v>
      </c>
      <c r="AX90">
        <v>0</v>
      </c>
      <c r="AY90">
        <v>0</v>
      </c>
      <c r="AZ90">
        <v>0</v>
      </c>
      <c r="BA90">
        <v>0</v>
      </c>
      <c r="BB90">
        <v>0</v>
      </c>
      <c r="BC90">
        <v>0</v>
      </c>
      <c r="BD90">
        <v>0</v>
      </c>
      <c r="BE90">
        <v>0</v>
      </c>
      <c r="BF90">
        <v>0</v>
      </c>
      <c r="BG90">
        <v>0</v>
      </c>
      <c r="BH90">
        <v>0</v>
      </c>
      <c r="BI90">
        <v>1</v>
      </c>
      <c r="BJ90">
        <v>0</v>
      </c>
      <c r="BK90">
        <v>0</v>
      </c>
      <c r="BL90">
        <v>0</v>
      </c>
      <c r="BM90">
        <v>0</v>
      </c>
      <c r="BN90">
        <v>0</v>
      </c>
      <c r="BO90">
        <v>0</v>
      </c>
      <c r="BP90">
        <v>0</v>
      </c>
      <c r="BQ90">
        <v>0</v>
      </c>
      <c r="BR90">
        <v>0</v>
      </c>
      <c r="BS90">
        <v>0</v>
      </c>
      <c r="BT90">
        <v>0</v>
      </c>
      <c r="BU90">
        <v>0</v>
      </c>
      <c r="BV90">
        <v>0</v>
      </c>
      <c r="BW90">
        <v>0</v>
      </c>
      <c r="BX90">
        <v>0</v>
      </c>
      <c r="BY90">
        <v>0</v>
      </c>
      <c r="BZ90">
        <v>0</v>
      </c>
      <c r="CA90">
        <v>1</v>
      </c>
      <c r="CB90">
        <v>0</v>
      </c>
      <c r="CC90">
        <v>0</v>
      </c>
      <c r="CD90">
        <v>0</v>
      </c>
      <c r="CE90">
        <v>0</v>
      </c>
      <c r="CF90">
        <v>0</v>
      </c>
      <c r="CG90">
        <v>0</v>
      </c>
      <c r="CH90">
        <v>0</v>
      </c>
      <c r="CI90">
        <v>0</v>
      </c>
      <c r="CJ90">
        <v>0</v>
      </c>
      <c r="CK90">
        <v>0</v>
      </c>
      <c r="CL90">
        <v>0</v>
      </c>
      <c r="CM90" t="str">
        <v>На базе государственного учреждения</v>
      </c>
      <c r="CN90" t="str">
        <v>Я не состою в организации/объединении</v>
      </c>
      <c r="CO90">
        <v>0</v>
      </c>
      <c r="CP90">
        <v>0</v>
      </c>
      <c r="CQ90">
        <v>0</v>
      </c>
      <c r="CR90">
        <v>0</v>
      </c>
      <c r="CS90">
        <v>0</v>
      </c>
      <c r="CT90">
        <v>0</v>
      </c>
      <c r="CU90">
        <v>0</v>
      </c>
      <c r="CV90">
        <v>0</v>
      </c>
      <c r="CW90">
        <v>0</v>
      </c>
      <c r="CX90">
        <v>1</v>
      </c>
      <c r="CY90">
        <v>0</v>
      </c>
      <c r="CZ90">
        <v>0</v>
      </c>
      <c r="DA90">
        <v>0</v>
      </c>
      <c r="DB90">
        <v>0</v>
      </c>
      <c r="DC90">
        <v>0</v>
      </c>
      <c r="DD90">
        <v>0</v>
      </c>
      <c r="DE90">
        <v>0</v>
      </c>
      <c r="DF90" t="str"/>
      <c r="DG90" t="str">
        <v>Меня устраивает направление, которым я занимаюсь</v>
      </c>
      <c r="DH90" t="str">
        <v>Не знаю о существовании ресурсных центров</v>
      </c>
      <c r="DI90">
        <v>0</v>
      </c>
      <c r="DJ90">
        <v>0</v>
      </c>
      <c r="DK90">
        <v>0</v>
      </c>
      <c r="DL90">
        <v>0</v>
      </c>
      <c r="DM90">
        <v>0</v>
      </c>
      <c r="DN90">
        <v>0</v>
      </c>
      <c r="DO90">
        <v>0</v>
      </c>
      <c r="DP90">
        <v>0</v>
      </c>
      <c r="DQ90">
        <v>1</v>
      </c>
      <c r="DR90">
        <v>0</v>
      </c>
      <c r="DS90" t="str">
        <v>Никогда</v>
      </c>
      <c r="EJ90">
        <v>0</v>
      </c>
      <c r="EK90">
        <v>0</v>
      </c>
      <c r="EL90">
        <v>0</v>
      </c>
      <c r="EM90">
        <v>1</v>
      </c>
      <c r="EN90">
        <v>0</v>
      </c>
      <c r="EO90">
        <v>0</v>
      </c>
      <c r="EP90">
        <v>0</v>
      </c>
      <c r="EQ90">
        <v>0</v>
      </c>
      <c r="ER90">
        <v>0</v>
      </c>
      <c r="ES90">
        <v>0</v>
      </c>
      <c r="ET90" t="str">
        <v>Скорее да</v>
      </c>
      <c r="EU90" t="str">
        <v>И да, и нет</v>
      </c>
      <c r="EV90" t="str">
        <v>Не удалось привлечь бизнес к волонтерской деятельности</v>
      </c>
      <c r="EW90" t="str">
        <v>Нужное и интересное мероприятие</v>
      </c>
      <c r="EX90" t="str">
        <v>Нужное и интересное мероприятие</v>
      </c>
      <c r="EY90" t="str">
        <v>Не был участником, не могу оценить</v>
      </c>
      <c r="EZ90" t="str">
        <v>Необходимо изменение формата</v>
      </c>
      <c r="FA90" t="str">
        <v>Не был участником, не могу оценить</v>
      </c>
      <c r="FB90" t="str">
        <v>Не был участником, не могу оценить</v>
      </c>
      <c r="FC90" t="str">
        <v>Не был участником, не могу оценить</v>
      </c>
      <c r="FD90" t="str">
        <v>Затрудняюсь ответить</v>
      </c>
      <c r="FE90" t="str">
        <v>Затрудняюсь ответить</v>
      </c>
      <c r="FF90">
        <v>0</v>
      </c>
      <c r="FG90">
        <v>0</v>
      </c>
      <c r="FH90">
        <v>0</v>
      </c>
      <c r="FI90">
        <v>0</v>
      </c>
      <c r="FJ90">
        <v>1</v>
      </c>
      <c r="FK90">
        <v>0</v>
      </c>
      <c r="FL90">
        <v>0</v>
      </c>
      <c r="FM90">
        <v>0</v>
      </c>
      <c r="FN90">
        <v>0</v>
      </c>
      <c r="FO90">
        <v>0</v>
      </c>
      <c r="FP90">
        <v>0</v>
      </c>
      <c r="FQ90">
        <v>0</v>
      </c>
      <c r="FR90">
        <v>0</v>
      </c>
      <c r="FS90" t="str"/>
      <c r="FT90" t="str">
        <v>Хотелось бы получать более полную информацию</v>
      </c>
      <c r="FU90">
        <v>3</v>
      </c>
      <c r="FV90">
        <v>5</v>
      </c>
      <c r="FW90">
        <v>2</v>
      </c>
      <c r="FX90">
        <v>3</v>
      </c>
      <c r="FY90">
        <v>2</v>
      </c>
      <c r="FZ90">
        <v>5</v>
      </c>
      <c r="GA90">
        <v>4</v>
      </c>
      <c r="GB90">
        <v>4</v>
      </c>
      <c r="GC90">
        <v>5</v>
      </c>
      <c r="GD90" t="str">
        <v>Высокий уровень</v>
      </c>
      <c r="GE90" t="str">
        <v>Высокий уровень</v>
      </c>
      <c r="GF90" t="str">
        <v>Выше среднего</v>
      </c>
      <c r="GG90" t="str">
        <v>Высокий уровень</v>
      </c>
      <c r="GH90" t="str">
        <v>Средний уровень</v>
      </c>
      <c r="GI90" t="str">
        <v>Ниже среднего</v>
      </c>
      <c r="GJ90" t="str">
        <v>Ниже среднего</v>
      </c>
      <c r="GK90" t="str">
        <v>Средний уровень</v>
      </c>
      <c r="GL90" t="str"/>
    </row>
    <row r="91">
      <c r="A91" t="str">
        <v>Bx56H6JvnS4Ma9YSo</v>
      </c>
      <c r="B91">
        <v>134</v>
      </c>
      <c r="C91" t="str">
        <v>85.140.6.53</v>
      </c>
      <c r="D91" t="str"/>
      <c r="E91" s="87">
        <v>44294.72523148148</v>
      </c>
      <c r="F91" t="str">
        <v>00:11:56</v>
      </c>
      <c r="G91" t="str">
        <v>Канал 1</v>
      </c>
      <c r="H91" t="str">
        <v>Мужской</v>
      </c>
      <c r="I91" t="str">
        <v>19-23</v>
      </c>
      <c r="J91" t="str">
        <v>Работающий</v>
      </c>
      <c r="K91" t="str">
        <v>В Кирове</v>
      </c>
      <c r="M91" t="str">
        <v>Да, я являюсь организатором волонтерской деятельности</v>
      </c>
      <c r="AB91" t="str">
        <v>Свыше 5 лет</v>
      </c>
      <c r="AC91" t="str">
        <v>Не нужно повышать престиж, это и так круто!</v>
      </c>
      <c r="AD91">
        <v>1</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1</v>
      </c>
      <c r="BF91">
        <v>0</v>
      </c>
      <c r="BG91">
        <v>0</v>
      </c>
      <c r="BH91">
        <v>0</v>
      </c>
      <c r="BI91">
        <v>0</v>
      </c>
      <c r="BJ91">
        <v>0</v>
      </c>
      <c r="BK91">
        <v>0</v>
      </c>
      <c r="BL91">
        <v>0</v>
      </c>
      <c r="BM91">
        <v>0</v>
      </c>
      <c r="BN91">
        <v>0</v>
      </c>
      <c r="BO91">
        <v>0</v>
      </c>
      <c r="BP91">
        <v>0</v>
      </c>
      <c r="BQ91">
        <v>1</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t="str">
        <v>Другое: Помощь бездомным животным</v>
      </c>
      <c r="CN91" t="str">
        <v>Улыбка собаки</v>
      </c>
      <c r="CO91">
        <v>0</v>
      </c>
      <c r="CP91">
        <v>0</v>
      </c>
      <c r="CQ91">
        <v>0</v>
      </c>
      <c r="CR91">
        <v>0</v>
      </c>
      <c r="CS91">
        <v>0</v>
      </c>
      <c r="CT91">
        <v>0</v>
      </c>
      <c r="CU91">
        <v>0</v>
      </c>
      <c r="CV91">
        <v>1</v>
      </c>
      <c r="CW91">
        <v>0</v>
      </c>
      <c r="CX91">
        <v>0</v>
      </c>
      <c r="CY91">
        <v>0</v>
      </c>
      <c r="CZ91">
        <v>0</v>
      </c>
      <c r="DA91">
        <v>0</v>
      </c>
      <c r="DB91">
        <v>0</v>
      </c>
      <c r="DC91">
        <v>0</v>
      </c>
      <c r="DD91">
        <v>0</v>
      </c>
      <c r="DE91">
        <v>0</v>
      </c>
      <c r="DF91" t="str"/>
      <c r="DG91" t="str">
        <v>Меня устраивает направление, которым я занимаюсь</v>
      </c>
      <c r="DH91" t="str">
        <v>Не знаю о существовании ресурсных центров</v>
      </c>
      <c r="DI91">
        <v>0</v>
      </c>
      <c r="DJ91">
        <v>0</v>
      </c>
      <c r="DK91">
        <v>0</v>
      </c>
      <c r="DL91">
        <v>0</v>
      </c>
      <c r="DM91">
        <v>0</v>
      </c>
      <c r="DN91">
        <v>0</v>
      </c>
      <c r="DO91">
        <v>0</v>
      </c>
      <c r="DP91">
        <v>0</v>
      </c>
      <c r="DQ91">
        <v>1</v>
      </c>
      <c r="DR91">
        <v>0</v>
      </c>
      <c r="DS91" t="str">
        <v>Никогда</v>
      </c>
      <c r="EJ91">
        <v>0</v>
      </c>
      <c r="EK91">
        <v>0</v>
      </c>
      <c r="EL91">
        <v>0</v>
      </c>
      <c r="EM91">
        <v>0</v>
      </c>
      <c r="EN91">
        <v>0</v>
      </c>
      <c r="EO91">
        <v>0</v>
      </c>
      <c r="EP91">
        <v>0</v>
      </c>
      <c r="EQ91">
        <v>0</v>
      </c>
      <c r="ER91">
        <v>0</v>
      </c>
      <c r="ES91">
        <v>1</v>
      </c>
      <c r="ET91" t="str">
        <v>Категорически нет</v>
      </c>
      <c r="EU91" t="str">
        <v>Категорически нет</v>
      </c>
      <c r="EV91" t="str">
        <v>Не удалось привлечь бизнес к волонтерской деятельности</v>
      </c>
      <c r="EW91" t="str">
        <v>Не был участником, не могу оценить</v>
      </c>
      <c r="EX91" t="str">
        <v>Не был участником, не могу оценить</v>
      </c>
      <c r="EY91" t="str">
        <v>Не был участником, не могу оценить</v>
      </c>
      <c r="EZ91" t="str">
        <v>Не был участником, не могу оценить</v>
      </c>
      <c r="FA91" t="str">
        <v>Не был участником, не могу оценить</v>
      </c>
      <c r="FB91" t="str">
        <v>Не был участником, не могу оценить</v>
      </c>
      <c r="FC91" t="str">
        <v>Не был участником, не могу оценить</v>
      </c>
      <c r="FD91" t="str">
        <v>Затрудняюсь ответить</v>
      </c>
      <c r="FE91" t="str">
        <v>Мне не нужны дополнительные образовательные программы</v>
      </c>
      <c r="FF91">
        <v>0</v>
      </c>
      <c r="FG91">
        <v>0</v>
      </c>
      <c r="FH91">
        <v>0</v>
      </c>
      <c r="FI91">
        <v>0</v>
      </c>
      <c r="FJ91">
        <v>0</v>
      </c>
      <c r="FK91">
        <v>0</v>
      </c>
      <c r="FL91">
        <v>0</v>
      </c>
      <c r="FM91">
        <v>0</v>
      </c>
      <c r="FN91">
        <v>0</v>
      </c>
      <c r="FO91">
        <v>0</v>
      </c>
      <c r="FP91">
        <v>0</v>
      </c>
      <c r="FQ91">
        <v>0</v>
      </c>
      <c r="FR91">
        <v>1</v>
      </c>
      <c r="FS91" t="str"/>
      <c r="FT91" t="str">
        <v>Да, информация поступает регулярно</v>
      </c>
      <c r="FU91">
        <v>4</v>
      </c>
      <c r="FV91">
        <v>5</v>
      </c>
      <c r="FW91">
        <v>5</v>
      </c>
      <c r="FX91">
        <v>5</v>
      </c>
      <c r="FY91">
        <v>5</v>
      </c>
      <c r="FZ91">
        <v>5</v>
      </c>
      <c r="GA91">
        <v>5</v>
      </c>
      <c r="GB91">
        <v>4</v>
      </c>
      <c r="GC91">
        <v>4</v>
      </c>
      <c r="GD91" t="str">
        <v>Высокий уровень</v>
      </c>
      <c r="GE91" t="str">
        <v>Высокий уровень</v>
      </c>
      <c r="GF91" t="str">
        <v>Высокий уровень</v>
      </c>
      <c r="GG91" t="str">
        <v>Высокий уровень</v>
      </c>
      <c r="GH91" t="str">
        <v>Высокий уровень</v>
      </c>
      <c r="GI91" t="str">
        <v>Высокий уровень</v>
      </c>
      <c r="GJ91" t="str">
        <v>Высокий уровень</v>
      </c>
      <c r="GK91" t="str">
        <v>Высокий уровень</v>
      </c>
      <c r="GL91" t="str"/>
    </row>
    <row r="92">
      <c r="A92" t="str">
        <v>t4n3yFvc8mz9nbuNJ</v>
      </c>
      <c r="B92">
        <v>135</v>
      </c>
      <c r="C92" t="str">
        <v>176.59.112.97</v>
      </c>
      <c r="D92" t="str"/>
      <c r="E92" s="88">
        <v>44294.73295138889</v>
      </c>
      <c r="F92" t="str">
        <v>00:08:43</v>
      </c>
      <c r="G92" t="str">
        <v>Канал 1</v>
      </c>
      <c r="H92" t="str">
        <v>Мужской</v>
      </c>
      <c r="I92" t="str">
        <v>14-18</v>
      </c>
      <c r="J92" t="str">
        <v>Школьник</v>
      </c>
      <c r="K92" t="str">
        <v>В Кирове</v>
      </c>
      <c r="M92" t="str">
        <v>Да, я  являюсь волонтером</v>
      </c>
      <c r="AB92" t="str">
        <v>от 1 до 3 лет</v>
      </c>
      <c r="AC92" t="str">
        <v>Затрудняюсь ответить</v>
      </c>
      <c r="AD92">
        <v>0</v>
      </c>
      <c r="AE92">
        <v>0</v>
      </c>
      <c r="AF92">
        <v>0</v>
      </c>
      <c r="AG92">
        <v>0</v>
      </c>
      <c r="AH92">
        <v>0</v>
      </c>
      <c r="AI92">
        <v>0</v>
      </c>
      <c r="AJ92">
        <v>0</v>
      </c>
      <c r="AK92">
        <v>1</v>
      </c>
      <c r="AL92">
        <v>0</v>
      </c>
      <c r="AM92">
        <v>0</v>
      </c>
      <c r="AN92">
        <v>0</v>
      </c>
      <c r="AO92">
        <v>0</v>
      </c>
      <c r="AP92">
        <v>0</v>
      </c>
      <c r="AQ92">
        <v>1</v>
      </c>
      <c r="AR92">
        <v>0</v>
      </c>
      <c r="AS92">
        <v>0</v>
      </c>
      <c r="AT92">
        <v>0</v>
      </c>
      <c r="AU92">
        <v>0</v>
      </c>
      <c r="AV92">
        <v>0</v>
      </c>
      <c r="AW92">
        <v>0</v>
      </c>
      <c r="AX92">
        <v>0</v>
      </c>
      <c r="AY92">
        <v>0</v>
      </c>
      <c r="AZ92">
        <v>0</v>
      </c>
      <c r="BA92">
        <v>1</v>
      </c>
      <c r="BB92">
        <v>0</v>
      </c>
      <c r="BC92">
        <v>0</v>
      </c>
      <c r="BD92">
        <v>0</v>
      </c>
      <c r="BE92">
        <v>0</v>
      </c>
      <c r="BF92">
        <v>0</v>
      </c>
      <c r="BG92">
        <v>0</v>
      </c>
      <c r="BH92">
        <v>0</v>
      </c>
      <c r="BI92">
        <v>0</v>
      </c>
      <c r="BJ92">
        <v>0</v>
      </c>
      <c r="BK92">
        <v>0</v>
      </c>
      <c r="BL92">
        <v>0</v>
      </c>
      <c r="BM92">
        <v>1</v>
      </c>
      <c r="BN92">
        <v>0</v>
      </c>
      <c r="BO92">
        <v>0</v>
      </c>
      <c r="BP92">
        <v>0</v>
      </c>
      <c r="BQ92">
        <v>0</v>
      </c>
      <c r="BR92">
        <v>0</v>
      </c>
      <c r="BS92">
        <v>0</v>
      </c>
      <c r="BT92">
        <v>1</v>
      </c>
      <c r="BU92">
        <v>0</v>
      </c>
      <c r="BV92">
        <v>0</v>
      </c>
      <c r="BW92">
        <v>0</v>
      </c>
      <c r="BX92">
        <v>1</v>
      </c>
      <c r="BY92">
        <v>0</v>
      </c>
      <c r="BZ92">
        <v>0</v>
      </c>
      <c r="CA92">
        <v>0</v>
      </c>
      <c r="CB92">
        <v>0</v>
      </c>
      <c r="CC92">
        <v>0</v>
      </c>
      <c r="CD92">
        <v>0</v>
      </c>
      <c r="CE92">
        <v>0</v>
      </c>
      <c r="CF92">
        <v>0</v>
      </c>
      <c r="CG92">
        <v>0</v>
      </c>
      <c r="CH92">
        <v>0</v>
      </c>
      <c r="CI92">
        <v>0</v>
      </c>
      <c r="CJ92">
        <v>0</v>
      </c>
      <c r="CK92">
        <v>0</v>
      </c>
      <c r="CL92">
        <v>0</v>
      </c>
      <c r="CM92" t="str">
        <v>На базе школы</v>
      </c>
      <c xml:space="preserve" r="CN92" t="str">
        <v>Волонтерское объединение </v>
      </c>
      <c r="CO92">
        <v>0</v>
      </c>
      <c r="CP92">
        <v>0</v>
      </c>
      <c r="CQ92">
        <v>0</v>
      </c>
      <c r="CR92">
        <v>0</v>
      </c>
      <c r="CS92">
        <v>1</v>
      </c>
      <c r="CT92">
        <v>0</v>
      </c>
      <c r="CU92">
        <v>0</v>
      </c>
      <c r="CV92">
        <v>1</v>
      </c>
      <c r="CW92">
        <v>0</v>
      </c>
      <c r="CX92">
        <v>0</v>
      </c>
      <c r="CY92">
        <v>0</v>
      </c>
      <c r="CZ92">
        <v>0</v>
      </c>
      <c r="DA92">
        <v>0</v>
      </c>
      <c r="DB92">
        <v>0</v>
      </c>
      <c r="DC92">
        <v>0</v>
      </c>
      <c r="DD92">
        <v>0</v>
      </c>
      <c r="DE92">
        <v>0</v>
      </c>
      <c r="DF92" t="str"/>
      <c r="DG92" t="str">
        <v>Меня устраивает направление, которым я занимаюсь</v>
      </c>
      <c r="DH92" t="str">
        <v>Не знаю о существовании ресурсных центров</v>
      </c>
      <c r="DI92">
        <v>0</v>
      </c>
      <c r="DJ92">
        <v>0</v>
      </c>
      <c r="DK92">
        <v>0</v>
      </c>
      <c r="DL92">
        <v>0</v>
      </c>
      <c r="DM92">
        <v>0</v>
      </c>
      <c r="DN92">
        <v>0</v>
      </c>
      <c r="DO92">
        <v>0</v>
      </c>
      <c r="DP92">
        <v>1</v>
      </c>
      <c r="DQ92">
        <v>0</v>
      </c>
      <c r="DR92">
        <v>0</v>
      </c>
      <c xml:space="preserve" r="DS92" t="str">
        <v>Другое: Не знаю </v>
      </c>
      <c r="DT92" t="str">
        <v>Нейтрально</v>
      </c>
      <c r="DU92">
        <v>0</v>
      </c>
      <c r="DV92">
        <v>0</v>
      </c>
      <c r="DW92">
        <v>0</v>
      </c>
      <c r="DX92">
        <v>0</v>
      </c>
      <c r="DY92">
        <v>0</v>
      </c>
      <c r="DZ92">
        <v>0</v>
      </c>
      <c r="EA92">
        <v>0</v>
      </c>
      <c r="EB92">
        <v>0</v>
      </c>
      <c r="EC92">
        <v>0</v>
      </c>
      <c r="ED92">
        <v>0</v>
      </c>
      <c r="EE92">
        <v>0</v>
      </c>
      <c r="EF92">
        <v>1</v>
      </c>
      <c r="EG92">
        <v>0</v>
      </c>
      <c r="EH92">
        <v>0</v>
      </c>
      <c r="EI92">
        <v>0</v>
      </c>
      <c r="EJ92">
        <v>0</v>
      </c>
      <c r="EK92">
        <v>0</v>
      </c>
      <c r="EL92">
        <v>0</v>
      </c>
      <c r="EM92">
        <v>0</v>
      </c>
      <c r="EN92">
        <v>0</v>
      </c>
      <c r="EO92">
        <v>0</v>
      </c>
      <c r="EP92">
        <v>0</v>
      </c>
      <c r="EQ92">
        <v>0</v>
      </c>
      <c r="ER92">
        <v>0</v>
      </c>
      <c r="ES92">
        <v>1</v>
      </c>
      <c r="ET92" t="str">
        <v>И да, и нет</v>
      </c>
      <c r="EU92" t="str">
        <v>И да, и нет</v>
      </c>
      <c r="EV92" t="str">
        <v>Не пробовали сотрудничать с бизнесом</v>
      </c>
      <c r="EW92" t="str">
        <v>Нужное и интересное мероприятие</v>
      </c>
      <c r="EX92" t="str">
        <v>Нужное и интересное мероприятие</v>
      </c>
      <c r="EY92" t="str">
        <v>Нужное и интересное мероприятие</v>
      </c>
      <c r="EZ92" t="str">
        <v>Не был участником, не могу оценить</v>
      </c>
      <c r="FA92" t="str">
        <v>Необходимо изменение формата</v>
      </c>
      <c r="FB92" t="str">
        <v>Необходимо изменение формата</v>
      </c>
      <c r="FC92" t="str">
        <v>Необходимо изменение формата</v>
      </c>
      <c r="FD92" t="str">
        <v>Творческий фестиваль волонтером</v>
      </c>
      <c r="FE92" t="str">
        <v>Мне не нужны дополнительные образовательные программы</v>
      </c>
      <c r="FF92">
        <v>1</v>
      </c>
      <c r="FG92">
        <v>0</v>
      </c>
      <c r="FH92">
        <v>0</v>
      </c>
      <c r="FI92">
        <v>0</v>
      </c>
      <c r="FJ92">
        <v>1</v>
      </c>
      <c r="FK92">
        <v>0</v>
      </c>
      <c r="FL92">
        <v>0</v>
      </c>
      <c r="FM92">
        <v>0</v>
      </c>
      <c r="FN92">
        <v>0</v>
      </c>
      <c r="FO92">
        <v>0</v>
      </c>
      <c r="FP92">
        <v>0</v>
      </c>
      <c r="FQ92">
        <v>0</v>
      </c>
      <c r="FR92">
        <v>0</v>
      </c>
      <c r="FS92" t="str"/>
      <c r="FT92" t="str">
        <v>Хотелось бы получать более полную информацию</v>
      </c>
      <c r="FU92">
        <v>4</v>
      </c>
      <c r="FV92">
        <v>3</v>
      </c>
      <c r="FW92">
        <v>3</v>
      </c>
      <c r="FX92">
        <v>3</v>
      </c>
      <c r="FY92">
        <v>3</v>
      </c>
      <c r="FZ92">
        <v>3</v>
      </c>
      <c r="GA92">
        <v>3</v>
      </c>
      <c r="GB92">
        <v>3</v>
      </c>
      <c r="GC92">
        <v>3</v>
      </c>
      <c r="GD92" t="str">
        <v>Средний уровень</v>
      </c>
      <c r="GE92" t="str">
        <v>Средний уровень</v>
      </c>
      <c r="GF92" t="str">
        <v>Средний уровень</v>
      </c>
      <c r="GG92" t="str">
        <v>Средний уровень</v>
      </c>
      <c r="GH92" t="str">
        <v>Средний уровень</v>
      </c>
      <c r="GI92" t="str">
        <v>Ниже среднего</v>
      </c>
      <c r="GJ92" t="str">
        <v>Средний уровень</v>
      </c>
      <c r="GK92" t="str">
        <v>Средний уровень</v>
      </c>
      <c r="GL92" t="str"/>
    </row>
    <row r="93">
      <c r="A93" t="str">
        <v>reFGMGdC9xCXWJDfS</v>
      </c>
      <c r="B93">
        <v>136</v>
      </c>
      <c r="C93" t="str">
        <v>85.140.4.213</v>
      </c>
      <c r="D93" t="str"/>
      <c r="E93" s="89">
        <v>44294.74743055556</v>
      </c>
      <c r="F93" t="str">
        <v>00:10:22</v>
      </c>
      <c r="G93" t="str">
        <v>Канал 1</v>
      </c>
      <c r="H93" t="str">
        <v>Женский</v>
      </c>
      <c r="I93" t="str">
        <v>19-23</v>
      </c>
      <c r="J93" t="str">
        <v>Студент</v>
      </c>
      <c r="K93" t="str">
        <v>В Кирове</v>
      </c>
      <c r="M93" t="str">
        <v>Да, я  являюсь волонтером</v>
      </c>
      <c r="AB93" t="str">
        <v>от 1 до 3 лет</v>
      </c>
      <c r="AC93" t="str">
        <v>Не нужно повышать престиж, это и так круто!</v>
      </c>
      <c r="AD93">
        <v>0</v>
      </c>
      <c r="AE93">
        <v>0</v>
      </c>
      <c r="AF93">
        <v>1</v>
      </c>
      <c r="AG93">
        <v>0</v>
      </c>
      <c r="AH93">
        <v>0</v>
      </c>
      <c r="AI93">
        <v>0</v>
      </c>
      <c r="AJ93">
        <v>0</v>
      </c>
      <c r="AK93">
        <v>0</v>
      </c>
      <c r="AL93">
        <v>0</v>
      </c>
      <c r="AM93">
        <v>0</v>
      </c>
      <c r="AN93">
        <v>0</v>
      </c>
      <c r="AO93">
        <v>0</v>
      </c>
      <c r="AP93">
        <v>0</v>
      </c>
      <c r="AQ93">
        <v>0</v>
      </c>
      <c r="AR93">
        <v>1</v>
      </c>
      <c r="AS93">
        <v>0</v>
      </c>
      <c r="AT93">
        <v>0</v>
      </c>
      <c r="AU93">
        <v>0</v>
      </c>
      <c r="AV93">
        <v>0</v>
      </c>
      <c r="AW93">
        <v>0</v>
      </c>
      <c r="AX93">
        <v>0</v>
      </c>
      <c r="AY93">
        <v>0</v>
      </c>
      <c r="AZ93">
        <v>0</v>
      </c>
      <c r="BA93">
        <v>1</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1</v>
      </c>
      <c r="BX93">
        <v>0</v>
      </c>
      <c r="BY93">
        <v>0</v>
      </c>
      <c r="BZ93">
        <v>0</v>
      </c>
      <c r="CA93">
        <v>0</v>
      </c>
      <c r="CB93">
        <v>0</v>
      </c>
      <c r="CC93">
        <v>0</v>
      </c>
      <c r="CD93">
        <v>0</v>
      </c>
      <c r="CE93">
        <v>0</v>
      </c>
      <c r="CF93">
        <v>0</v>
      </c>
      <c r="CG93">
        <v>0</v>
      </c>
      <c r="CH93">
        <v>0</v>
      </c>
      <c r="CI93">
        <v>0</v>
      </c>
      <c r="CJ93">
        <v>0</v>
      </c>
      <c r="CK93">
        <v>0</v>
      </c>
      <c r="CL93">
        <v>0</v>
      </c>
      <c r="CM93" t="str">
        <v>Общественное объединение</v>
      </c>
      <c r="CN93" t="str">
        <v>#МыспортTEAM</v>
      </c>
      <c r="CO93">
        <v>0</v>
      </c>
      <c r="CP93">
        <v>0</v>
      </c>
      <c r="CQ93">
        <v>0</v>
      </c>
      <c r="CR93">
        <v>0</v>
      </c>
      <c r="CS93">
        <v>0</v>
      </c>
      <c r="CT93">
        <v>1</v>
      </c>
      <c r="CU93">
        <v>1</v>
      </c>
      <c r="CV93">
        <v>0</v>
      </c>
      <c r="CW93">
        <v>0</v>
      </c>
      <c r="CX93">
        <v>0</v>
      </c>
      <c r="CY93">
        <v>0</v>
      </c>
      <c r="CZ93">
        <v>0</v>
      </c>
      <c r="DA93">
        <v>0</v>
      </c>
      <c r="DB93">
        <v>0</v>
      </c>
      <c r="DC93">
        <v>0</v>
      </c>
      <c r="DD93">
        <v>0</v>
      </c>
      <c r="DE93">
        <v>0</v>
      </c>
      <c r="DF93" t="str"/>
      <c r="DG93" t="str">
        <v>Меня устраивает направление, которым я занимаюсь</v>
      </c>
      <c r="DH93" t="str">
        <v>Знаю о региональном ресурсном центре</v>
      </c>
      <c r="DI93">
        <v>0</v>
      </c>
      <c r="DJ93">
        <v>0</v>
      </c>
      <c r="DK93">
        <v>0</v>
      </c>
      <c r="DL93">
        <v>0</v>
      </c>
      <c r="DM93">
        <v>0</v>
      </c>
      <c r="DN93">
        <v>0</v>
      </c>
      <c r="DO93">
        <v>0</v>
      </c>
      <c r="DP93">
        <v>1</v>
      </c>
      <c r="DQ93">
        <v>0</v>
      </c>
      <c r="DR93">
        <v>0</v>
      </c>
      <c r="DS93" t="str">
        <v>Постоянно</v>
      </c>
      <c r="DT93" t="str">
        <v>Однозначно позитивно</v>
      </c>
      <c r="DU93">
        <v>0</v>
      </c>
      <c r="DV93">
        <v>0</v>
      </c>
      <c r="DW93">
        <v>0</v>
      </c>
      <c r="DX93">
        <v>0</v>
      </c>
      <c r="DY93">
        <v>0</v>
      </c>
      <c r="DZ93">
        <v>0</v>
      </c>
      <c r="EA93">
        <v>0</v>
      </c>
      <c r="EB93">
        <v>0</v>
      </c>
      <c r="EC93">
        <v>0</v>
      </c>
      <c r="ED93">
        <v>0</v>
      </c>
      <c r="EE93">
        <v>0</v>
      </c>
      <c r="EF93">
        <v>0</v>
      </c>
      <c r="EG93">
        <v>1</v>
      </c>
      <c r="EH93">
        <v>0</v>
      </c>
      <c r="EI93">
        <v>0</v>
      </c>
      <c r="EJ93">
        <v>0</v>
      </c>
      <c r="EK93">
        <v>0</v>
      </c>
      <c r="EL93">
        <v>0</v>
      </c>
      <c r="EM93">
        <v>0</v>
      </c>
      <c r="EN93">
        <v>1</v>
      </c>
      <c r="EO93">
        <v>0</v>
      </c>
      <c r="EP93">
        <v>0</v>
      </c>
      <c r="EQ93">
        <v>0</v>
      </c>
      <c r="ER93">
        <v>0</v>
      </c>
      <c r="ES93">
        <v>0</v>
      </c>
      <c r="ET93" t="str">
        <v>Скорее нет</v>
      </c>
      <c r="EU93" t="str">
        <v>И да, и нет</v>
      </c>
      <c r="EV93" t="str">
        <v>Не пробовали сотрудничать с бизнесом</v>
      </c>
      <c r="EW93" t="str">
        <v>Нужное и интересное мероприятие</v>
      </c>
      <c r="EX93" t="str">
        <v>Нужное и интересное мероприятие</v>
      </c>
      <c r="EY93" t="str">
        <v>Нужное и интересное мероприятие</v>
      </c>
      <c r="EZ93" t="str">
        <v>Не был участником, не могу оценить</v>
      </c>
      <c r="FA93" t="str">
        <v>Не был участником, не могу оценить</v>
      </c>
      <c r="FB93" t="str">
        <v>Не был участником, не могу оценить</v>
      </c>
      <c r="FC93" t="str">
        <v>Не был участником, не могу оценить</v>
      </c>
      <c r="FD93" t="str">
        <v>Затрудняюсь ответить</v>
      </c>
      <c r="FE93" t="str">
        <v>Затрудняюсь ответить</v>
      </c>
      <c r="FF93">
        <v>1</v>
      </c>
      <c r="FG93">
        <v>1</v>
      </c>
      <c r="FH93">
        <v>0</v>
      </c>
      <c r="FI93">
        <v>1</v>
      </c>
      <c r="FJ93">
        <v>0</v>
      </c>
      <c r="FK93">
        <v>1</v>
      </c>
      <c r="FL93">
        <v>0</v>
      </c>
      <c r="FM93">
        <v>0</v>
      </c>
      <c r="FN93">
        <v>0</v>
      </c>
      <c r="FO93">
        <v>0</v>
      </c>
      <c r="FP93">
        <v>0</v>
      </c>
      <c r="FQ93">
        <v>0</v>
      </c>
      <c r="FR93">
        <v>0</v>
      </c>
      <c r="FS93" t="str"/>
      <c r="FT93" t="str">
        <v>Да, информация поступает регулярно</v>
      </c>
      <c r="FU93">
        <v>5</v>
      </c>
      <c r="FV93">
        <v>5</v>
      </c>
      <c r="FW93">
        <v>5</v>
      </c>
      <c r="FX93">
        <v>5</v>
      </c>
      <c r="FY93">
        <v>5</v>
      </c>
      <c r="FZ93">
        <v>5</v>
      </c>
      <c r="GA93">
        <v>5</v>
      </c>
      <c r="GB93">
        <v>5</v>
      </c>
      <c r="GC93">
        <v>5</v>
      </c>
      <c r="GD93" t="str">
        <v>Выше среднего</v>
      </c>
      <c r="GE93" t="str">
        <v>Ниже среднего</v>
      </c>
      <c r="GF93" t="str">
        <v>Выше среднего</v>
      </c>
      <c r="GG93" t="str">
        <v>Выше среднего</v>
      </c>
      <c r="GH93" t="str">
        <v>Выше среднего</v>
      </c>
      <c r="GI93" t="str">
        <v>Средний уровень</v>
      </c>
      <c r="GJ93" t="str">
        <v>Ниже среднего</v>
      </c>
      <c r="GK93" t="str">
        <v>Ниже среднего</v>
      </c>
      <c r="GL93" t="str"/>
    </row>
    <row r="94">
      <c r="A94" t="str">
        <v>i6JxH2NuNoZygAy74</v>
      </c>
      <c r="B94">
        <v>137</v>
      </c>
      <c r="C94" t="str">
        <v>178.44.22.98</v>
      </c>
      <c r="D94" t="str"/>
      <c r="E94" s="90">
        <v>44294.747881944444</v>
      </c>
      <c r="F94" t="str">
        <v>00:06:33</v>
      </c>
      <c r="G94" t="str">
        <v>Канал 1</v>
      </c>
      <c r="H94" t="str">
        <v>Женский</v>
      </c>
      <c r="I94" t="str">
        <v>19-23</v>
      </c>
      <c r="J94" t="str">
        <v>Студент</v>
      </c>
      <c r="K94" t="str">
        <v>В Кирове</v>
      </c>
      <c r="M94" t="str">
        <v>Да, я являюсь организатором волонтерской деятельности</v>
      </c>
      <c r="AB94" t="str">
        <v>от 3 до 5 лет</v>
      </c>
      <c r="AC94" t="str">
        <v>Не нужно повышать престиж, это и так круто!</v>
      </c>
      <c r="AD94">
        <v>0</v>
      </c>
      <c r="AE94">
        <v>0</v>
      </c>
      <c r="AF94">
        <v>1</v>
      </c>
      <c r="AG94">
        <v>0</v>
      </c>
      <c r="AH94">
        <v>1</v>
      </c>
      <c r="AI94">
        <v>0</v>
      </c>
      <c r="AJ94">
        <v>0</v>
      </c>
      <c r="AK94">
        <v>0</v>
      </c>
      <c r="AL94">
        <v>0</v>
      </c>
      <c r="AM94">
        <v>1</v>
      </c>
      <c r="AN94">
        <v>0</v>
      </c>
      <c r="AO94">
        <v>0</v>
      </c>
      <c r="AP94">
        <v>0</v>
      </c>
      <c r="AQ94">
        <v>0</v>
      </c>
      <c r="AR94">
        <v>0</v>
      </c>
      <c r="AS94">
        <v>0</v>
      </c>
      <c r="AT94">
        <v>0</v>
      </c>
      <c r="AU94">
        <v>0</v>
      </c>
      <c r="AV94">
        <v>0</v>
      </c>
      <c r="AW94">
        <v>0</v>
      </c>
      <c r="AX94">
        <v>0</v>
      </c>
      <c r="AY94">
        <v>1</v>
      </c>
      <c r="AZ94">
        <v>0</v>
      </c>
      <c r="BA94">
        <v>0</v>
      </c>
      <c r="BB94">
        <v>0</v>
      </c>
      <c r="BC94">
        <v>0</v>
      </c>
      <c r="BD94">
        <v>1</v>
      </c>
      <c r="BE94">
        <v>0</v>
      </c>
      <c r="BF94">
        <v>0</v>
      </c>
      <c r="BG94">
        <v>0</v>
      </c>
      <c r="BH94">
        <v>0</v>
      </c>
      <c r="BI94">
        <v>0</v>
      </c>
      <c r="BJ94">
        <v>1</v>
      </c>
      <c r="BK94">
        <v>0</v>
      </c>
      <c r="BL94">
        <v>0</v>
      </c>
      <c r="BM94">
        <v>0</v>
      </c>
      <c r="BN94">
        <v>0</v>
      </c>
      <c r="BO94">
        <v>0</v>
      </c>
      <c r="BP94">
        <v>0</v>
      </c>
      <c r="BQ94">
        <v>0</v>
      </c>
      <c r="BR94">
        <v>0</v>
      </c>
      <c r="BS94">
        <v>0</v>
      </c>
      <c r="BT94">
        <v>0</v>
      </c>
      <c r="BU94">
        <v>0</v>
      </c>
      <c r="BV94">
        <v>0</v>
      </c>
      <c r="BW94">
        <v>0</v>
      </c>
      <c r="BX94">
        <v>0</v>
      </c>
      <c r="BY94">
        <v>0</v>
      </c>
      <c r="BZ94">
        <v>0</v>
      </c>
      <c r="CA94">
        <v>1</v>
      </c>
      <c r="CB94">
        <v>0</v>
      </c>
      <c r="CC94">
        <v>0</v>
      </c>
      <c r="CD94">
        <v>0</v>
      </c>
      <c r="CE94">
        <v>0</v>
      </c>
      <c r="CF94">
        <v>0</v>
      </c>
      <c r="CG94">
        <v>0</v>
      </c>
      <c r="CH94">
        <v>0</v>
      </c>
      <c r="CI94">
        <v>0</v>
      </c>
      <c r="CJ94">
        <v>0</v>
      </c>
      <c r="CK94">
        <v>0</v>
      </c>
      <c r="CL94">
        <v>0</v>
      </c>
      <c r="CM94" t="str">
        <v>НКО</v>
      </c>
      <c r="CN94" t="str">
        <v>фонд «наше будущее»</v>
      </c>
      <c r="CO94">
        <v>1</v>
      </c>
      <c r="CP94">
        <v>0</v>
      </c>
      <c r="CQ94">
        <v>0</v>
      </c>
      <c r="CR94">
        <v>0</v>
      </c>
      <c r="CS94">
        <v>0</v>
      </c>
      <c r="CT94">
        <v>1</v>
      </c>
      <c r="CU94">
        <v>0</v>
      </c>
      <c r="CV94">
        <v>0</v>
      </c>
      <c r="CW94">
        <v>0</v>
      </c>
      <c r="CX94">
        <v>0</v>
      </c>
      <c r="CY94">
        <v>0</v>
      </c>
      <c r="CZ94">
        <v>0</v>
      </c>
      <c r="DA94">
        <v>0</v>
      </c>
      <c r="DB94">
        <v>0</v>
      </c>
      <c r="DC94">
        <v>0</v>
      </c>
      <c r="DD94">
        <v>0</v>
      </c>
      <c r="DE94">
        <v>0</v>
      </c>
      <c r="DF94" t="str"/>
      <c r="DG94" t="str">
        <v>Меня устраивает направление, которым я занимаюсь</v>
      </c>
      <c r="DH94" t="str">
        <v>Знаю о региональном ресурсном центре</v>
      </c>
      <c r="DI94">
        <v>0</v>
      </c>
      <c r="DJ94">
        <v>0</v>
      </c>
      <c r="DK94">
        <v>0</v>
      </c>
      <c r="DL94">
        <v>0</v>
      </c>
      <c r="DM94">
        <v>0</v>
      </c>
      <c r="DN94">
        <v>0</v>
      </c>
      <c r="DO94">
        <v>0</v>
      </c>
      <c r="DP94">
        <v>1</v>
      </c>
      <c r="DQ94">
        <v>0</v>
      </c>
      <c r="DR94">
        <v>0</v>
      </c>
      <c r="DS94" t="str">
        <v>Никогда</v>
      </c>
      <c r="EJ94">
        <v>0</v>
      </c>
      <c r="EK94">
        <v>1</v>
      </c>
      <c r="EL94">
        <v>0</v>
      </c>
      <c r="EM94">
        <v>0</v>
      </c>
      <c r="EN94">
        <v>0</v>
      </c>
      <c r="EO94">
        <v>0</v>
      </c>
      <c r="EP94">
        <v>0</v>
      </c>
      <c r="EQ94">
        <v>0</v>
      </c>
      <c r="ER94">
        <v>0</v>
      </c>
      <c r="ES94">
        <v>0</v>
      </c>
      <c r="ET94" t="str">
        <v>Скорее нет</v>
      </c>
      <c r="EU94" t="str">
        <v>Однозначно да</v>
      </c>
      <c r="EV94" t="str">
        <v>Не пробовали сотрудничать с бизнесом</v>
      </c>
      <c r="EW94" t="str">
        <v>Не был участником, не могу оценить</v>
      </c>
      <c r="EX94" t="str">
        <v>Нужное и интересное мероприятие</v>
      </c>
      <c r="EY94" t="str">
        <v>Необходимо изменение формата</v>
      </c>
      <c r="EZ94" t="str">
        <v>Не был участником, не могу оценить</v>
      </c>
      <c r="FA94" t="str">
        <v>Не был участником, не могу оценить</v>
      </c>
      <c r="FB94" t="str">
        <v>Нужное и интересное мероприятие</v>
      </c>
      <c r="FC94" t="str">
        <v>Не был участником, не могу оценить</v>
      </c>
      <c r="FD94" t="str">
        <v>Квиз</v>
      </c>
      <c r="FE94" t="str">
        <v>Мне не нужны дополнительные образовательные программы</v>
      </c>
      <c r="FF94">
        <v>0</v>
      </c>
      <c r="FG94">
        <v>0</v>
      </c>
      <c r="FH94">
        <v>0</v>
      </c>
      <c r="FI94">
        <v>1</v>
      </c>
      <c r="FJ94">
        <v>1</v>
      </c>
      <c r="FK94">
        <v>0</v>
      </c>
      <c r="FL94">
        <v>1</v>
      </c>
      <c r="FM94">
        <v>1</v>
      </c>
      <c r="FN94">
        <v>0</v>
      </c>
      <c r="FO94">
        <v>0</v>
      </c>
      <c r="FP94">
        <v>0</v>
      </c>
      <c r="FQ94">
        <v>0</v>
      </c>
      <c r="FR94">
        <v>0</v>
      </c>
      <c r="FS94" t="str"/>
      <c r="FT94" t="str">
        <v>Да, информация поступает регулярно</v>
      </c>
      <c r="FU94">
        <v>5</v>
      </c>
      <c r="FV94">
        <v>5</v>
      </c>
      <c r="FW94">
        <v>4</v>
      </c>
      <c r="FX94">
        <v>4</v>
      </c>
      <c r="FY94">
        <v>5</v>
      </c>
      <c r="FZ94">
        <v>5</v>
      </c>
      <c r="GA94">
        <v>5</v>
      </c>
      <c r="GB94">
        <v>5</v>
      </c>
      <c r="GC94">
        <v>3</v>
      </c>
      <c r="GD94" t="str">
        <v>Выше среднего</v>
      </c>
      <c r="GE94" t="str">
        <v>Выше среднего</v>
      </c>
      <c r="GF94" t="str">
        <v>Средний уровень</v>
      </c>
      <c r="GG94" t="str">
        <v>Выше среднего</v>
      </c>
      <c r="GH94" t="str">
        <v>Высокий уровень</v>
      </c>
      <c r="GI94" t="str">
        <v>Выше среднего</v>
      </c>
      <c r="GJ94" t="str">
        <v>Высокий уровень</v>
      </c>
      <c r="GK94" t="str">
        <v>Выше среднего</v>
      </c>
      <c r="GL94" t="str"/>
    </row>
    <row r="95">
      <c r="A95" t="str">
        <v>psGNx5dFq3hFJLFkG</v>
      </c>
      <c r="B95">
        <v>138</v>
      </c>
      <c r="C95" t="str">
        <v>85.140.5.254</v>
      </c>
      <c r="D95" t="str"/>
      <c r="E95" s="91">
        <v>44294.75329861111</v>
      </c>
      <c r="F95" t="str">
        <v>00:10:55</v>
      </c>
      <c r="G95" t="str">
        <v>Канал 1</v>
      </c>
      <c r="H95" t="str">
        <v>Женский</v>
      </c>
      <c r="I95" t="str">
        <v>19-23</v>
      </c>
      <c r="J95" t="str">
        <v>Студент</v>
      </c>
      <c r="K95" t="str">
        <v>В Кирове</v>
      </c>
      <c r="M95" t="str">
        <v>Да, я являюсь организатором волонтерской деятельности</v>
      </c>
      <c r="AB95" t="str">
        <v>от 1 до 3 лет</v>
      </c>
      <c r="AC95" t="str">
        <v>Не нужно повышать престиж, это и так круто!</v>
      </c>
      <c r="AD95">
        <v>1</v>
      </c>
      <c r="AE95">
        <v>0</v>
      </c>
      <c r="AF95">
        <v>0</v>
      </c>
      <c r="AG95">
        <v>0</v>
      </c>
      <c r="AH95">
        <v>0</v>
      </c>
      <c r="AI95">
        <v>0</v>
      </c>
      <c r="AJ95">
        <v>0</v>
      </c>
      <c r="AK95">
        <v>1</v>
      </c>
      <c r="AL95">
        <v>1</v>
      </c>
      <c r="AM95">
        <v>0</v>
      </c>
      <c r="AN95">
        <v>0</v>
      </c>
      <c r="AO95">
        <v>0</v>
      </c>
      <c r="AP95">
        <v>0</v>
      </c>
      <c r="AQ95">
        <v>0</v>
      </c>
      <c r="AR95">
        <v>0</v>
      </c>
      <c r="AS95">
        <v>1</v>
      </c>
      <c r="AT95">
        <v>0</v>
      </c>
      <c r="AU95">
        <v>0</v>
      </c>
      <c r="AV95">
        <v>0</v>
      </c>
      <c r="AW95">
        <v>0</v>
      </c>
      <c r="AX95">
        <v>0</v>
      </c>
      <c r="AY95">
        <v>0</v>
      </c>
      <c r="AZ95">
        <v>0</v>
      </c>
      <c r="BA95">
        <v>1</v>
      </c>
      <c r="BB95">
        <v>0</v>
      </c>
      <c r="BC95">
        <v>1</v>
      </c>
      <c r="BD95">
        <v>0</v>
      </c>
      <c r="BE95">
        <v>1</v>
      </c>
      <c r="BF95">
        <v>0</v>
      </c>
      <c r="BG95">
        <v>0</v>
      </c>
      <c r="BH95">
        <v>0</v>
      </c>
      <c r="BI95">
        <v>0</v>
      </c>
      <c r="BJ95">
        <v>0</v>
      </c>
      <c r="BK95">
        <v>0</v>
      </c>
      <c r="BL95">
        <v>0</v>
      </c>
      <c r="BM95">
        <v>0</v>
      </c>
      <c r="BN95">
        <v>0</v>
      </c>
      <c r="BO95">
        <v>0</v>
      </c>
      <c r="BP95">
        <v>0</v>
      </c>
      <c r="BQ95">
        <v>1</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t="str">
        <v>НКО</v>
      </c>
      <c xml:space="preserve" r="CN95" t="str">
        <v>#МыспортTEAM </v>
      </c>
      <c r="CO95">
        <v>0</v>
      </c>
      <c r="CP95">
        <v>0</v>
      </c>
      <c r="CQ95">
        <v>0</v>
      </c>
      <c r="CR95">
        <v>0</v>
      </c>
      <c r="CS95">
        <v>0</v>
      </c>
      <c r="CT95">
        <v>1</v>
      </c>
      <c r="CU95">
        <v>0</v>
      </c>
      <c r="CV95">
        <v>0</v>
      </c>
      <c r="CW95">
        <v>0</v>
      </c>
      <c r="CX95">
        <v>0</v>
      </c>
      <c r="CY95">
        <v>0</v>
      </c>
      <c r="CZ95">
        <v>0</v>
      </c>
      <c r="DA95">
        <v>0</v>
      </c>
      <c r="DB95">
        <v>0</v>
      </c>
      <c r="DC95">
        <v>0</v>
      </c>
      <c r="DD95">
        <v>0</v>
      </c>
      <c r="DE95">
        <v>0</v>
      </c>
      <c r="DF95" t="str"/>
      <c r="DG95" t="str">
        <v>Донорство</v>
      </c>
      <c r="DH95" t="str">
        <v>Знаю о региональном ресурсном центре</v>
      </c>
      <c r="DI95">
        <v>0</v>
      </c>
      <c r="DJ95">
        <v>0</v>
      </c>
      <c r="DK95">
        <v>0</v>
      </c>
      <c r="DL95">
        <v>0</v>
      </c>
      <c r="DM95">
        <v>0</v>
      </c>
      <c r="DN95">
        <v>0</v>
      </c>
      <c r="DO95">
        <v>0</v>
      </c>
      <c r="DP95">
        <v>0</v>
      </c>
      <c r="DQ95">
        <v>1</v>
      </c>
      <c r="DR95">
        <v>0</v>
      </c>
      <c r="DS95" t="str">
        <v>Постоянно</v>
      </c>
      <c r="DT95" t="str">
        <v>Нейтрально</v>
      </c>
      <c r="DU95">
        <v>0</v>
      </c>
      <c r="DV95">
        <v>0</v>
      </c>
      <c r="DW95">
        <v>0</v>
      </c>
      <c r="DX95">
        <v>0</v>
      </c>
      <c r="DY95">
        <v>0</v>
      </c>
      <c r="DZ95">
        <v>0</v>
      </c>
      <c r="EA95">
        <v>1</v>
      </c>
      <c r="EB95">
        <v>0</v>
      </c>
      <c r="EC95">
        <v>0</v>
      </c>
      <c r="ED95">
        <v>0</v>
      </c>
      <c r="EE95">
        <v>0</v>
      </c>
      <c r="EF95">
        <v>0</v>
      </c>
      <c r="EG95">
        <v>0</v>
      </c>
      <c r="EH95">
        <v>0</v>
      </c>
      <c r="EI95">
        <v>0</v>
      </c>
      <c r="EJ95">
        <v>0</v>
      </c>
      <c r="EK95">
        <v>0</v>
      </c>
      <c r="EL95">
        <v>1</v>
      </c>
      <c r="EM95">
        <v>1</v>
      </c>
      <c r="EN95">
        <v>0</v>
      </c>
      <c r="EO95">
        <v>0</v>
      </c>
      <c r="EP95">
        <v>0</v>
      </c>
      <c r="EQ95">
        <v>1</v>
      </c>
      <c r="ER95">
        <v>0</v>
      </c>
      <c r="ES95">
        <v>0</v>
      </c>
      <c r="ET95" t="str">
        <v>Скорее нет</v>
      </c>
      <c r="EU95" t="str">
        <v>Скорее нет</v>
      </c>
      <c r="EV95" t="str">
        <v>Не пробовали сотрудничать с бизнесом</v>
      </c>
      <c r="EW95" t="str">
        <v>Не был участником, не могу оценить</v>
      </c>
      <c r="EX95" t="str">
        <v>Не был участником, не могу оценить</v>
      </c>
      <c r="EY95" t="str">
        <v>Не был участником, не могу оценить</v>
      </c>
      <c r="EZ95" t="str">
        <v>Не был участником, не могу оценить</v>
      </c>
      <c r="FA95" t="str">
        <v>Не был участником, не могу оценить</v>
      </c>
      <c r="FB95" t="str">
        <v>Не был участником, не могу оценить</v>
      </c>
      <c r="FC95" t="str">
        <v>Не был участником, не могу оценить</v>
      </c>
      <c r="FD95" t="str">
        <v>Затрудняюсь ответить</v>
      </c>
      <c r="FE95" t="str">
        <v>Затрудняюсь ответить</v>
      </c>
      <c r="FF95">
        <v>0</v>
      </c>
      <c r="FG95">
        <v>0</v>
      </c>
      <c r="FH95">
        <v>0</v>
      </c>
      <c r="FI95">
        <v>1</v>
      </c>
      <c r="FJ95">
        <v>0</v>
      </c>
      <c r="FK95">
        <v>0</v>
      </c>
      <c r="FL95">
        <v>0</v>
      </c>
      <c r="FM95">
        <v>0</v>
      </c>
      <c r="FN95">
        <v>0</v>
      </c>
      <c r="FO95">
        <v>0</v>
      </c>
      <c r="FP95">
        <v>0</v>
      </c>
      <c r="FQ95">
        <v>0</v>
      </c>
      <c r="FR95">
        <v>0</v>
      </c>
      <c r="FS95" t="str"/>
      <c r="FT95" t="str">
        <v>Да, информация поступает регулярно</v>
      </c>
      <c r="FU95">
        <v>5</v>
      </c>
      <c r="FV95">
        <v>5</v>
      </c>
      <c r="FW95">
        <v>3</v>
      </c>
      <c r="FX95">
        <v>4</v>
      </c>
      <c r="FY95">
        <v>5</v>
      </c>
      <c r="FZ95">
        <v>5</v>
      </c>
      <c r="GA95">
        <v>5</v>
      </c>
      <c r="GB95">
        <v>5</v>
      </c>
      <c r="GC95">
        <v>3</v>
      </c>
      <c r="GD95" t="str">
        <v>Выше среднего</v>
      </c>
      <c r="GE95" t="str">
        <v>Выше среднего</v>
      </c>
      <c r="GF95" t="str">
        <v>Выше среднего</v>
      </c>
      <c r="GG95" t="str">
        <v>Высокий уровень</v>
      </c>
      <c r="GH95" t="str">
        <v>Высокий уровень</v>
      </c>
      <c r="GI95" t="str">
        <v>Выше среднего</v>
      </c>
      <c r="GJ95" t="str">
        <v>Средний уровень</v>
      </c>
      <c r="GK95" t="str">
        <v>Выше среднего</v>
      </c>
      <c r="GL95" t="str"/>
    </row>
    <row r="96">
      <c r="A96" t="str">
        <v>4FzcqxaMLnkZwk3TY</v>
      </c>
      <c r="B96">
        <v>140</v>
      </c>
      <c r="C96" t="str">
        <v>94.25.181.119</v>
      </c>
      <c r="D96" t="str"/>
      <c r="E96" s="92">
        <v>44294.773356481484</v>
      </c>
      <c r="F96" t="str">
        <v>00:04:36</v>
      </c>
      <c r="G96" t="str">
        <v>Канал 1</v>
      </c>
      <c r="H96" t="str">
        <v>Женский</v>
      </c>
      <c r="I96" t="str">
        <v>19-23</v>
      </c>
      <c r="J96" t="str">
        <v>Студент</v>
      </c>
      <c r="K96" t="str">
        <v>В Кирове</v>
      </c>
      <c r="M96" t="str">
        <v>Да, я  являюсь волонтером</v>
      </c>
      <c r="AB96" t="str">
        <v>Менее года</v>
      </c>
      <c r="AC96" t="str">
        <v>Затрудняюсь ответить</v>
      </c>
      <c r="AD96">
        <v>0</v>
      </c>
      <c r="AE96">
        <v>1</v>
      </c>
      <c r="AF96">
        <v>0</v>
      </c>
      <c r="AG96">
        <v>0</v>
      </c>
      <c r="AH96">
        <v>1</v>
      </c>
      <c r="AI96">
        <v>0</v>
      </c>
      <c r="AJ96">
        <v>0</v>
      </c>
      <c r="AK96">
        <v>0</v>
      </c>
      <c r="AL96">
        <v>0</v>
      </c>
      <c r="AM96">
        <v>0</v>
      </c>
      <c r="AN96">
        <v>0</v>
      </c>
      <c r="AO96">
        <v>0</v>
      </c>
      <c r="AP96">
        <v>0</v>
      </c>
      <c r="AQ96">
        <v>0</v>
      </c>
      <c r="AR96">
        <v>0</v>
      </c>
      <c r="AS96">
        <v>0</v>
      </c>
      <c r="AT96">
        <v>0</v>
      </c>
      <c r="AU96">
        <v>0</v>
      </c>
      <c r="AV96">
        <v>0</v>
      </c>
      <c r="AW96">
        <v>0</v>
      </c>
      <c r="AX96">
        <v>0</v>
      </c>
      <c r="AY96">
        <v>0</v>
      </c>
      <c r="AZ96">
        <v>0</v>
      </c>
      <c r="BA96">
        <v>1</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1</v>
      </c>
      <c r="CF96">
        <v>0</v>
      </c>
      <c r="CG96">
        <v>0</v>
      </c>
      <c r="CH96">
        <v>0</v>
      </c>
      <c r="CI96">
        <v>0</v>
      </c>
      <c r="CJ96">
        <v>0</v>
      </c>
      <c r="CK96">
        <v>0</v>
      </c>
      <c r="CL96">
        <v>0</v>
      </c>
      <c r="CM96" t="str">
        <v>На базе ССУЗа</v>
      </c>
      <c r="CN96" t="str">
        <v>Я не состою в организации/объединении</v>
      </c>
      <c r="CO96">
        <v>0</v>
      </c>
      <c r="CP96">
        <v>0</v>
      </c>
      <c r="CQ96">
        <v>0</v>
      </c>
      <c r="CR96">
        <v>1</v>
      </c>
      <c r="CS96">
        <v>0</v>
      </c>
      <c r="CT96">
        <v>0</v>
      </c>
      <c r="CU96">
        <v>0</v>
      </c>
      <c r="CV96">
        <v>0</v>
      </c>
      <c r="CW96">
        <v>0</v>
      </c>
      <c r="CX96">
        <v>0</v>
      </c>
      <c r="CY96">
        <v>0</v>
      </c>
      <c r="CZ96">
        <v>0</v>
      </c>
      <c r="DA96">
        <v>0</v>
      </c>
      <c r="DB96">
        <v>0</v>
      </c>
      <c r="DC96">
        <v>0</v>
      </c>
      <c r="DD96">
        <v>0</v>
      </c>
      <c r="DE96">
        <v>0</v>
      </c>
      <c r="DF96" t="str"/>
      <c r="DG96" t="str">
        <v>Затрудняюсь ответить</v>
      </c>
      <c r="DH96" t="str">
        <v>Не знаю о существовании ресурсных центров</v>
      </c>
      <c r="DI96">
        <v>0</v>
      </c>
      <c r="DJ96">
        <v>0</v>
      </c>
      <c r="DK96">
        <v>1</v>
      </c>
      <c r="DL96">
        <v>0</v>
      </c>
      <c r="DM96">
        <v>0</v>
      </c>
      <c r="DN96">
        <v>0</v>
      </c>
      <c r="DO96">
        <v>0</v>
      </c>
      <c r="DP96">
        <v>0</v>
      </c>
      <c r="DQ96">
        <v>0</v>
      </c>
      <c r="DR96">
        <v>0</v>
      </c>
      <c r="DS96" t="str">
        <v>Другое: Не знаю</v>
      </c>
      <c r="DT96" t="str">
        <v>Нейтрально</v>
      </c>
      <c r="DU96">
        <v>0</v>
      </c>
      <c r="DV96">
        <v>0</v>
      </c>
      <c r="DW96">
        <v>0</v>
      </c>
      <c r="DX96">
        <v>0</v>
      </c>
      <c r="DY96">
        <v>0</v>
      </c>
      <c r="DZ96">
        <v>0</v>
      </c>
      <c r="EA96">
        <v>1</v>
      </c>
      <c r="EB96">
        <v>0</v>
      </c>
      <c r="EC96">
        <v>0</v>
      </c>
      <c r="ED96">
        <v>0</v>
      </c>
      <c r="EE96">
        <v>0</v>
      </c>
      <c r="EF96">
        <v>0</v>
      </c>
      <c r="EG96">
        <v>0</v>
      </c>
      <c r="EH96">
        <v>0</v>
      </c>
      <c r="EI96">
        <v>0</v>
      </c>
      <c r="EJ96">
        <v>0</v>
      </c>
      <c r="EK96">
        <v>0</v>
      </c>
      <c r="EL96">
        <v>1</v>
      </c>
      <c r="EM96">
        <v>0</v>
      </c>
      <c r="EN96">
        <v>0</v>
      </c>
      <c r="EO96">
        <v>0</v>
      </c>
      <c r="EP96">
        <v>0</v>
      </c>
      <c r="EQ96">
        <v>0</v>
      </c>
      <c r="ER96">
        <v>0</v>
      </c>
      <c r="ES96">
        <v>0</v>
      </c>
      <c r="ET96" t="str">
        <v>И да, и нет</v>
      </c>
      <c r="EU96" t="str">
        <v>И да, и нет</v>
      </c>
      <c r="EV96" t="str">
        <v>Не пробовали сотрудничать с бизнесом</v>
      </c>
      <c r="EW96" t="str">
        <v>Нужное и интересное мероприятие</v>
      </c>
      <c r="EX96" t="str">
        <v>Нужное и интересное мероприятие</v>
      </c>
      <c r="EY96" t="str">
        <v>Нужное и интересное мероприятие</v>
      </c>
      <c r="EZ96" t="str">
        <v>Нужное и интересное мероприятие</v>
      </c>
      <c r="FA96" t="str">
        <v>Нужное и интересное мероприятие</v>
      </c>
      <c r="FB96" t="str">
        <v>Нужное и интересное мероприятие</v>
      </c>
      <c r="FC96" t="str">
        <v>Нужное и интересное мероприятие</v>
      </c>
      <c r="FD96" t="str">
        <v>Затрудняюсь ответить</v>
      </c>
      <c r="FE96" t="str">
        <v>Мне не нужны дополнительные образовательные программы</v>
      </c>
      <c r="FF96">
        <v>0</v>
      </c>
      <c r="FG96">
        <v>0</v>
      </c>
      <c r="FH96">
        <v>0</v>
      </c>
      <c r="FI96">
        <v>0</v>
      </c>
      <c r="FJ96">
        <v>1</v>
      </c>
      <c r="FK96">
        <v>0</v>
      </c>
      <c r="FL96">
        <v>0</v>
      </c>
      <c r="FM96">
        <v>0</v>
      </c>
      <c r="FN96">
        <v>0</v>
      </c>
      <c r="FO96">
        <v>0</v>
      </c>
      <c r="FP96">
        <v>0</v>
      </c>
      <c r="FQ96">
        <v>0</v>
      </c>
      <c r="FR96">
        <v>0</v>
      </c>
      <c r="FS96" t="str"/>
      <c r="FT96" t="str">
        <v>Да, информация поступает регулярно</v>
      </c>
      <c r="FU96">
        <v>3</v>
      </c>
      <c r="FV96">
        <v>3</v>
      </c>
      <c r="FW96">
        <v>3</v>
      </c>
      <c r="FX96">
        <v>3</v>
      </c>
      <c r="FY96">
        <v>2</v>
      </c>
      <c r="FZ96">
        <v>3</v>
      </c>
      <c r="GA96">
        <v>3</v>
      </c>
      <c r="GB96">
        <v>3</v>
      </c>
      <c r="GC96">
        <v>3</v>
      </c>
      <c r="GD96" t="str">
        <v>Средний уровень</v>
      </c>
      <c r="GE96" t="str">
        <v>Средний уровень</v>
      </c>
      <c r="GF96" t="str">
        <v>Средний уровень</v>
      </c>
      <c r="GG96" t="str">
        <v>Ниже среднего</v>
      </c>
      <c r="GH96" t="str">
        <v>Средний уровень</v>
      </c>
      <c r="GI96" t="str">
        <v>Средний уровень</v>
      </c>
      <c r="GJ96" t="str">
        <v>Ниже среднего</v>
      </c>
      <c r="GK96" t="str">
        <v>Ниже среднего</v>
      </c>
      <c r="GL96" t="str"/>
    </row>
    <row r="97">
      <c r="A97" t="str">
        <v>GJasDwKTyai2NPYT9</v>
      </c>
      <c r="B97">
        <v>141</v>
      </c>
      <c r="C97" t="str">
        <v>178.141.251.4</v>
      </c>
      <c r="D97" t="str"/>
      <c r="E97" s="93">
        <v>44294.77533564815</v>
      </c>
      <c r="F97" t="str">
        <v>00:17:04</v>
      </c>
      <c r="G97" t="str">
        <v>Канал 1</v>
      </c>
      <c r="H97" t="str">
        <v>Женский</v>
      </c>
      <c r="I97" t="str">
        <v>14-18</v>
      </c>
      <c r="J97" t="str">
        <v>Школьник</v>
      </c>
      <c r="K97" t="str">
        <v>В Кировской области</v>
      </c>
      <c r="L97" t="str">
        <v>ВЯТСКОПОЛЯHСКИЙ</v>
      </c>
      <c r="M97" t="str">
        <v>Да, я  являюсь волонтером</v>
      </c>
      <c r="AB97" t="str">
        <v>Менее года</v>
      </c>
      <c xml:space="preserve" r="AC97" t="str">
        <v>Сделать волонтерство как вид профессии,открывать колледжи и вузы для обучения волонтеров.Также можно проводить какие-либо международные(всемирные) сборы волонтеров. </v>
      </c>
      <c r="AD97">
        <v>1</v>
      </c>
      <c r="AE97">
        <v>1</v>
      </c>
      <c r="AF97">
        <v>1</v>
      </c>
      <c r="AG97">
        <v>0</v>
      </c>
      <c r="AH97">
        <v>0</v>
      </c>
      <c r="AI97">
        <v>0</v>
      </c>
      <c r="AJ97">
        <v>0</v>
      </c>
      <c r="AK97">
        <v>0</v>
      </c>
      <c r="AL97">
        <v>0</v>
      </c>
      <c r="AM97">
        <v>0</v>
      </c>
      <c r="AN97">
        <v>0</v>
      </c>
      <c r="AO97">
        <v>0</v>
      </c>
      <c r="AP97">
        <v>0</v>
      </c>
      <c r="AQ97">
        <v>0</v>
      </c>
      <c r="AR97">
        <v>0</v>
      </c>
      <c r="AS97">
        <v>1</v>
      </c>
      <c r="AT97">
        <v>0</v>
      </c>
      <c r="AU97">
        <v>0</v>
      </c>
      <c r="AV97">
        <v>0</v>
      </c>
      <c r="AW97">
        <v>0</v>
      </c>
      <c r="AX97">
        <v>0</v>
      </c>
      <c r="AY97">
        <v>0</v>
      </c>
      <c r="AZ97">
        <v>1</v>
      </c>
      <c r="BA97">
        <v>1</v>
      </c>
      <c r="BB97">
        <v>0</v>
      </c>
      <c r="BC97">
        <v>1</v>
      </c>
      <c r="BD97">
        <v>0</v>
      </c>
      <c r="BE97">
        <v>1</v>
      </c>
      <c r="BF97">
        <v>0</v>
      </c>
      <c r="BG97">
        <v>0</v>
      </c>
      <c r="BH97">
        <v>0</v>
      </c>
      <c r="BI97">
        <v>0</v>
      </c>
      <c r="BJ97">
        <v>0</v>
      </c>
      <c r="BK97">
        <v>0</v>
      </c>
      <c r="BL97">
        <v>0</v>
      </c>
      <c r="BM97">
        <v>0</v>
      </c>
      <c r="BN97">
        <v>0</v>
      </c>
      <c r="BO97">
        <v>0</v>
      </c>
      <c r="BP97">
        <v>0</v>
      </c>
      <c r="BQ97">
        <v>1</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t="str">
        <v>На базе школы</v>
      </c>
      <c r="CN97" t="str">
        <v>Лицейский корпус волонтеров</v>
      </c>
      <c r="CO97">
        <v>0</v>
      </c>
      <c r="CP97">
        <v>1</v>
      </c>
      <c r="CQ97">
        <v>0</v>
      </c>
      <c r="CR97">
        <v>0</v>
      </c>
      <c r="CS97">
        <v>0</v>
      </c>
      <c r="CT97">
        <v>0</v>
      </c>
      <c r="CU97">
        <v>0</v>
      </c>
      <c r="CV97">
        <v>0</v>
      </c>
      <c r="CW97">
        <v>0</v>
      </c>
      <c r="CX97">
        <v>0</v>
      </c>
      <c r="CY97">
        <v>0</v>
      </c>
      <c r="CZ97">
        <v>1</v>
      </c>
      <c r="DA97">
        <v>0</v>
      </c>
      <c r="DB97">
        <v>0</v>
      </c>
      <c r="DC97">
        <v>1</v>
      </c>
      <c r="DD97">
        <v>0</v>
      </c>
      <c r="DE97">
        <v>0</v>
      </c>
      <c r="DF97" t="str"/>
      <c r="DG97" t="str">
        <v>Меня устраивает направление, которым я занимаюсь</v>
      </c>
      <c r="DH97" t="str">
        <v>Знаю о региональном ресурсном центре</v>
      </c>
      <c r="DI97">
        <v>0</v>
      </c>
      <c r="DJ97">
        <v>1</v>
      </c>
      <c r="DK97">
        <v>0</v>
      </c>
      <c r="DL97">
        <v>0</v>
      </c>
      <c r="DM97">
        <v>0</v>
      </c>
      <c r="DN97">
        <v>0</v>
      </c>
      <c r="DO97">
        <v>0</v>
      </c>
      <c r="DP97">
        <v>0</v>
      </c>
      <c r="DQ97">
        <v>0</v>
      </c>
      <c r="DR97">
        <v>0</v>
      </c>
      <c r="DS97" t="str">
        <v>Постоянно</v>
      </c>
      <c r="DT97" t="str">
        <v>Однозначно позитивно</v>
      </c>
      <c r="DU97">
        <v>1</v>
      </c>
      <c r="DV97">
        <v>0</v>
      </c>
      <c r="DW97">
        <v>1</v>
      </c>
      <c r="DX97">
        <v>0</v>
      </c>
      <c r="DY97">
        <v>1</v>
      </c>
      <c r="DZ97">
        <v>0</v>
      </c>
      <c r="EA97">
        <v>0</v>
      </c>
      <c r="EB97">
        <v>0</v>
      </c>
      <c r="EC97">
        <v>0</v>
      </c>
      <c r="ED97">
        <v>0</v>
      </c>
      <c r="EE97">
        <v>1</v>
      </c>
      <c r="EF97">
        <v>1</v>
      </c>
      <c r="EG97">
        <v>0</v>
      </c>
      <c r="EH97">
        <v>0</v>
      </c>
      <c r="EI97">
        <v>0</v>
      </c>
      <c r="EJ97">
        <v>0</v>
      </c>
      <c r="EK97">
        <v>1</v>
      </c>
      <c r="EL97">
        <v>1</v>
      </c>
      <c r="EM97">
        <v>1</v>
      </c>
      <c r="EN97">
        <v>0</v>
      </c>
      <c r="EO97">
        <v>0</v>
      </c>
      <c r="EP97">
        <v>0</v>
      </c>
      <c r="EQ97">
        <v>0</v>
      </c>
      <c r="ER97">
        <v>0</v>
      </c>
      <c r="ES97">
        <v>0</v>
      </c>
      <c r="ET97" t="str">
        <v>И да, и нет</v>
      </c>
      <c r="EU97" t="str">
        <v>Скорее нет</v>
      </c>
      <c r="EV97" t="str">
        <v>Магазин "Енот"</v>
      </c>
      <c r="EW97" t="str">
        <v>Не был участником, не могу оценить</v>
      </c>
      <c r="EX97" t="str">
        <v>Нужное и интересное мероприятие</v>
      </c>
      <c r="EY97" t="str">
        <v>Не был участником, не могу оценить</v>
      </c>
      <c r="EZ97" t="str">
        <v>Не был участником, не могу оценить</v>
      </c>
      <c r="FA97" t="str">
        <v>Не был участником, не могу оценить</v>
      </c>
      <c r="FB97" t="str">
        <v>Не был участником, не могу оценить</v>
      </c>
      <c r="FC97" t="str">
        <v>Не был участником, не могу оценить</v>
      </c>
      <c r="FD97" t="str">
        <v>Затрудняюсь ответить</v>
      </c>
      <c r="FE97" t="str">
        <v>Затрудняюсь ответить</v>
      </c>
      <c r="FF97">
        <v>1</v>
      </c>
      <c r="FG97">
        <v>0</v>
      </c>
      <c r="FH97">
        <v>0</v>
      </c>
      <c r="FI97">
        <v>1</v>
      </c>
      <c r="FJ97">
        <v>0</v>
      </c>
      <c r="FK97">
        <v>1</v>
      </c>
      <c r="FL97">
        <v>0</v>
      </c>
      <c r="FM97">
        <v>0</v>
      </c>
      <c r="FN97">
        <v>1</v>
      </c>
      <c r="FO97">
        <v>1</v>
      </c>
      <c r="FP97">
        <v>1</v>
      </c>
      <c r="FQ97">
        <v>0</v>
      </c>
      <c r="FR97">
        <v>0</v>
      </c>
      <c r="FS97" t="str"/>
      <c r="FT97" t="str">
        <v>Да, информация поступает регулярно</v>
      </c>
      <c r="FU97">
        <v>4</v>
      </c>
      <c r="FV97">
        <v>4</v>
      </c>
      <c r="FW97">
        <v>4</v>
      </c>
      <c r="FX97">
        <v>5</v>
      </c>
      <c r="FY97">
        <v>5</v>
      </c>
      <c r="FZ97">
        <v>5</v>
      </c>
      <c r="GA97">
        <v>5</v>
      </c>
      <c r="GB97">
        <v>5</v>
      </c>
      <c r="GC97">
        <v>3</v>
      </c>
      <c r="GD97" t="str">
        <v>Высокий уровень</v>
      </c>
      <c r="GE97" t="str">
        <v>Выше среднего</v>
      </c>
      <c r="GF97" t="str">
        <v>Выше среднего</v>
      </c>
      <c r="GG97" t="str">
        <v>Выше среднего</v>
      </c>
      <c r="GH97" t="str">
        <v>Выше среднего</v>
      </c>
      <c r="GI97" t="str">
        <v>Средний уровень</v>
      </c>
      <c r="GJ97" t="str">
        <v>Средний уровень</v>
      </c>
      <c r="GK97" t="str">
        <v>Выше среднего</v>
      </c>
      <c r="GL97" t="str"/>
    </row>
    <row r="98">
      <c r="A98" t="str">
        <v>gxqx93azLmRkrGSCn</v>
      </c>
      <c r="B98">
        <v>143</v>
      </c>
      <c r="C98" t="str">
        <v>85.140.6.129</v>
      </c>
      <c r="D98" t="str"/>
      <c r="E98" s="94">
        <v>44294.789293981485</v>
      </c>
      <c r="F98" t="str">
        <v>00:08:54</v>
      </c>
      <c r="G98" t="str">
        <v>Канал 1</v>
      </c>
      <c r="H98" t="str">
        <v>Женский</v>
      </c>
      <c r="I98" t="str">
        <v>19-23</v>
      </c>
      <c r="J98" t="str">
        <v>Занят(а) домашним хозяйством</v>
      </c>
      <c r="K98" t="str">
        <v>В Кирове</v>
      </c>
      <c r="M98" t="str">
        <v>Да, я  являюсь волонтером</v>
      </c>
      <c r="AB98" t="str">
        <v>от 1 до 3 лет</v>
      </c>
      <c r="AC98" t="str">
        <v>Не нужно повышать престиж, это и так круто!</v>
      </c>
      <c r="AD98">
        <v>0</v>
      </c>
      <c r="AE98">
        <v>0</v>
      </c>
      <c r="AF98">
        <v>0</v>
      </c>
      <c r="AG98">
        <v>0</v>
      </c>
      <c r="AH98">
        <v>0</v>
      </c>
      <c r="AI98">
        <v>0</v>
      </c>
      <c r="AJ98">
        <v>0</v>
      </c>
      <c r="AK98">
        <v>0</v>
      </c>
      <c r="AL98">
        <v>0</v>
      </c>
      <c r="AM98">
        <v>0</v>
      </c>
      <c r="AN98">
        <v>0</v>
      </c>
      <c r="AO98">
        <v>0</v>
      </c>
      <c r="AP98">
        <v>0</v>
      </c>
      <c r="AQ98">
        <v>0</v>
      </c>
      <c r="AR98">
        <v>0</v>
      </c>
      <c r="AS98">
        <v>1</v>
      </c>
      <c r="AT98">
        <v>0</v>
      </c>
      <c r="AU98">
        <v>0</v>
      </c>
      <c r="AV98">
        <v>0</v>
      </c>
      <c r="AW98">
        <v>0</v>
      </c>
      <c r="AX98">
        <v>0</v>
      </c>
      <c r="AY98">
        <v>0</v>
      </c>
      <c r="AZ98">
        <v>0</v>
      </c>
      <c r="BA98">
        <v>1</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1</v>
      </c>
      <c r="BW98">
        <v>0</v>
      </c>
      <c r="BX98">
        <v>0</v>
      </c>
      <c r="BY98">
        <v>0</v>
      </c>
      <c r="BZ98">
        <v>0</v>
      </c>
      <c r="CA98">
        <v>0</v>
      </c>
      <c r="CB98">
        <v>0</v>
      </c>
      <c r="CC98">
        <v>0</v>
      </c>
      <c r="CD98">
        <v>0</v>
      </c>
      <c r="CE98">
        <v>0</v>
      </c>
      <c r="CF98">
        <v>0</v>
      </c>
      <c r="CG98">
        <v>0</v>
      </c>
      <c r="CH98">
        <v>0</v>
      </c>
      <c r="CI98">
        <v>0</v>
      </c>
      <c r="CJ98">
        <v>0</v>
      </c>
      <c r="CK98">
        <v>0</v>
      </c>
      <c r="CL98">
        <v>0</v>
      </c>
      <c r="CM98" t="str">
        <v>На базе вуза</v>
      </c>
      <c r="CN98" t="str">
        <v>Дорогою добра</v>
      </c>
      <c r="CO98">
        <v>0</v>
      </c>
      <c r="CP98">
        <v>0</v>
      </c>
      <c r="CQ98">
        <v>0</v>
      </c>
      <c r="CR98">
        <v>0</v>
      </c>
      <c r="CS98">
        <v>0</v>
      </c>
      <c r="CT98">
        <v>0</v>
      </c>
      <c r="CU98">
        <v>0</v>
      </c>
      <c r="CV98">
        <v>0</v>
      </c>
      <c r="CW98">
        <v>0</v>
      </c>
      <c r="CX98">
        <v>0</v>
      </c>
      <c r="CY98">
        <v>1</v>
      </c>
      <c r="CZ98">
        <v>0</v>
      </c>
      <c r="DA98">
        <v>0</v>
      </c>
      <c r="DB98">
        <v>0</v>
      </c>
      <c r="DC98">
        <v>0</v>
      </c>
      <c r="DD98">
        <v>0</v>
      </c>
      <c r="DE98">
        <v>0</v>
      </c>
      <c r="DF98" t="str"/>
      <c r="DG98" t="str">
        <v>Меня устраивает направление, которым я занимаюсь</v>
      </c>
      <c r="DH98" t="str">
        <v>Не знаю о существовании ресурсных центров</v>
      </c>
      <c r="DI98">
        <v>0</v>
      </c>
      <c r="DJ98">
        <v>0</v>
      </c>
      <c r="DK98">
        <v>0</v>
      </c>
      <c r="DL98">
        <v>0</v>
      </c>
      <c r="DM98">
        <v>0</v>
      </c>
      <c r="DN98">
        <v>0</v>
      </c>
      <c r="DO98">
        <v>0</v>
      </c>
      <c r="DP98">
        <v>1</v>
      </c>
      <c r="DQ98">
        <v>0</v>
      </c>
      <c r="DR98">
        <v>0</v>
      </c>
      <c r="DS98" t="str">
        <v>Никогда</v>
      </c>
      <c r="EJ98">
        <v>0</v>
      </c>
      <c r="EK98">
        <v>0</v>
      </c>
      <c r="EL98">
        <v>0</v>
      </c>
      <c r="EM98">
        <v>0</v>
      </c>
      <c r="EN98">
        <v>0</v>
      </c>
      <c r="EO98">
        <v>1</v>
      </c>
      <c r="EP98">
        <v>0</v>
      </c>
      <c r="EQ98">
        <v>0</v>
      </c>
      <c r="ER98">
        <v>0</v>
      </c>
      <c r="ES98">
        <v>0</v>
      </c>
      <c r="ET98" t="str">
        <v>И да, и нет</v>
      </c>
      <c r="EU98" t="str">
        <v>И да, и нет</v>
      </c>
      <c r="EV98" t="str">
        <v>Не пробовали сотрудничать с бизнесом</v>
      </c>
      <c r="EW98" t="str">
        <v>Не был участником, не могу оценить</v>
      </c>
      <c r="EX98" t="str">
        <v>Не был участником, не могу оценить</v>
      </c>
      <c r="EY98" t="str">
        <v>Не был участником, не могу оценить</v>
      </c>
      <c r="EZ98" t="str">
        <v>Не был участником, не могу оценить</v>
      </c>
      <c r="FA98" t="str">
        <v>Не был участником, не могу оценить</v>
      </c>
      <c r="FB98" t="str">
        <v>Не был участником, не могу оценить</v>
      </c>
      <c r="FC98" t="str">
        <v>Не был участником, не могу оценить</v>
      </c>
      <c r="FD98" t="str">
        <v>Затрудняюсь ответить</v>
      </c>
      <c r="FE98" t="str">
        <v>Затрудняюсь ответить</v>
      </c>
      <c r="FF98">
        <v>0</v>
      </c>
      <c r="FG98">
        <v>0</v>
      </c>
      <c r="FH98">
        <v>0</v>
      </c>
      <c r="FI98">
        <v>1</v>
      </c>
      <c r="FJ98">
        <v>0</v>
      </c>
      <c r="FK98">
        <v>0</v>
      </c>
      <c r="FL98">
        <v>0</v>
      </c>
      <c r="FM98">
        <v>0</v>
      </c>
      <c r="FN98">
        <v>0</v>
      </c>
      <c r="FO98">
        <v>0</v>
      </c>
      <c r="FP98">
        <v>0</v>
      </c>
      <c r="FQ98">
        <v>0</v>
      </c>
      <c r="FR98">
        <v>0</v>
      </c>
      <c r="FS98" t="str"/>
      <c r="FT98" t="str">
        <v>Да, информация поступает регулярно</v>
      </c>
      <c r="FU98">
        <v>4</v>
      </c>
      <c r="FV98">
        <v>4</v>
      </c>
      <c r="FW98">
        <v>5</v>
      </c>
      <c r="FX98">
        <v>5</v>
      </c>
      <c r="FY98">
        <v>4</v>
      </c>
      <c r="FZ98">
        <v>4</v>
      </c>
      <c r="GA98">
        <v>5</v>
      </c>
      <c r="GB98">
        <v>5</v>
      </c>
      <c r="GC98">
        <v>5</v>
      </c>
      <c r="GD98" t="str">
        <v>Средний уровень</v>
      </c>
      <c r="GE98" t="str">
        <v>Средний уровень</v>
      </c>
      <c r="GF98" t="str">
        <v>Средний уровень</v>
      </c>
      <c r="GG98" t="str">
        <v>Выше среднего</v>
      </c>
      <c r="GH98" t="str">
        <v>Высокий уровень</v>
      </c>
      <c r="GI98" t="str">
        <v>Средний уровень</v>
      </c>
      <c r="GJ98" t="str">
        <v>Средний уровень</v>
      </c>
      <c r="GK98" t="str">
        <v>Средний уровень</v>
      </c>
      <c r="GL98" t="str"/>
    </row>
    <row r="99">
      <c r="A99" t="str">
        <v>gyF9Qsq9vCxeQXRxS</v>
      </c>
      <c r="B99">
        <v>144</v>
      </c>
      <c r="C99" t="str">
        <v>85.140.7.228</v>
      </c>
      <c r="D99" t="str"/>
      <c r="E99" s="95">
        <v>44294.80554398148</v>
      </c>
      <c r="F99" t="str">
        <v>00:09:53</v>
      </c>
      <c r="G99" t="str">
        <v>Канал 1</v>
      </c>
      <c r="H99" t="str">
        <v>Женский</v>
      </c>
      <c r="I99" t="str">
        <v>14-18</v>
      </c>
      <c r="J99" t="str">
        <v>Студент</v>
      </c>
      <c r="K99" t="str">
        <v>В Кирове</v>
      </c>
      <c r="M99" t="str">
        <v>Да, я  являюсь волонтером</v>
      </c>
      <c r="AB99" t="str">
        <v>от 1 до 3 лет</v>
      </c>
      <c xml:space="preserve" r="AC99" t="str">
        <v>Больше освещать волонтерскую деятельность, придавать это дело огласке </v>
      </c>
      <c r="AD99">
        <v>1</v>
      </c>
      <c r="AE99">
        <v>1</v>
      </c>
      <c r="AF99">
        <v>0</v>
      </c>
      <c r="AG99">
        <v>0</v>
      </c>
      <c r="AH99">
        <v>0</v>
      </c>
      <c r="AI99">
        <v>0</v>
      </c>
      <c r="AJ99">
        <v>0</v>
      </c>
      <c r="AK99">
        <v>1</v>
      </c>
      <c r="AL99">
        <v>0</v>
      </c>
      <c r="AM99">
        <v>0</v>
      </c>
      <c r="AN99">
        <v>0</v>
      </c>
      <c r="AO99">
        <v>0</v>
      </c>
      <c r="AP99">
        <v>0</v>
      </c>
      <c r="AQ99">
        <v>0</v>
      </c>
      <c r="AR99">
        <v>0</v>
      </c>
      <c r="AS99">
        <v>0</v>
      </c>
      <c r="AT99">
        <v>0</v>
      </c>
      <c r="AU99">
        <v>0</v>
      </c>
      <c r="AV99">
        <v>0</v>
      </c>
      <c r="AW99">
        <v>0</v>
      </c>
      <c r="AX99">
        <v>0</v>
      </c>
      <c r="AY99">
        <v>1</v>
      </c>
      <c r="AZ99">
        <v>0</v>
      </c>
      <c r="BA99">
        <v>0</v>
      </c>
      <c r="BB99">
        <v>0</v>
      </c>
      <c r="BC99">
        <v>1</v>
      </c>
      <c r="BD99">
        <v>0</v>
      </c>
      <c r="BE99">
        <v>1</v>
      </c>
      <c r="BF99">
        <v>0</v>
      </c>
      <c r="BG99">
        <v>0</v>
      </c>
      <c r="BH99">
        <v>0</v>
      </c>
      <c r="BI99">
        <v>0</v>
      </c>
      <c r="BJ99">
        <v>0</v>
      </c>
      <c r="BK99">
        <v>0</v>
      </c>
      <c r="BL99">
        <v>0</v>
      </c>
      <c r="BM99">
        <v>0</v>
      </c>
      <c r="BN99">
        <v>0</v>
      </c>
      <c r="BO99">
        <v>0</v>
      </c>
      <c r="BP99">
        <v>0</v>
      </c>
      <c r="BQ99">
        <v>0</v>
      </c>
      <c r="BR99">
        <v>0</v>
      </c>
      <c r="BS99">
        <v>0</v>
      </c>
      <c r="BT99">
        <v>0</v>
      </c>
      <c r="BU99">
        <v>0</v>
      </c>
      <c r="BV99">
        <v>1</v>
      </c>
      <c r="BW99">
        <v>0</v>
      </c>
      <c r="BX99">
        <v>0</v>
      </c>
      <c r="BY99">
        <v>0</v>
      </c>
      <c r="BZ99">
        <v>1</v>
      </c>
      <c r="CA99">
        <v>1</v>
      </c>
      <c r="CB99">
        <v>0</v>
      </c>
      <c r="CC99">
        <v>0</v>
      </c>
      <c r="CD99">
        <v>0</v>
      </c>
      <c r="CE99">
        <v>0</v>
      </c>
      <c r="CF99">
        <v>1</v>
      </c>
      <c r="CG99">
        <v>0</v>
      </c>
      <c r="CH99">
        <v>0</v>
      </c>
      <c r="CI99">
        <v>0</v>
      </c>
      <c r="CJ99">
        <v>0</v>
      </c>
      <c r="CK99">
        <v>0</v>
      </c>
      <c r="CL99">
        <v>0</v>
      </c>
      <c r="CM99" t="str">
        <v>На базе государственного учреждения</v>
      </c>
      <c xml:space="preserve" r="CN99" t="str">
        <v>Юкона, волонтеры Школы Вверх </v>
      </c>
      <c r="CO99">
        <v>0</v>
      </c>
      <c r="CP99">
        <v>0</v>
      </c>
      <c r="CQ99">
        <v>0</v>
      </c>
      <c r="CR99">
        <v>1</v>
      </c>
      <c r="CS99">
        <v>0</v>
      </c>
      <c r="CT99">
        <v>0</v>
      </c>
      <c r="CU99">
        <v>0</v>
      </c>
      <c r="CV99">
        <v>0</v>
      </c>
      <c r="CW99">
        <v>0</v>
      </c>
      <c r="CX99">
        <v>0</v>
      </c>
      <c r="CY99">
        <v>0</v>
      </c>
      <c r="CZ99">
        <v>0</v>
      </c>
      <c r="DA99">
        <v>0</v>
      </c>
      <c r="DB99">
        <v>0</v>
      </c>
      <c r="DC99">
        <v>0</v>
      </c>
      <c r="DD99">
        <v>0</v>
      </c>
      <c r="DE99">
        <v>0</v>
      </c>
      <c r="DF99" t="str"/>
      <c r="DG99" t="str">
        <v>Меня устраивает направление, которым я занимаюсь</v>
      </c>
      <c r="DH99" t="str">
        <v>Не знаю о существовании ресурсных центров</v>
      </c>
      <c r="DI99">
        <v>0</v>
      </c>
      <c r="DJ99">
        <v>0</v>
      </c>
      <c r="DK99">
        <v>0</v>
      </c>
      <c r="DL99">
        <v>0</v>
      </c>
      <c r="DM99">
        <v>0</v>
      </c>
      <c r="DN99">
        <v>0</v>
      </c>
      <c r="DO99">
        <v>0</v>
      </c>
      <c r="DP99">
        <v>0</v>
      </c>
      <c r="DQ99">
        <v>1</v>
      </c>
      <c r="DR99">
        <v>0</v>
      </c>
      <c r="DS99" t="str">
        <v>От случая к случаю</v>
      </c>
      <c r="DT99" t="str">
        <v>Затрудняюсь ответить</v>
      </c>
      <c r="DU99">
        <v>0</v>
      </c>
      <c r="DV99">
        <v>0</v>
      </c>
      <c r="DW99">
        <v>0</v>
      </c>
      <c r="DX99">
        <v>0</v>
      </c>
      <c r="DY99">
        <v>0</v>
      </c>
      <c r="DZ99">
        <v>0</v>
      </c>
      <c r="EA99">
        <v>0</v>
      </c>
      <c r="EB99">
        <v>0</v>
      </c>
      <c r="EC99">
        <v>0</v>
      </c>
      <c r="ED99">
        <v>0</v>
      </c>
      <c r="EE99">
        <v>0</v>
      </c>
      <c r="EF99">
        <v>0</v>
      </c>
      <c r="EG99">
        <v>0</v>
      </c>
      <c r="EH99">
        <v>0</v>
      </c>
      <c r="EI99">
        <v>1</v>
      </c>
      <c r="EJ99">
        <v>0</v>
      </c>
      <c r="EK99">
        <v>0</v>
      </c>
      <c r="EL99">
        <v>0</v>
      </c>
      <c r="EM99">
        <v>0</v>
      </c>
      <c r="EN99">
        <v>0</v>
      </c>
      <c r="EO99">
        <v>0</v>
      </c>
      <c r="EP99">
        <v>0</v>
      </c>
      <c r="EQ99">
        <v>0</v>
      </c>
      <c r="ER99">
        <v>0</v>
      </c>
      <c r="ES99">
        <v>1</v>
      </c>
      <c r="ET99" t="str">
        <v>И да, и нет</v>
      </c>
      <c r="EU99" t="str">
        <v>Скорее нет</v>
      </c>
      <c r="EV99" t="str">
        <v>Не пробовали сотрудничать с бизнесом</v>
      </c>
      <c r="EW99" t="str">
        <v>Нужное и интересное мероприятие</v>
      </c>
      <c r="EX99" t="str">
        <v>Нужное и интересное мероприятие</v>
      </c>
      <c r="EY99" t="str">
        <v>Нужное и интересное мероприятие</v>
      </c>
      <c r="EZ99" t="str">
        <v>Нужное и интересное мероприятие</v>
      </c>
      <c r="FA99" t="str">
        <v>Нужное и интересное мероприятие</v>
      </c>
      <c r="FB99" t="str">
        <v>Нужное и интересное мероприятие</v>
      </c>
      <c r="FC99" t="str">
        <v>Не был участником, не могу оценить</v>
      </c>
      <c r="FD99" t="str">
        <v>Затрудняюсь ответить</v>
      </c>
      <c r="FE99" t="str">
        <v>Затрудняюсь ответить</v>
      </c>
      <c r="FF99">
        <v>0</v>
      </c>
      <c r="FG99">
        <v>0</v>
      </c>
      <c r="FH99">
        <v>0</v>
      </c>
      <c r="FI99">
        <v>0</v>
      </c>
      <c r="FJ99">
        <v>0</v>
      </c>
      <c r="FK99">
        <v>1</v>
      </c>
      <c r="FL99">
        <v>0</v>
      </c>
      <c r="FM99">
        <v>0</v>
      </c>
      <c r="FN99">
        <v>0</v>
      </c>
      <c r="FO99">
        <v>0</v>
      </c>
      <c r="FP99">
        <v>0</v>
      </c>
      <c r="FQ99">
        <v>0</v>
      </c>
      <c r="FR99">
        <v>0</v>
      </c>
      <c r="FS99" t="str"/>
      <c r="FT99" t="str">
        <v>Хотелось бы получать более полную информацию</v>
      </c>
      <c r="FU99">
        <v>3</v>
      </c>
      <c r="FV99">
        <v>4</v>
      </c>
      <c r="FW99">
        <v>3</v>
      </c>
      <c r="FX99">
        <v>3</v>
      </c>
      <c r="FY99">
        <v>4</v>
      </c>
      <c r="FZ99">
        <v>3</v>
      </c>
      <c r="GA99">
        <v>5</v>
      </c>
      <c r="GB99">
        <v>5</v>
      </c>
      <c r="GC99">
        <v>5</v>
      </c>
      <c r="GD99" t="str">
        <v>Выше среднего</v>
      </c>
      <c r="GE99" t="str">
        <v>Высокий уровень</v>
      </c>
      <c r="GF99" t="str">
        <v>Выше среднего</v>
      </c>
      <c r="GG99" t="str">
        <v>Выше среднего</v>
      </c>
      <c r="GH99" t="str">
        <v>Высокий уровень</v>
      </c>
      <c r="GI99" t="str">
        <v>Средний уровень</v>
      </c>
      <c r="GJ99" t="str">
        <v>Выше среднего</v>
      </c>
      <c r="GK99" t="str">
        <v>Высокий уровень</v>
      </c>
      <c r="GL99" t="str"/>
    </row>
    <row r="100">
      <c r="A100" t="str">
        <v>dXBzmtpjgeeAQHmx3</v>
      </c>
      <c r="B100">
        <v>145</v>
      </c>
      <c r="C100" t="str">
        <v>85.140.2.232</v>
      </c>
      <c r="D100" t="str"/>
      <c r="E100" s="96">
        <v>44294.811574074076</v>
      </c>
      <c r="F100" t="str">
        <v>00:14:46</v>
      </c>
      <c r="G100" t="str">
        <v>Канал 1</v>
      </c>
      <c r="H100" t="str">
        <v>Мужской</v>
      </c>
      <c r="I100" t="str">
        <v>14-18</v>
      </c>
      <c r="J100" t="str">
        <v>Школьник</v>
      </c>
      <c r="K100" t="str">
        <v>В Кирове</v>
      </c>
      <c r="M100" t="str">
        <v>Да, я  являюсь волонтером</v>
      </c>
      <c r="AB100" t="str">
        <v>от 1 до 3 лет</v>
      </c>
      <c r="AC100" t="str">
        <v>Рассказывать, как это круто!</v>
      </c>
      <c r="AD100">
        <v>1</v>
      </c>
      <c r="AE100">
        <v>0</v>
      </c>
      <c r="AF100">
        <v>0</v>
      </c>
      <c r="AG100">
        <v>0</v>
      </c>
      <c r="AH100">
        <v>0</v>
      </c>
      <c r="AI100">
        <v>0</v>
      </c>
      <c r="AJ100">
        <v>0</v>
      </c>
      <c r="AK100">
        <v>0</v>
      </c>
      <c r="AL100">
        <v>0</v>
      </c>
      <c r="AM100">
        <v>0</v>
      </c>
      <c r="AN100">
        <v>0</v>
      </c>
      <c r="AO100">
        <v>0</v>
      </c>
      <c r="AP100">
        <v>0</v>
      </c>
      <c r="AQ100">
        <v>0</v>
      </c>
      <c r="AR100">
        <v>0</v>
      </c>
      <c r="AS100">
        <v>0</v>
      </c>
      <c r="AT100">
        <v>0</v>
      </c>
      <c r="AU100">
        <v>0</v>
      </c>
      <c r="AV100" t="str">
        <v>Заинтересовали в лагере</v>
      </c>
      <c r="AW100">
        <v>0</v>
      </c>
      <c r="AX100">
        <v>0</v>
      </c>
      <c r="AY100">
        <v>1</v>
      </c>
      <c r="AZ100">
        <v>1</v>
      </c>
      <c r="BA100">
        <v>0</v>
      </c>
      <c r="BB100">
        <v>0</v>
      </c>
      <c r="BC100">
        <v>1</v>
      </c>
      <c r="BD100">
        <v>0</v>
      </c>
      <c r="BE100">
        <v>1</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t="str">
        <v>Ничего</v>
      </c>
      <c r="CL100">
        <v>0</v>
      </c>
      <c r="CM100" t="str">
        <v>Общественное объединение</v>
      </c>
      <c xml:space="preserve" r="CN100" t="str">
        <v>Союз добрых сердец </v>
      </c>
      <c r="CO100">
        <v>0</v>
      </c>
      <c r="CP100">
        <v>1</v>
      </c>
      <c r="CQ100">
        <v>0</v>
      </c>
      <c r="CR100">
        <v>1</v>
      </c>
      <c r="CS100">
        <v>0</v>
      </c>
      <c r="CT100">
        <v>0</v>
      </c>
      <c r="CU100">
        <v>0</v>
      </c>
      <c r="CV100">
        <v>0</v>
      </c>
      <c r="CW100">
        <v>0</v>
      </c>
      <c r="CX100">
        <v>0</v>
      </c>
      <c r="CY100">
        <v>0</v>
      </c>
      <c r="CZ100">
        <v>0</v>
      </c>
      <c r="DA100">
        <v>0</v>
      </c>
      <c r="DB100">
        <v>0</v>
      </c>
      <c r="DC100">
        <v>1</v>
      </c>
      <c r="DD100">
        <v>0</v>
      </c>
      <c r="DE100">
        <v>0</v>
      </c>
      <c r="DF100" t="str"/>
      <c r="DG100" t="str">
        <v>Меня устраивает направление, которым я занимаюсь</v>
      </c>
      <c r="DH100" t="str">
        <v>Знаю об окружных (межмуниципальных) ресурсных центрах</v>
      </c>
      <c r="DI100">
        <v>0</v>
      </c>
      <c r="DJ100">
        <v>0</v>
      </c>
      <c r="DK100">
        <v>0</v>
      </c>
      <c r="DL100">
        <v>1</v>
      </c>
      <c r="DM100">
        <v>0</v>
      </c>
      <c r="DN100">
        <v>0</v>
      </c>
      <c r="DO100">
        <v>0</v>
      </c>
      <c r="DP100">
        <v>0</v>
      </c>
      <c r="DQ100">
        <v>0</v>
      </c>
      <c r="DR100">
        <v>0</v>
      </c>
      <c r="DS100" t="str">
        <v>Постоянно</v>
      </c>
      <c r="DT100" t="str">
        <v>Однозначно позитивно</v>
      </c>
      <c r="DU100">
        <v>0</v>
      </c>
      <c r="DV100">
        <v>0</v>
      </c>
      <c r="DW100">
        <v>1</v>
      </c>
      <c r="DX100">
        <v>0</v>
      </c>
      <c r="DY100">
        <v>0</v>
      </c>
      <c r="DZ100">
        <v>1</v>
      </c>
      <c r="EA100">
        <v>0</v>
      </c>
      <c r="EB100">
        <v>0</v>
      </c>
      <c r="EC100">
        <v>0</v>
      </c>
      <c r="ED100">
        <v>0</v>
      </c>
      <c r="EE100">
        <v>1</v>
      </c>
      <c r="EF100">
        <v>0</v>
      </c>
      <c r="EG100">
        <v>0</v>
      </c>
      <c r="EH100">
        <v>0</v>
      </c>
      <c r="EI100">
        <v>0</v>
      </c>
      <c r="EJ100">
        <v>1</v>
      </c>
      <c r="EK100">
        <v>0</v>
      </c>
      <c r="EL100">
        <v>1</v>
      </c>
      <c r="EM100">
        <v>1</v>
      </c>
      <c r="EN100">
        <v>0</v>
      </c>
      <c r="EO100">
        <v>0</v>
      </c>
      <c r="EP100">
        <v>0</v>
      </c>
      <c r="EQ100">
        <v>0</v>
      </c>
      <c r="ER100">
        <v>0</v>
      </c>
      <c r="ES100">
        <v>0</v>
      </c>
      <c r="ET100" t="str">
        <v>Скорее да</v>
      </c>
      <c r="EU100" t="str">
        <v>Скорее да</v>
      </c>
      <c r="EV100" t="str">
        <v>Не пробовали сотрудничать с бизнесом</v>
      </c>
      <c r="EW100" t="str">
        <v>Нужное и интересное мероприятие</v>
      </c>
      <c r="EX100" t="str">
        <v>Нужное и интересное мероприятие</v>
      </c>
      <c r="EY100" t="str">
        <v>Нужное и интересное мероприятие</v>
      </c>
      <c r="EZ100" t="str">
        <v>Нужное и интересное мероприятие</v>
      </c>
      <c r="FA100" t="str">
        <v>Нужное и интересное мероприятие</v>
      </c>
      <c r="FB100" t="str">
        <v>Нужное и интересное мероприятие</v>
      </c>
      <c r="FC100" t="str">
        <v>Не был участником, не могу оценить</v>
      </c>
      <c r="FD100" t="str">
        <v>Образовательные</v>
      </c>
      <c r="FE100" t="str">
        <v>Мне не нужны дополнительные образовательные программы</v>
      </c>
      <c r="FF100">
        <v>1</v>
      </c>
      <c r="FG100">
        <v>1</v>
      </c>
      <c r="FH100">
        <v>1</v>
      </c>
      <c r="FI100">
        <v>1</v>
      </c>
      <c r="FJ100">
        <v>0</v>
      </c>
      <c r="FK100">
        <v>1</v>
      </c>
      <c r="FL100">
        <v>1</v>
      </c>
      <c r="FM100">
        <v>0</v>
      </c>
      <c r="FN100">
        <v>1</v>
      </c>
      <c r="FO100">
        <v>1</v>
      </c>
      <c r="FP100">
        <v>1</v>
      </c>
      <c r="FQ100">
        <v>0</v>
      </c>
      <c r="FR100">
        <v>0</v>
      </c>
      <c r="FS100" t="str"/>
      <c r="FT100" t="str">
        <v>Да, информация поступает регулярно</v>
      </c>
      <c r="FU100">
        <v>5</v>
      </c>
      <c r="FV100">
        <v>5</v>
      </c>
      <c r="FW100">
        <v>4</v>
      </c>
      <c r="FX100">
        <v>5</v>
      </c>
      <c r="FY100">
        <v>4</v>
      </c>
      <c r="FZ100">
        <v>5</v>
      </c>
      <c r="GA100">
        <v>5</v>
      </c>
      <c r="GB100">
        <v>5</v>
      </c>
      <c r="GC100">
        <v>5</v>
      </c>
      <c r="GD100" t="str">
        <v>Высокий уровень</v>
      </c>
      <c r="GE100" t="str">
        <v>Высокий уровень</v>
      </c>
      <c r="GF100" t="str">
        <v>Высокий уровень</v>
      </c>
      <c r="GG100" t="str">
        <v>Высокий уровень</v>
      </c>
      <c r="GH100" t="str">
        <v>Высокий уровень</v>
      </c>
      <c r="GI100" t="str">
        <v>Высокий уровень</v>
      </c>
      <c r="GJ100" t="str">
        <v>Высокий уровень</v>
      </c>
      <c r="GK100" t="str">
        <v>Высокий уровень</v>
      </c>
      <c r="GL100" t="str"/>
    </row>
    <row r="101">
      <c r="A101" t="str">
        <v>kqQhRLfM43oyPghw3</v>
      </c>
      <c r="B101">
        <v>147</v>
      </c>
      <c r="C101" t="str">
        <v>176.59.98.35</v>
      </c>
      <c r="D101" t="str"/>
      <c r="E101" s="97">
        <v>44294.81888888889</v>
      </c>
      <c r="F101" t="str">
        <v>00:13:59</v>
      </c>
      <c r="G101" t="str">
        <v>Канал 1</v>
      </c>
      <c r="H101" t="str">
        <v>Женский</v>
      </c>
      <c r="I101" t="str">
        <v>14-18</v>
      </c>
      <c r="J101" t="str">
        <v>Школьник</v>
      </c>
      <c r="K101" t="str">
        <v>В Кирове</v>
      </c>
      <c r="M101" t="str">
        <v>Да, я  являюсь волонтером</v>
      </c>
      <c r="AB101" t="str">
        <v>от 1 до 3 лет</v>
      </c>
      <c r="AC101" t="str">
        <v>Больше дополнительных баллов при поступлении</v>
      </c>
      <c r="AD101">
        <v>1</v>
      </c>
      <c r="AE101">
        <v>0</v>
      </c>
      <c r="AF101">
        <v>1</v>
      </c>
      <c r="AG101">
        <v>0</v>
      </c>
      <c r="AH101">
        <v>0</v>
      </c>
      <c r="AI101">
        <v>0</v>
      </c>
      <c r="AJ101">
        <v>0</v>
      </c>
      <c r="AK101">
        <v>0</v>
      </c>
      <c r="AL101">
        <v>1</v>
      </c>
      <c r="AM101">
        <v>0</v>
      </c>
      <c r="AN101">
        <v>0</v>
      </c>
      <c r="AO101">
        <v>0</v>
      </c>
      <c r="AP101">
        <v>0</v>
      </c>
      <c r="AQ101">
        <v>0</v>
      </c>
      <c r="AR101">
        <v>0</v>
      </c>
      <c r="AS101">
        <v>1</v>
      </c>
      <c r="AT101">
        <v>0</v>
      </c>
      <c r="AU101">
        <v>0</v>
      </c>
      <c r="AV101">
        <v>0</v>
      </c>
      <c r="AW101">
        <v>0</v>
      </c>
      <c r="AX101">
        <v>0</v>
      </c>
      <c r="AY101">
        <v>0</v>
      </c>
      <c r="AZ101">
        <v>0</v>
      </c>
      <c r="BA101">
        <v>0</v>
      </c>
      <c r="BB101">
        <v>0</v>
      </c>
      <c r="BC101">
        <v>1</v>
      </c>
      <c r="BD101">
        <v>0</v>
      </c>
      <c r="BE101">
        <v>1</v>
      </c>
      <c r="BF101">
        <v>0</v>
      </c>
      <c r="BG101">
        <v>1</v>
      </c>
      <c r="BH101">
        <v>0</v>
      </c>
      <c r="BI101">
        <v>0</v>
      </c>
      <c r="BJ101">
        <v>0</v>
      </c>
      <c r="BK101">
        <v>0</v>
      </c>
      <c r="BL101">
        <v>0</v>
      </c>
      <c r="BM101">
        <v>0</v>
      </c>
      <c r="BN101">
        <v>0</v>
      </c>
      <c r="BO101">
        <v>0</v>
      </c>
      <c r="BP101">
        <v>0</v>
      </c>
      <c r="BQ101">
        <v>0</v>
      </c>
      <c r="BR101">
        <v>0</v>
      </c>
      <c r="BS101">
        <v>0</v>
      </c>
      <c r="BT101">
        <v>0</v>
      </c>
      <c r="BU101">
        <v>0</v>
      </c>
      <c r="BV101">
        <v>1</v>
      </c>
      <c r="BW101">
        <v>0</v>
      </c>
      <c r="BX101">
        <v>0</v>
      </c>
      <c r="BY101">
        <v>0</v>
      </c>
      <c r="BZ101">
        <v>0</v>
      </c>
      <c r="CA101">
        <v>0</v>
      </c>
      <c r="CB101">
        <v>0</v>
      </c>
      <c r="CC101">
        <v>0</v>
      </c>
      <c r="CD101">
        <v>0</v>
      </c>
      <c r="CE101">
        <v>0</v>
      </c>
      <c r="CF101">
        <v>0</v>
      </c>
      <c r="CG101">
        <v>1</v>
      </c>
      <c r="CH101">
        <v>0</v>
      </c>
      <c r="CI101">
        <v>0</v>
      </c>
      <c r="CJ101">
        <v>0</v>
      </c>
      <c r="CK101">
        <v>0</v>
      </c>
      <c r="CL101">
        <v>0</v>
      </c>
      <c r="CM101" t="str">
        <v>На базе школы</v>
      </c>
      <c r="CN101" t="str">
        <v>КрюПроджект</v>
      </c>
      <c r="CO101">
        <v>1</v>
      </c>
      <c r="CP101">
        <v>1</v>
      </c>
      <c r="CQ101">
        <v>0</v>
      </c>
      <c r="CR101">
        <v>0</v>
      </c>
      <c r="CS101">
        <v>0</v>
      </c>
      <c r="CT101">
        <v>0</v>
      </c>
      <c r="CU101">
        <v>0</v>
      </c>
      <c r="CV101">
        <v>1</v>
      </c>
      <c r="CW101">
        <v>0</v>
      </c>
      <c r="CX101">
        <v>0</v>
      </c>
      <c r="CY101">
        <v>0</v>
      </c>
      <c r="CZ101">
        <v>0</v>
      </c>
      <c r="DA101">
        <v>0</v>
      </c>
      <c r="DB101">
        <v>0</v>
      </c>
      <c r="DC101">
        <v>0</v>
      </c>
      <c r="DD101">
        <v>0</v>
      </c>
      <c r="DE101">
        <v>0</v>
      </c>
      <c r="DF101" t="str"/>
      <c r="DG101" t="str">
        <v>Меня устраивает направление, которым я занимаюсь</v>
      </c>
      <c r="DH101" t="str">
        <v>Знаю об окружных (межмуниципальных) ресурсных центрах</v>
      </c>
      <c r="DI101">
        <v>0</v>
      </c>
      <c r="DJ101">
        <v>0</v>
      </c>
      <c r="DK101">
        <v>0</v>
      </c>
      <c r="DL101">
        <v>1</v>
      </c>
      <c r="DM101">
        <v>0</v>
      </c>
      <c r="DN101">
        <v>0</v>
      </c>
      <c r="DO101">
        <v>0</v>
      </c>
      <c r="DP101">
        <v>0</v>
      </c>
      <c r="DQ101">
        <v>0</v>
      </c>
      <c r="DR101">
        <v>0</v>
      </c>
      <c r="DS101" t="str">
        <v>От случая к случаю</v>
      </c>
      <c r="DT101" t="str">
        <v>Скорее позитивно</v>
      </c>
      <c r="DU101">
        <v>0</v>
      </c>
      <c r="DV101">
        <v>0</v>
      </c>
      <c r="DW101">
        <v>1</v>
      </c>
      <c r="DX101">
        <v>1</v>
      </c>
      <c r="DY101">
        <v>1</v>
      </c>
      <c r="DZ101">
        <v>0</v>
      </c>
      <c r="EA101">
        <v>1</v>
      </c>
      <c r="EB101">
        <v>0</v>
      </c>
      <c r="EC101">
        <v>0</v>
      </c>
      <c r="ED101">
        <v>0</v>
      </c>
      <c r="EE101">
        <v>0</v>
      </c>
      <c r="EF101">
        <v>0</v>
      </c>
      <c r="EG101">
        <v>0</v>
      </c>
      <c r="EH101">
        <v>0</v>
      </c>
      <c r="EI101">
        <v>0</v>
      </c>
      <c r="EJ101">
        <v>1</v>
      </c>
      <c r="EK101">
        <v>0</v>
      </c>
      <c r="EL101">
        <v>0</v>
      </c>
      <c r="EM101">
        <v>0</v>
      </c>
      <c r="EN101">
        <v>1</v>
      </c>
      <c r="EO101">
        <v>0</v>
      </c>
      <c r="EP101">
        <v>0</v>
      </c>
      <c r="EQ101">
        <v>0</v>
      </c>
      <c r="ER101">
        <v>0</v>
      </c>
      <c r="ES101">
        <v>0</v>
      </c>
      <c r="ET101" t="str">
        <v>Скорее да</v>
      </c>
      <c r="EU101" t="str">
        <v>Однозначно да</v>
      </c>
      <c r="EV101" t="str">
        <v>Не пробовали сотрудничать с бизнесом</v>
      </c>
      <c r="EW101" t="str">
        <v>Нужное и интересное мероприятие</v>
      </c>
      <c r="EX101" t="str">
        <v>Нужное и интересное мероприятие</v>
      </c>
      <c r="EY101" t="str">
        <v>Не был участником, не могу оценить</v>
      </c>
      <c r="EZ101" t="str">
        <v>Нужное и интересное мероприятие</v>
      </c>
      <c r="FA101" t="str">
        <v>Нужное и интересное мероприятие</v>
      </c>
      <c r="FB101" t="str">
        <v>Нужное и интересное мероприятие</v>
      </c>
      <c r="FC101" t="str">
        <v>Не был участником, не могу оценить</v>
      </c>
      <c r="FD101" t="str">
        <v>Затрудняюсь ответить</v>
      </c>
      <c r="FE101" t="str">
        <v>Затрудняюсь ответить</v>
      </c>
      <c r="FF101">
        <v>1</v>
      </c>
      <c r="FG101">
        <v>0</v>
      </c>
      <c r="FH101">
        <v>0</v>
      </c>
      <c r="FI101">
        <v>0</v>
      </c>
      <c r="FJ101">
        <v>0</v>
      </c>
      <c r="FK101">
        <v>1</v>
      </c>
      <c r="FL101">
        <v>0</v>
      </c>
      <c r="FM101">
        <v>0</v>
      </c>
      <c r="FN101">
        <v>0</v>
      </c>
      <c r="FO101">
        <v>0</v>
      </c>
      <c r="FP101">
        <v>0</v>
      </c>
      <c r="FQ101">
        <v>0</v>
      </c>
      <c r="FR101">
        <v>0</v>
      </c>
      <c r="FS101" t="str"/>
      <c r="FT101" t="str">
        <v>Да, информация поступает регулярно</v>
      </c>
      <c r="FU101">
        <v>4</v>
      </c>
      <c r="FV101">
        <v>4</v>
      </c>
      <c r="FW101">
        <v>3</v>
      </c>
      <c r="FX101">
        <v>4</v>
      </c>
      <c r="FY101">
        <v>5</v>
      </c>
      <c r="FZ101">
        <v>5</v>
      </c>
      <c r="GA101">
        <v>5</v>
      </c>
      <c r="GB101">
        <v>5</v>
      </c>
      <c r="GC101">
        <v>5</v>
      </c>
      <c r="GD101" t="str">
        <v>Выше среднего</v>
      </c>
      <c r="GE101" t="str">
        <v>Высокий уровень</v>
      </c>
      <c r="GF101" t="str">
        <v>Высокий уровень</v>
      </c>
      <c r="GG101" t="str">
        <v>Высокий уровень</v>
      </c>
      <c r="GH101" t="str">
        <v>Высокий уровень</v>
      </c>
      <c r="GI101" t="str">
        <v>Высокий уровень</v>
      </c>
      <c r="GJ101" t="str">
        <v>Высокий уровень</v>
      </c>
      <c r="GK101" t="str">
        <v>Высокий уровень</v>
      </c>
      <c r="GL101" t="str"/>
    </row>
    <row r="102">
      <c r="A102" t="str">
        <v>qion9B8Sk6Bs3Q4S7</v>
      </c>
      <c r="B102">
        <v>148</v>
      </c>
      <c r="C102" t="str">
        <v>31.173.103.242</v>
      </c>
      <c r="D102" t="str"/>
      <c r="E102" s="98">
        <v>44294.825520833336</v>
      </c>
      <c r="F102" t="str">
        <v>00:09:44</v>
      </c>
      <c r="G102" t="str">
        <v>Канал 1</v>
      </c>
      <c r="H102" t="str">
        <v>Мужской</v>
      </c>
      <c r="I102" t="str">
        <v>14-18</v>
      </c>
      <c r="J102" t="str">
        <v>Школьник</v>
      </c>
      <c r="K102" t="str">
        <v>В Кирове</v>
      </c>
      <c r="M102" t="str">
        <v>Да, я  являюсь волонтером</v>
      </c>
      <c r="AB102" t="str">
        <v>от 1 до 3 лет</v>
      </c>
      <c r="AC102" t="str">
        <v>Не нужно повышать престиж, это и так круто!</v>
      </c>
      <c r="AD102">
        <v>0</v>
      </c>
      <c r="AE102">
        <v>0</v>
      </c>
      <c r="AF102">
        <v>1</v>
      </c>
      <c r="AG102">
        <v>1</v>
      </c>
      <c r="AH102">
        <v>0</v>
      </c>
      <c r="AI102">
        <v>0</v>
      </c>
      <c r="AJ102">
        <v>0</v>
      </c>
      <c r="AK102">
        <v>0</v>
      </c>
      <c r="AL102">
        <v>1</v>
      </c>
      <c r="AM102">
        <v>0</v>
      </c>
      <c r="AN102">
        <v>0</v>
      </c>
      <c r="AO102">
        <v>0</v>
      </c>
      <c r="AP102">
        <v>0</v>
      </c>
      <c r="AQ102">
        <v>0</v>
      </c>
      <c r="AR102">
        <v>0</v>
      </c>
      <c r="AS102">
        <v>1</v>
      </c>
      <c r="AT102">
        <v>0</v>
      </c>
      <c r="AU102">
        <v>0</v>
      </c>
      <c r="AV102">
        <v>0</v>
      </c>
      <c r="AW102">
        <v>0</v>
      </c>
      <c r="AX102">
        <v>0</v>
      </c>
      <c r="AY102">
        <v>0</v>
      </c>
      <c r="AZ102">
        <v>0</v>
      </c>
      <c r="BA102">
        <v>1</v>
      </c>
      <c r="BB102">
        <v>0</v>
      </c>
      <c r="BC102">
        <v>0</v>
      </c>
      <c r="BD102">
        <v>0</v>
      </c>
      <c r="BE102">
        <v>1</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1</v>
      </c>
      <c r="CE102">
        <v>0</v>
      </c>
      <c r="CF102">
        <v>0</v>
      </c>
      <c r="CG102">
        <v>0</v>
      </c>
      <c r="CH102">
        <v>0</v>
      </c>
      <c r="CI102">
        <v>0</v>
      </c>
      <c r="CJ102">
        <v>0</v>
      </c>
      <c r="CK102">
        <v>0</v>
      </c>
      <c r="CL102">
        <v>0</v>
      </c>
      <c r="CM102" t="str">
        <v>На базе школы</v>
      </c>
      <c r="CN102" t="str">
        <v>Я не состою в организации/объединении</v>
      </c>
      <c r="CO102">
        <v>1</v>
      </c>
      <c r="CP102">
        <v>0</v>
      </c>
      <c r="CQ102">
        <v>0</v>
      </c>
      <c r="CR102">
        <v>0</v>
      </c>
      <c r="CS102">
        <v>0</v>
      </c>
      <c r="CT102">
        <v>0</v>
      </c>
      <c r="CU102">
        <v>1</v>
      </c>
      <c r="CV102">
        <v>1</v>
      </c>
      <c r="CW102">
        <v>0</v>
      </c>
      <c r="CX102">
        <v>0</v>
      </c>
      <c r="CY102">
        <v>0</v>
      </c>
      <c r="CZ102">
        <v>0</v>
      </c>
      <c r="DA102">
        <v>0</v>
      </c>
      <c r="DB102">
        <v>0</v>
      </c>
      <c r="DC102">
        <v>0</v>
      </c>
      <c r="DD102">
        <v>0</v>
      </c>
      <c r="DE102">
        <v>0</v>
      </c>
      <c r="DF102" t="str"/>
      <c r="DG102" t="str">
        <v>Затрудняюсь ответить</v>
      </c>
      <c r="DH102" t="str">
        <v>Не знаю о существовании ресурсных центров</v>
      </c>
      <c r="DI102">
        <v>0</v>
      </c>
      <c r="DJ102">
        <v>0</v>
      </c>
      <c r="DK102">
        <v>0</v>
      </c>
      <c r="DL102">
        <v>0</v>
      </c>
      <c r="DM102">
        <v>0</v>
      </c>
      <c r="DN102">
        <v>0</v>
      </c>
      <c r="DO102">
        <v>0</v>
      </c>
      <c r="DP102">
        <v>1</v>
      </c>
      <c r="DQ102">
        <v>0</v>
      </c>
      <c r="DR102">
        <v>0</v>
      </c>
      <c r="DS102" t="str">
        <v>Никогда</v>
      </c>
      <c r="EJ102">
        <v>0</v>
      </c>
      <c r="EK102">
        <v>0</v>
      </c>
      <c r="EL102">
        <v>1</v>
      </c>
      <c r="EM102">
        <v>1</v>
      </c>
      <c r="EN102">
        <v>0</v>
      </c>
      <c r="EO102">
        <v>0</v>
      </c>
      <c r="EP102">
        <v>0</v>
      </c>
      <c r="EQ102">
        <v>1</v>
      </c>
      <c r="ER102">
        <v>0</v>
      </c>
      <c r="ES102">
        <v>0</v>
      </c>
      <c r="ET102" t="str">
        <v>И да, и нет</v>
      </c>
      <c r="EU102" t="str">
        <v>И да, и нет</v>
      </c>
      <c r="EV102" t="str">
        <v>Не удалось привлечь бизнес к волонтерской деятельности</v>
      </c>
      <c r="EW102" t="str">
        <v>Нужное и интересное мероприятие</v>
      </c>
      <c r="EX102" t="str">
        <v>Нужное и интересное мероприятие</v>
      </c>
      <c r="EY102" t="str">
        <v>Нужное и интересное мероприятие</v>
      </c>
      <c r="EZ102" t="str">
        <v>Нужное и интересное мероприятие</v>
      </c>
      <c r="FA102" t="str">
        <v>Нужное и интересное мероприятие</v>
      </c>
      <c r="FB102" t="str">
        <v>Нужное и интересное мероприятие</v>
      </c>
      <c r="FC102" t="str">
        <v>Нужное и интересное мероприятие</v>
      </c>
      <c r="FD102" t="str">
        <v>Затрудняюсь ответить</v>
      </c>
      <c r="FE102" t="str">
        <v>Затрудняюсь ответить</v>
      </c>
      <c r="FF102">
        <v>0</v>
      </c>
      <c r="FG102">
        <v>0</v>
      </c>
      <c r="FH102">
        <v>0</v>
      </c>
      <c r="FI102">
        <v>0</v>
      </c>
      <c r="FJ102">
        <v>0</v>
      </c>
      <c r="FK102">
        <v>0</v>
      </c>
      <c r="FL102">
        <v>1</v>
      </c>
      <c r="FM102">
        <v>0</v>
      </c>
      <c r="FN102">
        <v>1</v>
      </c>
      <c r="FO102">
        <v>0</v>
      </c>
      <c r="FP102">
        <v>0</v>
      </c>
      <c r="FQ102">
        <v>0</v>
      </c>
      <c r="FR102">
        <v>0</v>
      </c>
      <c r="FS102" t="str"/>
      <c r="FT102" t="str">
        <v>Да, информация поступает регулярно</v>
      </c>
      <c r="FU102">
        <v>4</v>
      </c>
      <c r="FV102">
        <v>4</v>
      </c>
      <c r="FW102">
        <v>4</v>
      </c>
      <c r="FX102">
        <v>3</v>
      </c>
      <c r="FY102">
        <v>5</v>
      </c>
      <c r="FZ102">
        <v>5</v>
      </c>
      <c r="GA102">
        <v>4</v>
      </c>
      <c r="GB102">
        <v>3</v>
      </c>
      <c r="GC102">
        <v>5</v>
      </c>
      <c r="GD102" t="str">
        <v>Средний уровень</v>
      </c>
      <c r="GE102" t="str">
        <v>Средний уровень</v>
      </c>
      <c r="GF102" t="str">
        <v>Ниже среднего</v>
      </c>
      <c r="GG102" t="str">
        <v>Средний уровень</v>
      </c>
      <c r="GH102" t="str">
        <v>Средний уровень</v>
      </c>
      <c r="GI102" t="str">
        <v>Средний уровень</v>
      </c>
      <c r="GJ102" t="str">
        <v>Средний уровень</v>
      </c>
      <c r="GK102" t="str">
        <v>Средний уровень</v>
      </c>
      <c r="GL102" t="str"/>
    </row>
    <row r="103">
      <c r="A103" t="str">
        <v>Cw9prM9ZEo8aoC9jo</v>
      </c>
      <c r="B103">
        <v>149</v>
      </c>
      <c r="C103" t="str">
        <v>85.140.3.69</v>
      </c>
      <c r="D103" t="str"/>
      <c r="E103" s="99">
        <v>44294.82568287037</v>
      </c>
      <c r="F103" t="str">
        <v>00:07:50</v>
      </c>
      <c r="G103" t="str">
        <v>Канал 1</v>
      </c>
      <c r="H103" t="str">
        <v>Женский</v>
      </c>
      <c r="I103" t="str">
        <v>19-23</v>
      </c>
      <c r="J103" t="str">
        <v>Студент</v>
      </c>
      <c r="K103" t="str">
        <v>В Кирове</v>
      </c>
      <c r="M103" t="str">
        <v>Да, я являюсь организатором волонтерской деятельности</v>
      </c>
      <c r="AB103" t="str">
        <v>Свыше 5 лет</v>
      </c>
      <c xml:space="preserve" r="AC103" t="str">
        <v>Не считать их бесплатной рабочей силой, показывать волонтерство как пространство для самореализации </v>
      </c>
      <c r="AD103">
        <v>1</v>
      </c>
      <c r="AE103">
        <v>0</v>
      </c>
      <c r="AF103">
        <v>0</v>
      </c>
      <c r="AG103">
        <v>1</v>
      </c>
      <c r="AH103">
        <v>0</v>
      </c>
      <c r="AI103">
        <v>0</v>
      </c>
      <c r="AJ103">
        <v>0</v>
      </c>
      <c r="AK103">
        <v>0</v>
      </c>
      <c r="AL103">
        <v>1</v>
      </c>
      <c r="AM103">
        <v>0</v>
      </c>
      <c r="AN103">
        <v>0</v>
      </c>
      <c r="AO103">
        <v>0</v>
      </c>
      <c r="AP103">
        <v>0</v>
      </c>
      <c r="AQ103">
        <v>0</v>
      </c>
      <c r="AR103">
        <v>1</v>
      </c>
      <c r="AS103">
        <v>0</v>
      </c>
      <c r="AT103">
        <v>0</v>
      </c>
      <c r="AU103">
        <v>0</v>
      </c>
      <c r="AV103">
        <v>0</v>
      </c>
      <c r="AW103">
        <v>0</v>
      </c>
      <c r="AX103">
        <v>0</v>
      </c>
      <c r="AY103">
        <v>0</v>
      </c>
      <c r="AZ103">
        <v>0</v>
      </c>
      <c r="BA103">
        <v>0</v>
      </c>
      <c r="BB103">
        <v>1</v>
      </c>
      <c r="BC103">
        <v>1</v>
      </c>
      <c r="BD103">
        <v>1</v>
      </c>
      <c r="BE103">
        <v>1</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1</v>
      </c>
      <c r="CK103">
        <v>0</v>
      </c>
      <c r="CL103">
        <v>0</v>
      </c>
      <c r="CM103" t="str">
        <v>Общественное объединение</v>
      </c>
      <c xml:space="preserve" r="CN103" t="str">
        <v>Движение спортивных волонтёров Кировской области #МыспортTEAM </v>
      </c>
      <c r="CO103">
        <v>0</v>
      </c>
      <c r="CP103">
        <v>0</v>
      </c>
      <c r="CQ103">
        <v>0</v>
      </c>
      <c r="CR103">
        <v>0</v>
      </c>
      <c r="CS103">
        <v>0</v>
      </c>
      <c r="CT103">
        <v>0</v>
      </c>
      <c r="CU103">
        <v>1</v>
      </c>
      <c r="CV103">
        <v>0</v>
      </c>
      <c r="CW103">
        <v>0</v>
      </c>
      <c r="CX103">
        <v>0</v>
      </c>
      <c r="CY103">
        <v>0</v>
      </c>
      <c r="CZ103">
        <v>0</v>
      </c>
      <c r="DA103">
        <v>0</v>
      </c>
      <c r="DB103">
        <v>0</v>
      </c>
      <c r="DC103">
        <v>0</v>
      </c>
      <c r="DD103">
        <v>0</v>
      </c>
      <c r="DE103">
        <v>0</v>
      </c>
      <c r="DF103" t="str"/>
      <c r="DG103" t="str">
        <v>Меня устраивает направление, которым я занимаюсь</v>
      </c>
      <c r="DH103" t="str">
        <v>Знаю о региональном ресурсном центре</v>
      </c>
      <c r="DI103">
        <v>0</v>
      </c>
      <c r="DJ103">
        <v>0</v>
      </c>
      <c r="DK103">
        <v>0</v>
      </c>
      <c r="DL103">
        <v>0</v>
      </c>
      <c r="DM103">
        <v>0</v>
      </c>
      <c r="DN103">
        <v>0</v>
      </c>
      <c r="DO103">
        <v>0</v>
      </c>
      <c r="DP103">
        <v>1</v>
      </c>
      <c r="DQ103">
        <v>0</v>
      </c>
      <c r="DR103">
        <v>0</v>
      </c>
      <c r="DS103" t="str">
        <v>Постоянно</v>
      </c>
      <c r="DT103" t="str">
        <v>Однозначно позитивно</v>
      </c>
      <c r="DU103">
        <v>0</v>
      </c>
      <c r="DV103">
        <v>1</v>
      </c>
      <c r="DW103">
        <v>1</v>
      </c>
      <c r="DX103">
        <v>0</v>
      </c>
      <c r="DY103">
        <v>1</v>
      </c>
      <c r="DZ103">
        <v>1</v>
      </c>
      <c r="EA103">
        <v>1</v>
      </c>
      <c r="EB103">
        <v>0</v>
      </c>
      <c r="EC103">
        <v>0</v>
      </c>
      <c r="ED103">
        <v>0</v>
      </c>
      <c r="EE103">
        <v>1</v>
      </c>
      <c r="EF103">
        <v>0</v>
      </c>
      <c r="EG103">
        <v>0</v>
      </c>
      <c r="EH103">
        <v>0</v>
      </c>
      <c r="EI103">
        <v>0</v>
      </c>
      <c r="EJ103">
        <v>0</v>
      </c>
      <c r="EK103">
        <v>0</v>
      </c>
      <c r="EL103">
        <v>0</v>
      </c>
      <c r="EM103">
        <v>0</v>
      </c>
      <c r="EN103">
        <v>0</v>
      </c>
      <c r="EO103">
        <v>0</v>
      </c>
      <c r="EP103">
        <v>0</v>
      </c>
      <c r="EQ103">
        <v>0</v>
      </c>
      <c r="ER103">
        <v>0</v>
      </c>
      <c r="ES103">
        <v>1</v>
      </c>
      <c r="ET103" t="str">
        <v>И да, и нет</v>
      </c>
      <c r="EU103" t="str">
        <v>Однозначно да</v>
      </c>
      <c r="EV103" t="str">
        <v>Не пробовали сотрудничать с бизнесом</v>
      </c>
      <c r="EW103" t="str">
        <v>Нужное и интересное мероприятие</v>
      </c>
      <c r="EX103" t="str">
        <v>Нужное и интересное мероприятие</v>
      </c>
      <c r="EY103" t="str">
        <v>Не был участником, не могу оценить</v>
      </c>
      <c r="EZ103" t="str">
        <v>Нужное и интересное мероприятие</v>
      </c>
      <c r="FA103" t="str">
        <v>Не был участником, не могу оценить</v>
      </c>
      <c r="FB103" t="str">
        <v>Не был участником, не могу оценить</v>
      </c>
      <c r="FC103" t="str">
        <v>Не был участником, не могу оценить</v>
      </c>
      <c xml:space="preserve" r="FD103" t="str">
        <v>Творческие </v>
      </c>
      <c r="FE103" t="str">
        <v>Затрудняюсь ответить</v>
      </c>
      <c r="FF103">
        <v>1</v>
      </c>
      <c r="FG103">
        <v>0</v>
      </c>
      <c r="FH103">
        <v>0</v>
      </c>
      <c r="FI103">
        <v>1</v>
      </c>
      <c r="FJ103">
        <v>0</v>
      </c>
      <c r="FK103">
        <v>0</v>
      </c>
      <c r="FL103">
        <v>0</v>
      </c>
      <c r="FM103">
        <v>0</v>
      </c>
      <c r="FN103">
        <v>0</v>
      </c>
      <c r="FO103">
        <v>0</v>
      </c>
      <c r="FP103">
        <v>0</v>
      </c>
      <c r="FQ103">
        <v>0</v>
      </c>
      <c r="FR103">
        <v>0</v>
      </c>
      <c r="FS103" t="str"/>
      <c r="FT103" t="str">
        <v>Да, информация поступает регулярно</v>
      </c>
      <c r="FU103">
        <v>4</v>
      </c>
      <c r="FV103">
        <v>5</v>
      </c>
      <c r="FW103">
        <v>5</v>
      </c>
      <c r="FX103">
        <v>5</v>
      </c>
      <c r="FY103">
        <v>5</v>
      </c>
      <c r="FZ103">
        <v>5</v>
      </c>
      <c r="GA103">
        <v>5</v>
      </c>
      <c r="GB103">
        <v>5</v>
      </c>
      <c r="GC103">
        <v>5</v>
      </c>
      <c r="GD103" t="str">
        <v>Высокий уровень</v>
      </c>
      <c r="GE103" t="str">
        <v>Высокий уровень</v>
      </c>
      <c r="GF103" t="str">
        <v>Высокий уровень</v>
      </c>
      <c r="GG103" t="str">
        <v>Высокий уровень</v>
      </c>
      <c r="GH103" t="str">
        <v>Высокий уровень</v>
      </c>
      <c r="GI103" t="str">
        <v>Высокий уровень</v>
      </c>
      <c r="GJ103" t="str">
        <v>Высокий уровень</v>
      </c>
      <c r="GK103" t="str">
        <v>Высокий уровень</v>
      </c>
      <c r="GL103" t="str"/>
    </row>
    <row r="104">
      <c r="A104" t="str">
        <v>2tmBKjyRznautscdQ</v>
      </c>
      <c r="B104">
        <v>150</v>
      </c>
      <c r="C104" t="str">
        <v>46.252.118.99</v>
      </c>
      <c r="D104" t="str"/>
      <c r="E104" s="100">
        <v>44294.83115740741</v>
      </c>
      <c r="F104" t="str">
        <v>00:13:09</v>
      </c>
      <c r="G104" t="str">
        <v>Канал 1</v>
      </c>
      <c r="H104" t="str">
        <v>Женский</v>
      </c>
      <c r="I104" t="str">
        <v>14-18</v>
      </c>
      <c r="J104" t="str">
        <v>Школьник</v>
      </c>
      <c r="K104" t="str">
        <v>В Кирове</v>
      </c>
      <c r="M104" t="str">
        <v>Да, я  являюсь волонтером</v>
      </c>
      <c r="AB104" t="str">
        <v>от 1 до 3 лет</v>
      </c>
      <c r="AC104" t="str">
        <v>Затрудняюсь ответить</v>
      </c>
      <c r="AD104">
        <v>0</v>
      </c>
      <c r="AE104">
        <v>0</v>
      </c>
      <c r="AF104">
        <v>0</v>
      </c>
      <c r="AG104">
        <v>0</v>
      </c>
      <c r="AH104">
        <v>0</v>
      </c>
      <c r="AI104">
        <v>0</v>
      </c>
      <c r="AJ104">
        <v>0</v>
      </c>
      <c r="AK104">
        <v>0</v>
      </c>
      <c r="AL104">
        <v>1</v>
      </c>
      <c r="AM104">
        <v>0</v>
      </c>
      <c r="AN104">
        <v>0</v>
      </c>
      <c r="AO104">
        <v>0</v>
      </c>
      <c r="AP104">
        <v>0</v>
      </c>
      <c r="AQ104">
        <v>0</v>
      </c>
      <c r="AR104">
        <v>0</v>
      </c>
      <c r="AS104">
        <v>1</v>
      </c>
      <c r="AT104">
        <v>0</v>
      </c>
      <c r="AU104">
        <v>0</v>
      </c>
      <c r="AV104">
        <v>0</v>
      </c>
      <c r="AW104">
        <v>0</v>
      </c>
      <c r="AX104">
        <v>0</v>
      </c>
      <c r="AY104">
        <v>0</v>
      </c>
      <c r="AZ104">
        <v>0</v>
      </c>
      <c r="BA104">
        <v>1</v>
      </c>
      <c r="BB104">
        <v>0</v>
      </c>
      <c r="BC104">
        <v>0</v>
      </c>
      <c r="BD104">
        <v>0</v>
      </c>
      <c r="BE104">
        <v>1</v>
      </c>
      <c r="BF104">
        <v>0</v>
      </c>
      <c r="BG104">
        <v>1</v>
      </c>
      <c r="BH104">
        <v>0</v>
      </c>
      <c r="BI104">
        <v>0</v>
      </c>
      <c r="BJ104">
        <v>0</v>
      </c>
      <c r="BK104">
        <v>0</v>
      </c>
      <c r="BL104">
        <v>0</v>
      </c>
      <c r="BM104">
        <v>0</v>
      </c>
      <c r="BN104">
        <v>0</v>
      </c>
      <c r="BO104">
        <v>0</v>
      </c>
      <c r="BP104">
        <v>0</v>
      </c>
      <c r="BQ104">
        <v>1</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t="str">
        <v>На базе школы</v>
      </c>
      <c r="CN104" t="str">
        <v>Я не состою в организации/объединении</v>
      </c>
      <c r="CO104">
        <v>1</v>
      </c>
      <c r="CP104">
        <v>0</v>
      </c>
      <c r="CQ104">
        <v>0</v>
      </c>
      <c r="CR104">
        <v>0</v>
      </c>
      <c r="CS104">
        <v>0</v>
      </c>
      <c r="CT104">
        <v>0</v>
      </c>
      <c r="CU104">
        <v>0</v>
      </c>
      <c r="CV104">
        <v>0</v>
      </c>
      <c r="CW104">
        <v>0</v>
      </c>
      <c r="CX104">
        <v>0</v>
      </c>
      <c r="CY104">
        <v>0</v>
      </c>
      <c r="CZ104">
        <v>0</v>
      </c>
      <c r="DA104">
        <v>0</v>
      </c>
      <c r="DB104">
        <v>0</v>
      </c>
      <c r="DC104">
        <v>0</v>
      </c>
      <c r="DD104">
        <v>0</v>
      </c>
      <c r="DE104">
        <v>0</v>
      </c>
      <c r="DF104" t="str"/>
      <c r="DG104" t="str">
        <v>Затрудняюсь ответить</v>
      </c>
      <c r="DH104" t="str">
        <v>Не знаю о существовании ресурсных центров</v>
      </c>
      <c r="DI104">
        <v>0</v>
      </c>
      <c r="DJ104">
        <v>0</v>
      </c>
      <c r="DK104">
        <v>0</v>
      </c>
      <c r="DL104">
        <v>0</v>
      </c>
      <c r="DM104">
        <v>0</v>
      </c>
      <c r="DN104">
        <v>0</v>
      </c>
      <c r="DO104">
        <v>0</v>
      </c>
      <c r="DP104">
        <v>1</v>
      </c>
      <c r="DQ104">
        <v>0</v>
      </c>
      <c r="DR104">
        <v>0</v>
      </c>
      <c r="DS104" t="str">
        <v>Никогда</v>
      </c>
      <c r="EJ104">
        <v>0</v>
      </c>
      <c r="EK104">
        <v>0</v>
      </c>
      <c r="EL104">
        <v>0</v>
      </c>
      <c r="EM104">
        <v>0</v>
      </c>
      <c r="EN104">
        <v>0</v>
      </c>
      <c r="EO104">
        <v>0</v>
      </c>
      <c r="EP104">
        <v>0</v>
      </c>
      <c r="EQ104">
        <v>0</v>
      </c>
      <c r="ER104">
        <v>0</v>
      </c>
      <c r="ES104">
        <v>1</v>
      </c>
      <c r="ET104" t="str">
        <v>И да, и нет</v>
      </c>
      <c r="EU104" t="str">
        <v>И да, и нет</v>
      </c>
      <c r="EV104" t="str">
        <v>Не пробовали сотрудничать с бизнесом</v>
      </c>
      <c r="EW104" t="str">
        <v>Не был участником, не могу оценить</v>
      </c>
      <c r="EX104" t="str">
        <v>Не был участником, не могу оценить</v>
      </c>
      <c r="EY104" t="str">
        <v>Не был участником, не могу оценить</v>
      </c>
      <c r="EZ104" t="str">
        <v>Не был участником, не могу оценить</v>
      </c>
      <c r="FA104" t="str">
        <v>Не был участником, не могу оценить</v>
      </c>
      <c r="FB104" t="str">
        <v>Не был участником, не могу оценить</v>
      </c>
      <c r="FC104" t="str">
        <v>Не был участником, не могу оценить</v>
      </c>
      <c r="FD104" t="str">
        <v>Затрудняюсь ответить</v>
      </c>
      <c r="FE104" t="str">
        <v>Затрудняюсь ответить</v>
      </c>
      <c r="FF104">
        <v>0</v>
      </c>
      <c r="FG104">
        <v>0</v>
      </c>
      <c r="FH104">
        <v>0</v>
      </c>
      <c r="FI104">
        <v>0</v>
      </c>
      <c r="FJ104">
        <v>1</v>
      </c>
      <c r="FK104">
        <v>0</v>
      </c>
      <c r="FL104">
        <v>0</v>
      </c>
      <c r="FM104">
        <v>0</v>
      </c>
      <c r="FN104">
        <v>0</v>
      </c>
      <c r="FO104">
        <v>0</v>
      </c>
      <c r="FP104">
        <v>0</v>
      </c>
      <c r="FQ104">
        <v>0</v>
      </c>
      <c r="FR104">
        <v>0</v>
      </c>
      <c r="FS104" t="str"/>
      <c r="FT104" t="str">
        <v>Да, информация поступает регулярно</v>
      </c>
      <c r="FU104">
        <v>5</v>
      </c>
      <c r="FV104">
        <v>4</v>
      </c>
      <c r="FW104">
        <v>3</v>
      </c>
      <c r="FX104">
        <v>3</v>
      </c>
      <c r="FY104">
        <v>3</v>
      </c>
      <c r="FZ104">
        <v>2</v>
      </c>
      <c r="GA104">
        <v>5</v>
      </c>
      <c r="GB104">
        <v>5</v>
      </c>
      <c r="GC104">
        <v>1</v>
      </c>
      <c r="GD104" t="str">
        <v>Средний уровень</v>
      </c>
      <c r="GE104" t="str">
        <v>Ниже среднего</v>
      </c>
      <c r="GF104" t="str">
        <v>Ниже среднего</v>
      </c>
      <c r="GG104" t="str">
        <v>Средний уровень</v>
      </c>
      <c r="GH104" t="str">
        <v>Высокий уровень</v>
      </c>
      <c r="GI104" t="str">
        <v>Средний уровень</v>
      </c>
      <c r="GJ104" t="str">
        <v>Средний уровень</v>
      </c>
      <c xml:space="preserve" r="GK104" t="str">
        <v> Низкий уровень</v>
      </c>
      <c r="GL104" t="str"/>
    </row>
    <row r="105">
      <c r="A105" t="str">
        <v>RgkkjxuKePb33MxZt</v>
      </c>
      <c r="B105">
        <v>151</v>
      </c>
      <c r="C105" t="str">
        <v>178.176.112.139</v>
      </c>
      <c r="D105" t="str"/>
      <c r="E105" s="101">
        <v>44294.831782407404</v>
      </c>
      <c r="F105" t="str">
        <v>00:11:02</v>
      </c>
      <c r="G105" t="str">
        <v>Канал 1</v>
      </c>
      <c r="H105" t="str">
        <v>Женский</v>
      </c>
      <c r="I105" t="str">
        <v>14-18</v>
      </c>
      <c r="J105" t="str">
        <v>Студент</v>
      </c>
      <c r="K105" t="str">
        <v>В Кирове</v>
      </c>
      <c r="M105" t="str">
        <v>Да, я  являюсь волонтером</v>
      </c>
      <c r="AB105" t="str">
        <v>от 3 до 5 лет</v>
      </c>
      <c xml:space="preserve" r="AC105" t="str">
        <v>Больше возможностей и бонусов для волонтёров </v>
      </c>
      <c r="AD105">
        <v>0</v>
      </c>
      <c r="AE105">
        <v>0</v>
      </c>
      <c r="AF105">
        <v>1</v>
      </c>
      <c r="AG105">
        <v>1</v>
      </c>
      <c r="AH105">
        <v>0</v>
      </c>
      <c r="AI105">
        <v>0</v>
      </c>
      <c r="AJ105">
        <v>0</v>
      </c>
      <c r="AK105">
        <v>0</v>
      </c>
      <c r="AL105">
        <v>1</v>
      </c>
      <c r="AM105">
        <v>0</v>
      </c>
      <c r="AN105">
        <v>0</v>
      </c>
      <c r="AO105">
        <v>0</v>
      </c>
      <c r="AP105">
        <v>0</v>
      </c>
      <c r="AQ105">
        <v>0</v>
      </c>
      <c r="AR105">
        <v>0</v>
      </c>
      <c r="AS105">
        <v>1</v>
      </c>
      <c r="AT105">
        <v>0</v>
      </c>
      <c r="AU105">
        <v>0</v>
      </c>
      <c r="AV105">
        <v>0</v>
      </c>
      <c r="AW105">
        <v>0</v>
      </c>
      <c r="AX105">
        <v>0</v>
      </c>
      <c r="AY105">
        <v>1</v>
      </c>
      <c r="AZ105">
        <v>1</v>
      </c>
      <c r="BA105">
        <v>1</v>
      </c>
      <c r="BB105">
        <v>0</v>
      </c>
      <c r="BC105">
        <v>0</v>
      </c>
      <c r="BD105">
        <v>0</v>
      </c>
      <c r="BE105">
        <v>1</v>
      </c>
      <c r="BF105">
        <v>0</v>
      </c>
      <c r="BG105">
        <v>0</v>
      </c>
      <c r="BH105">
        <v>0</v>
      </c>
      <c r="BI105">
        <v>0</v>
      </c>
      <c r="BJ105">
        <v>0</v>
      </c>
      <c r="BK105">
        <v>0</v>
      </c>
      <c r="BL105">
        <v>0</v>
      </c>
      <c r="BM105">
        <v>0</v>
      </c>
      <c r="BN105">
        <v>0</v>
      </c>
      <c r="BO105">
        <v>0</v>
      </c>
      <c r="BP105">
        <v>0</v>
      </c>
      <c r="BQ105">
        <v>0</v>
      </c>
      <c r="BR105">
        <v>0</v>
      </c>
      <c r="BS105">
        <v>0</v>
      </c>
      <c r="BT105">
        <v>0</v>
      </c>
      <c r="BU105">
        <v>0</v>
      </c>
      <c r="BV105">
        <v>0</v>
      </c>
      <c r="BW105">
        <v>1</v>
      </c>
      <c r="BX105">
        <v>0</v>
      </c>
      <c r="BY105">
        <v>0</v>
      </c>
      <c r="BZ105">
        <v>0</v>
      </c>
      <c r="CA105">
        <v>0</v>
      </c>
      <c r="CB105">
        <v>0</v>
      </c>
      <c r="CC105">
        <v>0</v>
      </c>
      <c r="CD105">
        <v>0</v>
      </c>
      <c r="CE105">
        <v>0</v>
      </c>
      <c r="CF105">
        <v>0</v>
      </c>
      <c r="CG105">
        <v>1</v>
      </c>
      <c r="CH105">
        <v>0</v>
      </c>
      <c r="CI105">
        <v>0</v>
      </c>
      <c r="CJ105">
        <v>1</v>
      </c>
      <c r="CK105">
        <v>0</v>
      </c>
      <c r="CL105">
        <v>0</v>
      </c>
      <c r="CM105" t="str">
        <v>На базе вуза</v>
      </c>
      <c r="CN105" t="str">
        <v>Добровольческий корпус МГЮА</v>
      </c>
      <c r="CO105">
        <v>1</v>
      </c>
      <c r="CP105">
        <v>1</v>
      </c>
      <c r="CQ105">
        <v>0</v>
      </c>
      <c r="CR105">
        <v>1</v>
      </c>
      <c r="CS105">
        <v>0</v>
      </c>
      <c r="CT105">
        <v>0</v>
      </c>
      <c r="CU105">
        <v>0</v>
      </c>
      <c r="CV105">
        <v>0</v>
      </c>
      <c r="CW105">
        <v>0</v>
      </c>
      <c r="CX105">
        <v>0</v>
      </c>
      <c r="CY105">
        <v>0</v>
      </c>
      <c r="CZ105">
        <v>0</v>
      </c>
      <c r="DA105">
        <v>0</v>
      </c>
      <c r="DB105">
        <v>0</v>
      </c>
      <c r="DC105">
        <v>0</v>
      </c>
      <c r="DD105">
        <v>0</v>
      </c>
      <c r="DE105">
        <v>0</v>
      </c>
      <c r="DF105" t="str"/>
      <c r="DG105" t="str">
        <v>Меня устраивает направление, которым я занимаюсь</v>
      </c>
      <c r="DH105" t="str">
        <v>Не знаю о существовании ресурсных центров</v>
      </c>
      <c r="DI105">
        <v>0</v>
      </c>
      <c r="DJ105">
        <v>0</v>
      </c>
      <c r="DK105">
        <v>0</v>
      </c>
      <c r="DL105">
        <v>0</v>
      </c>
      <c r="DM105">
        <v>0</v>
      </c>
      <c r="DN105">
        <v>0</v>
      </c>
      <c r="DO105">
        <v>0</v>
      </c>
      <c r="DP105">
        <v>1</v>
      </c>
      <c r="DQ105">
        <v>0</v>
      </c>
      <c r="DR105">
        <v>0</v>
      </c>
      <c xml:space="preserve" r="DS105" t="str">
        <v>Другое: Не знаю </v>
      </c>
      <c r="DT105" t="str">
        <v>Затрудняюсь ответить</v>
      </c>
      <c r="DU105">
        <v>0</v>
      </c>
      <c r="DV105">
        <v>0</v>
      </c>
      <c r="DW105">
        <v>0</v>
      </c>
      <c r="DX105">
        <v>0</v>
      </c>
      <c r="DY105">
        <v>0</v>
      </c>
      <c r="DZ105">
        <v>0</v>
      </c>
      <c r="EA105">
        <v>0</v>
      </c>
      <c r="EB105">
        <v>0</v>
      </c>
      <c r="EC105">
        <v>0</v>
      </c>
      <c r="ED105">
        <v>0</v>
      </c>
      <c r="EE105">
        <v>0</v>
      </c>
      <c r="EF105">
        <v>0</v>
      </c>
      <c r="EG105">
        <v>0</v>
      </c>
      <c r="EH105">
        <v>0</v>
      </c>
      <c r="EI105">
        <v>1</v>
      </c>
      <c r="EJ105">
        <v>0</v>
      </c>
      <c r="EK105">
        <v>0</v>
      </c>
      <c r="EL105">
        <v>0</v>
      </c>
      <c r="EM105">
        <v>0</v>
      </c>
      <c r="EN105">
        <v>0</v>
      </c>
      <c r="EO105">
        <v>0</v>
      </c>
      <c r="EP105">
        <v>0</v>
      </c>
      <c r="EQ105">
        <v>0</v>
      </c>
      <c r="ER105">
        <v>0</v>
      </c>
      <c r="ES105">
        <v>1</v>
      </c>
      <c r="ET105" t="str">
        <v>Скорее да</v>
      </c>
      <c r="EU105" t="str">
        <v>Скорее да</v>
      </c>
      <c r="EV105" t="str">
        <v>Не удалось привлечь бизнес к волонтерской деятельности</v>
      </c>
      <c r="EW105" t="str">
        <v>Не был участником, не могу оценить</v>
      </c>
      <c r="EX105" t="str">
        <v>Нужное и интересное мероприятие</v>
      </c>
      <c r="EY105" t="str">
        <v>Нужное и интересное мероприятие</v>
      </c>
      <c r="EZ105" t="str">
        <v>Не был участником, не могу оценить</v>
      </c>
      <c r="FA105" t="str">
        <v>Не был участником, не могу оценить</v>
      </c>
      <c r="FB105" t="str">
        <v>Не был участником, не могу оценить</v>
      </c>
      <c r="FC105" t="str">
        <v>Не был участником, не могу оценить</v>
      </c>
      <c xml:space="preserve" r="FD105" t="str">
        <v>Творческие, спортивные, патриотические </v>
      </c>
      <c xml:space="preserve" r="FE105" t="str">
        <v>развитие навыков коммуникации, ораторское искусство, методики написания проектов, обучение лидерским качествам </v>
      </c>
      <c r="FF105">
        <v>0</v>
      </c>
      <c r="FG105">
        <v>0</v>
      </c>
      <c r="FH105">
        <v>0</v>
      </c>
      <c r="FI105">
        <v>0</v>
      </c>
      <c r="FJ105">
        <v>1</v>
      </c>
      <c r="FK105">
        <v>0</v>
      </c>
      <c r="FL105">
        <v>0</v>
      </c>
      <c r="FM105">
        <v>0</v>
      </c>
      <c r="FN105">
        <v>0</v>
      </c>
      <c r="FO105">
        <v>0</v>
      </c>
      <c r="FP105">
        <v>0</v>
      </c>
      <c r="FQ105">
        <v>0</v>
      </c>
      <c r="FR105">
        <v>0</v>
      </c>
      <c r="FS105" t="str"/>
      <c r="FT105" t="str">
        <v>Информации недостаточно</v>
      </c>
      <c r="FU105">
        <v>4</v>
      </c>
      <c r="FV105">
        <v>5</v>
      </c>
      <c r="FW105">
        <v>4</v>
      </c>
      <c r="FX105">
        <v>4</v>
      </c>
      <c r="FY105">
        <v>5</v>
      </c>
      <c r="FZ105">
        <v>4</v>
      </c>
      <c r="GA105">
        <v>5</v>
      </c>
      <c r="GB105">
        <v>4</v>
      </c>
      <c r="GC105">
        <v>4</v>
      </c>
      <c r="GD105" t="str">
        <v>Средний уровень</v>
      </c>
      <c r="GE105" t="str">
        <v>Выше среднего</v>
      </c>
      <c r="GF105" t="str">
        <v>Средний уровень</v>
      </c>
      <c r="GG105" t="str">
        <v>Выше среднего</v>
      </c>
      <c r="GH105" t="str">
        <v>Выше среднего</v>
      </c>
      <c r="GI105" t="str">
        <v>Средний уровень</v>
      </c>
      <c r="GJ105" t="str">
        <v>Ниже среднего</v>
      </c>
      <c r="GK105" t="str">
        <v>Средний уровень</v>
      </c>
      <c r="GL105" t="str"/>
    </row>
    <row r="106">
      <c r="A106" t="str">
        <v>jZTFNkk9GBZN7jGmh</v>
      </c>
      <c r="B106">
        <v>153</v>
      </c>
      <c r="C106" t="str">
        <v>94.181.192.28</v>
      </c>
      <c r="D106" t="str"/>
      <c r="E106" s="102">
        <v>44294.832037037035</v>
      </c>
      <c r="F106" t="str">
        <v>00:04:58</v>
      </c>
      <c r="G106" t="str">
        <v>Канал 1</v>
      </c>
      <c r="H106" t="str">
        <v>Женский</v>
      </c>
      <c r="I106" t="str">
        <v>24-35</v>
      </c>
      <c r="J106" t="str">
        <v>Работающий</v>
      </c>
      <c r="K106" t="str">
        <v>В Кирове</v>
      </c>
      <c r="M106" t="str">
        <v>Да, я являюсь организатором волонтерской деятельности</v>
      </c>
      <c r="AB106" t="str">
        <v>Свыше 5 лет</v>
      </c>
      <c r="AC106" t="str">
        <v>Не нужно повышать престиж, это и так круто!</v>
      </c>
      <c r="AD106">
        <v>1</v>
      </c>
      <c r="AE106">
        <v>0</v>
      </c>
      <c r="AF106">
        <v>1</v>
      </c>
      <c r="AG106">
        <v>0</v>
      </c>
      <c r="AH106">
        <v>0</v>
      </c>
      <c r="AI106">
        <v>0</v>
      </c>
      <c r="AJ106">
        <v>0</v>
      </c>
      <c r="AK106">
        <v>0</v>
      </c>
      <c r="AL106">
        <v>0</v>
      </c>
      <c r="AM106">
        <v>0</v>
      </c>
      <c r="AN106">
        <v>1</v>
      </c>
      <c r="AO106">
        <v>0</v>
      </c>
      <c r="AP106">
        <v>1</v>
      </c>
      <c r="AQ106">
        <v>0</v>
      </c>
      <c r="AR106">
        <v>0</v>
      </c>
      <c r="AS106">
        <v>0</v>
      </c>
      <c r="AT106">
        <v>0</v>
      </c>
      <c r="AU106">
        <v>0</v>
      </c>
      <c r="AV106">
        <v>0</v>
      </c>
      <c r="AW106">
        <v>0</v>
      </c>
      <c r="AX106">
        <v>0</v>
      </c>
      <c r="AY106">
        <v>0</v>
      </c>
      <c r="AZ106">
        <v>0</v>
      </c>
      <c r="BA106">
        <v>0</v>
      </c>
      <c r="BB106">
        <v>1</v>
      </c>
      <c r="BC106">
        <v>0</v>
      </c>
      <c r="BD106">
        <v>1</v>
      </c>
      <c r="BE106">
        <v>1</v>
      </c>
      <c r="BF106">
        <v>1</v>
      </c>
      <c r="BG106">
        <v>0</v>
      </c>
      <c r="BH106">
        <v>0</v>
      </c>
      <c r="BI106">
        <v>0</v>
      </c>
      <c r="BJ106">
        <v>0</v>
      </c>
      <c r="BK106">
        <v>0</v>
      </c>
      <c r="BL106">
        <v>0</v>
      </c>
      <c r="BM106">
        <v>0</v>
      </c>
      <c r="BN106">
        <v>0</v>
      </c>
      <c r="BO106">
        <v>0</v>
      </c>
      <c r="BP106">
        <v>0</v>
      </c>
      <c r="BQ106">
        <v>0</v>
      </c>
      <c r="BR106">
        <v>0</v>
      </c>
      <c r="BS106">
        <v>0</v>
      </c>
      <c r="BT106">
        <v>1</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t="str">
        <v>На базе школы</v>
      </c>
      <c r="CN106" t="str">
        <v>КРЮ PROJECT</v>
      </c>
      <c r="CO106">
        <v>1</v>
      </c>
      <c r="CP106">
        <v>1</v>
      </c>
      <c r="CQ106">
        <v>0</v>
      </c>
      <c r="CR106">
        <v>0</v>
      </c>
      <c r="CS106">
        <v>0</v>
      </c>
      <c r="CT106">
        <v>0</v>
      </c>
      <c r="CU106">
        <v>0</v>
      </c>
      <c r="CV106">
        <v>1</v>
      </c>
      <c r="CW106">
        <v>0</v>
      </c>
      <c r="CX106">
        <v>0</v>
      </c>
      <c r="CY106">
        <v>0</v>
      </c>
      <c r="CZ106">
        <v>0</v>
      </c>
      <c r="DA106">
        <v>0</v>
      </c>
      <c r="DB106">
        <v>0</v>
      </c>
      <c r="DC106">
        <v>0</v>
      </c>
      <c r="DD106">
        <v>0</v>
      </c>
      <c r="DE106">
        <v>0</v>
      </c>
      <c r="DF106" t="str"/>
      <c r="DG106" t="str">
        <v>Меня устраивает направление, которым я занимаюсь</v>
      </c>
      <c r="DH106" t="str">
        <v>Знаю о региональном ресурсном центре</v>
      </c>
      <c r="DI106">
        <v>0</v>
      </c>
      <c r="DJ106">
        <v>0</v>
      </c>
      <c r="DK106">
        <v>0</v>
      </c>
      <c r="DL106">
        <v>0</v>
      </c>
      <c r="DM106">
        <v>0</v>
      </c>
      <c r="DN106">
        <v>0</v>
      </c>
      <c r="DO106">
        <v>0</v>
      </c>
      <c r="DP106">
        <v>0</v>
      </c>
      <c r="DQ106">
        <v>1</v>
      </c>
      <c r="DR106">
        <v>0</v>
      </c>
      <c r="DS106" t="str">
        <v>Никогда</v>
      </c>
      <c r="EJ106">
        <v>0</v>
      </c>
      <c r="EK106">
        <v>0</v>
      </c>
      <c r="EL106">
        <v>1</v>
      </c>
      <c r="EM106">
        <v>0</v>
      </c>
      <c r="EN106">
        <v>0</v>
      </c>
      <c r="EO106">
        <v>0</v>
      </c>
      <c r="EP106">
        <v>0</v>
      </c>
      <c r="EQ106">
        <v>0</v>
      </c>
      <c r="ER106">
        <v>0</v>
      </c>
      <c r="ES106">
        <v>0</v>
      </c>
      <c r="ET106" t="str">
        <v>Скорее да</v>
      </c>
      <c r="EU106" t="str">
        <v>Скорее да</v>
      </c>
      <c r="EV106" t="str">
        <v>Не пробовали сотрудничать с бизнесом</v>
      </c>
      <c r="EW106" t="str">
        <v>Нужное и интересное мероприятие</v>
      </c>
      <c r="EX106" t="str">
        <v>Не был участником, не могу оценить</v>
      </c>
      <c r="EY106" t="str">
        <v>Не был участником, не могу оценить</v>
      </c>
      <c r="EZ106" t="str">
        <v>Нужное и интересное мероприятие</v>
      </c>
      <c r="FA106" t="str">
        <v>Не был участником, не могу оценить</v>
      </c>
      <c r="FB106" t="str">
        <v>Нужное и интересное мероприятие</v>
      </c>
      <c r="FC106" t="str">
        <v>Нужное и интересное мероприятие</v>
      </c>
      <c r="FD106" t="str">
        <v>Затрудняюсь ответить</v>
      </c>
      <c r="FE106" t="str">
        <v>Мне не нужны дополнительные образовательные программы</v>
      </c>
      <c r="FF106">
        <v>1</v>
      </c>
      <c r="FG106">
        <v>1</v>
      </c>
      <c r="FH106">
        <v>0</v>
      </c>
      <c r="FI106">
        <v>1</v>
      </c>
      <c r="FJ106">
        <v>0</v>
      </c>
      <c r="FK106">
        <v>1</v>
      </c>
      <c r="FL106">
        <v>0</v>
      </c>
      <c r="FM106">
        <v>1</v>
      </c>
      <c r="FN106">
        <v>0</v>
      </c>
      <c r="FO106">
        <v>0</v>
      </c>
      <c r="FP106">
        <v>0</v>
      </c>
      <c r="FQ106">
        <v>0</v>
      </c>
      <c r="FR106">
        <v>0</v>
      </c>
      <c r="FS106" t="str"/>
      <c r="FT106" t="str">
        <v>Да, информация поступает регулярно</v>
      </c>
      <c r="FU106">
        <v>4</v>
      </c>
      <c r="FV106">
        <v>4</v>
      </c>
      <c r="FW106">
        <v>5</v>
      </c>
      <c r="FX106">
        <v>4</v>
      </c>
      <c r="FY106">
        <v>5</v>
      </c>
      <c r="FZ106">
        <v>5</v>
      </c>
      <c r="GA106">
        <v>4</v>
      </c>
      <c r="GB106">
        <v>5</v>
      </c>
      <c r="GC106">
        <v>4</v>
      </c>
      <c r="GD106" t="str">
        <v>Высокий уровень</v>
      </c>
      <c r="GE106" t="str">
        <v>Высокий уровень</v>
      </c>
      <c r="GF106" t="str">
        <v>Выше среднего</v>
      </c>
      <c r="GG106" t="str">
        <v>Выше среднего</v>
      </c>
      <c r="GH106" t="str">
        <v>Высокий уровень</v>
      </c>
      <c r="GI106" t="str">
        <v>Высокий уровень</v>
      </c>
      <c r="GJ106" t="str">
        <v>Высокий уровень</v>
      </c>
      <c r="GK106" t="str">
        <v>Высокий уровень</v>
      </c>
      <c r="GL106" t="str"/>
    </row>
    <row r="107">
      <c r="A107" t="str">
        <v>iE7HyRBv8XQ33juFr</v>
      </c>
      <c r="B107">
        <v>154</v>
      </c>
      <c r="C107" t="str">
        <v>188.66.35.206</v>
      </c>
      <c r="D107" t="str"/>
      <c r="E107" s="103">
        <v>44294.83268518518</v>
      </c>
      <c r="F107" t="str">
        <v>00:00:40</v>
      </c>
      <c r="G107" t="str">
        <v>Канал 1</v>
      </c>
      <c r="H107" t="str">
        <v>Женский</v>
      </c>
      <c r="I107" t="str">
        <v>19-23</v>
      </c>
      <c r="J107" t="str">
        <v>Студент</v>
      </c>
      <c r="K107" t="str">
        <v>В Кирове</v>
      </c>
      <c r="M107" t="str">
        <v>Хорошо осведомлен об этом, но не являюсь ни волонтером, ни организатором волонтерской деятельности</v>
      </c>
      <c r="N107">
        <v>0</v>
      </c>
      <c r="O107">
        <v>0</v>
      </c>
      <c r="P107">
        <v>1</v>
      </c>
      <c r="Q107">
        <v>0</v>
      </c>
      <c r="R107">
        <v>0</v>
      </c>
      <c r="S107">
        <v>0</v>
      </c>
      <c r="T107">
        <v>0</v>
      </c>
      <c r="U107">
        <v>0</v>
      </c>
      <c r="V107">
        <v>0</v>
      </c>
      <c r="W107">
        <v>0</v>
      </c>
      <c r="X107">
        <v>0</v>
      </c>
      <c r="Y107">
        <v>0</v>
      </c>
      <c r="Z107">
        <v>0</v>
      </c>
      <c r="AA107">
        <v>0</v>
      </c>
      <c r="DF107" t="str"/>
      <c r="FS107" t="str"/>
    </row>
    <row r="108">
      <c r="A108" t="str">
        <v>snHhi7v6yAbGv2pnu</v>
      </c>
      <c r="B108">
        <v>155</v>
      </c>
      <c r="C108" t="str">
        <v>176.59.109.232</v>
      </c>
      <c r="D108" t="str"/>
      <c r="E108" s="104">
        <v>44294.832916666666</v>
      </c>
      <c r="F108" t="str">
        <v>00:06:50</v>
      </c>
      <c r="G108" t="str">
        <v>Канал 1</v>
      </c>
      <c r="H108" t="str">
        <v>Женский</v>
      </c>
      <c r="I108" t="str">
        <v>14-18</v>
      </c>
      <c r="J108" t="str">
        <v>Школьник</v>
      </c>
      <c r="K108" t="str">
        <v>В Кирове</v>
      </c>
      <c r="M108" t="str">
        <v>Да, я являюсь организатором волонтерской деятельности</v>
      </c>
      <c r="AB108" t="str">
        <v>от 1 до 3 лет</v>
      </c>
      <c r="AC108" t="str">
        <v>Затрудняюсь ответить</v>
      </c>
      <c r="AD108">
        <v>0</v>
      </c>
      <c r="AE108">
        <v>0</v>
      </c>
      <c r="AF108">
        <v>1</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1</v>
      </c>
      <c r="BA108">
        <v>0</v>
      </c>
      <c r="BB108">
        <v>0</v>
      </c>
      <c r="BC108">
        <v>0</v>
      </c>
      <c r="BD108">
        <v>0</v>
      </c>
      <c r="BE108">
        <v>1</v>
      </c>
      <c r="BF108">
        <v>0</v>
      </c>
      <c r="BG108">
        <v>0</v>
      </c>
      <c r="BH108">
        <v>0</v>
      </c>
      <c r="BI108">
        <v>1</v>
      </c>
      <c r="BJ108">
        <v>0</v>
      </c>
      <c r="BK108">
        <v>0</v>
      </c>
      <c r="BL108">
        <v>0</v>
      </c>
      <c r="BM108">
        <v>0</v>
      </c>
      <c r="BN108">
        <v>0</v>
      </c>
      <c r="BO108">
        <v>0</v>
      </c>
      <c r="BP108">
        <v>0</v>
      </c>
      <c r="BQ108">
        <v>1</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t="str">
        <v>На базе школы</v>
      </c>
      <c r="CN108" t="str">
        <v>Я не состою в организации/объединении</v>
      </c>
      <c r="CO108">
        <v>0</v>
      </c>
      <c r="CP108">
        <v>0</v>
      </c>
      <c r="CQ108">
        <v>0</v>
      </c>
      <c r="CR108">
        <v>0</v>
      </c>
      <c r="CS108">
        <v>1</v>
      </c>
      <c r="CT108">
        <v>0</v>
      </c>
      <c r="CU108">
        <v>0</v>
      </c>
      <c r="CV108">
        <v>0</v>
      </c>
      <c r="CW108">
        <v>0</v>
      </c>
      <c r="CX108">
        <v>0</v>
      </c>
      <c r="CY108">
        <v>0</v>
      </c>
      <c r="CZ108">
        <v>0</v>
      </c>
      <c r="DA108">
        <v>0</v>
      </c>
      <c r="DB108">
        <v>0</v>
      </c>
      <c r="DC108">
        <v>0</v>
      </c>
      <c r="DD108">
        <v>0</v>
      </c>
      <c r="DE108">
        <v>0</v>
      </c>
      <c r="DF108" t="str"/>
      <c r="DG108" t="str">
        <v>Меня устраивает направление, которым я занимаюсь</v>
      </c>
      <c r="DH108" t="str">
        <v>Не знаю о существовании ресурсных центров</v>
      </c>
      <c r="DI108">
        <v>0</v>
      </c>
      <c r="DJ108">
        <v>0</v>
      </c>
      <c r="DK108">
        <v>0</v>
      </c>
      <c r="DL108">
        <v>0</v>
      </c>
      <c r="DM108">
        <v>0</v>
      </c>
      <c r="DN108">
        <v>0</v>
      </c>
      <c r="DO108">
        <v>0</v>
      </c>
      <c r="DP108">
        <v>1</v>
      </c>
      <c r="DQ108">
        <v>0</v>
      </c>
      <c r="DR108">
        <v>0</v>
      </c>
      <c r="DS108" t="str">
        <v>Никогда</v>
      </c>
      <c r="EJ108">
        <v>0</v>
      </c>
      <c r="EK108">
        <v>1</v>
      </c>
      <c r="EL108">
        <v>0</v>
      </c>
      <c r="EM108">
        <v>0</v>
      </c>
      <c r="EN108">
        <v>0</v>
      </c>
      <c r="EO108">
        <v>0</v>
      </c>
      <c r="EP108">
        <v>0</v>
      </c>
      <c r="EQ108">
        <v>0</v>
      </c>
      <c r="ER108">
        <v>0</v>
      </c>
      <c r="ES108">
        <v>0</v>
      </c>
      <c r="ET108" t="str">
        <v>И да, и нет</v>
      </c>
      <c r="EU108" t="str">
        <v>И да, и нет</v>
      </c>
      <c r="EV108" t="str">
        <v>Не пробовали сотрудничать с бизнесом</v>
      </c>
      <c r="EW108" t="str">
        <v>Не был участником, не могу оценить</v>
      </c>
      <c r="EX108" t="str">
        <v>Не был участником, не могу оценить</v>
      </c>
      <c r="EY108" t="str">
        <v>Не был участником, не могу оценить</v>
      </c>
      <c r="EZ108" t="str">
        <v>Не был участником, не могу оценить</v>
      </c>
      <c r="FA108" t="str">
        <v>Не был участником, не могу оценить</v>
      </c>
      <c r="FB108" t="str">
        <v>Не был участником, не могу оценить</v>
      </c>
      <c r="FC108" t="str">
        <v>Не был участником, не могу оценить</v>
      </c>
      <c r="FD108" t="str">
        <v>Затрудняюсь ответить</v>
      </c>
      <c r="FE108" t="str">
        <v>Затрудняюсь ответить</v>
      </c>
      <c r="FF108">
        <v>0</v>
      </c>
      <c r="FG108">
        <v>0</v>
      </c>
      <c r="FH108">
        <v>0</v>
      </c>
      <c r="FI108">
        <v>0</v>
      </c>
      <c r="FJ108">
        <v>1</v>
      </c>
      <c r="FK108">
        <v>0</v>
      </c>
      <c r="FL108">
        <v>0</v>
      </c>
      <c r="FM108">
        <v>0</v>
      </c>
      <c r="FN108">
        <v>0</v>
      </c>
      <c r="FO108">
        <v>0</v>
      </c>
      <c r="FP108">
        <v>1</v>
      </c>
      <c r="FQ108">
        <v>0</v>
      </c>
      <c r="FR108">
        <v>0</v>
      </c>
      <c r="FS108" t="str"/>
      <c r="FT108" t="str">
        <v>Да, информация поступает регулярно</v>
      </c>
      <c r="FU108">
        <v>4</v>
      </c>
      <c r="FV108">
        <v>5</v>
      </c>
      <c r="FW108">
        <v>5</v>
      </c>
      <c r="FX108">
        <v>5</v>
      </c>
      <c r="FY108">
        <v>5</v>
      </c>
      <c r="FZ108">
        <v>5</v>
      </c>
      <c r="GA108">
        <v>5</v>
      </c>
      <c r="GB108">
        <v>5</v>
      </c>
      <c r="GC108">
        <v>5</v>
      </c>
      <c r="GD108" t="str">
        <v>Выше среднего</v>
      </c>
      <c r="GE108" t="str">
        <v>Высокий уровень</v>
      </c>
      <c r="GF108" t="str">
        <v>Высокий уровень</v>
      </c>
      <c r="GG108" t="str">
        <v>Высокий уровень</v>
      </c>
      <c r="GH108" t="str">
        <v>Высокий уровень</v>
      </c>
      <c r="GI108" t="str">
        <v>Высокий уровень</v>
      </c>
      <c r="GJ108" t="str">
        <v>Средний уровень</v>
      </c>
      <c r="GK108" t="str">
        <v>Выше среднего</v>
      </c>
      <c r="GL108" t="str"/>
    </row>
    <row r="109">
      <c r="A109" t="str">
        <v>mWkMZX6ajyisafv3Y</v>
      </c>
      <c r="B109">
        <v>156</v>
      </c>
      <c r="C109" t="str">
        <v>176.59.108.43</v>
      </c>
      <c r="D109" t="str"/>
      <c r="E109" s="105">
        <v>44294.83357638889</v>
      </c>
      <c r="F109" t="str">
        <v>00:06:39</v>
      </c>
      <c r="G109" t="str">
        <v>Канал 1</v>
      </c>
      <c r="H109" t="str">
        <v>Женский</v>
      </c>
      <c r="I109" t="str">
        <v>19-23</v>
      </c>
      <c r="J109" t="str">
        <v>Студент</v>
      </c>
      <c r="K109" t="str">
        <v>В Кирове</v>
      </c>
      <c r="M109" t="str">
        <v>Да, я  являюсь волонтером</v>
      </c>
      <c r="AB109" t="str">
        <v>от 3 до 5 лет</v>
      </c>
      <c r="AC109" t="str">
        <v>Затрудняюсь ответить</v>
      </c>
      <c r="AD109">
        <v>0</v>
      </c>
      <c r="AE109">
        <v>0</v>
      </c>
      <c r="AF109">
        <v>1</v>
      </c>
      <c r="AG109">
        <v>0</v>
      </c>
      <c r="AH109">
        <v>0</v>
      </c>
      <c r="AI109">
        <v>0</v>
      </c>
      <c r="AJ109">
        <v>0</v>
      </c>
      <c r="AK109">
        <v>1</v>
      </c>
      <c r="AL109">
        <v>0</v>
      </c>
      <c r="AM109">
        <v>0</v>
      </c>
      <c r="AN109">
        <v>0</v>
      </c>
      <c r="AO109">
        <v>0</v>
      </c>
      <c r="AP109">
        <v>0</v>
      </c>
      <c r="AQ109">
        <v>0</v>
      </c>
      <c r="AR109">
        <v>1</v>
      </c>
      <c r="AS109">
        <v>1</v>
      </c>
      <c r="AT109">
        <v>0</v>
      </c>
      <c r="AU109">
        <v>0</v>
      </c>
      <c r="AV109">
        <v>0</v>
      </c>
      <c r="AW109">
        <v>0</v>
      </c>
      <c r="AX109">
        <v>0</v>
      </c>
      <c r="AY109">
        <v>0</v>
      </c>
      <c r="AZ109">
        <v>1</v>
      </c>
      <c r="BA109">
        <v>0</v>
      </c>
      <c r="BB109">
        <v>0</v>
      </c>
      <c r="BC109">
        <v>1</v>
      </c>
      <c r="BD109">
        <v>0</v>
      </c>
      <c r="BE109">
        <v>1</v>
      </c>
      <c r="BF109">
        <v>0</v>
      </c>
      <c r="BG109">
        <v>0</v>
      </c>
      <c r="BH109">
        <v>0</v>
      </c>
      <c r="BI109">
        <v>0</v>
      </c>
      <c r="BJ109">
        <v>0</v>
      </c>
      <c r="BK109">
        <v>0</v>
      </c>
      <c r="BL109">
        <v>0</v>
      </c>
      <c r="BM109">
        <v>0</v>
      </c>
      <c r="BN109">
        <v>0</v>
      </c>
      <c r="BO109">
        <v>0</v>
      </c>
      <c r="BP109">
        <v>0</v>
      </c>
      <c r="BQ109">
        <v>1</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t="str">
        <v>На базе вуза</v>
      </c>
      <c r="CN109" t="str">
        <v>Я не состою в организации/объединении</v>
      </c>
      <c r="CO109">
        <v>0</v>
      </c>
      <c r="CP109">
        <v>1</v>
      </c>
      <c r="CQ109">
        <v>0</v>
      </c>
      <c r="CR109">
        <v>0</v>
      </c>
      <c r="CS109">
        <v>0</v>
      </c>
      <c r="CT109">
        <v>1</v>
      </c>
      <c r="CU109">
        <v>1</v>
      </c>
      <c r="CV109">
        <v>0</v>
      </c>
      <c r="CW109">
        <v>0</v>
      </c>
      <c r="CX109">
        <v>0</v>
      </c>
      <c r="CY109">
        <v>0</v>
      </c>
      <c r="CZ109">
        <v>0</v>
      </c>
      <c r="DA109">
        <v>0</v>
      </c>
      <c r="DB109">
        <v>0</v>
      </c>
      <c r="DC109">
        <v>0</v>
      </c>
      <c r="DD109">
        <v>0</v>
      </c>
      <c r="DE109">
        <v>0</v>
      </c>
      <c r="DF109" t="str"/>
      <c r="DG109" t="str">
        <v>Затрудняюсь ответить</v>
      </c>
      <c r="DH109" t="str">
        <v>Знаю о региональном ресурсном центре</v>
      </c>
      <c r="DI109">
        <v>0</v>
      </c>
      <c r="DJ109">
        <v>0</v>
      </c>
      <c r="DK109">
        <v>0</v>
      </c>
      <c r="DL109">
        <v>0</v>
      </c>
      <c r="DM109">
        <v>0</v>
      </c>
      <c r="DN109">
        <v>0</v>
      </c>
      <c r="DO109">
        <v>0</v>
      </c>
      <c r="DP109">
        <v>1</v>
      </c>
      <c r="DQ109">
        <v>0</v>
      </c>
      <c r="DR109">
        <v>0</v>
      </c>
      <c r="DS109" t="str">
        <v>Постоянно</v>
      </c>
      <c r="DT109" t="str">
        <v>Однозначно позитивно</v>
      </c>
      <c r="DU109">
        <v>0</v>
      </c>
      <c r="DV109">
        <v>0</v>
      </c>
      <c r="DW109">
        <v>0</v>
      </c>
      <c r="DX109">
        <v>0</v>
      </c>
      <c r="DY109">
        <v>0</v>
      </c>
      <c r="DZ109">
        <v>0</v>
      </c>
      <c r="EA109">
        <v>0</v>
      </c>
      <c r="EB109">
        <v>0</v>
      </c>
      <c r="EC109">
        <v>0</v>
      </c>
      <c r="ED109">
        <v>0</v>
      </c>
      <c r="EE109">
        <v>0</v>
      </c>
      <c r="EF109">
        <v>0</v>
      </c>
      <c r="EG109">
        <v>0</v>
      </c>
      <c r="EH109">
        <v>0</v>
      </c>
      <c r="EI109">
        <v>1</v>
      </c>
      <c r="EJ109">
        <v>0</v>
      </c>
      <c r="EK109">
        <v>0</v>
      </c>
      <c r="EL109">
        <v>0</v>
      </c>
      <c r="EM109">
        <v>0</v>
      </c>
      <c r="EN109">
        <v>0</v>
      </c>
      <c r="EO109">
        <v>0</v>
      </c>
      <c r="EP109">
        <v>0</v>
      </c>
      <c r="EQ109">
        <v>0</v>
      </c>
      <c r="ER109">
        <v>0</v>
      </c>
      <c r="ES109">
        <v>1</v>
      </c>
      <c r="ET109" t="str">
        <v>И да, и нет</v>
      </c>
      <c r="EU109" t="str">
        <v>И да, и нет</v>
      </c>
      <c r="EV109" t="str">
        <v>Не пробовали сотрудничать с бизнесом</v>
      </c>
      <c r="EW109" t="str">
        <v>Не был участником, не могу оценить</v>
      </c>
      <c r="EX109" t="str">
        <v>Не был участником, не могу оценить</v>
      </c>
      <c r="EY109" t="str">
        <v>Не был участником, не могу оценить</v>
      </c>
      <c r="EZ109" t="str">
        <v>Не был участником, не могу оценить</v>
      </c>
      <c r="FA109" t="str">
        <v>Не был участником, не могу оценить</v>
      </c>
      <c r="FB109" t="str">
        <v>Не был участником, не могу оценить</v>
      </c>
      <c r="FC109" t="str">
        <v>Не был участником, не могу оценить</v>
      </c>
      <c r="FD109" t="str">
        <v>Затрудняюсь ответить</v>
      </c>
      <c r="FE109" t="str">
        <v>Затрудняюсь ответить</v>
      </c>
      <c r="FF109">
        <v>1</v>
      </c>
      <c r="FG109">
        <v>0</v>
      </c>
      <c r="FH109">
        <v>1</v>
      </c>
      <c r="FI109">
        <v>1</v>
      </c>
      <c r="FJ109">
        <v>0</v>
      </c>
      <c r="FK109">
        <v>0</v>
      </c>
      <c r="FL109">
        <v>0</v>
      </c>
      <c r="FM109">
        <v>0</v>
      </c>
      <c r="FN109">
        <v>0</v>
      </c>
      <c r="FO109">
        <v>0</v>
      </c>
      <c r="FP109">
        <v>0</v>
      </c>
      <c r="FQ109">
        <v>0</v>
      </c>
      <c r="FR109">
        <v>0</v>
      </c>
      <c r="FS109" t="str"/>
      <c r="FT109" t="str">
        <v>Да, информация поступает регулярно</v>
      </c>
      <c r="FU109">
        <v>5</v>
      </c>
      <c r="FV109">
        <v>3</v>
      </c>
      <c r="FW109">
        <v>4</v>
      </c>
      <c r="FX109">
        <v>3</v>
      </c>
      <c r="FY109">
        <v>5</v>
      </c>
      <c r="FZ109">
        <v>4</v>
      </c>
      <c r="GA109">
        <v>5</v>
      </c>
      <c r="GB109">
        <v>5</v>
      </c>
      <c r="GC109">
        <v>4</v>
      </c>
      <c r="GD109" t="str">
        <v>Выше среднего</v>
      </c>
      <c r="GE109" t="str">
        <v>Средний уровень</v>
      </c>
      <c r="GF109" t="str">
        <v>Ниже среднего</v>
      </c>
      <c r="GG109" t="str">
        <v>Средний уровень</v>
      </c>
      <c r="GH109" t="str">
        <v>Выше среднего</v>
      </c>
      <c r="GI109" t="str">
        <v>Выше среднего</v>
      </c>
      <c r="GJ109" t="str">
        <v>Средний уровень</v>
      </c>
      <c r="GK109" t="str">
        <v>Средний уровень</v>
      </c>
      <c r="GL109" t="str"/>
    </row>
    <row r="110">
      <c r="A110" t="str">
        <v>TnBEzJbyiQtxqcDWQ</v>
      </c>
      <c r="B110">
        <v>158</v>
      </c>
      <c r="C110" t="str">
        <v>85.93.59.125</v>
      </c>
      <c r="D110" t="str"/>
      <c r="E110" s="106">
        <v>44294.837916666664</v>
      </c>
      <c r="F110" t="str">
        <v>00:08:55</v>
      </c>
      <c r="G110" t="str">
        <v>Канал 1</v>
      </c>
      <c r="H110" t="str">
        <v>Женский</v>
      </c>
      <c r="I110" t="str">
        <v>19-23</v>
      </c>
      <c r="J110" t="str">
        <v>Студент</v>
      </c>
      <c r="K110" t="str">
        <v>В Кирове</v>
      </c>
      <c r="M110" t="str">
        <v>Да, я  являюсь волонтером</v>
      </c>
      <c r="AB110" t="str">
        <v>от 1 до 3 лет</v>
      </c>
      <c r="AC110" t="str">
        <v>Затрудняюсь ответить</v>
      </c>
      <c r="AD110">
        <v>0</v>
      </c>
      <c r="AE110">
        <v>1</v>
      </c>
      <c r="AF110">
        <v>0</v>
      </c>
      <c r="AG110">
        <v>0</v>
      </c>
      <c r="AH110">
        <v>0</v>
      </c>
      <c r="AI110">
        <v>0</v>
      </c>
      <c r="AJ110">
        <v>0</v>
      </c>
      <c r="AK110">
        <v>0</v>
      </c>
      <c r="AL110">
        <v>0</v>
      </c>
      <c r="AM110">
        <v>0</v>
      </c>
      <c r="AN110">
        <v>1</v>
      </c>
      <c r="AO110">
        <v>0</v>
      </c>
      <c r="AP110">
        <v>0</v>
      </c>
      <c r="AQ110">
        <v>0</v>
      </c>
      <c r="AR110">
        <v>1</v>
      </c>
      <c r="AS110">
        <v>1</v>
      </c>
      <c r="AT110">
        <v>0</v>
      </c>
      <c r="AU110">
        <v>0</v>
      </c>
      <c r="AV110">
        <v>0</v>
      </c>
      <c r="AW110">
        <v>0</v>
      </c>
      <c r="AX110">
        <v>0</v>
      </c>
      <c r="AY110">
        <v>1</v>
      </c>
      <c r="AZ110">
        <v>0</v>
      </c>
      <c r="BA110">
        <v>1</v>
      </c>
      <c r="BB110">
        <v>0</v>
      </c>
      <c r="BC110">
        <v>1</v>
      </c>
      <c r="BD110">
        <v>0</v>
      </c>
      <c r="BE110">
        <v>1</v>
      </c>
      <c r="BF110">
        <v>0</v>
      </c>
      <c r="BG110">
        <v>0</v>
      </c>
      <c r="BH110">
        <v>0</v>
      </c>
      <c r="BI110">
        <v>0</v>
      </c>
      <c r="BJ110">
        <v>0</v>
      </c>
      <c r="BK110">
        <v>0</v>
      </c>
      <c r="BL110">
        <v>0</v>
      </c>
      <c r="BM110">
        <v>0</v>
      </c>
      <c r="BN110">
        <v>0</v>
      </c>
      <c r="BO110">
        <v>0</v>
      </c>
      <c r="BP110">
        <v>0</v>
      </c>
      <c r="BQ110">
        <v>1</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t="str">
        <v>На базе вуза</v>
      </c>
      <c r="CN110" t="str">
        <v>СпортTEAM</v>
      </c>
      <c r="CO110">
        <v>0</v>
      </c>
      <c r="CP110">
        <v>0</v>
      </c>
      <c r="CQ110">
        <v>0</v>
      </c>
      <c r="CR110">
        <v>0</v>
      </c>
      <c r="CS110">
        <v>0</v>
      </c>
      <c r="CT110">
        <v>0</v>
      </c>
      <c r="CU110">
        <v>1</v>
      </c>
      <c r="CV110">
        <v>0</v>
      </c>
      <c r="CW110">
        <v>0</v>
      </c>
      <c r="CX110">
        <v>0</v>
      </c>
      <c r="CY110">
        <v>0</v>
      </c>
      <c r="CZ110">
        <v>0</v>
      </c>
      <c r="DA110">
        <v>0</v>
      </c>
      <c r="DB110">
        <v>0</v>
      </c>
      <c r="DC110">
        <v>0</v>
      </c>
      <c r="DD110">
        <v>0</v>
      </c>
      <c r="DE110">
        <v>0</v>
      </c>
      <c r="DF110" t="str"/>
      <c r="DG110" t="str">
        <v>волонтеры победы</v>
      </c>
      <c r="DH110" t="str">
        <v>Не знаю о существовании ресурсных центров</v>
      </c>
      <c r="DI110">
        <v>0</v>
      </c>
      <c r="DJ110">
        <v>0</v>
      </c>
      <c r="DK110">
        <v>0</v>
      </c>
      <c r="DL110">
        <v>0</v>
      </c>
      <c r="DM110">
        <v>0</v>
      </c>
      <c r="DN110">
        <v>0</v>
      </c>
      <c r="DO110">
        <v>0</v>
      </c>
      <c r="DP110">
        <v>1</v>
      </c>
      <c r="DQ110">
        <v>0</v>
      </c>
      <c r="DR110">
        <v>0</v>
      </c>
      <c r="DT110" t="str">
        <v>Затрудняюсь ответить</v>
      </c>
      <c r="DU110">
        <v>0</v>
      </c>
      <c r="DV110">
        <v>0</v>
      </c>
      <c r="DW110">
        <v>0</v>
      </c>
      <c r="DX110">
        <v>0</v>
      </c>
      <c r="DY110">
        <v>0</v>
      </c>
      <c r="DZ110">
        <v>0</v>
      </c>
      <c r="EA110">
        <v>0</v>
      </c>
      <c r="EB110">
        <v>0</v>
      </c>
      <c r="EC110">
        <v>0</v>
      </c>
      <c r="ED110">
        <v>0</v>
      </c>
      <c r="EE110">
        <v>0</v>
      </c>
      <c r="EF110">
        <v>0</v>
      </c>
      <c r="EG110">
        <v>0</v>
      </c>
      <c r="EH110">
        <v>0</v>
      </c>
      <c r="EI110">
        <v>1</v>
      </c>
      <c r="EJ110">
        <v>0</v>
      </c>
      <c r="EK110">
        <v>0</v>
      </c>
      <c r="EL110">
        <v>0</v>
      </c>
      <c r="EM110">
        <v>0</v>
      </c>
      <c r="EN110">
        <v>0</v>
      </c>
      <c r="EO110">
        <v>0</v>
      </c>
      <c r="EP110">
        <v>0</v>
      </c>
      <c r="EQ110">
        <v>0</v>
      </c>
      <c r="ER110">
        <v>0</v>
      </c>
      <c r="ES110">
        <v>1</v>
      </c>
      <c r="ET110" t="str">
        <v>Скорее нет</v>
      </c>
      <c r="EU110" t="str">
        <v>И да, и нет</v>
      </c>
      <c r="EV110" t="str">
        <v>Не пробовали сотрудничать с бизнесом</v>
      </c>
      <c r="EW110" t="str">
        <v>Не был участником, не могу оценить</v>
      </c>
      <c r="EX110" t="str">
        <v>Не был участником, не могу оценить</v>
      </c>
      <c r="EY110" t="str">
        <v>Не был участником, не могу оценить</v>
      </c>
      <c r="EZ110" t="str">
        <v>Не был участником, не могу оценить</v>
      </c>
      <c r="FA110" t="str">
        <v>Не был участником, не могу оценить</v>
      </c>
      <c r="FB110" t="str">
        <v>Не был участником, не могу оценить</v>
      </c>
      <c r="FC110" t="str">
        <v>Не был участником, не могу оценить</v>
      </c>
      <c r="FD110" t="str">
        <v>Затрудняюсь ответить</v>
      </c>
      <c r="FE110" t="str">
        <v>ораторское искусство, развитие навыков коммуникации</v>
      </c>
      <c r="FS110" t="str"/>
      <c r="FT110" t="str">
        <v>Хотелось бы получать более полную информацию</v>
      </c>
      <c r="FU110">
        <v>4</v>
      </c>
      <c r="GD110" t="str">
        <v>Средний уровень</v>
      </c>
      <c r="GE110" t="str">
        <v>Средний уровень</v>
      </c>
      <c r="GF110" t="str">
        <v>Средний уровень</v>
      </c>
      <c r="GG110" t="str">
        <v>Выше среднего</v>
      </c>
      <c r="GH110" t="str">
        <v>Выше среднего</v>
      </c>
      <c r="GI110" t="str">
        <v>Средний уровень</v>
      </c>
      <c r="GJ110" t="str">
        <v>Средний уровень</v>
      </c>
      <c r="GK110" t="str">
        <v>Средний уровень</v>
      </c>
      <c r="GL110" t="str"/>
    </row>
    <row r="111">
      <c r="A111" t="str">
        <v>mSzuLvcL5F8LqC6sA</v>
      </c>
      <c r="B111">
        <v>159</v>
      </c>
      <c r="C111" t="str">
        <v>176.59.100.7</v>
      </c>
      <c r="D111" t="str"/>
      <c r="E111" s="107">
        <v>44294.840787037036</v>
      </c>
      <c r="F111" t="str">
        <v>00:00:36</v>
      </c>
      <c r="G111" t="str">
        <v>Канал 1</v>
      </c>
      <c r="H111" t="str">
        <v>Женский</v>
      </c>
      <c r="I111" t="str">
        <v>19-23</v>
      </c>
      <c r="J111" t="str">
        <v>Студент</v>
      </c>
      <c r="K111" t="str">
        <v>В Кирове</v>
      </c>
      <c r="M111" t="str">
        <v>Хорошо осведомлен об этом, но не являюсь ни волонтером, ни организатором волонтерской деятельности</v>
      </c>
      <c r="N111">
        <v>0</v>
      </c>
      <c r="O111">
        <v>0</v>
      </c>
      <c r="P111">
        <v>1</v>
      </c>
      <c r="Q111">
        <v>0</v>
      </c>
      <c r="R111">
        <v>0</v>
      </c>
      <c r="S111">
        <v>0</v>
      </c>
      <c r="T111">
        <v>0</v>
      </c>
      <c r="U111">
        <v>0</v>
      </c>
      <c r="V111">
        <v>0</v>
      </c>
      <c r="W111">
        <v>0</v>
      </c>
      <c r="X111">
        <v>0</v>
      </c>
      <c r="Y111">
        <v>0</v>
      </c>
      <c r="Z111">
        <v>0</v>
      </c>
      <c r="AA111">
        <v>0</v>
      </c>
      <c r="DF111" t="str"/>
      <c r="FS111" t="str"/>
    </row>
    <row r="112">
      <c r="A112" t="str">
        <v>SsZvE68FEwMLYLvnL</v>
      </c>
      <c r="B112">
        <v>160</v>
      </c>
      <c r="C112" t="str">
        <v>92.255.216.18</v>
      </c>
      <c r="D112" t="str"/>
      <c r="E112" s="108">
        <v>44294.84103009259</v>
      </c>
      <c r="F112" t="str">
        <v>00:19:10</v>
      </c>
      <c r="G112" t="str">
        <v>Канал 1</v>
      </c>
      <c r="H112" t="str">
        <v>Женский</v>
      </c>
      <c r="I112" t="str">
        <v>14-18</v>
      </c>
      <c r="J112" t="str">
        <v>Школьник</v>
      </c>
      <c r="K112" t="str">
        <v>В Кирове</v>
      </c>
      <c r="M112" t="str">
        <v>Да, я  являюсь волонтером</v>
      </c>
      <c r="AB112" t="str">
        <v>от 3 до 5 лет</v>
      </c>
      <c r="AC112" t="str">
        <v>Затрудняюсь ответить</v>
      </c>
      <c r="AD112">
        <v>1</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1</v>
      </c>
      <c r="BB112">
        <v>0</v>
      </c>
      <c r="BC112">
        <v>0</v>
      </c>
      <c r="BD112">
        <v>0</v>
      </c>
      <c r="BE112">
        <v>0</v>
      </c>
      <c r="BF112">
        <v>0</v>
      </c>
      <c r="BG112">
        <v>0</v>
      </c>
      <c r="BH112">
        <v>0</v>
      </c>
      <c r="BI112">
        <v>0</v>
      </c>
      <c r="BJ112">
        <v>0</v>
      </c>
      <c r="BK112">
        <v>0</v>
      </c>
      <c r="BL112">
        <v>0</v>
      </c>
      <c r="BM112">
        <v>0</v>
      </c>
      <c r="BN112">
        <v>0</v>
      </c>
      <c r="BO112">
        <v>0</v>
      </c>
      <c r="BP112">
        <v>0</v>
      </c>
      <c r="BQ112">
        <v>1</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t="str">
        <v>Другое: РДШ</v>
      </c>
      <c xml:space="preserve" r="CN112" t="str">
        <v>РДШ от ДДТ «Вдохновение»; 
Sport team </v>
      </c>
      <c r="CO112">
        <v>1</v>
      </c>
      <c r="CP112">
        <v>0</v>
      </c>
      <c r="CQ112">
        <v>0</v>
      </c>
      <c r="CR112">
        <v>0</v>
      </c>
      <c r="CS112">
        <v>0</v>
      </c>
      <c r="CT112">
        <v>0</v>
      </c>
      <c r="CU112">
        <v>0</v>
      </c>
      <c r="CV112">
        <v>0</v>
      </c>
      <c r="CW112">
        <v>0</v>
      </c>
      <c r="CX112">
        <v>0</v>
      </c>
      <c r="CY112">
        <v>0</v>
      </c>
      <c r="CZ112">
        <v>1</v>
      </c>
      <c r="DA112">
        <v>0</v>
      </c>
      <c r="DB112">
        <v>0</v>
      </c>
      <c r="DC112">
        <v>0</v>
      </c>
      <c r="DD112">
        <v>0</v>
      </c>
      <c r="DE112">
        <v>0</v>
      </c>
      <c r="DF112" t="str"/>
      <c r="DG112" t="str">
        <v>Меня устраивает направление, которым я занимаюсь</v>
      </c>
      <c r="DH112" t="str">
        <v>Знаю о региональном ресурсном центре</v>
      </c>
      <c r="DI112">
        <v>0</v>
      </c>
      <c r="DJ112">
        <v>0</v>
      </c>
      <c r="DK112">
        <v>0</v>
      </c>
      <c r="DL112">
        <v>0</v>
      </c>
      <c r="DM112">
        <v>0</v>
      </c>
      <c r="DN112">
        <v>0</v>
      </c>
      <c r="DO112">
        <v>0</v>
      </c>
      <c r="DP112">
        <v>0</v>
      </c>
      <c r="DQ112">
        <v>1</v>
      </c>
      <c r="DR112">
        <v>0</v>
      </c>
      <c r="DS112" t="str">
        <v>Постоянно</v>
      </c>
      <c r="DT112" t="str">
        <v>Однозначно позитивно</v>
      </c>
      <c r="DU112">
        <v>0</v>
      </c>
      <c r="DV112">
        <v>1</v>
      </c>
      <c r="DW112">
        <v>0</v>
      </c>
      <c r="DX112">
        <v>0</v>
      </c>
      <c r="DY112">
        <v>0</v>
      </c>
      <c r="DZ112">
        <v>1</v>
      </c>
      <c r="EA112">
        <v>0</v>
      </c>
      <c r="EB112">
        <v>1</v>
      </c>
      <c r="EC112">
        <v>0</v>
      </c>
      <c r="ED112">
        <v>0</v>
      </c>
      <c r="EE112">
        <v>0</v>
      </c>
      <c r="EF112">
        <v>0</v>
      </c>
      <c r="EG112">
        <v>0</v>
      </c>
      <c r="EH112">
        <v>0</v>
      </c>
      <c r="EI112">
        <v>0</v>
      </c>
      <c r="EJ112">
        <v>1</v>
      </c>
      <c r="EK112">
        <v>1</v>
      </c>
      <c r="EL112">
        <v>1</v>
      </c>
      <c r="EM112">
        <v>0</v>
      </c>
      <c r="EN112">
        <v>0</v>
      </c>
      <c r="EO112">
        <v>0</v>
      </c>
      <c r="EP112">
        <v>0</v>
      </c>
      <c r="EQ112">
        <v>0</v>
      </c>
      <c r="ER112">
        <v>0</v>
      </c>
      <c r="ES112">
        <v>0</v>
      </c>
      <c r="ET112" t="str">
        <v>Скорее да</v>
      </c>
      <c r="EU112" t="str">
        <v>Однозначно да</v>
      </c>
      <c r="EV112" t="str">
        <v>Не пробовали сотрудничать с бизнесом</v>
      </c>
      <c r="EW112" t="str">
        <v>Нужное и интересное мероприятие</v>
      </c>
      <c r="EX112" t="str">
        <v>Не был участником, не могу оценить</v>
      </c>
      <c r="EY112" t="str">
        <v>Не был участником, не могу оценить</v>
      </c>
      <c r="EZ112" t="str">
        <v>Нужное и интересное мероприятие</v>
      </c>
      <c r="FA112" t="str">
        <v>Не был участником, не могу оценить</v>
      </c>
      <c r="FB112" t="str">
        <v>Не был участником, не могу оценить</v>
      </c>
      <c r="FC112" t="str">
        <v>Не был участником, не могу оценить</v>
      </c>
      <c r="FD112" t="str">
        <v>Затрудняюсь ответить</v>
      </c>
      <c r="FE112" t="str">
        <v>Затрудняюсь ответить</v>
      </c>
      <c r="FF112">
        <v>0</v>
      </c>
      <c r="FG112">
        <v>0</v>
      </c>
      <c r="FH112">
        <v>0</v>
      </c>
      <c r="FI112">
        <v>1</v>
      </c>
      <c r="FJ112">
        <v>0</v>
      </c>
      <c r="FK112">
        <v>0</v>
      </c>
      <c r="FL112">
        <v>1</v>
      </c>
      <c r="FM112">
        <v>0</v>
      </c>
      <c r="FN112">
        <v>0</v>
      </c>
      <c r="FO112">
        <v>0</v>
      </c>
      <c r="FP112">
        <v>0</v>
      </c>
      <c r="FQ112">
        <v>0</v>
      </c>
      <c r="FR112">
        <v>0</v>
      </c>
      <c r="FS112" t="str"/>
      <c r="FT112" t="str">
        <v>Да, информация поступает регулярно</v>
      </c>
      <c r="FU112">
        <v>4</v>
      </c>
      <c r="FV112">
        <v>5</v>
      </c>
      <c r="FW112">
        <v>5</v>
      </c>
      <c r="FX112">
        <v>5</v>
      </c>
      <c r="FY112">
        <v>4</v>
      </c>
      <c r="FZ112">
        <v>5</v>
      </c>
      <c r="GA112">
        <v>5</v>
      </c>
      <c r="GB112">
        <v>4</v>
      </c>
      <c r="GC112">
        <v>4</v>
      </c>
      <c r="GD112" t="str">
        <v>Высокий уровень</v>
      </c>
      <c r="GE112" t="str">
        <v>Выше среднего</v>
      </c>
      <c r="GF112" t="str">
        <v>Выше среднего</v>
      </c>
      <c r="GG112" t="str">
        <v>Выше среднего</v>
      </c>
      <c r="GH112" t="str">
        <v>Высокий уровень</v>
      </c>
      <c r="GI112" t="str">
        <v>Выше среднего</v>
      </c>
      <c r="GJ112" t="str">
        <v>Средний уровень</v>
      </c>
      <c r="GK112" t="str">
        <v>Выше среднего</v>
      </c>
      <c r="GL112" t="str"/>
    </row>
    <row r="113">
      <c r="A113" t="str">
        <v>2r5BwNBHxk7SfxQCp</v>
      </c>
      <c r="B113">
        <v>164</v>
      </c>
      <c r="C113" t="str">
        <v>85.93.60.47</v>
      </c>
      <c r="D113" t="str"/>
      <c r="E113" s="109">
        <v>44294.84321759259</v>
      </c>
      <c r="F113" t="str">
        <v>00:10:09</v>
      </c>
      <c r="G113" t="str">
        <v>Канал 1</v>
      </c>
      <c r="H113" t="str">
        <v>Женский</v>
      </c>
      <c r="I113" t="str">
        <v>36-54</v>
      </c>
      <c r="J113" t="str">
        <v>Работающий</v>
      </c>
      <c r="K113" t="str">
        <v>В Кировской области</v>
      </c>
      <c r="L113" t="str">
        <v>ВЕРХHЕКАМСКИЙ</v>
      </c>
      <c r="M113" t="str">
        <v>Да, я являюсь организатором волонтерской деятельности</v>
      </c>
      <c r="AB113" t="str">
        <v>Свыше 5 лет</v>
      </c>
      <c r="AC113" t="str">
        <v>Не нужно повышать престиж, это и так круто!</v>
      </c>
      <c r="AD113">
        <v>1</v>
      </c>
      <c r="AE113">
        <v>0</v>
      </c>
      <c r="AF113">
        <v>1</v>
      </c>
      <c r="AG113">
        <v>1</v>
      </c>
      <c r="AH113">
        <v>0</v>
      </c>
      <c r="AI113">
        <v>0</v>
      </c>
      <c r="AJ113">
        <v>0</v>
      </c>
      <c r="AK113">
        <v>0</v>
      </c>
      <c r="AL113">
        <v>0</v>
      </c>
      <c r="AM113">
        <v>0</v>
      </c>
      <c r="AN113">
        <v>0</v>
      </c>
      <c r="AO113">
        <v>0</v>
      </c>
      <c r="AP113">
        <v>0</v>
      </c>
      <c r="AQ113">
        <v>0</v>
      </c>
      <c r="AR113">
        <v>0</v>
      </c>
      <c r="AS113">
        <v>1</v>
      </c>
      <c r="AT113">
        <v>0</v>
      </c>
      <c r="AU113">
        <v>0</v>
      </c>
      <c r="AV113">
        <v>0</v>
      </c>
      <c r="AW113">
        <v>0</v>
      </c>
      <c r="AX113">
        <v>0</v>
      </c>
      <c r="AY113">
        <v>0</v>
      </c>
      <c r="AZ113">
        <v>0</v>
      </c>
      <c r="BA113">
        <v>0</v>
      </c>
      <c r="BB113">
        <v>0</v>
      </c>
      <c r="BC113">
        <v>1</v>
      </c>
      <c r="BD113">
        <v>1</v>
      </c>
      <c r="BE113">
        <v>0</v>
      </c>
      <c r="BF113">
        <v>0</v>
      </c>
      <c r="BG113">
        <v>0</v>
      </c>
      <c r="BH113">
        <v>0</v>
      </c>
      <c r="BI113">
        <v>0</v>
      </c>
      <c r="BJ113">
        <v>1</v>
      </c>
      <c r="BK113">
        <v>0</v>
      </c>
      <c r="BL113">
        <v>0</v>
      </c>
      <c r="BM113">
        <v>0</v>
      </c>
      <c r="BN113">
        <v>0</v>
      </c>
      <c r="BO113">
        <v>0</v>
      </c>
      <c r="BP113">
        <v>0</v>
      </c>
      <c r="BQ113">
        <v>0</v>
      </c>
      <c r="BR113">
        <v>0</v>
      </c>
      <c r="BS113">
        <v>0</v>
      </c>
      <c r="BT113">
        <v>0</v>
      </c>
      <c r="BU113">
        <v>0</v>
      </c>
      <c r="BV113">
        <v>0</v>
      </c>
      <c r="BW113">
        <v>1</v>
      </c>
      <c r="BX113">
        <v>0</v>
      </c>
      <c r="BY113">
        <v>0</v>
      </c>
      <c r="BZ113">
        <v>0</v>
      </c>
      <c r="CA113">
        <v>1</v>
      </c>
      <c r="CB113">
        <v>0</v>
      </c>
      <c r="CC113">
        <v>0</v>
      </c>
      <c r="CD113">
        <v>0</v>
      </c>
      <c r="CE113">
        <v>0</v>
      </c>
      <c r="CF113">
        <v>0</v>
      </c>
      <c r="CG113">
        <v>0</v>
      </c>
      <c r="CH113">
        <v>0</v>
      </c>
      <c r="CI113">
        <v>0</v>
      </c>
      <c r="CJ113">
        <v>1</v>
      </c>
      <c r="CK113">
        <v>0</v>
      </c>
      <c r="CL113">
        <v>0</v>
      </c>
      <c r="CM113" t="str">
        <v>НКО</v>
      </c>
      <c r="CN113" t="str">
        <v>Волонтёрский отряд "Союз добрых сердец" ДДТ "Созвездие"</v>
      </c>
      <c r="CO113">
        <v>0</v>
      </c>
      <c r="CP113">
        <v>1</v>
      </c>
      <c r="CQ113">
        <v>0</v>
      </c>
      <c r="CR113">
        <v>1</v>
      </c>
      <c r="CS113">
        <v>0</v>
      </c>
      <c r="CT113">
        <v>0</v>
      </c>
      <c r="CU113">
        <v>0</v>
      </c>
      <c r="CV113">
        <v>0</v>
      </c>
      <c r="CW113">
        <v>0</v>
      </c>
      <c r="CX113">
        <v>0</v>
      </c>
      <c r="CY113">
        <v>0</v>
      </c>
      <c r="CZ113">
        <v>0</v>
      </c>
      <c r="DA113">
        <v>0</v>
      </c>
      <c r="DB113">
        <v>0</v>
      </c>
      <c r="DC113">
        <v>1</v>
      </c>
      <c r="DD113">
        <v>0</v>
      </c>
      <c r="DE113">
        <v>0</v>
      </c>
      <c r="DF113" t="str"/>
      <c r="DG113" t="str">
        <v>Меня устраивает направление, которым я занимаюсь</v>
      </c>
      <c r="DH113" t="str">
        <v>Знаю о существовании и регионального, и окружных центров</v>
      </c>
      <c r="DI113">
        <v>1</v>
      </c>
      <c r="DJ113">
        <v>1</v>
      </c>
      <c r="DK113">
        <v>1</v>
      </c>
      <c r="DL113">
        <v>1</v>
      </c>
      <c r="DM113">
        <v>1</v>
      </c>
      <c r="DN113">
        <v>1</v>
      </c>
      <c r="DO113">
        <v>1</v>
      </c>
      <c r="DP113">
        <v>0</v>
      </c>
      <c r="DQ113">
        <v>0</v>
      </c>
      <c r="DR113">
        <v>0</v>
      </c>
      <c r="DS113" t="str">
        <v>Постоянно</v>
      </c>
      <c r="DT113" t="str">
        <v>Однозначно позитивно</v>
      </c>
      <c r="DU113">
        <v>1</v>
      </c>
      <c r="DV113">
        <v>1</v>
      </c>
      <c r="DW113">
        <v>0</v>
      </c>
      <c r="DX113">
        <v>0</v>
      </c>
      <c r="DY113">
        <v>1</v>
      </c>
      <c r="DZ113">
        <v>0</v>
      </c>
      <c r="EA113">
        <v>0</v>
      </c>
      <c r="EB113">
        <v>1</v>
      </c>
      <c r="EC113">
        <v>0</v>
      </c>
      <c r="ED113">
        <v>1</v>
      </c>
      <c r="EE113">
        <v>0</v>
      </c>
      <c r="EF113">
        <v>1</v>
      </c>
      <c r="EG113">
        <v>0</v>
      </c>
      <c r="EH113">
        <v>0</v>
      </c>
      <c r="EI113">
        <v>0</v>
      </c>
      <c r="EJ113">
        <v>0</v>
      </c>
      <c r="EK113">
        <v>0</v>
      </c>
      <c r="EL113">
        <v>0</v>
      </c>
      <c r="EM113">
        <v>0</v>
      </c>
      <c r="EN113">
        <v>0</v>
      </c>
      <c r="EO113">
        <v>0</v>
      </c>
      <c r="EP113">
        <v>0</v>
      </c>
      <c r="EQ113">
        <v>1</v>
      </c>
      <c r="ER113">
        <v>0</v>
      </c>
      <c r="ES113">
        <v>0</v>
      </c>
      <c r="ET113" t="str">
        <v>Скорее нет</v>
      </c>
      <c r="EU113" t="str">
        <v>И да, и нет</v>
      </c>
      <c r="EV113" t="str">
        <v>Не удалось привлечь бизнес к волонтерской деятельности</v>
      </c>
      <c r="EW113" t="str">
        <v>Необходимо изменение формата</v>
      </c>
      <c r="EX113" t="str">
        <v>Необходимо изменение формата</v>
      </c>
      <c r="EY113" t="str">
        <v>Необходимо изменение формата</v>
      </c>
      <c r="EZ113" t="str">
        <v>Необходимо изменение формата</v>
      </c>
      <c r="FA113" t="str">
        <v>Необходимо изменение формата</v>
      </c>
      <c r="FB113" t="str">
        <v>Не был участником, не могу оценить</v>
      </c>
      <c r="FC113" t="str">
        <v>Не был участником, не могу оценить</v>
      </c>
      <c r="FD113" t="str">
        <v>Затрудняюсь ответить</v>
      </c>
      <c r="FE113" t="str">
        <v>Мне не нужны дополнительные образовательные программы</v>
      </c>
      <c r="FF113">
        <v>0</v>
      </c>
      <c r="FG113">
        <v>0</v>
      </c>
      <c r="FH113">
        <v>1</v>
      </c>
      <c r="FI113">
        <v>1</v>
      </c>
      <c r="FJ113">
        <v>0</v>
      </c>
      <c r="FK113">
        <v>0</v>
      </c>
      <c r="FL113">
        <v>1</v>
      </c>
      <c r="FM113">
        <v>1</v>
      </c>
      <c r="FN113">
        <v>0</v>
      </c>
      <c r="FO113">
        <v>0</v>
      </c>
      <c r="FP113">
        <v>0</v>
      </c>
      <c r="FQ113">
        <v>0</v>
      </c>
      <c r="FR113">
        <v>0</v>
      </c>
      <c r="FS113" t="str"/>
      <c r="FT113" t="str">
        <v>Да, информация поступает регулярно</v>
      </c>
      <c r="FU113">
        <v>5</v>
      </c>
      <c r="FV113">
        <v>5</v>
      </c>
      <c r="FW113">
        <v>5</v>
      </c>
      <c r="FX113">
        <v>5</v>
      </c>
      <c r="FY113">
        <v>5</v>
      </c>
      <c r="FZ113">
        <v>5</v>
      </c>
      <c r="GA113">
        <v>5</v>
      </c>
      <c r="GB113">
        <v>5</v>
      </c>
      <c r="GC113">
        <v>4</v>
      </c>
      <c r="GD113" t="str">
        <v>Высокий уровень</v>
      </c>
      <c r="GE113" t="str">
        <v>Высокий уровень</v>
      </c>
      <c r="GF113" t="str">
        <v>Средний уровень</v>
      </c>
      <c r="GG113" t="str">
        <v>Выше среднего</v>
      </c>
      <c r="GH113" t="str">
        <v>Высокий уровень</v>
      </c>
      <c r="GI113" t="str">
        <v>Выше среднего</v>
      </c>
      <c r="GJ113" t="str">
        <v>Выше среднего</v>
      </c>
      <c r="GK113" t="str">
        <v>Высокий уровень</v>
      </c>
      <c r="GL113" t="str"/>
    </row>
    <row r="114">
      <c r="A114" t="str">
        <v>SDFrjnXK8xnechgYZ</v>
      </c>
      <c r="B114">
        <v>165</v>
      </c>
      <c r="C114" t="str">
        <v>5.167.174.192</v>
      </c>
      <c r="D114" t="str"/>
      <c r="E114" s="110">
        <v>44294.84341435185</v>
      </c>
      <c r="F114" t="str">
        <v>00:01:23</v>
      </c>
      <c r="G114" t="str">
        <v>Канал 1</v>
      </c>
      <c r="H114" t="str">
        <v>Женский</v>
      </c>
      <c r="I114" t="str">
        <v>14-18</v>
      </c>
      <c r="J114" t="str">
        <v>Другое: Работающий студент</v>
      </c>
      <c r="K114" t="str">
        <v>В Кирове</v>
      </c>
      <c r="M114" t="str">
        <v>Хорошо осведомлен об этом, но не являюсь ни волонтером, ни организатором волонтерской деятельности</v>
      </c>
      <c r="N114">
        <v>0</v>
      </c>
      <c r="O114">
        <v>0</v>
      </c>
      <c r="P114">
        <v>1</v>
      </c>
      <c r="Q114">
        <v>1</v>
      </c>
      <c r="R114">
        <v>0</v>
      </c>
      <c r="S114">
        <v>0</v>
      </c>
      <c r="T114">
        <v>0</v>
      </c>
      <c r="U114">
        <v>0</v>
      </c>
      <c r="V114">
        <v>0</v>
      </c>
      <c r="W114">
        <v>0</v>
      </c>
      <c r="X114">
        <v>0</v>
      </c>
      <c r="Y114">
        <v>0</v>
      </c>
      <c r="Z114">
        <v>0</v>
      </c>
      <c r="AA114">
        <v>0</v>
      </c>
      <c r="DF114" t="str"/>
      <c r="FS114" t="str"/>
    </row>
    <row r="115">
      <c r="A115" t="str">
        <v>7fn3BxAZzb46jCYBp</v>
      </c>
      <c r="B115">
        <v>168</v>
      </c>
      <c r="C115" t="str">
        <v>178.176.112.27</v>
      </c>
      <c r="D115" t="str"/>
      <c r="E115" s="111">
        <v>44294.845625</v>
      </c>
      <c r="F115" t="str">
        <v>00:00:45</v>
      </c>
      <c r="G115" t="str">
        <v>Канал 1</v>
      </c>
      <c r="H115" t="str">
        <v>Женский</v>
      </c>
      <c r="I115" t="str">
        <v>19-23</v>
      </c>
      <c r="J115" t="str">
        <v>Студент</v>
      </c>
      <c r="K115" t="str">
        <v>В Кирове</v>
      </c>
      <c r="M115" t="str">
        <v>Хорошо осведомлен об этом, но не являюсь ни волонтером, ни организатором волонтерской деятельности</v>
      </c>
      <c r="N115">
        <v>0</v>
      </c>
      <c r="O115">
        <v>0</v>
      </c>
      <c r="P115">
        <v>0</v>
      </c>
      <c r="Q115">
        <v>0</v>
      </c>
      <c r="R115">
        <v>0</v>
      </c>
      <c r="S115">
        <v>0</v>
      </c>
      <c r="T115">
        <v>0</v>
      </c>
      <c r="U115">
        <v>0</v>
      </c>
      <c r="V115">
        <v>0</v>
      </c>
      <c r="W115">
        <v>0</v>
      </c>
      <c r="X115">
        <v>0</v>
      </c>
      <c r="Y115">
        <v>0</v>
      </c>
      <c r="Z115">
        <v>0</v>
      </c>
      <c r="AA115">
        <v>1</v>
      </c>
      <c r="DF115" t="str"/>
      <c r="FS115" t="str"/>
    </row>
    <row r="116">
      <c r="A116" t="str">
        <v>asC2tvXjSyyhCr5SR</v>
      </c>
      <c r="B116">
        <v>169</v>
      </c>
      <c r="C116" t="str">
        <v>85.93.49.39</v>
      </c>
      <c r="D116" t="str"/>
      <c r="E116" s="112">
        <v>44294.847407407404</v>
      </c>
      <c r="F116" t="str">
        <v>00:13:05</v>
      </c>
      <c r="G116" t="str">
        <v>Канал 1</v>
      </c>
      <c r="H116" t="str">
        <v>Женский</v>
      </c>
      <c r="I116" t="str">
        <v>14-18</v>
      </c>
      <c r="J116" t="str">
        <v>Школьник</v>
      </c>
      <c r="K116" t="str">
        <v>В Кирове</v>
      </c>
      <c r="M116" t="str">
        <v>Да, я являюсь организатором волонтерской деятельности</v>
      </c>
      <c r="AB116" t="str">
        <v>от 1 до 3 лет</v>
      </c>
      <c r="AC116" t="str">
        <v>Не нужно повышать престиж, это и так круто!</v>
      </c>
      <c r="AD116">
        <v>0</v>
      </c>
      <c r="AE116">
        <v>0</v>
      </c>
      <c r="AF116">
        <v>1</v>
      </c>
      <c r="AG116">
        <v>0</v>
      </c>
      <c r="AH116">
        <v>0</v>
      </c>
      <c r="AI116">
        <v>0</v>
      </c>
      <c r="AJ116">
        <v>0</v>
      </c>
      <c r="AK116">
        <v>0</v>
      </c>
      <c r="AL116">
        <v>1</v>
      </c>
      <c r="AM116">
        <v>1</v>
      </c>
      <c r="AN116">
        <v>0</v>
      </c>
      <c r="AO116">
        <v>0</v>
      </c>
      <c r="AP116">
        <v>0</v>
      </c>
      <c r="AQ116">
        <v>0</v>
      </c>
      <c r="AR116">
        <v>0</v>
      </c>
      <c r="AS116">
        <v>1</v>
      </c>
      <c r="AT116">
        <v>0</v>
      </c>
      <c r="AU116">
        <v>0</v>
      </c>
      <c r="AV116">
        <v>0</v>
      </c>
      <c r="AW116">
        <v>0</v>
      </c>
      <c r="AX116">
        <v>0</v>
      </c>
      <c r="AY116">
        <v>0</v>
      </c>
      <c r="AZ116">
        <v>0</v>
      </c>
      <c r="BA116">
        <v>1</v>
      </c>
      <c r="BB116">
        <v>0</v>
      </c>
      <c r="BC116">
        <v>1</v>
      </c>
      <c r="BD116">
        <v>0</v>
      </c>
      <c r="BE116">
        <v>1</v>
      </c>
      <c r="BF116">
        <v>1</v>
      </c>
      <c r="BG116">
        <v>0</v>
      </c>
      <c r="BH116">
        <v>0</v>
      </c>
      <c r="BI116">
        <v>0</v>
      </c>
      <c r="BJ116">
        <v>0</v>
      </c>
      <c r="BK116">
        <v>0</v>
      </c>
      <c r="BL116">
        <v>0</v>
      </c>
      <c r="BM116">
        <v>0</v>
      </c>
      <c r="BN116">
        <v>0</v>
      </c>
      <c r="BO116">
        <v>0</v>
      </c>
      <c r="BP116">
        <v>0</v>
      </c>
      <c r="BQ116">
        <v>1</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t="str">
        <v>На базе коммерческой организации</v>
      </c>
      <c r="CN116" t="str">
        <v>ВесьСпортТайм</v>
      </c>
      <c r="CO116">
        <v>0</v>
      </c>
      <c r="CP116">
        <v>0</v>
      </c>
      <c r="CQ116">
        <v>1</v>
      </c>
      <c r="CR116">
        <v>0</v>
      </c>
      <c r="CS116">
        <v>0</v>
      </c>
      <c r="CT116">
        <v>0</v>
      </c>
      <c r="CU116">
        <v>0</v>
      </c>
      <c r="CV116">
        <v>0</v>
      </c>
      <c r="CW116">
        <v>0</v>
      </c>
      <c r="CX116">
        <v>0</v>
      </c>
      <c r="CY116">
        <v>0</v>
      </c>
      <c r="CZ116">
        <v>0</v>
      </c>
      <c r="DA116">
        <v>0</v>
      </c>
      <c r="DB116">
        <v>0</v>
      </c>
      <c r="DC116">
        <v>0</v>
      </c>
      <c r="DD116">
        <v>0</v>
      </c>
      <c r="DE116">
        <v>0</v>
      </c>
      <c r="DF116" t="str"/>
      <c xml:space="preserve" r="DG116" t="str">
        <v>Волонтёр-медик </v>
      </c>
      <c r="DH116" t="str">
        <v>Знаю о региональном ресурсном центре</v>
      </c>
      <c r="DI116">
        <v>0</v>
      </c>
      <c r="DJ116">
        <v>0</v>
      </c>
      <c r="DK116">
        <v>1</v>
      </c>
      <c r="DL116">
        <v>0</v>
      </c>
      <c r="DM116">
        <v>0</v>
      </c>
      <c r="DN116">
        <v>0</v>
      </c>
      <c r="DO116">
        <v>0</v>
      </c>
      <c r="DP116">
        <v>0</v>
      </c>
      <c r="DQ116">
        <v>0</v>
      </c>
      <c r="DR116">
        <v>0</v>
      </c>
      <c r="DS116" t="str">
        <v>От случая к случаю</v>
      </c>
      <c r="DT116" t="str">
        <v>Однозначно позитивно</v>
      </c>
      <c r="DU116">
        <v>0</v>
      </c>
      <c r="DV116">
        <v>0</v>
      </c>
      <c r="DW116">
        <v>0</v>
      </c>
      <c r="DX116">
        <v>0</v>
      </c>
      <c r="DY116">
        <v>0</v>
      </c>
      <c r="DZ116">
        <v>0</v>
      </c>
      <c r="EA116">
        <v>0</v>
      </c>
      <c r="EB116">
        <v>0</v>
      </c>
      <c r="EC116">
        <v>1</v>
      </c>
      <c r="ED116">
        <v>0</v>
      </c>
      <c r="EE116">
        <v>0</v>
      </c>
      <c r="EF116">
        <v>0</v>
      </c>
      <c r="EG116">
        <v>0</v>
      </c>
      <c r="EH116">
        <v>0</v>
      </c>
      <c r="EI116">
        <v>0</v>
      </c>
      <c r="EJ116">
        <v>0</v>
      </c>
      <c r="EK116">
        <v>1</v>
      </c>
      <c r="EL116">
        <v>1</v>
      </c>
      <c r="EM116">
        <v>0</v>
      </c>
      <c r="EN116">
        <v>0</v>
      </c>
      <c r="EO116">
        <v>0</v>
      </c>
      <c r="EP116">
        <v>0</v>
      </c>
      <c r="EQ116">
        <v>1</v>
      </c>
      <c r="ER116">
        <v>0</v>
      </c>
      <c r="ES116">
        <v>0</v>
      </c>
      <c r="ET116" t="str">
        <v>Скорее да</v>
      </c>
      <c r="EU116" t="str">
        <v>И да, и нет</v>
      </c>
      <c r="EV116" t="str">
        <v>Не пробовали сотрудничать с бизнесом</v>
      </c>
      <c r="EW116" t="str">
        <v>Нужное и интересное мероприятие</v>
      </c>
      <c r="EX116" t="str">
        <v>Не был участником, не могу оценить</v>
      </c>
      <c r="EY116" t="str">
        <v>Не был участником, не могу оценить</v>
      </c>
      <c r="EZ116" t="str">
        <v>Нужное и интересное мероприятие</v>
      </c>
      <c r="FA116" t="str">
        <v>Не был участником, не могу оценить</v>
      </c>
      <c r="FB116" t="str">
        <v>Нужное и интересное мероприятие</v>
      </c>
      <c r="FC116" t="str">
        <v>Не был участником, не могу оценить</v>
      </c>
      <c xml:space="preserve" r="FD116" t="str">
        <v>Рдш </v>
      </c>
      <c r="FE116" t="str">
        <v>Мне не нужны дополнительные образовательные программы</v>
      </c>
      <c r="FF116">
        <v>1</v>
      </c>
      <c r="FG116">
        <v>0</v>
      </c>
      <c r="FH116">
        <v>0</v>
      </c>
      <c r="FI116">
        <v>1</v>
      </c>
      <c r="FJ116">
        <v>1</v>
      </c>
      <c r="FK116">
        <v>0</v>
      </c>
      <c r="FL116">
        <v>0</v>
      </c>
      <c r="FM116">
        <v>0</v>
      </c>
      <c r="FN116">
        <v>1</v>
      </c>
      <c r="FO116">
        <v>0</v>
      </c>
      <c r="FP116">
        <v>1</v>
      </c>
      <c r="FQ116">
        <v>0</v>
      </c>
      <c r="FR116">
        <v>0</v>
      </c>
      <c r="FS116" t="str"/>
      <c r="FT116" t="str">
        <v>Да, информация поступает регулярно</v>
      </c>
      <c r="FU116">
        <v>5</v>
      </c>
      <c r="FV116">
        <v>5</v>
      </c>
      <c r="FW116">
        <v>4</v>
      </c>
      <c r="FX116">
        <v>5</v>
      </c>
      <c r="FY116">
        <v>3</v>
      </c>
      <c r="FZ116">
        <v>5</v>
      </c>
      <c r="GA116">
        <v>5</v>
      </c>
      <c r="GB116">
        <v>4</v>
      </c>
      <c r="GC116">
        <v>5</v>
      </c>
      <c r="GD116" t="str">
        <v>Выше среднего</v>
      </c>
      <c r="GE116" t="str">
        <v>Высокий уровень</v>
      </c>
      <c r="GF116" t="str">
        <v>Высокий уровень</v>
      </c>
      <c r="GG116" t="str">
        <v>Выше среднего</v>
      </c>
      <c r="GH116" t="str">
        <v>Выше среднего</v>
      </c>
      <c r="GI116" t="str">
        <v>Выше среднего</v>
      </c>
      <c r="GJ116" t="str">
        <v>Средний уровень</v>
      </c>
      <c r="GK116" t="str">
        <v>Высокий уровень</v>
      </c>
      <c xml:space="preserve" r="GL116" t="str">
        <v>Позитива </v>
      </c>
    </row>
    <row r="117">
      <c r="A117" t="str">
        <v>hoAm6TcAqgxdXwsxL</v>
      </c>
      <c r="B117">
        <v>170</v>
      </c>
      <c r="C117" t="str">
        <v>5.167.162.197</v>
      </c>
      <c r="D117" t="str"/>
      <c r="E117" s="113">
        <v>44294.854537037034</v>
      </c>
      <c r="F117" t="str">
        <v>00:02:38</v>
      </c>
      <c r="G117" t="str">
        <v>Канал 1</v>
      </c>
      <c r="H117" t="str">
        <v>Женский</v>
      </c>
      <c r="I117" t="str">
        <v>14-18</v>
      </c>
      <c r="J117" t="str">
        <v>Школьник</v>
      </c>
      <c r="K117" t="str">
        <v>В Кирове</v>
      </c>
      <c r="M117" t="str">
        <v>Да, я  являюсь волонтером</v>
      </c>
      <c r="AB117" t="str">
        <v>Менее года</v>
      </c>
      <c r="AC117" t="str">
        <v>Не нужно повышать престиж, это и так круто!</v>
      </c>
      <c r="AD117">
        <v>0</v>
      </c>
      <c r="AE117">
        <v>0</v>
      </c>
      <c r="AF117">
        <v>0</v>
      </c>
      <c r="AG117">
        <v>0</v>
      </c>
      <c r="AH117">
        <v>1</v>
      </c>
      <c r="AI117">
        <v>0</v>
      </c>
      <c r="AJ117">
        <v>0</v>
      </c>
      <c r="AK117">
        <v>1</v>
      </c>
      <c r="AL117">
        <v>1</v>
      </c>
      <c r="AM117">
        <v>0</v>
      </c>
      <c r="AN117">
        <v>1</v>
      </c>
      <c r="AO117">
        <v>0</v>
      </c>
      <c r="AP117">
        <v>0</v>
      </c>
      <c r="AQ117">
        <v>0</v>
      </c>
      <c r="AR117">
        <v>0</v>
      </c>
      <c r="AS117">
        <v>0</v>
      </c>
      <c r="AT117">
        <v>0</v>
      </c>
      <c r="AU117">
        <v>0</v>
      </c>
      <c r="AV117">
        <v>0</v>
      </c>
      <c r="AW117">
        <v>0</v>
      </c>
      <c r="AX117">
        <v>0</v>
      </c>
      <c r="AY117">
        <v>0</v>
      </c>
      <c r="AZ117">
        <v>1</v>
      </c>
      <c r="BA117">
        <v>0</v>
      </c>
      <c r="BB117">
        <v>0</v>
      </c>
      <c r="BC117">
        <v>0</v>
      </c>
      <c r="BD117">
        <v>0</v>
      </c>
      <c r="BE117">
        <v>0</v>
      </c>
      <c r="BF117">
        <v>0</v>
      </c>
      <c r="BG117">
        <v>0</v>
      </c>
      <c r="BH117">
        <v>0</v>
      </c>
      <c r="BI117">
        <v>0</v>
      </c>
      <c r="BJ117">
        <v>0</v>
      </c>
      <c r="BK117">
        <v>0</v>
      </c>
      <c r="BL117">
        <v>0</v>
      </c>
      <c r="BM117">
        <v>0</v>
      </c>
      <c r="BN117">
        <v>0</v>
      </c>
      <c r="BO117">
        <v>0</v>
      </c>
      <c r="BP117">
        <v>0</v>
      </c>
      <c r="BQ117">
        <v>1</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t="str">
        <v>На базе школы</v>
      </c>
      <c r="CN117" t="str">
        <v>Я не состою в организации/объединении</v>
      </c>
      <c r="CO117">
        <v>0</v>
      </c>
      <c r="CP117">
        <v>0</v>
      </c>
      <c r="CQ117">
        <v>0</v>
      </c>
      <c r="CR117">
        <v>1</v>
      </c>
      <c r="CS117">
        <v>0</v>
      </c>
      <c r="CT117">
        <v>0</v>
      </c>
      <c r="CU117">
        <v>0</v>
      </c>
      <c r="CV117">
        <v>0</v>
      </c>
      <c r="CW117">
        <v>0</v>
      </c>
      <c r="CX117">
        <v>0</v>
      </c>
      <c r="CY117">
        <v>0</v>
      </c>
      <c r="CZ117">
        <v>0</v>
      </c>
      <c r="DA117">
        <v>0</v>
      </c>
      <c r="DB117">
        <v>0</v>
      </c>
      <c r="DC117">
        <v>0</v>
      </c>
      <c r="DD117">
        <v>0</v>
      </c>
      <c r="DE117">
        <v>0</v>
      </c>
      <c r="DF117" t="str"/>
      <c r="DG117" t="str">
        <v>Меня устраивает направление, которым я занимаюсь</v>
      </c>
      <c r="DH117" t="str">
        <v>Не знаю о существовании ресурсных центров</v>
      </c>
      <c r="DI117">
        <v>0</v>
      </c>
      <c r="DJ117">
        <v>0</v>
      </c>
      <c r="DK117">
        <v>0</v>
      </c>
      <c r="DL117">
        <v>0</v>
      </c>
      <c r="DM117">
        <v>0</v>
      </c>
      <c r="DN117">
        <v>0</v>
      </c>
      <c r="DO117">
        <v>0</v>
      </c>
      <c r="DP117">
        <v>1</v>
      </c>
      <c r="DQ117">
        <v>0</v>
      </c>
      <c r="DR117">
        <v>0</v>
      </c>
      <c r="DS117" t="str">
        <v>Никогда</v>
      </c>
      <c r="EJ117">
        <v>0</v>
      </c>
      <c r="EK117">
        <v>0</v>
      </c>
      <c r="EL117">
        <v>0</v>
      </c>
      <c r="EM117">
        <v>0</v>
      </c>
      <c r="EN117">
        <v>1</v>
      </c>
      <c r="EO117">
        <v>0</v>
      </c>
      <c r="EP117">
        <v>0</v>
      </c>
      <c r="EQ117">
        <v>0</v>
      </c>
      <c r="ER117">
        <v>0</v>
      </c>
      <c r="ES117">
        <v>0</v>
      </c>
      <c r="ET117" t="str">
        <v>Скорее да</v>
      </c>
      <c r="EU117" t="str">
        <v>И да, и нет</v>
      </c>
      <c r="EV117" t="str">
        <v>Не удалось привлечь бизнес к волонтерской деятельности</v>
      </c>
      <c r="EW117" t="str">
        <v>Не был участником, не могу оценить</v>
      </c>
      <c r="EX117" t="str">
        <v>Не был участником, не могу оценить</v>
      </c>
      <c r="EY117" t="str">
        <v>Не был участником, не могу оценить</v>
      </c>
      <c r="EZ117" t="str">
        <v>Не был участником, не могу оценить</v>
      </c>
      <c r="FA117" t="str">
        <v>Не был участником, не могу оценить</v>
      </c>
      <c r="FB117" t="str">
        <v>Не был участником, не могу оценить</v>
      </c>
      <c r="FC117" t="str">
        <v>Не был участником, не могу оценить</v>
      </c>
      <c r="FD117" t="str">
        <v>Затрудняюсь ответить</v>
      </c>
      <c r="FE117" t="str">
        <v>Мне не нужны дополнительные образовательные программы</v>
      </c>
      <c r="FF117">
        <v>0</v>
      </c>
      <c r="FG117">
        <v>0</v>
      </c>
      <c r="FH117">
        <v>0</v>
      </c>
      <c r="FI117">
        <v>0</v>
      </c>
      <c r="FJ117">
        <v>1</v>
      </c>
      <c r="FK117">
        <v>0</v>
      </c>
      <c r="FL117">
        <v>0</v>
      </c>
      <c r="FM117">
        <v>0</v>
      </c>
      <c r="FN117">
        <v>0</v>
      </c>
      <c r="FO117">
        <v>0</v>
      </c>
      <c r="FP117">
        <v>0</v>
      </c>
      <c r="FQ117">
        <v>0</v>
      </c>
      <c r="FR117">
        <v>0</v>
      </c>
      <c r="FS117" t="str"/>
      <c r="FT117" t="str">
        <v>Да, информация поступает регулярно</v>
      </c>
      <c r="FU117">
        <v>4</v>
      </c>
      <c r="FV117">
        <v>5</v>
      </c>
      <c r="FW117">
        <v>5</v>
      </c>
      <c r="FX117">
        <v>5</v>
      </c>
      <c r="FY117">
        <v>5</v>
      </c>
      <c r="FZ117">
        <v>5</v>
      </c>
      <c r="GA117">
        <v>5</v>
      </c>
      <c r="GB117">
        <v>5</v>
      </c>
      <c r="GC117">
        <v>5</v>
      </c>
      <c r="GD117" t="str">
        <v>Выше среднего</v>
      </c>
      <c r="GE117" t="str">
        <v>Выше среднего</v>
      </c>
      <c r="GF117" t="str">
        <v>Выше среднего</v>
      </c>
      <c r="GG117" t="str">
        <v>Выше среднего</v>
      </c>
      <c r="GH117" t="str">
        <v>Выше среднего</v>
      </c>
      <c r="GI117" t="str">
        <v>Выше среднего</v>
      </c>
      <c r="GJ117" t="str">
        <v>Выше среднего</v>
      </c>
      <c r="GK117" t="str">
        <v>Выше среднего</v>
      </c>
      <c r="GL117" t="str"/>
    </row>
    <row r="118">
      <c r="A118" t="str">
        <v>nuXcREXkbGpbz6Nnt</v>
      </c>
      <c r="B118">
        <v>171</v>
      </c>
      <c r="C118" t="str">
        <v>5.167.161.96</v>
      </c>
      <c r="D118" t="str"/>
      <c r="E118" s="114">
        <v>44294.8549537037</v>
      </c>
      <c r="F118" t="str">
        <v>00:01:16</v>
      </c>
      <c r="G118" t="str">
        <v>Канал 1</v>
      </c>
      <c r="H118" t="str">
        <v>Женский</v>
      </c>
      <c r="I118" t="str">
        <v>19-23</v>
      </c>
      <c r="J118" t="str">
        <v>Студент</v>
      </c>
      <c r="K118" t="str">
        <v>В Кирове</v>
      </c>
      <c r="M118" t="str">
        <v>Что-то слышал, но подробностей не знаю</v>
      </c>
      <c r="N118">
        <v>0</v>
      </c>
      <c r="O118">
        <v>1</v>
      </c>
      <c r="P118">
        <v>0</v>
      </c>
      <c r="Q118">
        <v>0</v>
      </c>
      <c r="R118">
        <v>1</v>
      </c>
      <c r="S118">
        <v>0</v>
      </c>
      <c r="T118">
        <v>0</v>
      </c>
      <c r="U118">
        <v>0</v>
      </c>
      <c r="V118">
        <v>0</v>
      </c>
      <c r="W118">
        <v>0</v>
      </c>
      <c r="X118">
        <v>0</v>
      </c>
      <c r="Y118">
        <v>0</v>
      </c>
      <c r="Z118">
        <v>0</v>
      </c>
      <c r="AA118">
        <v>0</v>
      </c>
      <c r="DF118" t="str"/>
      <c r="FS118" t="str"/>
    </row>
    <row r="119">
      <c r="A119" t="str">
        <v>k773pXkMdvyJQQDo3</v>
      </c>
      <c r="B119">
        <v>172</v>
      </c>
      <c r="C119" t="str">
        <v>5.167.160.70</v>
      </c>
      <c r="D119" t="str"/>
      <c r="E119" s="115">
        <v>44294.85637731481</v>
      </c>
      <c r="F119" t="str">
        <v>00:07:23</v>
      </c>
      <c r="G119" t="str">
        <v>Канал 1</v>
      </c>
      <c r="H119" t="str">
        <v>Женский</v>
      </c>
      <c r="I119" t="str">
        <v>19-23</v>
      </c>
      <c r="J119" t="str">
        <v>Студент</v>
      </c>
      <c r="K119" t="str">
        <v>В Кирове</v>
      </c>
      <c r="M119" t="str">
        <v>Да, я  являюсь волонтером</v>
      </c>
      <c r="AB119" t="str">
        <v>от 3 до 5 лет</v>
      </c>
      <c r="AC119" t="str">
        <v>Затрудняюсь ответить</v>
      </c>
      <c r="AD119">
        <v>0</v>
      </c>
      <c r="AE119">
        <v>1</v>
      </c>
      <c r="AF119">
        <v>1</v>
      </c>
      <c r="AG119">
        <v>1</v>
      </c>
      <c r="AH119">
        <v>1</v>
      </c>
      <c r="AI119">
        <v>0</v>
      </c>
      <c r="AJ119">
        <v>0</v>
      </c>
      <c r="AK119">
        <v>0</v>
      </c>
      <c r="AL119">
        <v>0</v>
      </c>
      <c r="AM119">
        <v>0</v>
      </c>
      <c r="AN119">
        <v>0</v>
      </c>
      <c r="AO119">
        <v>0</v>
      </c>
      <c r="AP119">
        <v>0</v>
      </c>
      <c r="AQ119">
        <v>0</v>
      </c>
      <c r="AR119">
        <v>0</v>
      </c>
      <c r="AS119">
        <v>0</v>
      </c>
      <c r="AT119">
        <v>0</v>
      </c>
      <c r="AU119">
        <v>0</v>
      </c>
      <c r="AV119">
        <v>0</v>
      </c>
      <c r="AW119">
        <v>0</v>
      </c>
      <c r="AX119">
        <v>0</v>
      </c>
      <c r="AY119">
        <v>1</v>
      </c>
      <c r="AZ119">
        <v>0</v>
      </c>
      <c r="BA119">
        <v>1</v>
      </c>
      <c r="BB119">
        <v>0</v>
      </c>
      <c r="BC119">
        <v>1</v>
      </c>
      <c r="BD119">
        <v>0</v>
      </c>
      <c r="BE119">
        <v>0</v>
      </c>
      <c r="BF119">
        <v>0</v>
      </c>
      <c r="BG119">
        <v>0</v>
      </c>
      <c r="BH119">
        <v>0</v>
      </c>
      <c r="BI119">
        <v>1</v>
      </c>
      <c r="BJ119">
        <v>0</v>
      </c>
      <c r="BK119">
        <v>0</v>
      </c>
      <c r="BL119">
        <v>0</v>
      </c>
      <c r="BM119">
        <v>0</v>
      </c>
      <c r="BN119">
        <v>0</v>
      </c>
      <c r="BO119">
        <v>0</v>
      </c>
      <c r="BP119">
        <v>0</v>
      </c>
      <c r="BQ119">
        <v>0</v>
      </c>
      <c r="BR119">
        <v>0</v>
      </c>
      <c r="BS119">
        <v>0</v>
      </c>
      <c r="BT119">
        <v>0</v>
      </c>
      <c r="BU119">
        <v>0</v>
      </c>
      <c r="BV119">
        <v>0</v>
      </c>
      <c r="BW119">
        <v>0</v>
      </c>
      <c r="BX119">
        <v>0</v>
      </c>
      <c r="BY119">
        <v>0</v>
      </c>
      <c r="BZ119">
        <v>0</v>
      </c>
      <c r="CA119">
        <v>1</v>
      </c>
      <c r="CB119">
        <v>0</v>
      </c>
      <c r="CC119">
        <v>0</v>
      </c>
      <c r="CD119">
        <v>0</v>
      </c>
      <c r="CE119">
        <v>0</v>
      </c>
      <c r="CF119">
        <v>0</v>
      </c>
      <c r="CG119">
        <v>0</v>
      </c>
      <c r="CH119">
        <v>0</v>
      </c>
      <c r="CI119">
        <v>0</v>
      </c>
      <c r="CJ119">
        <v>1</v>
      </c>
      <c r="CK119">
        <v>0</v>
      </c>
      <c r="CL119">
        <v>0</v>
      </c>
      <c r="CM119" t="str">
        <v>На базе государственного учреждения</v>
      </c>
      <c xml:space="preserve" r="CN119" t="str">
        <v>ИЦАЕ </v>
      </c>
      <c r="CO119">
        <v>0</v>
      </c>
      <c r="CP119">
        <v>0</v>
      </c>
      <c r="CQ119">
        <v>0</v>
      </c>
      <c r="CR119">
        <v>0</v>
      </c>
      <c r="CS119">
        <v>1</v>
      </c>
      <c r="CT119">
        <v>1</v>
      </c>
      <c r="CU119">
        <v>0</v>
      </c>
      <c r="CV119">
        <v>1</v>
      </c>
      <c r="CW119">
        <v>0</v>
      </c>
      <c r="CX119">
        <v>0</v>
      </c>
      <c r="CY119">
        <v>0</v>
      </c>
      <c r="CZ119">
        <v>0</v>
      </c>
      <c r="DA119">
        <v>0</v>
      </c>
      <c r="DB119">
        <v>0</v>
      </c>
      <c r="DC119">
        <v>0</v>
      </c>
      <c r="DD119">
        <v>0</v>
      </c>
      <c r="DE119">
        <v>0</v>
      </c>
      <c r="DF119" t="str"/>
      <c r="DG119" t="str">
        <v>Затрудняюсь ответить</v>
      </c>
      <c r="DH119" t="str">
        <v>Не знаю о существовании ресурсных центров</v>
      </c>
      <c r="DI119">
        <v>0</v>
      </c>
      <c r="DJ119">
        <v>0</v>
      </c>
      <c r="DK119">
        <v>0</v>
      </c>
      <c r="DL119">
        <v>0</v>
      </c>
      <c r="DM119">
        <v>0</v>
      </c>
      <c r="DN119">
        <v>0</v>
      </c>
      <c r="DO119">
        <v>0</v>
      </c>
      <c r="DP119">
        <v>1</v>
      </c>
      <c r="DQ119">
        <v>0</v>
      </c>
      <c r="DR119">
        <v>0</v>
      </c>
      <c r="DS119" t="str">
        <v>От случая к случаю</v>
      </c>
      <c r="DT119" t="str">
        <v>Затрудняюсь ответить</v>
      </c>
      <c r="DU119">
        <v>0</v>
      </c>
      <c r="DV119">
        <v>0</v>
      </c>
      <c r="DW119">
        <v>0</v>
      </c>
      <c r="DX119">
        <v>0</v>
      </c>
      <c r="DY119">
        <v>0</v>
      </c>
      <c r="DZ119">
        <v>0</v>
      </c>
      <c r="EA119">
        <v>0</v>
      </c>
      <c r="EB119">
        <v>0</v>
      </c>
      <c r="EC119">
        <v>0</v>
      </c>
      <c r="ED119">
        <v>0</v>
      </c>
      <c r="EE119">
        <v>0</v>
      </c>
      <c r="EF119">
        <v>0</v>
      </c>
      <c r="EG119">
        <v>0</v>
      </c>
      <c r="EH119">
        <v>0</v>
      </c>
      <c r="EI119">
        <v>1</v>
      </c>
      <c r="EJ119">
        <v>0</v>
      </c>
      <c r="EK119">
        <v>1</v>
      </c>
      <c r="EL119">
        <v>0</v>
      </c>
      <c r="EM119">
        <v>0</v>
      </c>
      <c r="EN119">
        <v>1</v>
      </c>
      <c r="EO119">
        <v>0</v>
      </c>
      <c r="EP119">
        <v>0</v>
      </c>
      <c r="EQ119">
        <v>1</v>
      </c>
      <c r="ER119">
        <v>0</v>
      </c>
      <c r="ES119">
        <v>0</v>
      </c>
      <c r="ET119" t="str">
        <v>И да, и нет</v>
      </c>
      <c r="EU119" t="str">
        <v>И да, и нет</v>
      </c>
      <c r="EV119" t="str">
        <v>Не пробовали сотрудничать с бизнесом</v>
      </c>
      <c r="EW119" t="str">
        <v>Нужное и интересное мероприятие</v>
      </c>
      <c r="EX119" t="str">
        <v>Нужное и интересное мероприятие</v>
      </c>
      <c r="EY119" t="str">
        <v>Не был участником, не могу оценить</v>
      </c>
      <c r="EZ119" t="str">
        <v>Не был участником, не могу оценить</v>
      </c>
      <c r="FA119" t="str">
        <v>Не был участником, не могу оценить</v>
      </c>
      <c r="FB119" t="str">
        <v>Не был участником, не могу оценить</v>
      </c>
      <c r="FC119" t="str">
        <v>Не был участником, не могу оценить</v>
      </c>
      <c r="FD119" t="str">
        <v>Затрудняюсь ответить</v>
      </c>
      <c xml:space="preserve" r="FE119" t="str">
        <v>Образовательные программы по смм, развитию коммуникативных навыков, игротеки </v>
      </c>
      <c r="FF119">
        <v>0</v>
      </c>
      <c r="FG119">
        <v>0</v>
      </c>
      <c r="FH119">
        <v>0</v>
      </c>
      <c r="FI119">
        <v>1</v>
      </c>
      <c r="FJ119">
        <v>1</v>
      </c>
      <c r="FK119">
        <v>0</v>
      </c>
      <c r="FL119">
        <v>0</v>
      </c>
      <c r="FM119">
        <v>1</v>
      </c>
      <c r="FN119">
        <v>0</v>
      </c>
      <c r="FO119">
        <v>0</v>
      </c>
      <c r="FP119">
        <v>0</v>
      </c>
      <c r="FQ119">
        <v>0</v>
      </c>
      <c r="FR119">
        <v>0</v>
      </c>
      <c r="FS119" t="str"/>
      <c r="FT119" t="str">
        <v>Хотелось бы получать более полную информацию</v>
      </c>
      <c r="FU119">
        <v>4</v>
      </c>
      <c r="FV119">
        <v>3</v>
      </c>
      <c r="FW119">
        <v>4</v>
      </c>
      <c r="FX119">
        <v>4</v>
      </c>
      <c r="FY119">
        <v>4</v>
      </c>
      <c r="FZ119">
        <v>5</v>
      </c>
      <c r="GA119">
        <v>5</v>
      </c>
      <c r="GB119">
        <v>5</v>
      </c>
      <c r="GC119">
        <v>3</v>
      </c>
      <c r="GD119" t="str">
        <v>Средний уровень</v>
      </c>
      <c r="GE119" t="str">
        <v>Средний уровень</v>
      </c>
      <c r="GF119" t="str">
        <v>Средний уровень</v>
      </c>
      <c r="GG119" t="str">
        <v>Выше среднего</v>
      </c>
      <c r="GH119" t="str">
        <v>Выше среднего</v>
      </c>
      <c r="GI119" t="str">
        <v>Средний уровень</v>
      </c>
      <c r="GJ119" t="str">
        <v>Средний уровень</v>
      </c>
      <c r="GK119" t="str">
        <v>Средний уровень</v>
      </c>
      <c xml:space="preserve" r="GL119" t="str">
        <v>Интересный опрос </v>
      </c>
    </row>
    <row r="120">
      <c r="A120" t="str">
        <v>uWFFMug5FsbWMsjfp</v>
      </c>
      <c r="B120">
        <v>173</v>
      </c>
      <c r="C120" t="str">
        <v>176.59.112.167</v>
      </c>
      <c r="D120" t="str"/>
      <c r="E120" s="116">
        <v>44294.858564814815</v>
      </c>
      <c r="F120" t="str">
        <v>00:05:09</v>
      </c>
      <c r="G120" t="str">
        <v>Канал 1</v>
      </c>
      <c r="H120" t="str">
        <v>Женский</v>
      </c>
      <c r="I120" t="str">
        <v>19-23</v>
      </c>
      <c r="J120" t="str">
        <v>Студент</v>
      </c>
      <c r="K120" t="str">
        <v>В Кирове</v>
      </c>
      <c r="M120" t="str">
        <v>Да, я  являюсь волонтером</v>
      </c>
      <c r="AB120" t="str">
        <v>от 3 до 5 лет</v>
      </c>
      <c r="AC120" t="str">
        <v>Не нужно повышать престиж, это и так круто!</v>
      </c>
      <c r="AD120">
        <v>1</v>
      </c>
      <c r="AE120">
        <v>0</v>
      </c>
      <c r="AF120">
        <v>0</v>
      </c>
      <c r="AG120">
        <v>0</v>
      </c>
      <c r="AH120">
        <v>0</v>
      </c>
      <c r="AI120">
        <v>0</v>
      </c>
      <c r="AJ120">
        <v>0</v>
      </c>
      <c r="AK120">
        <v>0</v>
      </c>
      <c r="AL120">
        <v>0</v>
      </c>
      <c r="AM120">
        <v>0</v>
      </c>
      <c r="AN120">
        <v>0</v>
      </c>
      <c r="AO120">
        <v>0</v>
      </c>
      <c r="AP120">
        <v>1</v>
      </c>
      <c r="AQ120">
        <v>0</v>
      </c>
      <c r="AR120">
        <v>0</v>
      </c>
      <c r="AS120">
        <v>1</v>
      </c>
      <c r="AT120">
        <v>0</v>
      </c>
      <c r="AU120">
        <v>0</v>
      </c>
      <c r="AV120">
        <v>0</v>
      </c>
      <c r="AW120">
        <v>0</v>
      </c>
      <c r="AX120">
        <v>0</v>
      </c>
      <c r="AY120">
        <v>0</v>
      </c>
      <c r="AZ120">
        <v>0</v>
      </c>
      <c r="BA120">
        <v>0</v>
      </c>
      <c r="BB120">
        <v>1</v>
      </c>
      <c r="BC120">
        <v>1</v>
      </c>
      <c r="BD120">
        <v>0</v>
      </c>
      <c r="BE120">
        <v>0</v>
      </c>
      <c r="BF120">
        <v>0</v>
      </c>
      <c r="BG120">
        <v>0</v>
      </c>
      <c r="BH120">
        <v>0</v>
      </c>
      <c r="BI120">
        <v>0</v>
      </c>
      <c r="BJ120">
        <v>0</v>
      </c>
      <c r="BK120">
        <v>0</v>
      </c>
      <c r="BL120">
        <v>0</v>
      </c>
      <c r="BM120">
        <v>0</v>
      </c>
      <c r="BN120">
        <v>0</v>
      </c>
      <c r="BO120">
        <v>0</v>
      </c>
      <c r="BP120">
        <v>0</v>
      </c>
      <c r="BQ120">
        <v>0</v>
      </c>
      <c r="BR120">
        <v>0</v>
      </c>
      <c r="BS120">
        <v>1</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t="str">
        <v>Общественное объединение</v>
      </c>
      <c r="CN120" t="str">
        <v>Я не состою в организации/объединении</v>
      </c>
      <c r="CO120">
        <v>1</v>
      </c>
      <c r="CP120">
        <v>0</v>
      </c>
      <c r="CQ120">
        <v>0</v>
      </c>
      <c r="CR120">
        <v>0</v>
      </c>
      <c r="CS120">
        <v>1</v>
      </c>
      <c r="CT120">
        <v>0</v>
      </c>
      <c r="CU120">
        <v>0</v>
      </c>
      <c r="CV120">
        <v>0</v>
      </c>
      <c r="CW120">
        <v>0</v>
      </c>
      <c r="CX120">
        <v>0</v>
      </c>
      <c r="CY120">
        <v>0</v>
      </c>
      <c r="CZ120">
        <v>0</v>
      </c>
      <c r="DA120">
        <v>0</v>
      </c>
      <c r="DB120">
        <v>0</v>
      </c>
      <c r="DC120">
        <v>0</v>
      </c>
      <c r="DD120">
        <v>0</v>
      </c>
      <c r="DE120">
        <v>0</v>
      </c>
      <c r="DF120" t="str"/>
      <c r="DG120" t="str">
        <v>Меня устраивает направление, которым я занимаюсь</v>
      </c>
      <c r="DH120" t="str">
        <v>Знаю о региональном ресурсном центре</v>
      </c>
      <c r="DI120">
        <v>0</v>
      </c>
      <c r="DJ120">
        <v>1</v>
      </c>
      <c r="DK120">
        <v>0</v>
      </c>
      <c r="DL120">
        <v>0</v>
      </c>
      <c r="DM120">
        <v>0</v>
      </c>
      <c r="DN120">
        <v>0</v>
      </c>
      <c r="DO120">
        <v>0</v>
      </c>
      <c r="DP120">
        <v>0</v>
      </c>
      <c r="DQ120">
        <v>0</v>
      </c>
      <c r="DR120">
        <v>0</v>
      </c>
      <c r="DS120" t="str">
        <v>Никогда</v>
      </c>
      <c r="EJ120">
        <v>0</v>
      </c>
      <c r="EK120">
        <v>1</v>
      </c>
      <c r="EL120">
        <v>0</v>
      </c>
      <c r="EM120">
        <v>0</v>
      </c>
      <c r="EN120">
        <v>0</v>
      </c>
      <c r="EO120">
        <v>1</v>
      </c>
      <c r="EP120">
        <v>0</v>
      </c>
      <c r="EQ120">
        <v>0</v>
      </c>
      <c r="ER120">
        <v>0</v>
      </c>
      <c r="ES120">
        <v>0</v>
      </c>
      <c r="ET120" t="str">
        <v>Скорее нет</v>
      </c>
      <c r="EU120" t="str">
        <v>И да, и нет</v>
      </c>
      <c r="EV120" t="str">
        <v>Не удалось привлечь бизнес к волонтерской деятельности</v>
      </c>
      <c r="EW120" t="str">
        <v>Не был участником, не могу оценить</v>
      </c>
      <c r="EX120" t="str">
        <v>Нужное и интересное мероприятие</v>
      </c>
      <c r="EY120" t="str">
        <v>Не был участником, не могу оценить</v>
      </c>
      <c r="EZ120" t="str">
        <v>Нужное и интересное мероприятие</v>
      </c>
      <c r="FA120" t="str">
        <v>Не был участником, не могу оценить</v>
      </c>
      <c r="FB120" t="str">
        <v>Нужное и интересное мероприятие</v>
      </c>
      <c r="FC120" t="str">
        <v>Нужное и интересное мероприятие</v>
      </c>
      <c r="FD120" t="str">
        <v>Затрудняюсь ответить</v>
      </c>
      <c r="FE120" t="str">
        <v>Затрудняюсь ответить</v>
      </c>
      <c r="FF120">
        <v>0</v>
      </c>
      <c r="FG120">
        <v>0</v>
      </c>
      <c r="FH120">
        <v>0</v>
      </c>
      <c r="FI120">
        <v>0</v>
      </c>
      <c r="FJ120">
        <v>1</v>
      </c>
      <c r="FK120">
        <v>0</v>
      </c>
      <c r="FL120">
        <v>0</v>
      </c>
      <c r="FM120">
        <v>0</v>
      </c>
      <c r="FN120">
        <v>0</v>
      </c>
      <c r="FO120">
        <v>0</v>
      </c>
      <c r="FP120">
        <v>0</v>
      </c>
      <c r="FQ120">
        <v>0</v>
      </c>
      <c r="FR120">
        <v>0</v>
      </c>
      <c r="FS120" t="str"/>
      <c r="FT120" t="str">
        <v>Хотелось бы получать более полную информацию</v>
      </c>
      <c r="FU120">
        <v>3</v>
      </c>
      <c r="FV120">
        <v>5</v>
      </c>
      <c r="FW120">
        <v>3</v>
      </c>
      <c r="FX120">
        <v>5</v>
      </c>
      <c r="FY120">
        <v>5</v>
      </c>
      <c r="FZ120">
        <v>4</v>
      </c>
      <c r="GA120">
        <v>5</v>
      </c>
      <c r="GB120">
        <v>5</v>
      </c>
      <c r="GC120">
        <v>5</v>
      </c>
      <c r="GD120" t="str">
        <v>Выше среднего</v>
      </c>
      <c r="GE120" t="str">
        <v>Выше среднего</v>
      </c>
      <c r="GF120" t="str">
        <v>Выше среднего</v>
      </c>
      <c r="GG120" t="str">
        <v>Выше среднего</v>
      </c>
      <c r="GH120" t="str">
        <v>Средний уровень</v>
      </c>
      <c r="GI120" t="str">
        <v>Средний уровень</v>
      </c>
      <c r="GJ120" t="str">
        <v>Выше среднего</v>
      </c>
      <c r="GK120" t="str">
        <v>Высокий уровень</v>
      </c>
      <c r="GL120" t="str"/>
    </row>
    <row r="121">
      <c r="A121" t="str">
        <v>2xS82vTZPn2dmzejb</v>
      </c>
      <c r="B121">
        <v>174</v>
      </c>
      <c r="C121" t="str">
        <v>178.141.83.231</v>
      </c>
      <c r="D121" t="str"/>
      <c r="E121" s="117">
        <v>44294.85884259259</v>
      </c>
      <c r="F121" t="str">
        <v>00:07:58</v>
      </c>
      <c r="G121" t="str">
        <v>Канал 1</v>
      </c>
      <c r="H121" t="str">
        <v>Женский</v>
      </c>
      <c r="I121" t="str">
        <v>14-18</v>
      </c>
      <c r="J121" t="str">
        <v>Школьник</v>
      </c>
      <c r="K121" t="str">
        <v>В Кирове</v>
      </c>
      <c r="M121" t="str">
        <v>Да, я  являюсь волонтером</v>
      </c>
      <c r="AB121" t="str">
        <v>от 1 до 3 лет</v>
      </c>
      <c r="AC121" t="str">
        <v>Не нужно повышать престиж, это и так круто!</v>
      </c>
      <c r="AD121">
        <v>0</v>
      </c>
      <c r="AE121">
        <v>1</v>
      </c>
      <c r="AF121">
        <v>0</v>
      </c>
      <c r="AG121">
        <v>0</v>
      </c>
      <c r="AH121">
        <v>0</v>
      </c>
      <c r="AI121">
        <v>0</v>
      </c>
      <c r="AJ121">
        <v>0</v>
      </c>
      <c r="AK121">
        <v>0</v>
      </c>
      <c r="AL121">
        <v>1</v>
      </c>
      <c r="AM121">
        <v>1</v>
      </c>
      <c r="AN121">
        <v>0</v>
      </c>
      <c r="AO121">
        <v>0</v>
      </c>
      <c r="AP121">
        <v>0</v>
      </c>
      <c r="AQ121">
        <v>0</v>
      </c>
      <c r="AR121">
        <v>0</v>
      </c>
      <c r="AS121">
        <v>1</v>
      </c>
      <c r="AT121">
        <v>0</v>
      </c>
      <c r="AU121">
        <v>0</v>
      </c>
      <c r="AV121">
        <v>0</v>
      </c>
      <c r="AW121">
        <v>0</v>
      </c>
      <c r="AX121">
        <v>0</v>
      </c>
      <c r="AY121">
        <v>0</v>
      </c>
      <c r="AZ121">
        <v>1</v>
      </c>
      <c r="BA121">
        <v>1</v>
      </c>
      <c r="BB121">
        <v>0</v>
      </c>
      <c r="BC121">
        <v>0</v>
      </c>
      <c r="BD121">
        <v>0</v>
      </c>
      <c r="BE121">
        <v>1</v>
      </c>
      <c r="BF121">
        <v>0</v>
      </c>
      <c r="BG121">
        <v>0</v>
      </c>
      <c r="BH121">
        <v>0</v>
      </c>
      <c r="BI121">
        <v>0</v>
      </c>
      <c r="BJ121">
        <v>0</v>
      </c>
      <c r="BK121">
        <v>0</v>
      </c>
      <c r="BL121">
        <v>0</v>
      </c>
      <c r="BM121">
        <v>0</v>
      </c>
      <c r="BN121">
        <v>0</v>
      </c>
      <c r="BO121">
        <v>0</v>
      </c>
      <c r="BP121">
        <v>0</v>
      </c>
      <c r="BQ121">
        <v>0</v>
      </c>
      <c r="BR121">
        <v>1</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t="str">
        <v>Общественное объединение</v>
      </c>
      <c r="CN121" t="str">
        <v>ГДЦ"ЛУЧ"</v>
      </c>
      <c r="CO121">
        <v>0</v>
      </c>
      <c r="CP121">
        <v>0</v>
      </c>
      <c r="CQ121">
        <v>0</v>
      </c>
      <c r="CR121">
        <v>1</v>
      </c>
      <c r="CS121">
        <v>1</v>
      </c>
      <c r="CT121">
        <v>0</v>
      </c>
      <c r="CU121">
        <v>0</v>
      </c>
      <c r="CV121">
        <v>1</v>
      </c>
      <c r="CW121">
        <v>0</v>
      </c>
      <c r="CX121">
        <v>0</v>
      </c>
      <c r="CY121">
        <v>0</v>
      </c>
      <c r="CZ121">
        <v>0</v>
      </c>
      <c r="DA121">
        <v>0</v>
      </c>
      <c r="DB121">
        <v>0</v>
      </c>
      <c r="DC121">
        <v>0</v>
      </c>
      <c r="DD121">
        <v>0</v>
      </c>
      <c r="DE121">
        <v>0</v>
      </c>
      <c r="DF121" t="str"/>
      <c r="DG121" t="str">
        <v>Меня устраивает направление, которым я занимаюсь</v>
      </c>
      <c r="DH121" t="str">
        <v>Не знаю о существовании ресурсных центров</v>
      </c>
      <c r="DI121">
        <v>0</v>
      </c>
      <c r="DJ121">
        <v>0</v>
      </c>
      <c r="DK121">
        <v>0</v>
      </c>
      <c r="DL121">
        <v>0</v>
      </c>
      <c r="DM121">
        <v>0</v>
      </c>
      <c r="DN121">
        <v>0</v>
      </c>
      <c r="DO121">
        <v>0</v>
      </c>
      <c r="DP121">
        <v>1</v>
      </c>
      <c r="DQ121">
        <v>0</v>
      </c>
      <c r="DR121">
        <v>0</v>
      </c>
      <c r="DS121" t="str">
        <v>Никогда</v>
      </c>
      <c r="EJ121">
        <v>0</v>
      </c>
      <c r="EK121">
        <v>0</v>
      </c>
      <c r="EL121">
        <v>0</v>
      </c>
      <c r="EM121">
        <v>0</v>
      </c>
      <c r="EN121">
        <v>0</v>
      </c>
      <c r="EO121">
        <v>0</v>
      </c>
      <c r="EP121">
        <v>0</v>
      </c>
      <c r="EQ121">
        <v>0</v>
      </c>
      <c r="ER121">
        <v>0</v>
      </c>
      <c r="ES121">
        <v>1</v>
      </c>
      <c r="ET121" t="str">
        <v>Скорее да</v>
      </c>
      <c r="EU121" t="str">
        <v>Скорее да</v>
      </c>
      <c r="EV121" t="str">
        <v>Не пробовали сотрудничать с бизнесом</v>
      </c>
      <c r="EW121" t="str">
        <v>Нужное и интересное мероприятие</v>
      </c>
      <c r="EX121" t="str">
        <v>Не был участником, не могу оценить</v>
      </c>
      <c r="EY121" t="str">
        <v>Не был участником, не могу оценить</v>
      </c>
      <c r="EZ121" t="str">
        <v>Не был участником, не могу оценить</v>
      </c>
      <c r="FA121" t="str">
        <v>Не был участником, не могу оценить</v>
      </c>
      <c r="FB121" t="str">
        <v>Не был участником, не могу оценить</v>
      </c>
      <c r="FC121" t="str">
        <v>Не был участником, не могу оценить</v>
      </c>
      <c r="FD121" t="str">
        <v>Затрудняюсь ответить</v>
      </c>
      <c r="FE121" t="str">
        <v>Затрудняюсь ответить</v>
      </c>
      <c r="FF121">
        <v>0</v>
      </c>
      <c r="FG121">
        <v>0</v>
      </c>
      <c r="FH121">
        <v>0</v>
      </c>
      <c r="FI121">
        <v>0</v>
      </c>
      <c r="FJ121">
        <v>1</v>
      </c>
      <c r="FK121">
        <v>1</v>
      </c>
      <c r="FL121">
        <v>0</v>
      </c>
      <c r="FM121">
        <v>1</v>
      </c>
      <c r="FN121">
        <v>0</v>
      </c>
      <c r="FO121">
        <v>0</v>
      </c>
      <c r="FP121">
        <v>0</v>
      </c>
      <c r="FQ121">
        <v>0</v>
      </c>
      <c r="FR121">
        <v>0</v>
      </c>
      <c r="FS121" t="str"/>
      <c r="FT121" t="str">
        <v>Да, информация поступает регулярно</v>
      </c>
      <c r="FU121">
        <v>4</v>
      </c>
      <c r="FV121">
        <v>5</v>
      </c>
      <c r="FW121">
        <v>4</v>
      </c>
      <c r="FX121">
        <v>4</v>
      </c>
      <c r="FY121">
        <v>5</v>
      </c>
      <c r="FZ121">
        <v>4</v>
      </c>
      <c r="GA121">
        <v>5</v>
      </c>
      <c r="GB121">
        <v>4</v>
      </c>
      <c r="GC121">
        <v>4</v>
      </c>
      <c r="GD121" t="str">
        <v>Выше среднего</v>
      </c>
      <c r="GE121" t="str">
        <v>Средний уровень</v>
      </c>
      <c r="GF121" t="str">
        <v>Средний уровень</v>
      </c>
      <c r="GG121" t="str">
        <v>Выше среднего</v>
      </c>
      <c r="GH121" t="str">
        <v>Высокий уровень</v>
      </c>
      <c r="GI121" t="str">
        <v>Средний уровень</v>
      </c>
      <c r="GJ121" t="str">
        <v>Выше среднего</v>
      </c>
      <c r="GK121" t="str">
        <v>Средний уровень</v>
      </c>
      <c r="GL121" t="str"/>
    </row>
    <row r="122">
      <c r="A122" t="str">
        <v>chsMY3BzjXsTadkZT</v>
      </c>
      <c r="B122">
        <v>175</v>
      </c>
      <c r="C122" t="str">
        <v>85.140.4.178</v>
      </c>
      <c r="D122" t="str"/>
      <c r="E122" s="118">
        <v>44294.859456018516</v>
      </c>
      <c r="F122" t="str">
        <v>00:04:09</v>
      </c>
      <c r="G122" t="str">
        <v>Канал 1</v>
      </c>
      <c r="H122" t="str">
        <v>Мужской</v>
      </c>
      <c r="I122" t="str">
        <v>14-18</v>
      </c>
      <c r="J122" t="str">
        <v>Школьник</v>
      </c>
      <c r="K122" t="str">
        <v>В Кирове</v>
      </c>
      <c r="M122" t="str">
        <v>Да, я  являюсь волонтером</v>
      </c>
      <c r="AB122" t="str">
        <v>от 1 до 3 лет</v>
      </c>
      <c r="AC122" t="str">
        <v>Не нужно повышать престиж, это и так круто!</v>
      </c>
      <c r="AD122">
        <v>0</v>
      </c>
      <c r="AE122">
        <v>0</v>
      </c>
      <c r="AF122">
        <v>0</v>
      </c>
      <c r="AG122">
        <v>0</v>
      </c>
      <c r="AH122">
        <v>0</v>
      </c>
      <c r="AI122">
        <v>0</v>
      </c>
      <c r="AJ122">
        <v>0</v>
      </c>
      <c r="AK122">
        <v>1</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1</v>
      </c>
      <c r="BF122">
        <v>0</v>
      </c>
      <c r="BG122">
        <v>0</v>
      </c>
      <c r="BH122">
        <v>0</v>
      </c>
      <c r="BI122">
        <v>0</v>
      </c>
      <c r="BJ122">
        <v>0</v>
      </c>
      <c r="BK122">
        <v>0</v>
      </c>
      <c r="BL122">
        <v>0</v>
      </c>
      <c r="BM122">
        <v>0</v>
      </c>
      <c r="BN122">
        <v>0</v>
      </c>
      <c r="BO122">
        <v>0</v>
      </c>
      <c r="BP122">
        <v>0</v>
      </c>
      <c r="BQ122">
        <v>1</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t="str">
        <v>На базе школы</v>
      </c>
      <c r="CN122" t="str">
        <v>Просто от школы волонтёрим</v>
      </c>
      <c r="CO122">
        <v>0</v>
      </c>
      <c r="CP122">
        <v>0</v>
      </c>
      <c r="CQ122">
        <v>0</v>
      </c>
      <c r="CR122">
        <v>1</v>
      </c>
      <c r="CS122">
        <v>0</v>
      </c>
      <c r="CT122">
        <v>0</v>
      </c>
      <c r="CU122">
        <v>0</v>
      </c>
      <c r="CV122">
        <v>0</v>
      </c>
      <c r="CW122">
        <v>0</v>
      </c>
      <c r="CX122">
        <v>0</v>
      </c>
      <c r="CY122">
        <v>0</v>
      </c>
      <c r="CZ122">
        <v>0</v>
      </c>
      <c r="DA122">
        <v>0</v>
      </c>
      <c r="DB122">
        <v>0</v>
      </c>
      <c r="DC122">
        <v>0</v>
      </c>
      <c r="DD122">
        <v>0</v>
      </c>
      <c r="DE122">
        <v>0</v>
      </c>
      <c r="DF122" t="str"/>
      <c r="DG122" t="str">
        <v>Меня устраивает направление, которым я занимаюсь</v>
      </c>
      <c r="DH122" t="str">
        <v>Знаю о региональном ресурсном центре</v>
      </c>
      <c r="DI122">
        <v>0</v>
      </c>
      <c r="DJ122">
        <v>0</v>
      </c>
      <c r="DK122">
        <v>0</v>
      </c>
      <c r="DL122">
        <v>0</v>
      </c>
      <c r="DM122">
        <v>0</v>
      </c>
      <c r="DN122">
        <v>0</v>
      </c>
      <c r="DO122">
        <v>0</v>
      </c>
      <c r="DP122">
        <v>1</v>
      </c>
      <c r="DQ122">
        <v>0</v>
      </c>
      <c r="DR122">
        <v>0</v>
      </c>
      <c r="DS122" t="str">
        <v>Другое: Не знаю</v>
      </c>
      <c r="DT122" t="str">
        <v>Затрудняюсь ответить</v>
      </c>
      <c r="DU122">
        <v>0</v>
      </c>
      <c r="DV122">
        <v>0</v>
      </c>
      <c r="DW122">
        <v>0</v>
      </c>
      <c r="DX122">
        <v>0</v>
      </c>
      <c r="DY122">
        <v>0</v>
      </c>
      <c r="DZ122">
        <v>0</v>
      </c>
      <c r="EA122">
        <v>0</v>
      </c>
      <c r="EB122">
        <v>0</v>
      </c>
      <c r="EC122">
        <v>0</v>
      </c>
      <c r="ED122">
        <v>0</v>
      </c>
      <c r="EE122">
        <v>0</v>
      </c>
      <c r="EF122">
        <v>0</v>
      </c>
      <c r="EG122">
        <v>0</v>
      </c>
      <c xml:space="preserve" r="EH122" t="str">
        <v>Не знаю </v>
      </c>
      <c r="EI122">
        <v>0</v>
      </c>
      <c r="EJ122">
        <v>0</v>
      </c>
      <c r="EK122">
        <v>0</v>
      </c>
      <c r="EL122">
        <v>0</v>
      </c>
      <c r="EM122">
        <v>0</v>
      </c>
      <c r="EN122">
        <v>0</v>
      </c>
      <c r="EO122">
        <v>0</v>
      </c>
      <c r="EP122">
        <v>0</v>
      </c>
      <c r="EQ122">
        <v>0</v>
      </c>
      <c r="ER122">
        <v>0</v>
      </c>
      <c r="ES122">
        <v>1</v>
      </c>
      <c r="ET122" t="str">
        <v>Скорее да</v>
      </c>
      <c r="EU122" t="str">
        <v>Однозначно да</v>
      </c>
      <c r="EV122" t="str">
        <v>Не пробовали сотрудничать с бизнесом</v>
      </c>
      <c r="EW122" t="str">
        <v>Нужное и интересное мероприятие</v>
      </c>
      <c r="EX122" t="str">
        <v>Нужное и интересное мероприятие</v>
      </c>
      <c r="EY122" t="str">
        <v>Не был участником, не могу оценить</v>
      </c>
      <c r="EZ122" t="str">
        <v>Не был участником, не могу оценить</v>
      </c>
      <c r="FA122" t="str">
        <v>Не был участником, не могу оценить</v>
      </c>
      <c r="FB122" t="str">
        <v>Не был участником, не могу оценить</v>
      </c>
      <c r="FC122" t="str">
        <v>Не был участником, не могу оценить</v>
      </c>
      <c r="FD122" t="str">
        <v>Затрудняюсь ответить</v>
      </c>
      <c r="FE122" t="str">
        <v>Затрудняюсь ответить</v>
      </c>
      <c r="FF122">
        <v>1</v>
      </c>
      <c r="FG122">
        <v>0</v>
      </c>
      <c r="FH122">
        <v>0</v>
      </c>
      <c r="FI122">
        <v>0</v>
      </c>
      <c r="FJ122">
        <v>1</v>
      </c>
      <c r="FK122">
        <v>1</v>
      </c>
      <c r="FL122">
        <v>0</v>
      </c>
      <c r="FM122">
        <v>1</v>
      </c>
      <c r="FN122">
        <v>0</v>
      </c>
      <c r="FO122">
        <v>0</v>
      </c>
      <c r="FP122">
        <v>0</v>
      </c>
      <c r="FQ122">
        <v>0</v>
      </c>
      <c r="FR122">
        <v>0</v>
      </c>
      <c r="FS122" t="str"/>
      <c r="FT122" t="str">
        <v>Да, информация поступает регулярно</v>
      </c>
      <c r="FU122">
        <v>5</v>
      </c>
      <c r="FV122">
        <v>5</v>
      </c>
      <c r="FW122">
        <v>5</v>
      </c>
      <c r="FX122">
        <v>5</v>
      </c>
      <c r="FY122">
        <v>5</v>
      </c>
      <c r="FZ122">
        <v>5</v>
      </c>
      <c r="GA122">
        <v>5</v>
      </c>
      <c r="GB122">
        <v>5</v>
      </c>
      <c r="GC122">
        <v>5</v>
      </c>
      <c r="GD122" t="str">
        <v>Высокий уровень</v>
      </c>
      <c r="GE122" t="str">
        <v>Высокий уровень</v>
      </c>
      <c r="GF122" t="str">
        <v>Высокий уровень</v>
      </c>
      <c r="GG122" t="str">
        <v>Высокий уровень</v>
      </c>
      <c r="GH122" t="str">
        <v>Высокий уровень</v>
      </c>
      <c r="GI122" t="str">
        <v>Высокий уровень</v>
      </c>
      <c r="GJ122" t="str">
        <v>Высокий уровень</v>
      </c>
      <c r="GK122" t="str">
        <v>Высокий уровень</v>
      </c>
      <c r="GL122" t="str"/>
    </row>
    <row r="123">
      <c r="A123" t="str">
        <v>7wAXqqK3bdGNyr9tq</v>
      </c>
      <c r="B123">
        <v>176</v>
      </c>
      <c r="C123" t="str">
        <v>176.59.103.124</v>
      </c>
      <c r="D123" t="str"/>
      <c r="E123" s="119">
        <v>44294.860983796294</v>
      </c>
      <c r="F123" t="str">
        <v>00:06:06</v>
      </c>
      <c r="G123" t="str">
        <v>Канал 1</v>
      </c>
      <c r="H123" t="str">
        <v>Женский</v>
      </c>
      <c r="I123" t="str">
        <v>14-18</v>
      </c>
      <c r="J123" t="str">
        <v>Школьник</v>
      </c>
      <c r="K123" t="str">
        <v>В Кирове</v>
      </c>
      <c r="M123" t="str">
        <v>Да, я  являюсь волонтером</v>
      </c>
      <c r="AB123" t="str">
        <v>Менее года</v>
      </c>
      <c r="AC123" t="str">
        <v>Затрудняюсь ответить</v>
      </c>
      <c r="AD123">
        <v>0</v>
      </c>
      <c r="AE123">
        <v>0</v>
      </c>
      <c r="AF123">
        <v>0</v>
      </c>
      <c r="AG123">
        <v>0</v>
      </c>
      <c r="AH123">
        <v>0</v>
      </c>
      <c r="AI123">
        <v>0</v>
      </c>
      <c r="AJ123">
        <v>0</v>
      </c>
      <c r="AK123">
        <v>0</v>
      </c>
      <c r="AL123">
        <v>0</v>
      </c>
      <c r="AM123">
        <v>0</v>
      </c>
      <c r="AN123">
        <v>0</v>
      </c>
      <c r="AO123">
        <v>0</v>
      </c>
      <c r="AP123">
        <v>0</v>
      </c>
      <c r="AQ123">
        <v>0</v>
      </c>
      <c r="AR123">
        <v>1</v>
      </c>
      <c r="AS123">
        <v>0</v>
      </c>
      <c r="AT123">
        <v>0</v>
      </c>
      <c r="AU123">
        <v>0</v>
      </c>
      <c r="AV123">
        <v>0</v>
      </c>
      <c r="AW123">
        <v>0</v>
      </c>
      <c r="AX123">
        <v>0</v>
      </c>
      <c r="AY123">
        <v>0</v>
      </c>
      <c r="AZ123">
        <v>0</v>
      </c>
      <c r="BA123">
        <v>0</v>
      </c>
      <c r="BB123">
        <v>0</v>
      </c>
      <c r="BC123">
        <v>0</v>
      </c>
      <c r="BD123">
        <v>0</v>
      </c>
      <c r="BE123">
        <v>1</v>
      </c>
      <c r="BF123">
        <v>0</v>
      </c>
      <c r="BG123">
        <v>0</v>
      </c>
      <c r="BH123">
        <v>0</v>
      </c>
      <c r="BI123">
        <v>0</v>
      </c>
      <c r="BJ123">
        <v>0</v>
      </c>
      <c r="BK123">
        <v>0</v>
      </c>
      <c r="BL123">
        <v>0</v>
      </c>
      <c r="BM123">
        <v>0</v>
      </c>
      <c r="BN123">
        <v>0</v>
      </c>
      <c r="BO123">
        <v>0</v>
      </c>
      <c r="BP123">
        <v>0</v>
      </c>
      <c r="BQ123">
        <v>1</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t="str">
        <v>На базе школы</v>
      </c>
      <c r="CN123" t="str">
        <v>Я не состою в организации/объединении</v>
      </c>
      <c r="CO123">
        <v>0</v>
      </c>
      <c r="CP123">
        <v>0</v>
      </c>
      <c r="CQ123">
        <v>0</v>
      </c>
      <c r="CR123">
        <v>0</v>
      </c>
      <c r="CS123">
        <v>0</v>
      </c>
      <c r="CT123">
        <v>0</v>
      </c>
      <c r="CU123">
        <v>1</v>
      </c>
      <c r="CV123">
        <v>0</v>
      </c>
      <c r="CW123">
        <v>0</v>
      </c>
      <c r="CX123">
        <v>0</v>
      </c>
      <c r="CY123">
        <v>0</v>
      </c>
      <c r="CZ123">
        <v>0</v>
      </c>
      <c r="DA123">
        <v>0</v>
      </c>
      <c r="DB123">
        <v>0</v>
      </c>
      <c r="DC123">
        <v>0</v>
      </c>
      <c r="DD123">
        <v>0</v>
      </c>
      <c r="DE123">
        <v>0</v>
      </c>
      <c r="DF123" t="str"/>
      <c r="DG123" t="str">
        <v>Меня устраивает направление, которым я занимаюсь</v>
      </c>
      <c r="DH123" t="str">
        <v>Знаю о существовании и регионального, и окружных центров</v>
      </c>
      <c r="DI123">
        <v>0</v>
      </c>
      <c r="DJ123">
        <v>0</v>
      </c>
      <c r="DK123">
        <v>0</v>
      </c>
      <c r="DL123">
        <v>0</v>
      </c>
      <c r="DM123">
        <v>0</v>
      </c>
      <c r="DN123">
        <v>0</v>
      </c>
      <c r="DO123">
        <v>0</v>
      </c>
      <c r="DP123">
        <v>0</v>
      </c>
      <c r="DQ123">
        <v>1</v>
      </c>
      <c r="DR123">
        <v>0</v>
      </c>
      <c r="DS123" t="str">
        <v>От случая к случаю</v>
      </c>
      <c r="DT123" t="str">
        <v>Затрудняюсь ответить</v>
      </c>
      <c r="DU123">
        <v>0</v>
      </c>
      <c r="DV123">
        <v>0</v>
      </c>
      <c r="DW123">
        <v>0</v>
      </c>
      <c r="DX123">
        <v>0</v>
      </c>
      <c r="DY123">
        <v>0</v>
      </c>
      <c r="DZ123">
        <v>0</v>
      </c>
      <c r="EA123">
        <v>0</v>
      </c>
      <c r="EB123">
        <v>0</v>
      </c>
      <c r="EC123">
        <v>0</v>
      </c>
      <c r="ED123">
        <v>0</v>
      </c>
      <c r="EE123">
        <v>0</v>
      </c>
      <c r="EF123">
        <v>0</v>
      </c>
      <c r="EG123">
        <v>0</v>
      </c>
      <c r="EH123">
        <v>0</v>
      </c>
      <c r="EI123">
        <v>1</v>
      </c>
      <c r="EJ123">
        <v>0</v>
      </c>
      <c r="EK123">
        <v>0</v>
      </c>
      <c r="EL123">
        <v>0</v>
      </c>
      <c r="EM123">
        <v>0</v>
      </c>
      <c r="EN123">
        <v>0</v>
      </c>
      <c r="EO123">
        <v>0</v>
      </c>
      <c r="EP123">
        <v>0</v>
      </c>
      <c r="EQ123">
        <v>0</v>
      </c>
      <c r="ER123">
        <v>0</v>
      </c>
      <c r="ES123">
        <v>1</v>
      </c>
      <c r="ET123" t="str">
        <v>И да, и нет</v>
      </c>
      <c r="EU123" t="str">
        <v>И да, и нет</v>
      </c>
      <c r="EV123" t="str">
        <v>Не удалось привлечь бизнес к волонтерской деятельности</v>
      </c>
      <c r="EW123" t="str">
        <v>Не был участником, не могу оценить</v>
      </c>
      <c r="EX123" t="str">
        <v>Не был участником, не могу оценить</v>
      </c>
      <c r="EY123" t="str">
        <v>Не был участником, не могу оценить</v>
      </c>
      <c r="EZ123" t="str">
        <v>Не был участником, не могу оценить</v>
      </c>
      <c r="FA123" t="str">
        <v>Не был участником, не могу оценить</v>
      </c>
      <c r="FB123" t="str">
        <v>Не был участником, не могу оценить</v>
      </c>
      <c r="FC123" t="str">
        <v>Не был участником, не могу оценить</v>
      </c>
      <c r="FD123" t="str">
        <v>Затрудняюсь ответить</v>
      </c>
      <c r="FE123" t="str">
        <v>Затрудняюсь ответить</v>
      </c>
      <c r="FF123">
        <v>0</v>
      </c>
      <c r="FG123">
        <v>0</v>
      </c>
      <c r="FH123">
        <v>0</v>
      </c>
      <c r="FI123">
        <v>0</v>
      </c>
      <c r="FJ123">
        <v>1</v>
      </c>
      <c r="FK123">
        <v>0</v>
      </c>
      <c r="FL123">
        <v>0</v>
      </c>
      <c r="FM123">
        <v>0</v>
      </c>
      <c r="FN123">
        <v>0</v>
      </c>
      <c r="FO123">
        <v>0</v>
      </c>
      <c r="FP123">
        <v>0</v>
      </c>
      <c r="FQ123">
        <v>0</v>
      </c>
      <c r="FR123">
        <v>0</v>
      </c>
      <c r="FS123" t="str"/>
      <c r="FT123" t="str">
        <v>Информации недостаточно</v>
      </c>
      <c r="FU123">
        <v>5</v>
      </c>
      <c r="FV123">
        <v>5</v>
      </c>
      <c r="FW123">
        <v>5</v>
      </c>
      <c r="FX123">
        <v>5</v>
      </c>
      <c r="FY123">
        <v>5</v>
      </c>
      <c r="FZ123">
        <v>5</v>
      </c>
      <c r="GA123">
        <v>5</v>
      </c>
      <c r="GB123">
        <v>5</v>
      </c>
      <c r="GC123">
        <v>5</v>
      </c>
      <c r="GD123" t="str">
        <v>Средний уровень</v>
      </c>
      <c r="GE123" t="str">
        <v>Средний уровень</v>
      </c>
      <c r="GF123" t="str">
        <v>Средний уровень</v>
      </c>
      <c r="GG123" t="str">
        <v>Средний уровень</v>
      </c>
      <c r="GH123" t="str">
        <v>Средний уровень</v>
      </c>
      <c r="GI123" t="str">
        <v>Средний уровень</v>
      </c>
      <c r="GJ123" t="str">
        <v>Выше среднего</v>
      </c>
      <c r="GK123" t="str">
        <v>Средний уровень</v>
      </c>
      <c r="GL123" t="str"/>
    </row>
    <row r="124">
      <c r="A124" t="str">
        <v>p3zmGSYafie89MPzj</v>
      </c>
      <c r="B124">
        <v>177</v>
      </c>
      <c r="C124" t="str">
        <v>83.169.216.136</v>
      </c>
      <c r="D124" t="str"/>
      <c r="E124" s="120">
        <v>44294.86164351852</v>
      </c>
      <c r="F124" t="str">
        <v>00:07:15</v>
      </c>
      <c r="G124" t="str">
        <v>Канал 1</v>
      </c>
      <c r="H124" t="str">
        <v>Мужской</v>
      </c>
      <c r="I124" t="str">
        <v>19-23</v>
      </c>
      <c r="J124" t="str">
        <v>Студент</v>
      </c>
      <c r="K124" t="str">
        <v>В Кирове</v>
      </c>
      <c r="M124" t="str">
        <v>Да, я  являюсь волонтером</v>
      </c>
      <c r="AB124" t="str">
        <v>Свыше 5 лет</v>
      </c>
      <c r="AC124" t="str">
        <v>Затрудняюсь ответить</v>
      </c>
      <c r="AD124">
        <v>0</v>
      </c>
      <c r="AE124">
        <v>0</v>
      </c>
      <c r="AF124">
        <v>0</v>
      </c>
      <c r="AG124">
        <v>1</v>
      </c>
      <c r="AH124">
        <v>0</v>
      </c>
      <c r="AI124">
        <v>0</v>
      </c>
      <c r="AJ124">
        <v>0</v>
      </c>
      <c r="AK124">
        <v>0</v>
      </c>
      <c r="AL124">
        <v>1</v>
      </c>
      <c r="AM124">
        <v>0</v>
      </c>
      <c r="AN124">
        <v>0</v>
      </c>
      <c r="AO124">
        <v>0</v>
      </c>
      <c r="AP124">
        <v>0</v>
      </c>
      <c r="AQ124">
        <v>0</v>
      </c>
      <c r="AR124">
        <v>1</v>
      </c>
      <c r="AS124">
        <v>1</v>
      </c>
      <c r="AT124">
        <v>0</v>
      </c>
      <c r="AU124">
        <v>0</v>
      </c>
      <c r="AV124">
        <v>0</v>
      </c>
      <c r="AW124">
        <v>0</v>
      </c>
      <c r="AX124">
        <v>0</v>
      </c>
      <c r="AY124">
        <v>0</v>
      </c>
      <c r="AZ124">
        <v>0</v>
      </c>
      <c r="BA124">
        <v>0</v>
      </c>
      <c r="BB124">
        <v>0</v>
      </c>
      <c r="BC124">
        <v>1</v>
      </c>
      <c r="BD124">
        <v>0</v>
      </c>
      <c r="BE124">
        <v>1</v>
      </c>
      <c r="BF124">
        <v>0</v>
      </c>
      <c r="BG124">
        <v>0</v>
      </c>
      <c r="BH124">
        <v>0</v>
      </c>
      <c r="BI124">
        <v>1</v>
      </c>
      <c r="BJ124">
        <v>0</v>
      </c>
      <c r="BK124">
        <v>0</v>
      </c>
      <c r="BL124">
        <v>0</v>
      </c>
      <c r="BM124">
        <v>0</v>
      </c>
      <c r="BN124">
        <v>0</v>
      </c>
      <c r="BO124">
        <v>0</v>
      </c>
      <c r="BP124">
        <v>0</v>
      </c>
      <c r="BQ124">
        <v>1</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t="str">
        <v>Я не состою в добровольческой организации</v>
      </c>
      <c r="CO124">
        <v>0</v>
      </c>
      <c r="CP124">
        <v>0</v>
      </c>
      <c r="CQ124">
        <v>0</v>
      </c>
      <c r="CR124">
        <v>0</v>
      </c>
      <c r="CS124">
        <v>0</v>
      </c>
      <c r="CT124">
        <v>0</v>
      </c>
      <c r="CU124">
        <v>0</v>
      </c>
      <c r="CV124">
        <v>1</v>
      </c>
      <c r="CW124">
        <v>0</v>
      </c>
      <c r="CX124">
        <v>0</v>
      </c>
      <c r="CY124">
        <v>1</v>
      </c>
      <c r="CZ124">
        <v>0</v>
      </c>
      <c r="DA124">
        <v>0</v>
      </c>
      <c r="DB124">
        <v>0</v>
      </c>
      <c r="DC124">
        <v>0</v>
      </c>
      <c r="DD124">
        <v>0</v>
      </c>
      <c r="DE124">
        <v>0</v>
      </c>
      <c r="DF124" t="str"/>
      <c r="DG124" t="str">
        <v>Затрудняюсь ответить</v>
      </c>
      <c r="DH124" t="str">
        <v>Знаю о существовании и регионального, и окружных центров</v>
      </c>
      <c r="DI124">
        <v>0</v>
      </c>
      <c r="DJ124">
        <v>0</v>
      </c>
      <c r="DK124">
        <v>0</v>
      </c>
      <c r="DL124">
        <v>0</v>
      </c>
      <c r="DM124">
        <v>0</v>
      </c>
      <c r="DN124">
        <v>0</v>
      </c>
      <c r="DO124">
        <v>0</v>
      </c>
      <c r="DP124">
        <v>0</v>
      </c>
      <c r="DQ124">
        <v>0</v>
      </c>
      <c xml:space="preserve" r="DR124" t="str">
        <v>Яранск </v>
      </c>
      <c r="DS124" t="str">
        <v>От случая к случаю</v>
      </c>
      <c r="DT124" t="str">
        <v>Скорее позитивно</v>
      </c>
      <c r="DU124">
        <v>0</v>
      </c>
      <c r="DV124">
        <v>0</v>
      </c>
      <c r="DW124">
        <v>1</v>
      </c>
      <c r="DX124">
        <v>0</v>
      </c>
      <c r="DY124">
        <v>0</v>
      </c>
      <c r="DZ124">
        <v>0</v>
      </c>
      <c r="EA124">
        <v>1</v>
      </c>
      <c r="EB124">
        <v>0</v>
      </c>
      <c r="EC124">
        <v>0</v>
      </c>
      <c r="ED124">
        <v>0</v>
      </c>
      <c r="EE124">
        <v>0</v>
      </c>
      <c r="EF124">
        <v>1</v>
      </c>
      <c r="EG124">
        <v>0</v>
      </c>
      <c r="EH124">
        <v>0</v>
      </c>
      <c r="EI124">
        <v>0</v>
      </c>
      <c r="EJ124">
        <v>0</v>
      </c>
      <c r="EK124">
        <v>0</v>
      </c>
      <c r="EL124">
        <v>0</v>
      </c>
      <c r="EM124">
        <v>0</v>
      </c>
      <c r="EN124">
        <v>0</v>
      </c>
      <c r="EO124">
        <v>0</v>
      </c>
      <c r="EP124">
        <v>0</v>
      </c>
      <c r="EQ124">
        <v>0</v>
      </c>
      <c r="ER124">
        <v>0</v>
      </c>
      <c r="ES124">
        <v>1</v>
      </c>
      <c r="ET124" t="str">
        <v>Скорее да</v>
      </c>
      <c r="EU124" t="str">
        <v>Скорее да</v>
      </c>
      <c r="EV124" t="str">
        <v>Не пробовали сотрудничать с бизнесом</v>
      </c>
      <c r="EW124" t="str">
        <v>Не был участником, не могу оценить</v>
      </c>
      <c r="EX124" t="str">
        <v>Не был участником, не могу оценить</v>
      </c>
      <c r="EY124" t="str">
        <v>Не был участником, не могу оценить</v>
      </c>
      <c r="EZ124" t="str">
        <v>Нужное и интересное мероприятие</v>
      </c>
      <c r="FA124" t="str">
        <v>Нужное и интересное мероприятие</v>
      </c>
      <c r="FB124" t="str">
        <v>Нужное и интересное мероприятие</v>
      </c>
      <c r="FC124" t="str">
        <v>Не был участником, не могу оценить</v>
      </c>
      <c r="FD124" t="str">
        <v>Затрудняюсь ответить</v>
      </c>
      <c r="FE124" t="str">
        <v>Затрудняюсь ответить</v>
      </c>
      <c r="FF124">
        <v>1</v>
      </c>
      <c r="FG124">
        <v>1</v>
      </c>
      <c r="FH124">
        <v>1</v>
      </c>
      <c r="FI124">
        <v>0</v>
      </c>
      <c r="FJ124">
        <v>1</v>
      </c>
      <c r="FK124">
        <v>0</v>
      </c>
      <c r="FL124">
        <v>0</v>
      </c>
      <c r="FM124">
        <v>1</v>
      </c>
      <c r="FN124">
        <v>0</v>
      </c>
      <c r="FO124">
        <v>0</v>
      </c>
      <c r="FP124">
        <v>0</v>
      </c>
      <c r="FQ124">
        <v>0</v>
      </c>
      <c r="FR124">
        <v>0</v>
      </c>
      <c r="FS124" t="str"/>
      <c r="FT124" t="str">
        <v>Да, информация поступает регулярно</v>
      </c>
      <c r="FU124">
        <v>4</v>
      </c>
      <c r="FV124">
        <v>5</v>
      </c>
      <c r="FW124">
        <v>3</v>
      </c>
      <c r="FX124">
        <v>5</v>
      </c>
      <c r="FY124">
        <v>5</v>
      </c>
      <c r="FZ124">
        <v>5</v>
      </c>
      <c r="GA124">
        <v>5</v>
      </c>
      <c r="GB124">
        <v>5</v>
      </c>
      <c r="GC124">
        <v>5</v>
      </c>
      <c r="GD124" t="str">
        <v>Высокий уровень</v>
      </c>
      <c r="GE124" t="str">
        <v>Высокий уровень</v>
      </c>
      <c r="GF124" t="str">
        <v>Выше среднего</v>
      </c>
      <c r="GG124" t="str">
        <v>Выше среднего</v>
      </c>
      <c r="GH124" t="str">
        <v>Высокий уровень</v>
      </c>
      <c r="GI124" t="str">
        <v>Высокий уровень</v>
      </c>
      <c r="GJ124" t="str">
        <v>Выше среднего</v>
      </c>
      <c r="GK124" t="str">
        <v>Высокий уровень</v>
      </c>
      <c r="GL124" t="str"/>
    </row>
    <row r="125">
      <c r="A125" t="str">
        <v>cDjts5puaS64tJbNk</v>
      </c>
      <c r="B125">
        <v>178</v>
      </c>
      <c r="C125" t="str">
        <v>178.141.22.151</v>
      </c>
      <c r="D125" t="str"/>
      <c r="E125" s="121">
        <v>44294.86210648148</v>
      </c>
      <c r="F125" t="str">
        <v>00:08:15</v>
      </c>
      <c r="G125" t="str">
        <v>Канал 1</v>
      </c>
      <c r="H125" t="str">
        <v>Женский</v>
      </c>
      <c r="I125" t="str">
        <v>14-18</v>
      </c>
      <c r="J125" t="str">
        <v>Школьник</v>
      </c>
      <c r="K125" t="str">
        <v>В Кирове</v>
      </c>
      <c r="M125" t="str">
        <v>Да, я  являюсь волонтером</v>
      </c>
      <c r="AB125" t="str">
        <v>от 3 до 5 лет</v>
      </c>
      <c r="AC125" t="str">
        <v>Затрудняюсь ответить</v>
      </c>
      <c r="AD125">
        <v>1</v>
      </c>
      <c r="AE125">
        <v>0</v>
      </c>
      <c r="AF125">
        <v>1</v>
      </c>
      <c r="AG125">
        <v>1</v>
      </c>
      <c r="AH125">
        <v>0</v>
      </c>
      <c r="AI125">
        <v>1</v>
      </c>
      <c r="AJ125">
        <v>0</v>
      </c>
      <c r="AK125">
        <v>0</v>
      </c>
      <c r="AL125">
        <v>0</v>
      </c>
      <c r="AM125">
        <v>0</v>
      </c>
      <c r="AN125">
        <v>0</v>
      </c>
      <c r="AO125">
        <v>0</v>
      </c>
      <c r="AP125">
        <v>0</v>
      </c>
      <c r="AQ125">
        <v>0</v>
      </c>
      <c r="AR125">
        <v>0</v>
      </c>
      <c r="AS125">
        <v>0</v>
      </c>
      <c r="AT125">
        <v>0</v>
      </c>
      <c r="AU125">
        <v>0</v>
      </c>
      <c r="AV125">
        <v>0</v>
      </c>
      <c r="AW125">
        <v>0</v>
      </c>
      <c r="AX125">
        <v>0</v>
      </c>
      <c r="AY125">
        <v>0</v>
      </c>
      <c r="AZ125">
        <v>1</v>
      </c>
      <c r="BA125">
        <v>1</v>
      </c>
      <c r="BB125">
        <v>0</v>
      </c>
      <c r="BC125">
        <v>1</v>
      </c>
      <c r="BD125">
        <v>0</v>
      </c>
      <c r="BE125">
        <v>1</v>
      </c>
      <c r="BF125">
        <v>0</v>
      </c>
      <c r="BG125">
        <v>0</v>
      </c>
      <c r="BH125">
        <v>0</v>
      </c>
      <c r="BI125">
        <v>0</v>
      </c>
      <c r="BJ125">
        <v>0</v>
      </c>
      <c r="BK125">
        <v>0</v>
      </c>
      <c r="BL125">
        <v>0</v>
      </c>
      <c r="BM125">
        <v>0</v>
      </c>
      <c r="BN125">
        <v>0</v>
      </c>
      <c r="BO125">
        <v>0</v>
      </c>
      <c r="BP125">
        <v>0</v>
      </c>
      <c r="BQ125">
        <v>1</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t="str">
        <v>Общественное объединение</v>
      </c>
      <c r="CN125" t="str">
        <v>РДШ</v>
      </c>
      <c r="CO125">
        <v>1</v>
      </c>
      <c r="CP125">
        <v>0</v>
      </c>
      <c r="CQ125">
        <v>0</v>
      </c>
      <c r="CR125">
        <v>1</v>
      </c>
      <c r="CS125">
        <v>0</v>
      </c>
      <c r="CT125">
        <v>1</v>
      </c>
      <c r="CU125">
        <v>0</v>
      </c>
      <c r="CV125">
        <v>0</v>
      </c>
      <c r="CW125">
        <v>0</v>
      </c>
      <c r="CX125">
        <v>0</v>
      </c>
      <c r="CY125">
        <v>0</v>
      </c>
      <c r="CZ125">
        <v>0</v>
      </c>
      <c r="DA125">
        <v>0</v>
      </c>
      <c r="DB125">
        <v>0</v>
      </c>
      <c r="DC125">
        <v>0</v>
      </c>
      <c r="DD125">
        <v>0</v>
      </c>
      <c r="DE125">
        <v>0</v>
      </c>
      <c r="DF125" t="str"/>
      <c r="DG125" t="str">
        <v>Меня устраивает направление, которым я занимаюсь</v>
      </c>
      <c r="DH125" t="str">
        <v>Знаю о существовании и регионального, и окружных центров</v>
      </c>
      <c r="DI125">
        <v>0</v>
      </c>
      <c r="DJ125">
        <v>0</v>
      </c>
      <c r="DK125">
        <v>0</v>
      </c>
      <c r="DL125">
        <v>0</v>
      </c>
      <c r="DM125">
        <v>0</v>
      </c>
      <c r="DN125">
        <v>0</v>
      </c>
      <c r="DO125">
        <v>0</v>
      </c>
      <c r="DP125">
        <v>0</v>
      </c>
      <c r="DQ125">
        <v>1</v>
      </c>
      <c r="DR125">
        <v>0</v>
      </c>
      <c r="DS125" t="str">
        <v>От случая к случаю</v>
      </c>
      <c r="DT125" t="str">
        <v>Однозначно позитивно</v>
      </c>
      <c r="DU125">
        <v>0</v>
      </c>
      <c r="DV125">
        <v>0</v>
      </c>
      <c r="DW125">
        <v>0</v>
      </c>
      <c r="DX125">
        <v>0</v>
      </c>
      <c r="DY125">
        <v>0</v>
      </c>
      <c r="DZ125">
        <v>0</v>
      </c>
      <c r="EA125">
        <v>0</v>
      </c>
      <c r="EB125">
        <v>0</v>
      </c>
      <c r="EC125">
        <v>0</v>
      </c>
      <c r="ED125">
        <v>0</v>
      </c>
      <c r="EE125">
        <v>0</v>
      </c>
      <c r="EF125">
        <v>0</v>
      </c>
      <c r="EG125">
        <v>1</v>
      </c>
      <c r="EH125">
        <v>0</v>
      </c>
      <c r="EI125">
        <v>0</v>
      </c>
      <c r="EJ125">
        <v>0</v>
      </c>
      <c r="EK125">
        <v>1</v>
      </c>
      <c r="EL125">
        <v>0</v>
      </c>
      <c r="EM125">
        <v>0</v>
      </c>
      <c r="EN125">
        <v>1</v>
      </c>
      <c r="EO125">
        <v>0</v>
      </c>
      <c r="EP125">
        <v>1</v>
      </c>
      <c r="EQ125">
        <v>0</v>
      </c>
      <c r="ER125">
        <v>0</v>
      </c>
      <c r="ES125">
        <v>0</v>
      </c>
      <c r="ET125" t="str">
        <v>Скорее нет</v>
      </c>
      <c r="EU125" t="str">
        <v>И да, и нет</v>
      </c>
      <c r="EV125" t="str">
        <v>Не пробовали сотрудничать с бизнесом</v>
      </c>
      <c r="EW125" t="str">
        <v>Нужное и интересное мероприятие</v>
      </c>
      <c r="EX125" t="str">
        <v>Нужное и интересное мероприятие</v>
      </c>
      <c r="EY125" t="str">
        <v>Нужное и интересное мероприятие</v>
      </c>
      <c r="EZ125" t="str">
        <v>Нужное и интересное мероприятие</v>
      </c>
      <c r="FA125" t="str">
        <v>Нужное и интересное мероприятие</v>
      </c>
      <c r="FB125" t="str">
        <v>Не был участником, не могу оценить</v>
      </c>
      <c r="FC125" t="str">
        <v>Не был участником, не могу оценить</v>
      </c>
      <c r="FD125" t="str">
        <v>Затрудняюсь ответить</v>
      </c>
      <c r="FE125" t="str">
        <v>Затрудняюсь ответить</v>
      </c>
      <c r="FF125">
        <v>1</v>
      </c>
      <c r="FG125">
        <v>0</v>
      </c>
      <c r="FH125">
        <v>1</v>
      </c>
      <c r="FI125">
        <v>1</v>
      </c>
      <c r="FJ125">
        <v>1</v>
      </c>
      <c r="FK125">
        <v>1</v>
      </c>
      <c r="FL125">
        <v>1</v>
      </c>
      <c r="FM125">
        <v>1</v>
      </c>
      <c r="FN125">
        <v>0</v>
      </c>
      <c r="FO125">
        <v>0</v>
      </c>
      <c r="FP125">
        <v>0</v>
      </c>
      <c r="FQ125">
        <v>0</v>
      </c>
      <c r="FR125">
        <v>0</v>
      </c>
      <c r="FS125" t="str"/>
      <c r="FT125" t="str">
        <v>Да, информация поступает регулярно</v>
      </c>
      <c r="FU125">
        <v>4</v>
      </c>
      <c r="FV125">
        <v>5</v>
      </c>
      <c r="FW125">
        <v>5</v>
      </c>
      <c r="FX125">
        <v>5</v>
      </c>
      <c r="FY125">
        <v>4</v>
      </c>
      <c r="FZ125">
        <v>5</v>
      </c>
      <c r="GA125">
        <v>5</v>
      </c>
      <c r="GB125">
        <v>4</v>
      </c>
      <c r="GC125">
        <v>3</v>
      </c>
      <c r="GD125" t="str">
        <v>Выше среднего</v>
      </c>
      <c r="GE125" t="str">
        <v>Средний уровень</v>
      </c>
      <c r="GF125" t="str">
        <v>Средний уровень</v>
      </c>
      <c r="GG125" t="str">
        <v>Средний уровень</v>
      </c>
      <c r="GH125" t="str">
        <v>Выше среднего</v>
      </c>
      <c r="GI125" t="str">
        <v>Средний уровень</v>
      </c>
      <c r="GJ125" t="str">
        <v>Средний уровень</v>
      </c>
      <c r="GK125" t="str">
        <v>Выше среднего</v>
      </c>
      <c r="GL125" t="str"/>
    </row>
    <row r="126">
      <c r="A126" t="str">
        <v>PaAayBxnqkHmQW7Hv</v>
      </c>
      <c r="B126">
        <v>179</v>
      </c>
      <c r="C126" t="str">
        <v>176.59.116.140</v>
      </c>
      <c r="D126" t="str"/>
      <c r="E126" s="122">
        <v>44294.86251157407</v>
      </c>
      <c r="F126" t="str">
        <v>00:12:23</v>
      </c>
      <c r="G126" t="str">
        <v>Канал 1</v>
      </c>
      <c r="H126" t="str">
        <v>Женский</v>
      </c>
      <c r="I126" t="str">
        <v>14-18</v>
      </c>
      <c r="J126" t="str">
        <v>Школьник</v>
      </c>
      <c r="K126" t="str">
        <v>В Кирове</v>
      </c>
      <c r="M126" t="str">
        <v>Да, я  являюсь волонтером</v>
      </c>
      <c r="AB126" t="str">
        <v>от 1 до 3 лет</v>
      </c>
      <c r="AC126" t="str">
        <v>Затрудняюсь ответить</v>
      </c>
      <c r="AD126">
        <v>1</v>
      </c>
      <c r="AE126">
        <v>0</v>
      </c>
      <c r="AF126">
        <v>1</v>
      </c>
      <c r="AG126">
        <v>0</v>
      </c>
      <c r="AH126">
        <v>0</v>
      </c>
      <c r="AI126">
        <v>0</v>
      </c>
      <c r="AJ126">
        <v>0</v>
      </c>
      <c r="AK126">
        <v>0</v>
      </c>
      <c r="AL126">
        <v>0</v>
      </c>
      <c r="AM126">
        <v>1</v>
      </c>
      <c r="AN126">
        <v>0</v>
      </c>
      <c r="AO126">
        <v>0</v>
      </c>
      <c r="AP126">
        <v>0</v>
      </c>
      <c r="AQ126">
        <v>0</v>
      </c>
      <c r="AR126">
        <v>0</v>
      </c>
      <c r="AS126">
        <v>1</v>
      </c>
      <c r="AT126">
        <v>0</v>
      </c>
      <c r="AU126">
        <v>0</v>
      </c>
      <c r="AV126">
        <v>0</v>
      </c>
      <c r="AW126">
        <v>0</v>
      </c>
      <c r="AX126">
        <v>0</v>
      </c>
      <c r="AY126">
        <v>0</v>
      </c>
      <c r="AZ126">
        <v>0</v>
      </c>
      <c r="BA126">
        <v>0</v>
      </c>
      <c r="BB126">
        <v>0</v>
      </c>
      <c r="BC126">
        <v>1</v>
      </c>
      <c r="BD126">
        <v>0</v>
      </c>
      <c r="BE126">
        <v>0</v>
      </c>
      <c r="BF126">
        <v>0</v>
      </c>
      <c r="BG126">
        <v>0</v>
      </c>
      <c r="BH126">
        <v>0</v>
      </c>
      <c r="BI126">
        <v>0</v>
      </c>
      <c r="BJ126">
        <v>0</v>
      </c>
      <c r="BK126">
        <v>0</v>
      </c>
      <c r="BL126">
        <v>0</v>
      </c>
      <c r="BM126">
        <v>0</v>
      </c>
      <c r="BN126">
        <v>0</v>
      </c>
      <c r="BO126">
        <v>0</v>
      </c>
      <c r="BP126">
        <v>0</v>
      </c>
      <c r="BQ126">
        <v>1</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t="str">
        <v>Общественное объединение</v>
      </c>
      <c r="CN126" t="str">
        <v>Спортивное движения волонтеров МыСпортTEAM</v>
      </c>
      <c r="CO126">
        <v>0</v>
      </c>
      <c r="CP126">
        <v>0</v>
      </c>
      <c r="CQ126">
        <v>0</v>
      </c>
      <c r="CR126">
        <v>0</v>
      </c>
      <c r="CS126">
        <v>0</v>
      </c>
      <c r="CT126">
        <v>1</v>
      </c>
      <c r="CU126">
        <v>0</v>
      </c>
      <c r="CV126">
        <v>0</v>
      </c>
      <c r="CW126">
        <v>0</v>
      </c>
      <c r="CX126">
        <v>0</v>
      </c>
      <c r="CY126">
        <v>0</v>
      </c>
      <c r="CZ126">
        <v>0</v>
      </c>
      <c r="DA126">
        <v>0</v>
      </c>
      <c r="DB126">
        <v>0</v>
      </c>
      <c r="DC126">
        <v>0</v>
      </c>
      <c r="DD126">
        <v>0</v>
      </c>
      <c r="DE126">
        <v>0</v>
      </c>
      <c r="DF126" t="str"/>
      <c r="DG126" t="str">
        <v>Меня устраивает направление, которым я занимаюсь</v>
      </c>
      <c r="DH126" t="str">
        <v>Знаю о существовании и регионального, и окружных центров</v>
      </c>
      <c r="DI126">
        <v>0</v>
      </c>
      <c r="DJ126">
        <v>0</v>
      </c>
      <c r="DK126">
        <v>0</v>
      </c>
      <c r="DL126">
        <v>0</v>
      </c>
      <c r="DM126">
        <v>0</v>
      </c>
      <c r="DN126">
        <v>0</v>
      </c>
      <c r="DO126">
        <v>0</v>
      </c>
      <c r="DP126">
        <v>0</v>
      </c>
      <c r="DQ126">
        <v>1</v>
      </c>
      <c r="DR126">
        <v>0</v>
      </c>
      <c r="DS126" t="str">
        <v>Постоянно</v>
      </c>
      <c r="DT126" t="str">
        <v>Однозначно позитивно</v>
      </c>
      <c r="DU126">
        <v>0</v>
      </c>
      <c r="DV126">
        <v>0</v>
      </c>
      <c r="DW126">
        <v>0</v>
      </c>
      <c r="DX126">
        <v>0</v>
      </c>
      <c r="DY126">
        <v>0</v>
      </c>
      <c r="DZ126">
        <v>0</v>
      </c>
      <c r="EA126">
        <v>0</v>
      </c>
      <c r="EB126">
        <v>0</v>
      </c>
      <c r="EC126">
        <v>0</v>
      </c>
      <c r="ED126">
        <v>0</v>
      </c>
      <c r="EE126">
        <v>0</v>
      </c>
      <c r="EF126">
        <v>0</v>
      </c>
      <c r="EG126">
        <v>0</v>
      </c>
      <c r="EH126">
        <v>0</v>
      </c>
      <c r="EI126">
        <v>1</v>
      </c>
      <c r="EJ126">
        <v>0</v>
      </c>
      <c r="EK126">
        <v>0</v>
      </c>
      <c r="EL126">
        <v>0</v>
      </c>
      <c r="EM126">
        <v>0</v>
      </c>
      <c r="EN126">
        <v>0</v>
      </c>
      <c r="EO126">
        <v>1</v>
      </c>
      <c r="EP126">
        <v>0</v>
      </c>
      <c r="EQ126">
        <v>1</v>
      </c>
      <c r="ER126">
        <v>0</v>
      </c>
      <c r="ES126">
        <v>0</v>
      </c>
      <c r="ET126" t="str">
        <v>Скорее да</v>
      </c>
      <c r="EU126" t="str">
        <v>Скорее да</v>
      </c>
      <c r="EV126" t="str">
        <v>Не пробовали сотрудничать с бизнесом</v>
      </c>
      <c r="EW126" t="str">
        <v>Не был участником, не могу оценить</v>
      </c>
      <c r="EX126" t="str">
        <v>Не был участником, не могу оценить</v>
      </c>
      <c r="EY126" t="str">
        <v>Не был участником, не могу оценить</v>
      </c>
      <c r="EZ126" t="str">
        <v>Не был участником, не могу оценить</v>
      </c>
      <c r="FA126" t="str">
        <v>Не был участником, не могу оценить</v>
      </c>
      <c r="FB126" t="str">
        <v>Не был участником, не могу оценить</v>
      </c>
      <c r="FC126" t="str">
        <v>Не был участником, не могу оценить</v>
      </c>
      <c r="FD126" t="str">
        <v>Затрудняюсь ответить</v>
      </c>
      <c r="FE126" t="str">
        <v>Затрудняюсь ответить</v>
      </c>
      <c r="FF126">
        <v>0</v>
      </c>
      <c r="FG126">
        <v>0</v>
      </c>
      <c r="FH126">
        <v>0</v>
      </c>
      <c r="FI126">
        <v>1</v>
      </c>
      <c r="FJ126">
        <v>0</v>
      </c>
      <c r="FK126">
        <v>0</v>
      </c>
      <c r="FL126">
        <v>0</v>
      </c>
      <c r="FM126">
        <v>0</v>
      </c>
      <c r="FN126">
        <v>0</v>
      </c>
      <c r="FO126">
        <v>0</v>
      </c>
      <c r="FP126">
        <v>0</v>
      </c>
      <c r="FQ126">
        <v>0</v>
      </c>
      <c r="FR126">
        <v>0</v>
      </c>
      <c r="FS126" t="str"/>
      <c r="FT126" t="str">
        <v>Да, информация поступает регулярно</v>
      </c>
      <c r="FU126">
        <v>4</v>
      </c>
      <c r="FV126">
        <v>5</v>
      </c>
      <c r="FW126">
        <v>4</v>
      </c>
      <c r="FX126">
        <v>4</v>
      </c>
      <c r="FY126">
        <v>5</v>
      </c>
      <c r="FZ126">
        <v>5</v>
      </c>
      <c r="GA126">
        <v>5</v>
      </c>
      <c r="GB126">
        <v>4</v>
      </c>
      <c r="GC126">
        <v>5</v>
      </c>
      <c r="GD126" t="str">
        <v>Выше среднего</v>
      </c>
      <c r="GE126" t="str">
        <v>Выше среднего</v>
      </c>
      <c r="GF126" t="str">
        <v>Выше среднего</v>
      </c>
      <c r="GG126" t="str">
        <v>Выше среднего</v>
      </c>
      <c r="GH126" t="str">
        <v>Выше среднего</v>
      </c>
      <c r="GI126" t="str">
        <v>Выше среднего</v>
      </c>
      <c r="GJ126" t="str">
        <v>Ниже среднего</v>
      </c>
      <c r="GK126" t="str">
        <v>Выше среднего</v>
      </c>
      <c r="GL126" t="str"/>
    </row>
    <row r="127">
      <c r="A127" t="str">
        <v>sHDT9RrN5oRGqCEdn</v>
      </c>
      <c r="B127">
        <v>181</v>
      </c>
      <c r="C127" t="str">
        <v>85.140.2.52</v>
      </c>
      <c r="D127" t="str"/>
      <c r="E127" s="123">
        <v>44294.86766203704</v>
      </c>
      <c r="F127" t="str">
        <v>00:01:01</v>
      </c>
      <c r="G127" t="str">
        <v>Канал 1</v>
      </c>
      <c r="H127" t="str">
        <v>Женский</v>
      </c>
      <c r="I127" t="str">
        <v>19-23</v>
      </c>
      <c r="J127" t="str">
        <v>Студент</v>
      </c>
      <c r="K127" t="str">
        <v>В Кирове</v>
      </c>
      <c r="M127" t="str">
        <v>Что-то слышал, но подробностей не знаю</v>
      </c>
      <c r="N127">
        <v>0</v>
      </c>
      <c r="O127">
        <v>0</v>
      </c>
      <c r="P127">
        <v>1</v>
      </c>
      <c r="Q127">
        <v>0</v>
      </c>
      <c r="R127">
        <v>0</v>
      </c>
      <c r="S127">
        <v>0</v>
      </c>
      <c r="T127">
        <v>0</v>
      </c>
      <c r="U127">
        <v>0</v>
      </c>
      <c r="V127">
        <v>0</v>
      </c>
      <c r="W127">
        <v>0</v>
      </c>
      <c r="X127">
        <v>0</v>
      </c>
      <c r="Y127">
        <v>0</v>
      </c>
      <c r="Z127">
        <v>0</v>
      </c>
      <c r="AA127">
        <v>0</v>
      </c>
      <c r="DF127" t="str"/>
      <c r="FS127" t="str"/>
    </row>
    <row r="128">
      <c r="A128" t="str">
        <v>ka9XdxfKZ6qiLADWo</v>
      </c>
      <c r="B128">
        <v>183</v>
      </c>
      <c r="C128" t="str">
        <v>178.141.210.195</v>
      </c>
      <c r="D128" t="str"/>
      <c r="E128" s="124">
        <v>44294.86927083333</v>
      </c>
      <c r="F128" t="str">
        <v>00:09:57</v>
      </c>
      <c r="G128" t="str">
        <v>Канал 1</v>
      </c>
      <c r="H128" t="str">
        <v>Женский</v>
      </c>
      <c r="I128" t="str">
        <v>14-18</v>
      </c>
      <c r="J128" t="str">
        <v>Школьник</v>
      </c>
      <c r="K128" t="str">
        <v>В Кирове</v>
      </c>
      <c r="M128" t="str">
        <v>Да, я  являюсь волонтером</v>
      </c>
      <c r="AB128" t="str">
        <v>от 1 до 3 лет</v>
      </c>
      <c r="AC128" t="str">
        <v>Быть более вежливыми и доброжелателными</v>
      </c>
      <c r="AD128">
        <v>1</v>
      </c>
      <c r="AE128">
        <v>0</v>
      </c>
      <c r="AF128">
        <v>1</v>
      </c>
      <c r="AG128">
        <v>0</v>
      </c>
      <c r="AH128">
        <v>0</v>
      </c>
      <c r="AI128">
        <v>0</v>
      </c>
      <c r="AJ128">
        <v>1</v>
      </c>
      <c r="AK128">
        <v>0</v>
      </c>
      <c r="AL128">
        <v>0</v>
      </c>
      <c r="AM128">
        <v>0</v>
      </c>
      <c r="AN128">
        <v>0</v>
      </c>
      <c r="AO128">
        <v>1</v>
      </c>
      <c r="AP128">
        <v>0</v>
      </c>
      <c r="AQ128">
        <v>0</v>
      </c>
      <c r="AR128">
        <v>0</v>
      </c>
      <c r="AS128">
        <v>0</v>
      </c>
      <c r="AT128">
        <v>0</v>
      </c>
      <c r="AU128">
        <v>0</v>
      </c>
      <c r="AV128">
        <v>0</v>
      </c>
      <c r="AW128">
        <v>0</v>
      </c>
      <c r="AX128">
        <v>0</v>
      </c>
      <c r="AY128">
        <v>0</v>
      </c>
      <c r="AZ128">
        <v>0</v>
      </c>
      <c r="BA128">
        <v>1</v>
      </c>
      <c r="BB128">
        <v>0</v>
      </c>
      <c r="BC128">
        <v>1</v>
      </c>
      <c r="BD128">
        <v>1</v>
      </c>
      <c r="BE128">
        <v>0</v>
      </c>
      <c r="BF128">
        <v>0</v>
      </c>
      <c r="BG128">
        <v>0</v>
      </c>
      <c r="BH128">
        <v>0</v>
      </c>
      <c r="BI128">
        <v>0</v>
      </c>
      <c r="BJ128">
        <v>0</v>
      </c>
      <c r="BK128">
        <v>0</v>
      </c>
      <c r="BL128">
        <v>1</v>
      </c>
      <c r="BM128">
        <v>0</v>
      </c>
      <c r="BN128">
        <v>0</v>
      </c>
      <c r="BO128">
        <v>0</v>
      </c>
      <c r="BP128">
        <v>0</v>
      </c>
      <c r="BQ128">
        <v>0</v>
      </c>
      <c r="BR128">
        <v>0</v>
      </c>
      <c r="BS128">
        <v>0</v>
      </c>
      <c r="BT128">
        <v>0</v>
      </c>
      <c r="BU128">
        <v>0</v>
      </c>
      <c r="BV128">
        <v>1</v>
      </c>
      <c r="BW128">
        <v>0</v>
      </c>
      <c r="BX128">
        <v>1</v>
      </c>
      <c r="BY128">
        <v>0</v>
      </c>
      <c r="BZ128">
        <v>0</v>
      </c>
      <c r="CA128">
        <v>0</v>
      </c>
      <c r="CB128">
        <v>1</v>
      </c>
      <c r="CC128">
        <v>0</v>
      </c>
      <c r="CD128">
        <v>1</v>
      </c>
      <c r="CE128">
        <v>0</v>
      </c>
      <c r="CF128">
        <v>0</v>
      </c>
      <c r="CG128">
        <v>0</v>
      </c>
      <c r="CH128">
        <v>0</v>
      </c>
      <c r="CI128">
        <v>0</v>
      </c>
      <c r="CJ128">
        <v>1</v>
      </c>
      <c r="CK128">
        <v>0</v>
      </c>
      <c r="CL128">
        <v>0</v>
      </c>
      <c r="CM128" t="str">
        <v>На базе школы</v>
      </c>
      <c r="CN128" t="str">
        <v>Нинаю</v>
      </c>
      <c r="CO128">
        <v>1</v>
      </c>
      <c r="CP128">
        <v>1</v>
      </c>
      <c r="CQ128">
        <v>0</v>
      </c>
      <c r="CR128">
        <v>0</v>
      </c>
      <c r="CS128">
        <v>1</v>
      </c>
      <c r="CT128">
        <v>0</v>
      </c>
      <c r="CU128">
        <v>0</v>
      </c>
      <c r="CV128">
        <v>0</v>
      </c>
      <c r="CW128">
        <v>0</v>
      </c>
      <c r="CX128">
        <v>0</v>
      </c>
      <c r="CY128">
        <v>0</v>
      </c>
      <c r="CZ128">
        <v>0</v>
      </c>
      <c r="DA128">
        <v>0</v>
      </c>
      <c r="DB128">
        <v>0</v>
      </c>
      <c r="DC128">
        <v>0</v>
      </c>
      <c r="DD128">
        <v>0</v>
      </c>
      <c r="DE128">
        <v>0</v>
      </c>
      <c r="DF128" t="str"/>
      <c r="DG128" t="str">
        <v>Меня устраивает направление, которым я занимаюсь</v>
      </c>
      <c r="DH128" t="str">
        <v>Знаю о существовании и регионального, и окружных центров</v>
      </c>
      <c r="DI128">
        <v>0</v>
      </c>
      <c r="DJ128">
        <v>0</v>
      </c>
      <c r="DK128">
        <v>0</v>
      </c>
      <c r="DL128">
        <v>0</v>
      </c>
      <c r="DM128">
        <v>0</v>
      </c>
      <c r="DN128">
        <v>0</v>
      </c>
      <c r="DO128">
        <v>0</v>
      </c>
      <c r="DP128">
        <v>0</v>
      </c>
      <c r="DQ128">
        <v>1</v>
      </c>
      <c r="DR128">
        <v>0</v>
      </c>
      <c xml:space="preserve" r="DS128" t="str">
        <v>Другое: Не знаю </v>
      </c>
      <c r="DT128" t="str">
        <v>Нейтрально</v>
      </c>
      <c r="DU128">
        <v>0</v>
      </c>
      <c r="DV128">
        <v>0</v>
      </c>
      <c r="DW128">
        <v>0</v>
      </c>
      <c r="DX128">
        <v>0</v>
      </c>
      <c r="DY128">
        <v>0</v>
      </c>
      <c r="DZ128">
        <v>0</v>
      </c>
      <c r="EA128">
        <v>0</v>
      </c>
      <c r="EB128">
        <v>0</v>
      </c>
      <c r="EC128">
        <v>0</v>
      </c>
      <c r="ED128">
        <v>0</v>
      </c>
      <c r="EE128">
        <v>0</v>
      </c>
      <c r="EF128">
        <v>0</v>
      </c>
      <c r="EG128">
        <v>0</v>
      </c>
      <c r="EH128">
        <v>0</v>
      </c>
      <c r="EI128">
        <v>1</v>
      </c>
      <c r="EJ128">
        <v>0</v>
      </c>
      <c r="EK128">
        <v>1</v>
      </c>
      <c r="EL128">
        <v>0</v>
      </c>
      <c r="EM128">
        <v>1</v>
      </c>
      <c r="EN128">
        <v>1</v>
      </c>
      <c r="EO128">
        <v>0</v>
      </c>
      <c r="EP128">
        <v>0</v>
      </c>
      <c r="EQ128">
        <v>0</v>
      </c>
      <c r="ER128">
        <v>0</v>
      </c>
      <c r="ES128">
        <v>0</v>
      </c>
      <c r="ET128" t="str">
        <v>И да, и нет</v>
      </c>
      <c r="EU128" t="str">
        <v>Скорее да</v>
      </c>
      <c r="EV128" t="str">
        <v>Не пробовали сотрудничать с бизнесом</v>
      </c>
      <c r="EW128" t="str">
        <v>Нужное и интересное мероприятие</v>
      </c>
      <c r="EX128" t="str">
        <v>Нужное и интересное мероприятие</v>
      </c>
      <c r="EY128" t="str">
        <v>Нужное и интересное мероприятие</v>
      </c>
      <c r="EZ128" t="str">
        <v>Нужное и интересное мероприятие</v>
      </c>
      <c r="FA128" t="str">
        <v>Нужное и интересное мероприятие</v>
      </c>
      <c r="FB128" t="str">
        <v>Нужное и интересное мероприятие</v>
      </c>
      <c r="FC128" t="str">
        <v>Нужное и интересное мероприятие</v>
      </c>
      <c r="FD128" t="str">
        <v>Затрудняюсь ответить</v>
      </c>
      <c r="FE128" t="str">
        <v>Мне не нужны дополнительные образовательные программы</v>
      </c>
      <c r="FF128">
        <v>0</v>
      </c>
      <c r="FG128">
        <v>0</v>
      </c>
      <c r="FH128">
        <v>0</v>
      </c>
      <c r="FI128">
        <v>0</v>
      </c>
      <c r="FJ128">
        <v>1</v>
      </c>
      <c r="FK128">
        <v>0</v>
      </c>
      <c r="FL128">
        <v>0</v>
      </c>
      <c r="FM128">
        <v>0</v>
      </c>
      <c r="FN128">
        <v>0</v>
      </c>
      <c r="FO128">
        <v>0</v>
      </c>
      <c r="FP128">
        <v>0</v>
      </c>
      <c r="FQ128">
        <v>0</v>
      </c>
      <c r="FR128">
        <v>0</v>
      </c>
      <c r="FS128" t="str"/>
      <c r="FT128" t="str">
        <v>Хотелось бы получать более полную информацию</v>
      </c>
      <c r="FU128">
        <v>4</v>
      </c>
      <c r="FV128">
        <v>3</v>
      </c>
      <c r="FW128">
        <v>3</v>
      </c>
      <c r="FX128">
        <v>4</v>
      </c>
      <c r="FY128">
        <v>1</v>
      </c>
      <c r="FZ128">
        <v>3</v>
      </c>
      <c r="GA128">
        <v>5</v>
      </c>
      <c r="GB128">
        <v>4</v>
      </c>
      <c r="GC128">
        <v>3</v>
      </c>
      <c r="GD128" t="str">
        <v>Средний уровень</v>
      </c>
      <c r="GE128" t="str">
        <v>Выше среднего</v>
      </c>
      <c r="GF128" t="str">
        <v>Средний уровень</v>
      </c>
      <c r="GG128" t="str">
        <v>Выше среднего</v>
      </c>
      <c r="GH128" t="str">
        <v>Высокий уровень</v>
      </c>
      <c r="GI128" t="str">
        <v>Средний уровень</v>
      </c>
      <c r="GJ128" t="str">
        <v>Средний уровень</v>
      </c>
      <c r="GK128" t="str">
        <v>Средний уровень</v>
      </c>
      <c r="GL128" t="str"/>
    </row>
    <row r="129">
      <c r="A129" t="str">
        <v>TWdtHgjZWGo3DAPLh</v>
      </c>
      <c r="B129">
        <v>184</v>
      </c>
      <c r="C129" t="str">
        <v>85.140.2.52</v>
      </c>
      <c r="D129" t="str"/>
      <c r="E129" s="125">
        <v>44294.870358796295</v>
      </c>
      <c r="F129" t="str">
        <v>00:00:25</v>
      </c>
      <c r="G129" t="str">
        <v>Канал 1</v>
      </c>
      <c r="H129" t="str">
        <v>Женский</v>
      </c>
      <c r="I129" t="str">
        <v>19-23</v>
      </c>
      <c r="J129" t="str">
        <v>Студент</v>
      </c>
      <c r="K129" t="str">
        <v>В Кирове</v>
      </c>
      <c r="M129" t="str">
        <v>Что-то слышал, но подробностей не знаю</v>
      </c>
      <c r="N129">
        <v>0</v>
      </c>
      <c r="O129">
        <v>0</v>
      </c>
      <c r="P129">
        <v>1</v>
      </c>
      <c r="Q129">
        <v>0</v>
      </c>
      <c r="R129">
        <v>0</v>
      </c>
      <c r="S129">
        <v>0</v>
      </c>
      <c r="T129">
        <v>0</v>
      </c>
      <c r="U129">
        <v>0</v>
      </c>
      <c r="V129">
        <v>0</v>
      </c>
      <c r="W129">
        <v>0</v>
      </c>
      <c r="X129">
        <v>0</v>
      </c>
      <c r="Y129">
        <v>0</v>
      </c>
      <c r="Z129">
        <v>0</v>
      </c>
      <c r="AA129">
        <v>0</v>
      </c>
      <c r="DF129" t="str"/>
      <c r="FS129" t="str"/>
    </row>
    <row r="130">
      <c r="A130" t="str">
        <v>HdHatWEs57vJbvT5A</v>
      </c>
      <c r="B130">
        <v>186</v>
      </c>
      <c r="C130" t="str">
        <v>178.141.88.79</v>
      </c>
      <c r="D130" t="str"/>
      <c r="E130" s="126">
        <v>44294.872766203705</v>
      </c>
      <c r="F130" t="str">
        <v>00:00:52</v>
      </c>
      <c r="G130" t="str">
        <v>Канал 1</v>
      </c>
      <c r="H130" t="str">
        <v>Женский</v>
      </c>
      <c r="I130" t="str">
        <v>19-23</v>
      </c>
      <c r="J130" t="str">
        <v>Студент</v>
      </c>
      <c r="K130" t="str">
        <v>В Кирове</v>
      </c>
      <c r="M130" t="str">
        <v>Хорошо осведомлен об этом, но не являюсь ни волонтером, ни организатором волонтерской деятельности</v>
      </c>
      <c r="N130">
        <v>0</v>
      </c>
      <c r="O130">
        <v>0</v>
      </c>
      <c r="P130">
        <v>0</v>
      </c>
      <c r="Q130">
        <v>0</v>
      </c>
      <c r="R130">
        <v>0</v>
      </c>
      <c r="S130">
        <v>0</v>
      </c>
      <c r="T130">
        <v>0</v>
      </c>
      <c r="U130">
        <v>0</v>
      </c>
      <c r="V130">
        <v>0</v>
      </c>
      <c r="W130">
        <v>0</v>
      </c>
      <c r="X130">
        <v>0</v>
      </c>
      <c r="Y130">
        <v>0</v>
      </c>
      <c xml:space="preserve" r="Z130" t="str">
        <v>РСО- ТОП </v>
      </c>
      <c r="AA130">
        <v>0</v>
      </c>
      <c r="DF130" t="str"/>
      <c r="FS130" t="str"/>
    </row>
    <row r="131">
      <c r="A131" t="str">
        <v>iQNqP4JoYoFH6jtC4</v>
      </c>
      <c r="B131">
        <v>187</v>
      </c>
      <c r="C131" t="str">
        <v>94.181.215.79</v>
      </c>
      <c r="D131" t="str"/>
      <c r="E131" s="127">
        <v>44294.87582175926</v>
      </c>
      <c r="F131" t="str">
        <v>00:01:11</v>
      </c>
      <c r="G131" t="str">
        <v>Канал 1</v>
      </c>
      <c r="H131" t="str">
        <v>Женский</v>
      </c>
      <c r="I131" t="str">
        <v>14-18</v>
      </c>
      <c r="J131" t="str">
        <v>Школьник</v>
      </c>
      <c r="K131" t="str">
        <v>В Кирове</v>
      </c>
      <c r="M131" t="str">
        <v>Хорошо осведомлен об этом, но не являюсь ни волонтером, ни организатором волонтерской деятельности</v>
      </c>
      <c r="N131">
        <v>0</v>
      </c>
      <c r="O131">
        <v>0</v>
      </c>
      <c r="P131">
        <v>0</v>
      </c>
      <c r="Q131">
        <v>0</v>
      </c>
      <c r="R131">
        <v>0</v>
      </c>
      <c r="S131">
        <v>0</v>
      </c>
      <c r="T131">
        <v>0</v>
      </c>
      <c r="U131">
        <v>0</v>
      </c>
      <c r="V131">
        <v>0</v>
      </c>
      <c r="W131">
        <v>0</v>
      </c>
      <c r="X131">
        <v>0</v>
      </c>
      <c r="Y131">
        <v>0</v>
      </c>
      <c r="Z131" t="str">
        <v>Уже в процессе</v>
      </c>
      <c r="AA131">
        <v>0</v>
      </c>
      <c r="DF131" t="str"/>
      <c r="FS131" t="str"/>
    </row>
    <row r="132">
      <c r="A132" t="str">
        <v>ncpXFXDFHcCugRyqh</v>
      </c>
      <c r="B132">
        <v>188</v>
      </c>
      <c r="C132" t="str">
        <v>94.25.181.126</v>
      </c>
      <c r="D132" t="str"/>
      <c r="E132" s="128">
        <v>44294.87585648148</v>
      </c>
      <c r="F132" t="str">
        <v>00:00:46</v>
      </c>
      <c r="G132" t="str">
        <v>Канал 1</v>
      </c>
      <c r="H132" t="str">
        <v>Мужской</v>
      </c>
      <c r="I132" t="str">
        <v>14-18</v>
      </c>
      <c r="J132" t="str">
        <v>Школьник</v>
      </c>
      <c r="K132" t="str">
        <v>В Кирове</v>
      </c>
      <c r="M132" t="str">
        <v>Хорошо осведомлен об этом, но не являюсь ни волонтером, ни организатором волонтерской деятельности</v>
      </c>
      <c r="N132">
        <v>1</v>
      </c>
      <c r="O132">
        <v>0</v>
      </c>
      <c r="P132">
        <v>0</v>
      </c>
      <c r="Q132">
        <v>0</v>
      </c>
      <c r="R132">
        <v>0</v>
      </c>
      <c r="S132">
        <v>0</v>
      </c>
      <c r="T132">
        <v>0</v>
      </c>
      <c r="U132">
        <v>0</v>
      </c>
      <c r="V132">
        <v>0</v>
      </c>
      <c r="W132">
        <v>0</v>
      </c>
      <c r="X132">
        <v>0</v>
      </c>
      <c r="Y132">
        <v>0</v>
      </c>
      <c r="Z132">
        <v>0</v>
      </c>
      <c r="AA132">
        <v>0</v>
      </c>
      <c r="DF132" t="str"/>
      <c r="FS132" t="str"/>
    </row>
    <row r="133">
      <c r="A133" t="str">
        <v>6pLj6JfaZypzFFhgb</v>
      </c>
      <c r="B133">
        <v>189</v>
      </c>
      <c r="C133" t="str">
        <v>5.167.168.52</v>
      </c>
      <c r="D133" t="str"/>
      <c r="E133" s="129">
        <v>44294.87636574074</v>
      </c>
      <c r="F133" t="str">
        <v>00:00:54</v>
      </c>
      <c r="G133" t="str">
        <v>Канал 1</v>
      </c>
      <c r="H133" t="str">
        <v>Женский</v>
      </c>
      <c r="I133" t="str">
        <v>14-18</v>
      </c>
      <c r="J133" t="str">
        <v>Школьник</v>
      </c>
      <c r="K133" t="str">
        <v>В Кирове</v>
      </c>
      <c r="M133" t="str">
        <v>Хорошо осведомлен об этом, но не являюсь ни волонтером, ни организатором волонтерской деятельности</v>
      </c>
      <c r="N133">
        <v>0</v>
      </c>
      <c r="O133">
        <v>0</v>
      </c>
      <c r="P133">
        <v>0</v>
      </c>
      <c r="Q133">
        <v>1</v>
      </c>
      <c r="R133">
        <v>0</v>
      </c>
      <c r="S133">
        <v>0</v>
      </c>
      <c r="T133">
        <v>0</v>
      </c>
      <c r="U133">
        <v>0</v>
      </c>
      <c r="V133">
        <v>0</v>
      </c>
      <c r="W133">
        <v>0</v>
      </c>
      <c r="X133">
        <v>0</v>
      </c>
      <c r="Y133">
        <v>0</v>
      </c>
      <c r="Z133">
        <v>0</v>
      </c>
      <c r="AA133">
        <v>0</v>
      </c>
      <c r="DF133" t="str"/>
      <c r="FS133" t="str"/>
    </row>
    <row r="134">
      <c r="A134" t="str">
        <v>MPjbixfrmZv6axf25</v>
      </c>
      <c r="B134">
        <v>191</v>
      </c>
      <c r="C134" t="str">
        <v>94.181.215.79</v>
      </c>
      <c r="D134" t="str"/>
      <c r="E134" s="130">
        <v>44294.877337962964</v>
      </c>
      <c r="F134" t="str">
        <v>00:00:47</v>
      </c>
      <c r="G134" t="str">
        <v>Канал 1</v>
      </c>
      <c r="H134" t="str">
        <v>Женский</v>
      </c>
      <c r="I134" t="str">
        <v>14-18</v>
      </c>
      <c r="J134" t="str">
        <v>Школьник</v>
      </c>
      <c r="K134" t="str">
        <v>В Кирове</v>
      </c>
      <c r="M134" t="str">
        <v>Хорошо осведомлен об этом, но не являюсь ни волонтером, ни организатором волонтерской деятельности</v>
      </c>
      <c r="N134">
        <v>0</v>
      </c>
      <c r="O134">
        <v>0</v>
      </c>
      <c r="P134">
        <v>0</v>
      </c>
      <c r="Q134">
        <v>1</v>
      </c>
      <c r="R134">
        <v>0</v>
      </c>
      <c r="S134">
        <v>0</v>
      </c>
      <c r="T134">
        <v>0</v>
      </c>
      <c r="U134">
        <v>0</v>
      </c>
      <c r="V134">
        <v>0</v>
      </c>
      <c r="W134">
        <v>0</v>
      </c>
      <c r="X134">
        <v>0</v>
      </c>
      <c r="Y134">
        <v>0</v>
      </c>
      <c r="Z134">
        <v>0</v>
      </c>
      <c r="AA134">
        <v>0</v>
      </c>
      <c r="DF134" t="str"/>
      <c r="FS134" t="str"/>
    </row>
    <row r="135">
      <c r="A135" t="str">
        <v>nX3MEGBZFEDtH8vDL</v>
      </c>
      <c r="B135">
        <v>192</v>
      </c>
      <c r="C135" t="str">
        <v>178.141.83.143</v>
      </c>
      <c r="D135" t="str"/>
      <c r="E135" s="131">
        <v>44294.8775</v>
      </c>
      <c r="F135" t="str">
        <v>00:11:37</v>
      </c>
      <c r="G135" t="str">
        <v>Канал 1</v>
      </c>
      <c r="H135" t="str">
        <v>Женский</v>
      </c>
      <c r="I135" t="str">
        <v>14-18</v>
      </c>
      <c r="J135" t="str">
        <v>Школьник</v>
      </c>
      <c r="K135" t="str">
        <v>В Кирове</v>
      </c>
      <c r="M135" t="str">
        <v>Да, я  являюсь волонтером</v>
      </c>
      <c r="AB135" t="str">
        <v>Свыше 5 лет</v>
      </c>
      <c xml:space="preserve" r="AC135" t="str">
        <v>нужно чаще афишировать волонтерскую деятельность что бы она начала иметь смысл для многих </v>
      </c>
      <c r="AD135">
        <v>1</v>
      </c>
      <c r="AE135">
        <v>0</v>
      </c>
      <c r="AF135">
        <v>0</v>
      </c>
      <c r="AG135">
        <v>1</v>
      </c>
      <c r="AH135">
        <v>0</v>
      </c>
      <c r="AI135">
        <v>0</v>
      </c>
      <c r="AJ135">
        <v>0</v>
      </c>
      <c r="AK135">
        <v>0</v>
      </c>
      <c r="AL135">
        <v>0</v>
      </c>
      <c r="AM135">
        <v>0</v>
      </c>
      <c r="AN135">
        <v>1</v>
      </c>
      <c r="AO135">
        <v>0</v>
      </c>
      <c r="AP135">
        <v>0</v>
      </c>
      <c r="AQ135">
        <v>0</v>
      </c>
      <c r="AR135">
        <v>1</v>
      </c>
      <c r="AS135">
        <v>0</v>
      </c>
      <c r="AT135">
        <v>0</v>
      </c>
      <c r="AU135">
        <v>0</v>
      </c>
      <c r="AV135">
        <v>0</v>
      </c>
      <c r="AW135">
        <v>0</v>
      </c>
      <c r="AX135">
        <v>0</v>
      </c>
      <c r="AY135">
        <v>1</v>
      </c>
      <c r="AZ135">
        <v>1</v>
      </c>
      <c r="BA135">
        <v>0</v>
      </c>
      <c r="BB135">
        <v>0</v>
      </c>
      <c r="BC135">
        <v>1</v>
      </c>
      <c r="BD135">
        <v>0</v>
      </c>
      <c r="BE135">
        <v>0</v>
      </c>
      <c r="BF135">
        <v>0</v>
      </c>
      <c r="BG135">
        <v>0</v>
      </c>
      <c r="BH135">
        <v>0</v>
      </c>
      <c r="BI135">
        <v>0</v>
      </c>
      <c r="BJ135">
        <v>0</v>
      </c>
      <c r="BK135">
        <v>0</v>
      </c>
      <c r="BL135">
        <v>0</v>
      </c>
      <c r="BM135">
        <v>0</v>
      </c>
      <c r="BN135">
        <v>0</v>
      </c>
      <c r="BO135">
        <v>0</v>
      </c>
      <c r="BP135">
        <v>0</v>
      </c>
      <c r="BQ135">
        <v>0</v>
      </c>
      <c r="BR135">
        <v>1</v>
      </c>
      <c r="BS135">
        <v>0</v>
      </c>
      <c r="BT135">
        <v>0</v>
      </c>
      <c r="BU135">
        <v>0</v>
      </c>
      <c r="BV135">
        <v>0</v>
      </c>
      <c r="BW135">
        <v>1</v>
      </c>
      <c r="BX135">
        <v>0</v>
      </c>
      <c r="BY135">
        <v>0</v>
      </c>
      <c r="BZ135">
        <v>1</v>
      </c>
      <c r="CA135">
        <v>0</v>
      </c>
      <c r="CB135">
        <v>0</v>
      </c>
      <c r="CC135">
        <v>0</v>
      </c>
      <c r="CD135">
        <v>1</v>
      </c>
      <c r="CE135">
        <v>0</v>
      </c>
      <c r="CF135">
        <v>0</v>
      </c>
      <c r="CG135">
        <v>0</v>
      </c>
      <c r="CH135">
        <v>0</v>
      </c>
      <c r="CI135">
        <v>0</v>
      </c>
      <c r="CJ135">
        <v>0</v>
      </c>
      <c r="CK135">
        <v>0</v>
      </c>
      <c r="CL135">
        <v>0</v>
      </c>
      <c r="CM135" t="str">
        <v>На базе органа власти</v>
      </c>
      <c r="CN135" t="str">
        <v>ККСМ(КПРФ)</v>
      </c>
      <c r="CO135">
        <v>0</v>
      </c>
      <c r="CP135">
        <v>1</v>
      </c>
      <c r="CQ135">
        <v>0</v>
      </c>
      <c r="CR135">
        <v>0</v>
      </c>
      <c r="CS135">
        <v>0</v>
      </c>
      <c r="CT135">
        <v>1</v>
      </c>
      <c r="CU135">
        <v>0</v>
      </c>
      <c r="CV135">
        <v>0</v>
      </c>
      <c r="CW135">
        <v>0</v>
      </c>
      <c r="CX135">
        <v>0</v>
      </c>
      <c r="CY135">
        <v>0</v>
      </c>
      <c r="CZ135">
        <v>0</v>
      </c>
      <c r="DA135">
        <v>0</v>
      </c>
      <c r="DB135">
        <v>0</v>
      </c>
      <c r="DC135">
        <v>0</v>
      </c>
      <c r="DD135">
        <v>0</v>
      </c>
      <c r="DE135">
        <v>0</v>
      </c>
      <c r="DF135" t="str"/>
      <c r="DG135" t="str">
        <v>Меня устраивает направление, которым я занимаюсь</v>
      </c>
      <c r="DH135" t="str">
        <v>Знаю о существовании и регионального, и окружных центров</v>
      </c>
      <c r="DI135">
        <v>0</v>
      </c>
      <c r="DJ135">
        <v>0</v>
      </c>
      <c r="DK135">
        <v>1</v>
      </c>
      <c r="DL135">
        <v>0</v>
      </c>
      <c r="DM135">
        <v>0</v>
      </c>
      <c r="DN135">
        <v>0</v>
      </c>
      <c r="DO135">
        <v>0</v>
      </c>
      <c r="DP135">
        <v>0</v>
      </c>
      <c r="DQ135">
        <v>0</v>
      </c>
      <c r="DR135">
        <v>0</v>
      </c>
      <c r="DS135" t="str">
        <v>Постоянно</v>
      </c>
      <c r="DT135" t="str">
        <v>Однозначно позитивно</v>
      </c>
      <c r="DU135">
        <v>0</v>
      </c>
      <c r="DV135">
        <v>1</v>
      </c>
      <c r="DW135">
        <v>0</v>
      </c>
      <c r="DX135">
        <v>1</v>
      </c>
      <c r="DY135">
        <v>0</v>
      </c>
      <c r="DZ135">
        <v>0</v>
      </c>
      <c r="EA135">
        <v>1</v>
      </c>
      <c r="EB135">
        <v>1</v>
      </c>
      <c r="EC135">
        <v>1</v>
      </c>
      <c r="ED135">
        <v>0</v>
      </c>
      <c r="EE135">
        <v>0</v>
      </c>
      <c r="EF135">
        <v>1</v>
      </c>
      <c r="EG135">
        <v>0</v>
      </c>
      <c r="EH135">
        <v>0</v>
      </c>
      <c r="EI135">
        <v>0</v>
      </c>
      <c r="EJ135">
        <v>0</v>
      </c>
      <c r="EK135">
        <v>0</v>
      </c>
      <c r="EL135">
        <v>0</v>
      </c>
      <c r="EM135">
        <v>0</v>
      </c>
      <c r="EN135">
        <v>1</v>
      </c>
      <c r="EO135">
        <v>0</v>
      </c>
      <c r="EP135">
        <v>0</v>
      </c>
      <c r="EQ135">
        <v>1</v>
      </c>
      <c r="ER135">
        <v>0</v>
      </c>
      <c r="ES135">
        <v>0</v>
      </c>
      <c r="ET135" t="str">
        <v>Скорее нет</v>
      </c>
      <c r="EU135" t="str">
        <v>И да, и нет</v>
      </c>
      <c r="EV135" t="str">
        <v>Не удалось привлечь бизнес к волонтерской деятельности</v>
      </c>
      <c r="EW135" t="str">
        <v>Необходимо изменение формата</v>
      </c>
      <c r="EX135" t="str">
        <v>Нужное и интересное мероприятие</v>
      </c>
      <c r="EY135" t="str">
        <v>Необходимо изменение формата</v>
      </c>
      <c r="EZ135" t="str">
        <v>Нужное и интересное мероприятие</v>
      </c>
      <c r="FA135" t="str">
        <v>Не был участником, не могу оценить</v>
      </c>
      <c r="FB135" t="str">
        <v>Необходимо изменение формата</v>
      </c>
      <c r="FC135" t="str">
        <v>Не был участником, не могу оценить</v>
      </c>
      <c r="FD135" t="str">
        <v>Затрудняюсь ответить</v>
      </c>
      <c r="FE135" t="str">
        <v>Затрудняюсь ответить</v>
      </c>
      <c r="FF135">
        <v>0</v>
      </c>
      <c r="FG135">
        <v>0</v>
      </c>
      <c r="FH135">
        <v>0</v>
      </c>
      <c r="FI135">
        <v>0</v>
      </c>
      <c r="FJ135">
        <v>0</v>
      </c>
      <c r="FK135">
        <v>0</v>
      </c>
      <c r="FL135">
        <v>0</v>
      </c>
      <c r="FM135">
        <v>1</v>
      </c>
      <c r="FN135">
        <v>0</v>
      </c>
      <c r="FO135">
        <v>0</v>
      </c>
      <c r="FP135">
        <v>0</v>
      </c>
      <c r="FQ135">
        <v>0</v>
      </c>
      <c r="FR135">
        <v>0</v>
      </c>
      <c r="FS135" t="str"/>
      <c r="FT135" t="str">
        <v>Хотелось бы получать более полную информацию</v>
      </c>
      <c r="FU135">
        <v>3</v>
      </c>
      <c r="FV135">
        <v>3</v>
      </c>
      <c r="FW135">
        <v>5</v>
      </c>
      <c r="FX135">
        <v>3</v>
      </c>
      <c r="FY135">
        <v>5</v>
      </c>
      <c r="FZ135">
        <v>5</v>
      </c>
      <c r="GA135">
        <v>5</v>
      </c>
      <c r="GB135">
        <v>2</v>
      </c>
      <c r="GC135">
        <v>3</v>
      </c>
      <c r="GD135" t="str">
        <v>Средний уровень</v>
      </c>
      <c r="GE135" t="str">
        <v>Высокий уровень</v>
      </c>
      <c r="GF135" t="str">
        <v>Выше среднего</v>
      </c>
      <c r="GG135" t="str">
        <v>Выше среднего</v>
      </c>
      <c r="GH135" t="str">
        <v>Высокий уровень</v>
      </c>
      <c r="GI135" t="str">
        <v>Средний уровень</v>
      </c>
      <c r="GJ135" t="str">
        <v>Выше среднего</v>
      </c>
      <c r="GK135" t="str">
        <v>Выше среднего</v>
      </c>
      <c r="GL135" t="str"/>
    </row>
    <row r="136">
      <c r="A136" t="str">
        <v>B7rhNWkxvJHJZNGMp</v>
      </c>
      <c r="B136">
        <v>193</v>
      </c>
      <c r="C136" t="str">
        <v>94.181.200.86</v>
      </c>
      <c r="D136" t="str"/>
      <c r="E136" s="132">
        <v>44294.87771990741</v>
      </c>
      <c r="F136" t="str">
        <v>00:01:00</v>
      </c>
      <c r="G136" t="str">
        <v>Канал 1</v>
      </c>
      <c r="H136" t="str">
        <v>Женский</v>
      </c>
      <c r="I136" t="str">
        <v>До 14</v>
      </c>
      <c r="J136" t="str">
        <v>Школьник</v>
      </c>
      <c r="K136" t="str">
        <v>В Кирове</v>
      </c>
      <c r="M136" t="str">
        <v>Что-то слышал, но подробностей не знаю</v>
      </c>
      <c r="N136">
        <v>0</v>
      </c>
      <c r="O136">
        <v>1</v>
      </c>
      <c r="P136">
        <v>0</v>
      </c>
      <c r="Q136">
        <v>1</v>
      </c>
      <c r="R136">
        <v>0</v>
      </c>
      <c r="S136">
        <v>0</v>
      </c>
      <c r="T136">
        <v>0</v>
      </c>
      <c r="U136">
        <v>0</v>
      </c>
      <c r="V136">
        <v>0</v>
      </c>
      <c r="W136">
        <v>0</v>
      </c>
      <c r="X136">
        <v>0</v>
      </c>
      <c r="Y136">
        <v>0</v>
      </c>
      <c r="Z136">
        <v>0</v>
      </c>
      <c r="AA136">
        <v>0</v>
      </c>
      <c r="DF136" t="str"/>
      <c r="FS136" t="str"/>
    </row>
    <row r="137">
      <c r="A137" t="str">
        <v>fwc8fWycNBfjhRobo</v>
      </c>
      <c r="B137">
        <v>194</v>
      </c>
      <c r="C137" t="str">
        <v>92.255.220.4</v>
      </c>
      <c r="D137" t="str"/>
      <c r="E137" s="133">
        <v>44294.87825231482</v>
      </c>
      <c r="F137" t="str">
        <v>00:00:46</v>
      </c>
      <c r="G137" t="str">
        <v>Канал 1</v>
      </c>
      <c r="H137" t="str">
        <v>Женский</v>
      </c>
      <c r="I137" t="str">
        <v>До 14</v>
      </c>
      <c r="J137" t="str">
        <v>Школьник</v>
      </c>
      <c r="K137" t="str">
        <v>В Кирове</v>
      </c>
      <c r="M137" t="str">
        <v>Что-то слышал, но подробностей не знаю</v>
      </c>
      <c r="N137">
        <v>0</v>
      </c>
      <c r="O137">
        <v>0</v>
      </c>
      <c r="P137">
        <v>0</v>
      </c>
      <c r="Q137">
        <v>1</v>
      </c>
      <c r="R137">
        <v>0</v>
      </c>
      <c r="S137">
        <v>0</v>
      </c>
      <c r="T137">
        <v>0</v>
      </c>
      <c r="U137">
        <v>1</v>
      </c>
      <c r="V137">
        <v>0</v>
      </c>
      <c r="W137">
        <v>0</v>
      </c>
      <c r="X137">
        <v>0</v>
      </c>
      <c r="Y137">
        <v>0</v>
      </c>
      <c r="Z137">
        <v>0</v>
      </c>
      <c r="AA137">
        <v>0</v>
      </c>
      <c r="DF137" t="str"/>
      <c r="FS137" t="str"/>
    </row>
    <row r="138">
      <c r="A138" t="str">
        <v>jah9FMi8cD5xhkehW</v>
      </c>
      <c r="B138">
        <v>195</v>
      </c>
      <c r="C138" t="str">
        <v>92.255.228.125</v>
      </c>
      <c r="D138" t="str"/>
      <c r="E138" s="134">
        <v>44294.8803125</v>
      </c>
      <c r="F138" t="str">
        <v>00:00:51</v>
      </c>
      <c r="G138" t="str">
        <v>Канал 1</v>
      </c>
      <c r="H138" t="str">
        <v>Женский</v>
      </c>
      <c r="I138" t="str">
        <v>До 14</v>
      </c>
      <c r="J138" t="str">
        <v>Школьник</v>
      </c>
      <c r="K138" t="str">
        <v>В Кирове</v>
      </c>
      <c r="M138" t="str">
        <v>Что-то слышал, но подробностей не знаю</v>
      </c>
      <c r="N138">
        <v>0</v>
      </c>
      <c r="O138">
        <v>1</v>
      </c>
      <c r="P138">
        <v>0</v>
      </c>
      <c r="Q138">
        <v>0</v>
      </c>
      <c r="R138">
        <v>0</v>
      </c>
      <c r="S138">
        <v>0</v>
      </c>
      <c r="T138">
        <v>0</v>
      </c>
      <c r="U138">
        <v>0</v>
      </c>
      <c r="V138">
        <v>0</v>
      </c>
      <c r="W138">
        <v>0</v>
      </c>
      <c r="X138">
        <v>0</v>
      </c>
      <c r="Y138">
        <v>0</v>
      </c>
      <c r="Z138">
        <v>0</v>
      </c>
      <c r="AA138">
        <v>0</v>
      </c>
      <c r="DF138" t="str"/>
      <c r="FS138" t="str"/>
    </row>
    <row r="139">
      <c r="A139" t="str">
        <v>iFqtMpGG9LvgL5NTC</v>
      </c>
      <c r="B139">
        <v>196</v>
      </c>
      <c r="C139" t="str">
        <v>178.44.27.105</v>
      </c>
      <c r="D139" t="str"/>
      <c r="E139" s="135">
        <v>44294.88133101852</v>
      </c>
      <c r="F139" t="str">
        <v>00:18:12</v>
      </c>
      <c r="G139" t="str">
        <v>Канал 1</v>
      </c>
      <c r="H139" t="str">
        <v>Женский</v>
      </c>
      <c r="I139" t="str">
        <v>14-18</v>
      </c>
      <c r="J139" t="str">
        <v>Школьник</v>
      </c>
      <c r="K139" t="str">
        <v>В Кирове</v>
      </c>
      <c r="M139" t="str">
        <v>Да, я  являюсь волонтером</v>
      </c>
      <c r="AB139" t="str">
        <v>Менее года</v>
      </c>
      <c r="AC139" t="str">
        <v>Не нужно повышать престиж, это и так круто!</v>
      </c>
      <c r="AD139">
        <v>1</v>
      </c>
      <c r="AE139">
        <v>0</v>
      </c>
      <c r="AF139">
        <v>0</v>
      </c>
      <c r="AG139">
        <v>0</v>
      </c>
      <c r="AH139">
        <v>0</v>
      </c>
      <c r="AI139">
        <v>0</v>
      </c>
      <c r="AJ139">
        <v>0</v>
      </c>
      <c r="AK139">
        <v>0</v>
      </c>
      <c r="AL139">
        <v>0</v>
      </c>
      <c r="AM139">
        <v>0</v>
      </c>
      <c r="AN139">
        <v>0</v>
      </c>
      <c r="AO139">
        <v>1</v>
      </c>
      <c r="AP139">
        <v>0</v>
      </c>
      <c r="AQ139">
        <v>0</v>
      </c>
      <c r="AR139">
        <v>1</v>
      </c>
      <c r="AS139">
        <v>1</v>
      </c>
      <c r="AT139">
        <v>0</v>
      </c>
      <c r="AU139">
        <v>0</v>
      </c>
      <c r="AV139">
        <v>0</v>
      </c>
      <c r="AW139">
        <v>0</v>
      </c>
      <c r="AX139">
        <v>0</v>
      </c>
      <c r="AY139">
        <v>0</v>
      </c>
      <c r="AZ139">
        <v>1</v>
      </c>
      <c r="BA139">
        <v>1</v>
      </c>
      <c r="BB139">
        <v>0</v>
      </c>
      <c r="BC139">
        <v>1</v>
      </c>
      <c r="BD139">
        <v>0</v>
      </c>
      <c r="BE139">
        <v>1</v>
      </c>
      <c r="BF139">
        <v>0</v>
      </c>
      <c r="BG139">
        <v>0</v>
      </c>
      <c r="BH139">
        <v>0</v>
      </c>
      <c r="BI139">
        <v>0</v>
      </c>
      <c r="BJ139">
        <v>0</v>
      </c>
      <c r="BK139">
        <v>0</v>
      </c>
      <c r="BL139">
        <v>0</v>
      </c>
      <c r="BM139">
        <v>0</v>
      </c>
      <c r="BN139">
        <v>0</v>
      </c>
      <c r="BO139">
        <v>0</v>
      </c>
      <c r="BP139">
        <v>0</v>
      </c>
      <c r="BQ139">
        <v>1</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t="str">
        <v>Общественное объединение</v>
      </c>
      <c r="CN139" t="str">
        <v>Школа Вверх</v>
      </c>
      <c r="CO139">
        <v>0</v>
      </c>
      <c r="CP139">
        <v>0</v>
      </c>
      <c r="CQ139">
        <v>0</v>
      </c>
      <c r="CR139">
        <v>0</v>
      </c>
      <c r="CS139">
        <v>1</v>
      </c>
      <c r="CT139">
        <v>0</v>
      </c>
      <c r="CU139">
        <v>0</v>
      </c>
      <c r="CV139">
        <v>1</v>
      </c>
      <c r="CW139">
        <v>0</v>
      </c>
      <c r="CX139">
        <v>0</v>
      </c>
      <c r="CY139">
        <v>0</v>
      </c>
      <c r="CZ139">
        <v>0</v>
      </c>
      <c r="DA139">
        <v>0</v>
      </c>
      <c r="DB139">
        <v>0</v>
      </c>
      <c r="DC139">
        <v>1</v>
      </c>
      <c r="DD139">
        <v>0</v>
      </c>
      <c r="DE139">
        <v>0</v>
      </c>
      <c r="DF139" t="str"/>
      <c r="DG139" t="str">
        <v>Меня устраивает направление, которым я занимаюсь</v>
      </c>
      <c r="DH139" t="str">
        <v>Не знаю о существовании ресурсных центров</v>
      </c>
      <c r="DI139">
        <v>0</v>
      </c>
      <c r="DJ139">
        <v>0</v>
      </c>
      <c r="DK139">
        <v>0</v>
      </c>
      <c r="DL139">
        <v>0</v>
      </c>
      <c r="DM139">
        <v>0</v>
      </c>
      <c r="DN139">
        <v>0</v>
      </c>
      <c r="DO139">
        <v>0</v>
      </c>
      <c r="DP139">
        <v>1</v>
      </c>
      <c r="DQ139">
        <v>0</v>
      </c>
      <c r="DR139">
        <v>0</v>
      </c>
      <c r="DS139" t="str">
        <v>Другое: Не знаю</v>
      </c>
      <c r="DT139" t="str">
        <v>Затрудняюсь ответить</v>
      </c>
      <c r="DU139">
        <v>0</v>
      </c>
      <c r="DV139">
        <v>0</v>
      </c>
      <c r="DW139">
        <v>0</v>
      </c>
      <c r="DX139">
        <v>0</v>
      </c>
      <c r="DY139">
        <v>0</v>
      </c>
      <c r="DZ139">
        <v>0</v>
      </c>
      <c r="EA139">
        <v>0</v>
      </c>
      <c r="EB139">
        <v>0</v>
      </c>
      <c r="EC139">
        <v>0</v>
      </c>
      <c r="ED139">
        <v>0</v>
      </c>
      <c r="EE139">
        <v>0</v>
      </c>
      <c r="EF139">
        <v>0</v>
      </c>
      <c r="EG139">
        <v>0</v>
      </c>
      <c r="EH139">
        <v>0</v>
      </c>
      <c r="EI139">
        <v>1</v>
      </c>
      <c r="EJ139">
        <v>0</v>
      </c>
      <c r="EK139">
        <v>0</v>
      </c>
      <c r="EL139">
        <v>0</v>
      </c>
      <c r="EM139">
        <v>0</v>
      </c>
      <c r="EN139">
        <v>0</v>
      </c>
      <c r="EO139">
        <v>0</v>
      </c>
      <c r="EP139">
        <v>0</v>
      </c>
      <c r="EQ139">
        <v>0</v>
      </c>
      <c r="ER139">
        <v>0</v>
      </c>
      <c r="ES139">
        <v>1</v>
      </c>
      <c r="ET139" t="str">
        <v>Скорее да</v>
      </c>
      <c r="EU139" t="str">
        <v>Однозначно да</v>
      </c>
      <c r="EV139" t="str">
        <v>Не пробовали сотрудничать с бизнесом</v>
      </c>
      <c r="EW139" t="str">
        <v>Не был участником, не могу оценить</v>
      </c>
      <c r="EX139" t="str">
        <v>Не был участником, не могу оценить</v>
      </c>
      <c r="EY139" t="str">
        <v>Не был участником, не могу оценить</v>
      </c>
      <c r="EZ139" t="str">
        <v>Не был участником, не могу оценить</v>
      </c>
      <c r="FA139" t="str">
        <v>Не был участником, не могу оценить</v>
      </c>
      <c r="FB139" t="str">
        <v>Не был участником, не могу оценить</v>
      </c>
      <c r="FC139" t="str">
        <v>Не был участником, не могу оценить</v>
      </c>
      <c r="FD139" t="str">
        <v>Затрудняюсь ответить</v>
      </c>
      <c r="FE139" t="str">
        <v>Коммуникация, ораторское искусство</v>
      </c>
      <c r="FF139">
        <v>1</v>
      </c>
      <c r="FG139">
        <v>0</v>
      </c>
      <c r="FH139">
        <v>0</v>
      </c>
      <c r="FI139">
        <v>1</v>
      </c>
      <c r="FJ139">
        <v>1</v>
      </c>
      <c r="FK139">
        <v>0</v>
      </c>
      <c r="FL139">
        <v>0</v>
      </c>
      <c r="FM139">
        <v>0</v>
      </c>
      <c r="FN139">
        <v>0</v>
      </c>
      <c r="FO139">
        <v>0</v>
      </c>
      <c r="FP139">
        <v>0</v>
      </c>
      <c r="FQ139">
        <v>0</v>
      </c>
      <c r="FR139">
        <v>0</v>
      </c>
      <c r="FS139" t="str">
        <v>В городских группах</v>
      </c>
      <c r="FT139" t="str">
        <v>Да, информация поступает регулярно</v>
      </c>
      <c r="FU139">
        <v>5</v>
      </c>
      <c r="FV139">
        <v>5</v>
      </c>
      <c r="FW139">
        <v>5</v>
      </c>
      <c r="FX139">
        <v>5</v>
      </c>
      <c r="FY139">
        <v>5</v>
      </c>
      <c r="FZ139">
        <v>5</v>
      </c>
      <c r="GA139">
        <v>5</v>
      </c>
      <c r="GB139">
        <v>5</v>
      </c>
      <c r="GC139">
        <v>5</v>
      </c>
      <c r="GD139" t="str">
        <v>Высокий уровень</v>
      </c>
      <c r="GE139" t="str">
        <v>Высокий уровень</v>
      </c>
      <c r="GF139" t="str">
        <v>Высокий уровень</v>
      </c>
      <c r="GG139" t="str">
        <v>Высокий уровень</v>
      </c>
      <c r="GH139" t="str">
        <v>Высокий уровень</v>
      </c>
      <c r="GI139" t="str">
        <v>Высокий уровень</v>
      </c>
      <c r="GJ139" t="str">
        <v>Высокий уровень</v>
      </c>
      <c r="GK139" t="str">
        <v>Высокий уровень</v>
      </c>
      <c r="GL139" t="str"/>
    </row>
    <row r="140">
      <c r="A140" t="str">
        <v>TfCZLwe4SQn5AHuzv</v>
      </c>
      <c r="B140">
        <v>198</v>
      </c>
      <c r="C140" t="str">
        <v>85.140.1.220</v>
      </c>
      <c r="D140" t="str"/>
      <c r="E140" s="136">
        <v>44294.88211805555</v>
      </c>
      <c r="F140" t="str">
        <v>00:07:20</v>
      </c>
      <c r="G140" t="str">
        <v>Канал 1</v>
      </c>
      <c r="H140" t="str">
        <v>Мужской</v>
      </c>
      <c r="I140" t="str">
        <v>14-18</v>
      </c>
      <c r="J140" t="str">
        <v>Школьник</v>
      </c>
      <c r="K140" t="str">
        <v>В Кирове</v>
      </c>
      <c r="M140" t="str">
        <v>Да, я  являюсь волонтером</v>
      </c>
      <c r="AB140" t="str">
        <v>Менее года</v>
      </c>
      <c r="AC140" t="str">
        <v>Не нужно повышать престиж, это и так круто!</v>
      </c>
      <c r="AD140">
        <v>0</v>
      </c>
      <c r="AE140">
        <v>0</v>
      </c>
      <c r="AF140">
        <v>1</v>
      </c>
      <c r="AG140">
        <v>1</v>
      </c>
      <c r="AH140">
        <v>1</v>
      </c>
      <c r="AI140">
        <v>0</v>
      </c>
      <c r="AJ140">
        <v>1</v>
      </c>
      <c r="AK140">
        <v>0</v>
      </c>
      <c r="AL140">
        <v>0</v>
      </c>
      <c r="AM140">
        <v>0</v>
      </c>
      <c r="AN140">
        <v>0</v>
      </c>
      <c r="AO140">
        <v>0</v>
      </c>
      <c r="AP140">
        <v>0</v>
      </c>
      <c r="AQ140">
        <v>0</v>
      </c>
      <c r="AR140">
        <v>0</v>
      </c>
      <c r="AS140">
        <v>0</v>
      </c>
      <c r="AT140">
        <v>0</v>
      </c>
      <c r="AU140">
        <v>0</v>
      </c>
      <c r="AV140">
        <v>0</v>
      </c>
      <c r="AW140">
        <v>0</v>
      </c>
      <c r="AX140">
        <v>0</v>
      </c>
      <c r="AY140">
        <v>0</v>
      </c>
      <c r="AZ140">
        <v>1</v>
      </c>
      <c r="BA140">
        <v>1</v>
      </c>
      <c r="BB140">
        <v>0</v>
      </c>
      <c r="BC140">
        <v>0</v>
      </c>
      <c r="BD140">
        <v>0</v>
      </c>
      <c r="BE140">
        <v>1</v>
      </c>
      <c r="BF140">
        <v>0</v>
      </c>
      <c r="BG140">
        <v>0</v>
      </c>
      <c r="BH140">
        <v>0</v>
      </c>
      <c r="BI140">
        <v>1</v>
      </c>
      <c r="BJ140">
        <v>0</v>
      </c>
      <c r="BK140">
        <v>0</v>
      </c>
      <c r="BL140">
        <v>0</v>
      </c>
      <c r="BM140">
        <v>0</v>
      </c>
      <c r="BN140">
        <v>0</v>
      </c>
      <c r="BO140">
        <v>0</v>
      </c>
      <c r="BP140">
        <v>0</v>
      </c>
      <c r="BQ140">
        <v>0</v>
      </c>
      <c r="BR140">
        <v>1</v>
      </c>
      <c r="BS140">
        <v>1</v>
      </c>
      <c r="BT140">
        <v>0</v>
      </c>
      <c r="BU140">
        <v>0</v>
      </c>
      <c r="BV140">
        <v>1</v>
      </c>
      <c r="BW140">
        <v>0</v>
      </c>
      <c r="BX140">
        <v>0</v>
      </c>
      <c r="BY140">
        <v>0</v>
      </c>
      <c r="BZ140">
        <v>0</v>
      </c>
      <c r="CA140">
        <v>0</v>
      </c>
      <c r="CB140">
        <v>0</v>
      </c>
      <c r="CC140">
        <v>0</v>
      </c>
      <c r="CD140">
        <v>0</v>
      </c>
      <c r="CE140">
        <v>0</v>
      </c>
      <c r="CF140">
        <v>1</v>
      </c>
      <c r="CG140">
        <v>0</v>
      </c>
      <c r="CH140">
        <v>0</v>
      </c>
      <c r="CI140">
        <v>0</v>
      </c>
      <c r="CJ140">
        <v>0</v>
      </c>
      <c r="CK140">
        <v>0</v>
      </c>
      <c r="CL140">
        <v>0</v>
      </c>
      <c r="CM140" t="str">
        <v>На базе школы</v>
      </c>
      <c r="CN140" t="str">
        <v>Мбоу сош с уиоп #48</v>
      </c>
      <c r="CO140">
        <v>0</v>
      </c>
      <c r="CP140">
        <v>1</v>
      </c>
      <c r="CQ140">
        <v>0</v>
      </c>
      <c r="CR140">
        <v>0</v>
      </c>
      <c r="CS140">
        <v>0</v>
      </c>
      <c r="CT140">
        <v>1</v>
      </c>
      <c r="CU140">
        <v>1</v>
      </c>
      <c r="CV140">
        <v>0</v>
      </c>
      <c r="CW140">
        <v>0</v>
      </c>
      <c r="CX140">
        <v>0</v>
      </c>
      <c r="CY140">
        <v>0</v>
      </c>
      <c r="CZ140">
        <v>0</v>
      </c>
      <c r="DA140">
        <v>0</v>
      </c>
      <c r="DB140">
        <v>0</v>
      </c>
      <c r="DC140">
        <v>0</v>
      </c>
      <c r="DD140">
        <v>0</v>
      </c>
      <c r="DE140">
        <v>0</v>
      </c>
      <c r="DF140" t="str"/>
      <c r="DG140" t="str">
        <v>Меня устраивает направление, которым я занимаюсь</v>
      </c>
      <c r="DH140" t="str">
        <v>Знаю о существовании и регионального, и окружных центров</v>
      </c>
      <c r="DI140">
        <v>0</v>
      </c>
      <c r="DJ140">
        <v>0</v>
      </c>
      <c r="DK140">
        <v>0</v>
      </c>
      <c r="DL140">
        <v>0</v>
      </c>
      <c r="DM140">
        <v>0</v>
      </c>
      <c r="DN140">
        <v>0</v>
      </c>
      <c r="DO140">
        <v>0</v>
      </c>
      <c r="DP140">
        <v>0</v>
      </c>
      <c r="DQ140">
        <v>1</v>
      </c>
      <c r="DR140">
        <v>0</v>
      </c>
      <c r="DS140" t="str">
        <v>Постоянно</v>
      </c>
      <c r="DT140" t="str">
        <v>Однозначно позитивно</v>
      </c>
      <c r="DU140">
        <v>0</v>
      </c>
      <c r="DV140">
        <v>0</v>
      </c>
      <c r="DW140">
        <v>0</v>
      </c>
      <c r="DX140">
        <v>0</v>
      </c>
      <c r="DY140">
        <v>0</v>
      </c>
      <c r="DZ140">
        <v>0</v>
      </c>
      <c r="EA140">
        <v>0</v>
      </c>
      <c r="EB140">
        <v>0</v>
      </c>
      <c r="EC140">
        <v>0</v>
      </c>
      <c r="ED140">
        <v>0</v>
      </c>
      <c r="EE140">
        <v>0</v>
      </c>
      <c r="EF140">
        <v>1</v>
      </c>
      <c r="EG140">
        <v>0</v>
      </c>
      <c r="EH140">
        <v>0</v>
      </c>
      <c r="EI140">
        <v>0</v>
      </c>
      <c r="EJ140">
        <v>1</v>
      </c>
      <c r="EK140">
        <v>0</v>
      </c>
      <c r="EL140">
        <v>0</v>
      </c>
      <c r="EM140">
        <v>0</v>
      </c>
      <c r="EN140">
        <v>1</v>
      </c>
      <c r="EO140">
        <v>1</v>
      </c>
      <c r="EP140">
        <v>0</v>
      </c>
      <c r="EQ140">
        <v>0</v>
      </c>
      <c r="ER140">
        <v>0</v>
      </c>
      <c r="ES140">
        <v>0</v>
      </c>
      <c r="ET140" t="str">
        <v>Скорее да</v>
      </c>
      <c r="EU140" t="str">
        <v>Скорее да</v>
      </c>
      <c r="EV140" t="str">
        <v>Не удалось привлечь бизнес к волонтерской деятельности</v>
      </c>
      <c r="EW140" t="str">
        <v>Нужное и интересное мероприятие</v>
      </c>
      <c r="EX140" t="str">
        <v>Нужное и интересное мероприятие</v>
      </c>
      <c r="EY140" t="str">
        <v>Нужное и интересное мероприятие</v>
      </c>
      <c r="EZ140" t="str">
        <v>Нужное и интересное мероприятие</v>
      </c>
      <c r="FA140" t="str">
        <v>Нужное и интересное мероприятие</v>
      </c>
      <c r="FB140" t="str">
        <v>Не был участником, не могу оценить</v>
      </c>
      <c r="FC140" t="str">
        <v>Нужное и интересное мероприятие</v>
      </c>
      <c r="FD140" t="str">
        <v>Затрудняюсь ответить</v>
      </c>
      <c r="FE140" t="str">
        <v>Мне не нужны дополнительные образовательные программы</v>
      </c>
      <c r="FF140">
        <v>0</v>
      </c>
      <c r="FG140">
        <v>0</v>
      </c>
      <c r="FH140">
        <v>0</v>
      </c>
      <c r="FI140">
        <v>0</v>
      </c>
      <c r="FJ140">
        <v>0</v>
      </c>
      <c r="FK140">
        <v>0</v>
      </c>
      <c r="FL140">
        <v>0</v>
      </c>
      <c r="FM140">
        <v>0</v>
      </c>
      <c r="FN140">
        <v>0</v>
      </c>
      <c r="FO140">
        <v>1</v>
      </c>
      <c r="FP140">
        <v>0</v>
      </c>
      <c r="FQ140">
        <v>0</v>
      </c>
      <c r="FR140">
        <v>0</v>
      </c>
      <c r="FS140" t="str"/>
      <c r="FT140" t="str">
        <v>Да, информация поступает регулярно</v>
      </c>
      <c r="FU140">
        <v>5</v>
      </c>
      <c r="FV140">
        <v>5</v>
      </c>
      <c r="FW140">
        <v>5</v>
      </c>
      <c r="FX140">
        <v>5</v>
      </c>
      <c r="FY140">
        <v>5</v>
      </c>
      <c r="FZ140">
        <v>5</v>
      </c>
      <c r="GA140">
        <v>5</v>
      </c>
      <c r="GB140">
        <v>5</v>
      </c>
      <c r="GC140">
        <v>5</v>
      </c>
      <c r="GD140" t="str">
        <v>Высокий уровень</v>
      </c>
      <c r="GE140" t="str">
        <v>Высокий уровень</v>
      </c>
      <c r="GF140" t="str">
        <v>Высокий уровень</v>
      </c>
      <c r="GG140" t="str">
        <v>Высокий уровень</v>
      </c>
      <c r="GH140" t="str">
        <v>Высокий уровень</v>
      </c>
      <c r="GI140" t="str">
        <v>Высокий уровень</v>
      </c>
      <c r="GJ140" t="str">
        <v>Высокий уровень</v>
      </c>
      <c r="GK140" t="str">
        <v>Высокий уровень</v>
      </c>
      <c r="GL140" t="str"/>
    </row>
    <row r="141">
      <c r="A141" t="str">
        <v>d5chNqnBJoiMwSXbJ</v>
      </c>
      <c r="B141">
        <v>199</v>
      </c>
      <c r="C141" t="str">
        <v>176.59.97.42</v>
      </c>
      <c r="D141" t="str"/>
      <c r="E141" s="137">
        <v>44294.88298611111</v>
      </c>
      <c r="F141" t="str">
        <v>00:01:11</v>
      </c>
      <c r="G141" t="str">
        <v>Канал 1</v>
      </c>
      <c r="H141" t="str">
        <v>Женский</v>
      </c>
      <c r="I141" t="str">
        <v>14-18</v>
      </c>
      <c r="J141" t="str">
        <v>Школьник</v>
      </c>
      <c r="K141" t="str">
        <v>В Кирове</v>
      </c>
      <c r="M141" t="str">
        <v>Хорошо осведомлен об этом, но не являюсь ни волонтером, ни организатором волонтерской деятельности</v>
      </c>
      <c r="N141">
        <v>0</v>
      </c>
      <c r="O141">
        <v>0</v>
      </c>
      <c r="P141">
        <v>0</v>
      </c>
      <c r="Q141">
        <v>0</v>
      </c>
      <c r="R141">
        <v>0</v>
      </c>
      <c r="S141">
        <v>0</v>
      </c>
      <c r="T141">
        <v>0</v>
      </c>
      <c r="U141">
        <v>0</v>
      </c>
      <c r="V141">
        <v>0</v>
      </c>
      <c r="W141">
        <v>0</v>
      </c>
      <c r="X141">
        <v>0</v>
      </c>
      <c r="Y141">
        <v>0</v>
      </c>
      <c xml:space="preserve" r="Z141" t="str">
        <v>Занималась раньше </v>
      </c>
      <c r="AA141">
        <v>0</v>
      </c>
      <c r="DF141" t="str"/>
      <c r="FS141" t="str"/>
    </row>
    <row r="142">
      <c r="A142" t="str">
        <v>4oBLucSNcARMReej2</v>
      </c>
      <c r="B142">
        <v>201</v>
      </c>
      <c r="C142" t="str">
        <v>85.93.60.231</v>
      </c>
      <c r="D142" t="str"/>
      <c r="E142" s="138">
        <v>44294.88612268519</v>
      </c>
      <c r="F142" t="str">
        <v>00:01:02</v>
      </c>
      <c r="G142" t="str">
        <v>Канал 1</v>
      </c>
      <c r="H142" t="str">
        <v>Женский</v>
      </c>
      <c r="I142" t="str">
        <v>14-18</v>
      </c>
      <c r="J142" t="str">
        <v>Школьник</v>
      </c>
      <c r="K142" t="str">
        <v>В Кирове</v>
      </c>
      <c r="M142" t="str">
        <v>Хорошо осведомлен об этом, но не являюсь ни волонтером, ни организатором волонтерской деятельности</v>
      </c>
      <c r="N142">
        <v>0</v>
      </c>
      <c r="O142">
        <v>0</v>
      </c>
      <c r="P142">
        <v>0</v>
      </c>
      <c r="Q142">
        <v>0</v>
      </c>
      <c r="R142">
        <v>0</v>
      </c>
      <c r="S142">
        <v>0</v>
      </c>
      <c r="T142">
        <v>0</v>
      </c>
      <c r="U142">
        <v>0</v>
      </c>
      <c r="V142">
        <v>0</v>
      </c>
      <c r="W142">
        <v>0</v>
      </c>
      <c r="X142">
        <v>0</v>
      </c>
      <c r="Y142">
        <v>0</v>
      </c>
      <c r="Z142">
        <v>0</v>
      </c>
      <c r="AA142">
        <v>1</v>
      </c>
      <c r="DF142" t="str"/>
      <c r="FS142" t="str"/>
    </row>
    <row r="143">
      <c r="A143" t="str">
        <v>qwsY4YwAyMfCtaXZ6</v>
      </c>
      <c r="B143">
        <v>202</v>
      </c>
      <c r="C143" t="str">
        <v>176.59.96.85</v>
      </c>
      <c r="D143" t="str"/>
      <c r="E143" s="139">
        <v>44294.886875</v>
      </c>
      <c r="F143" t="str">
        <v>00:09:23</v>
      </c>
      <c r="G143" t="str">
        <v>Канал 1</v>
      </c>
      <c r="H143" t="str">
        <v>Женский</v>
      </c>
      <c r="I143" t="str">
        <v>14-18</v>
      </c>
      <c r="J143" t="str">
        <v>Студент</v>
      </c>
      <c r="K143" t="str">
        <v>В Кирове</v>
      </c>
      <c r="M143" t="str">
        <v>Да, я  являюсь волонтером</v>
      </c>
      <c r="AB143" t="str">
        <v>от 3 до 5 лет</v>
      </c>
      <c r="AC143" t="str">
        <v>Не нужно повышать престиж, это и так круто!</v>
      </c>
      <c r="AD143">
        <v>0</v>
      </c>
      <c r="AE143">
        <v>0</v>
      </c>
      <c r="AF143">
        <v>1</v>
      </c>
      <c r="AG143">
        <v>0</v>
      </c>
      <c r="AH143">
        <v>1</v>
      </c>
      <c r="AI143">
        <v>0</v>
      </c>
      <c r="AJ143">
        <v>0</v>
      </c>
      <c r="AK143">
        <v>1</v>
      </c>
      <c r="AL143">
        <v>1</v>
      </c>
      <c r="AM143">
        <v>0</v>
      </c>
      <c r="AN143">
        <v>0</v>
      </c>
      <c r="AO143">
        <v>0</v>
      </c>
      <c r="AP143">
        <v>0</v>
      </c>
      <c r="AQ143">
        <v>0</v>
      </c>
      <c r="AR143">
        <v>0</v>
      </c>
      <c r="AS143">
        <v>0</v>
      </c>
      <c r="AT143">
        <v>0</v>
      </c>
      <c r="AU143">
        <v>0</v>
      </c>
      <c r="AV143">
        <v>0</v>
      </c>
      <c r="AW143">
        <v>0</v>
      </c>
      <c r="AX143">
        <v>0</v>
      </c>
      <c r="AY143">
        <v>1</v>
      </c>
      <c r="AZ143">
        <v>1</v>
      </c>
      <c r="BA143">
        <v>1</v>
      </c>
      <c r="BB143">
        <v>0</v>
      </c>
      <c r="BC143">
        <v>0</v>
      </c>
      <c r="BD143">
        <v>0</v>
      </c>
      <c r="BE143">
        <v>1</v>
      </c>
      <c r="BF143">
        <v>0</v>
      </c>
      <c r="BG143">
        <v>0</v>
      </c>
      <c r="BH143">
        <v>0</v>
      </c>
      <c r="BI143">
        <v>0</v>
      </c>
      <c r="BJ143">
        <v>0</v>
      </c>
      <c r="BK143">
        <v>0</v>
      </c>
      <c r="BL143">
        <v>0</v>
      </c>
      <c r="BM143">
        <v>0</v>
      </c>
      <c r="BN143">
        <v>0</v>
      </c>
      <c r="BO143">
        <v>0</v>
      </c>
      <c r="BP143">
        <v>0</v>
      </c>
      <c r="BQ143">
        <v>0</v>
      </c>
      <c r="BR143">
        <v>0</v>
      </c>
      <c r="BS143">
        <v>0</v>
      </c>
      <c r="BT143">
        <v>0</v>
      </c>
      <c r="BU143">
        <v>0</v>
      </c>
      <c r="BV143">
        <v>1</v>
      </c>
      <c r="BW143">
        <v>0</v>
      </c>
      <c r="BX143">
        <v>0</v>
      </c>
      <c r="BY143">
        <v>0</v>
      </c>
      <c r="BZ143">
        <v>0</v>
      </c>
      <c r="CA143">
        <v>0</v>
      </c>
      <c r="CB143">
        <v>0</v>
      </c>
      <c r="CC143">
        <v>0</v>
      </c>
      <c r="CD143">
        <v>0</v>
      </c>
      <c r="CE143">
        <v>0</v>
      </c>
      <c r="CF143">
        <v>0</v>
      </c>
      <c r="CG143">
        <v>0</v>
      </c>
      <c r="CH143">
        <v>0</v>
      </c>
      <c r="CI143">
        <v>0</v>
      </c>
      <c r="CJ143">
        <v>1</v>
      </c>
      <c r="CK143">
        <v>0</v>
      </c>
      <c r="CL143">
        <v>0</v>
      </c>
      <c r="CM143" t="str">
        <v>Я не состою в добровольческой организации</v>
      </c>
      <c r="CO143">
        <v>0</v>
      </c>
      <c r="CP143">
        <v>0</v>
      </c>
      <c r="CQ143">
        <v>0</v>
      </c>
      <c r="CR143">
        <v>1</v>
      </c>
      <c r="CS143">
        <v>0</v>
      </c>
      <c r="CT143">
        <v>1</v>
      </c>
      <c r="CU143">
        <v>1</v>
      </c>
      <c r="CV143">
        <v>0</v>
      </c>
      <c r="CW143">
        <v>0</v>
      </c>
      <c r="CX143">
        <v>0</v>
      </c>
      <c r="CY143">
        <v>0</v>
      </c>
      <c r="CZ143">
        <v>0</v>
      </c>
      <c r="DA143">
        <v>0</v>
      </c>
      <c r="DB143">
        <v>0</v>
      </c>
      <c r="DC143">
        <v>0</v>
      </c>
      <c r="DD143">
        <v>0</v>
      </c>
      <c r="DE143">
        <v>0</v>
      </c>
      <c r="DF143" t="str"/>
      <c r="DG143" t="str">
        <v>Меня устраивает направление, которым я занимаюсь</v>
      </c>
      <c r="DH143" t="str">
        <v>Знаю о региональном ресурсном центре</v>
      </c>
      <c r="DI143">
        <v>0</v>
      </c>
      <c r="DJ143">
        <v>0</v>
      </c>
      <c r="DK143">
        <v>0</v>
      </c>
      <c r="DL143">
        <v>0</v>
      </c>
      <c r="DM143">
        <v>0</v>
      </c>
      <c r="DN143">
        <v>0</v>
      </c>
      <c r="DO143">
        <v>0</v>
      </c>
      <c r="DP143">
        <v>0</v>
      </c>
      <c r="DQ143">
        <v>1</v>
      </c>
      <c r="DR143">
        <v>0</v>
      </c>
      <c r="DS143" t="str">
        <v>От случая к случаю</v>
      </c>
      <c r="DT143" t="str">
        <v>Однозначно позитивно</v>
      </c>
      <c r="DU143">
        <v>0</v>
      </c>
      <c r="DV143">
        <v>0</v>
      </c>
      <c r="DW143">
        <v>0</v>
      </c>
      <c r="DX143">
        <v>0</v>
      </c>
      <c r="DY143">
        <v>1</v>
      </c>
      <c r="DZ143">
        <v>1</v>
      </c>
      <c r="EA143">
        <v>1</v>
      </c>
      <c r="EB143">
        <v>0</v>
      </c>
      <c r="EC143">
        <v>0</v>
      </c>
      <c r="ED143">
        <v>0</v>
      </c>
      <c r="EE143">
        <v>0</v>
      </c>
      <c r="EF143">
        <v>1</v>
      </c>
      <c r="EG143">
        <v>0</v>
      </c>
      <c r="EH143">
        <v>0</v>
      </c>
      <c r="EI143">
        <v>0</v>
      </c>
      <c r="EJ143">
        <v>0</v>
      </c>
      <c r="EK143">
        <v>0</v>
      </c>
      <c r="EL143">
        <v>0</v>
      </c>
      <c r="EM143">
        <v>1</v>
      </c>
      <c r="EN143">
        <v>1</v>
      </c>
      <c r="EO143">
        <v>0</v>
      </c>
      <c r="EP143">
        <v>0</v>
      </c>
      <c r="EQ143">
        <v>0</v>
      </c>
      <c r="ER143">
        <v>0</v>
      </c>
      <c r="ES143">
        <v>0</v>
      </c>
      <c r="ET143" t="str">
        <v>Однозначно да</v>
      </c>
      <c r="EU143" t="str">
        <v>Однозначно да</v>
      </c>
      <c r="EV143" t="str">
        <v>Не пробовали сотрудничать с бизнесом</v>
      </c>
      <c r="EW143" t="str">
        <v>Нужное и интересное мероприятие</v>
      </c>
      <c r="EX143" t="str">
        <v>Нужное и интересное мероприятие</v>
      </c>
      <c r="EY143" t="str">
        <v>Нужное и интересное мероприятие</v>
      </c>
      <c r="EZ143" t="str">
        <v>Нужное и интересное мероприятие</v>
      </c>
      <c r="FA143" t="str">
        <v>Не был участником, не могу оценить</v>
      </c>
      <c r="FB143" t="str">
        <v>Не был участником, не могу оценить</v>
      </c>
      <c r="FC143" t="str">
        <v>Не был участником, не могу оценить</v>
      </c>
      <c r="FD143" t="str">
        <v>Затрудняюсь ответить</v>
      </c>
      <c r="FE143" t="str">
        <v>Затрудняюсь ответить</v>
      </c>
      <c r="FF143">
        <v>1</v>
      </c>
      <c r="FG143">
        <v>0</v>
      </c>
      <c r="FH143">
        <v>0</v>
      </c>
      <c r="FI143">
        <v>0</v>
      </c>
      <c r="FJ143">
        <v>1</v>
      </c>
      <c r="FK143">
        <v>0</v>
      </c>
      <c r="FL143">
        <v>0</v>
      </c>
      <c r="FM143">
        <v>1</v>
      </c>
      <c r="FN143">
        <v>0</v>
      </c>
      <c r="FO143">
        <v>0</v>
      </c>
      <c r="FP143">
        <v>1</v>
      </c>
      <c r="FQ143">
        <v>0</v>
      </c>
      <c r="FR143">
        <v>0</v>
      </c>
      <c r="FS143" t="str"/>
      <c r="FT143" t="str">
        <v>Информации недостаточно</v>
      </c>
      <c r="FU143">
        <v>4</v>
      </c>
      <c r="FV143">
        <v>5</v>
      </c>
      <c r="FW143">
        <v>3</v>
      </c>
      <c r="FX143">
        <v>5</v>
      </c>
      <c r="FY143">
        <v>5</v>
      </c>
      <c r="FZ143">
        <v>5</v>
      </c>
      <c r="GA143">
        <v>5</v>
      </c>
      <c r="GB143">
        <v>5</v>
      </c>
      <c r="GC143">
        <v>5</v>
      </c>
      <c r="GD143" t="str">
        <v>Выше среднего</v>
      </c>
      <c r="GE143" t="str">
        <v>Выше среднего</v>
      </c>
      <c r="GF143" t="str">
        <v>Выше среднего</v>
      </c>
      <c r="GG143" t="str">
        <v>Выше среднего</v>
      </c>
      <c r="GH143" t="str">
        <v>Высокий уровень</v>
      </c>
      <c r="GI143" t="str">
        <v>Средний уровень</v>
      </c>
      <c r="GJ143" t="str">
        <v>Средний уровень</v>
      </c>
      <c r="GK143" t="str">
        <v>Выше среднего</v>
      </c>
      <c r="GL143" t="str"/>
    </row>
    <row r="144">
      <c r="A144" t="str">
        <v>nQmXzcFDPMCXCNRsw</v>
      </c>
      <c r="B144">
        <v>203</v>
      </c>
      <c r="C144" t="str">
        <v>178.141.189.19</v>
      </c>
      <c r="D144" t="str"/>
      <c r="E144" s="140">
        <v>44294.88994212963</v>
      </c>
      <c r="F144" t="str">
        <v>00:06:58</v>
      </c>
      <c r="G144" t="str">
        <v>Канал 1</v>
      </c>
      <c r="H144" t="str">
        <v>Женский</v>
      </c>
      <c r="I144" t="str">
        <v>19-23</v>
      </c>
      <c r="J144" t="str">
        <v>Студент</v>
      </c>
      <c r="K144" t="str">
        <v>В Кирове</v>
      </c>
      <c r="M144" t="str">
        <v>Да, я  являюсь волонтером</v>
      </c>
      <c r="AB144" t="str">
        <v>от 1 до 3 лет</v>
      </c>
      <c r="AC144" t="str">
        <v>Не нужно повышать престиж, это и так круто!</v>
      </c>
      <c r="AD144">
        <v>0</v>
      </c>
      <c r="AE144">
        <v>1</v>
      </c>
      <c r="AF144">
        <v>1</v>
      </c>
      <c r="AG144">
        <v>1</v>
      </c>
      <c r="AH144">
        <v>0</v>
      </c>
      <c r="AI144">
        <v>0</v>
      </c>
      <c r="AJ144">
        <v>0</v>
      </c>
      <c r="AK144">
        <v>0</v>
      </c>
      <c r="AL144">
        <v>0</v>
      </c>
      <c r="AM144">
        <v>0</v>
      </c>
      <c r="AN144">
        <v>0</v>
      </c>
      <c r="AO144">
        <v>0</v>
      </c>
      <c r="AP144">
        <v>0</v>
      </c>
      <c r="AQ144">
        <v>0</v>
      </c>
      <c r="AR144">
        <v>1</v>
      </c>
      <c r="AS144">
        <v>0</v>
      </c>
      <c r="AT144">
        <v>0</v>
      </c>
      <c r="AU144">
        <v>0</v>
      </c>
      <c r="AV144">
        <v>0</v>
      </c>
      <c r="AW144">
        <v>0</v>
      </c>
      <c r="AX144">
        <v>0</v>
      </c>
      <c r="AY144">
        <v>0</v>
      </c>
      <c r="AZ144">
        <v>1</v>
      </c>
      <c r="BA144">
        <v>0</v>
      </c>
      <c r="BB144">
        <v>0</v>
      </c>
      <c r="BC144">
        <v>0</v>
      </c>
      <c r="BD144">
        <v>0</v>
      </c>
      <c r="BE144">
        <v>1</v>
      </c>
      <c r="BF144">
        <v>0</v>
      </c>
      <c r="BG144">
        <v>0</v>
      </c>
      <c r="BH144">
        <v>0</v>
      </c>
      <c r="BI144">
        <v>0</v>
      </c>
      <c r="BJ144">
        <v>0</v>
      </c>
      <c r="BK144">
        <v>0</v>
      </c>
      <c r="BL144">
        <v>0</v>
      </c>
      <c r="BM144">
        <v>0</v>
      </c>
      <c r="BN144">
        <v>0</v>
      </c>
      <c r="BO144">
        <v>0</v>
      </c>
      <c r="BP144">
        <v>0</v>
      </c>
      <c r="BQ144">
        <v>1</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t="str">
        <v>На базе вуза</v>
      </c>
      <c r="CN144" t="str">
        <v>.</v>
      </c>
      <c r="CO144">
        <v>0</v>
      </c>
      <c r="CP144">
        <v>0</v>
      </c>
      <c r="CQ144">
        <v>0</v>
      </c>
      <c r="CR144">
        <v>1</v>
      </c>
      <c r="CS144">
        <v>0</v>
      </c>
      <c r="CT144">
        <v>0</v>
      </c>
      <c r="CU144">
        <v>1</v>
      </c>
      <c r="CV144">
        <v>0</v>
      </c>
      <c r="CW144">
        <v>0</v>
      </c>
      <c r="CX144">
        <v>0</v>
      </c>
      <c r="CY144">
        <v>0</v>
      </c>
      <c r="CZ144">
        <v>0</v>
      </c>
      <c r="DA144">
        <v>0</v>
      </c>
      <c r="DB144">
        <v>0</v>
      </c>
      <c r="DC144">
        <v>0</v>
      </c>
      <c r="DD144">
        <v>0</v>
      </c>
      <c r="DE144">
        <v>0</v>
      </c>
      <c r="DF144" t="str"/>
      <c r="DG144" t="str">
        <v>Меня устраивает направление, которым я занимаюсь</v>
      </c>
      <c r="DH144" t="str">
        <v>Знаю о региональном ресурсном центре</v>
      </c>
      <c r="DI144">
        <v>0</v>
      </c>
      <c r="DJ144">
        <v>0</v>
      </c>
      <c r="DK144">
        <v>0</v>
      </c>
      <c r="DL144">
        <v>0</v>
      </c>
      <c r="DM144">
        <v>0</v>
      </c>
      <c r="DN144">
        <v>0</v>
      </c>
      <c r="DO144">
        <v>0</v>
      </c>
      <c r="DP144">
        <v>1</v>
      </c>
      <c r="DQ144">
        <v>0</v>
      </c>
      <c r="DR144">
        <v>0</v>
      </c>
      <c r="DS144" t="str">
        <v>Постоянно</v>
      </c>
      <c r="DT144" t="str">
        <v>Однозначно позитивно</v>
      </c>
      <c r="DU144">
        <v>0</v>
      </c>
      <c r="DV144">
        <v>0</v>
      </c>
      <c r="DW144">
        <v>1</v>
      </c>
      <c r="DX144">
        <v>0</v>
      </c>
      <c r="DY144">
        <v>0</v>
      </c>
      <c r="DZ144">
        <v>1</v>
      </c>
      <c r="EA144">
        <v>0</v>
      </c>
      <c r="EB144">
        <v>0</v>
      </c>
      <c r="EC144">
        <v>0</v>
      </c>
      <c r="ED144">
        <v>0</v>
      </c>
      <c r="EE144">
        <v>0</v>
      </c>
      <c r="EF144">
        <v>0</v>
      </c>
      <c r="EG144">
        <v>0</v>
      </c>
      <c r="EH144">
        <v>0</v>
      </c>
      <c r="EI144">
        <v>0</v>
      </c>
      <c r="EJ144">
        <v>0</v>
      </c>
      <c r="EK144">
        <v>1</v>
      </c>
      <c r="EL144">
        <v>0</v>
      </c>
      <c r="EM144">
        <v>0</v>
      </c>
      <c r="EN144">
        <v>0</v>
      </c>
      <c r="EO144">
        <v>0</v>
      </c>
      <c r="EP144">
        <v>0</v>
      </c>
      <c r="EQ144">
        <v>0</v>
      </c>
      <c r="ER144">
        <v>0</v>
      </c>
      <c r="ES144">
        <v>0</v>
      </c>
      <c r="ET144" t="str">
        <v>Скорее да</v>
      </c>
      <c r="EU144" t="str">
        <v>Скорее да</v>
      </c>
      <c r="EV144" t="str">
        <v>Не пробовали сотрудничать с бизнесом</v>
      </c>
      <c r="EW144" t="str">
        <v>Нужное и интересное мероприятие</v>
      </c>
      <c r="EX144" t="str">
        <v>Нужное и интересное мероприятие</v>
      </c>
      <c r="EY144" t="str">
        <v>Нужное и интересное мероприятие</v>
      </c>
      <c r="EZ144" t="str">
        <v>Нужное и интересное мероприятие</v>
      </c>
      <c r="FA144" t="str">
        <v>Нужное и интересное мероприятие</v>
      </c>
      <c r="FB144" t="str">
        <v>Нужное и интересное мероприятие</v>
      </c>
      <c r="FC144" t="str">
        <v>Нужное и интересное мероприятие</v>
      </c>
      <c r="FD144" t="str">
        <v>Затрудняюсь ответить</v>
      </c>
      <c r="FE144" t="str">
        <v>Мне не нужны дополнительные образовательные программы</v>
      </c>
      <c r="FF144">
        <v>0</v>
      </c>
      <c r="FG144">
        <v>1</v>
      </c>
      <c r="FH144">
        <v>0</v>
      </c>
      <c r="FI144">
        <v>0</v>
      </c>
      <c r="FJ144">
        <v>1</v>
      </c>
      <c r="FK144">
        <v>0</v>
      </c>
      <c r="FL144">
        <v>0</v>
      </c>
      <c r="FM144">
        <v>0</v>
      </c>
      <c r="FN144">
        <v>1</v>
      </c>
      <c r="FO144">
        <v>0</v>
      </c>
      <c r="FP144">
        <v>0</v>
      </c>
      <c r="FQ144">
        <v>0</v>
      </c>
      <c r="FR144">
        <v>0</v>
      </c>
      <c r="FS144" t="str"/>
      <c r="FT144" t="str">
        <v>Да, информация поступает регулярно</v>
      </c>
      <c r="FU144">
        <v>4</v>
      </c>
      <c r="FV144">
        <v>4</v>
      </c>
      <c r="FW144">
        <v>4</v>
      </c>
      <c r="FX144">
        <v>4</v>
      </c>
      <c r="FY144">
        <v>4</v>
      </c>
      <c r="FZ144">
        <v>4</v>
      </c>
      <c r="GA144">
        <v>4</v>
      </c>
      <c r="GB144">
        <v>4</v>
      </c>
      <c r="GC144">
        <v>4</v>
      </c>
      <c r="GD144" t="str">
        <v>Средний уровень</v>
      </c>
      <c r="GE144" t="str">
        <v>Выше среднего</v>
      </c>
      <c r="GF144" t="str">
        <v>Средний уровень</v>
      </c>
      <c r="GG144" t="str">
        <v>Выше среднего</v>
      </c>
      <c r="GH144" t="str">
        <v>Выше среднего</v>
      </c>
      <c r="GI144" t="str">
        <v>Выше среднего</v>
      </c>
      <c r="GJ144" t="str">
        <v>Выше среднего</v>
      </c>
      <c r="GK144" t="str">
        <v>Выше среднего</v>
      </c>
      <c r="GL144" t="str"/>
    </row>
    <row r="145">
      <c r="A145" t="str">
        <v>Rd5scJMAo4wDi9Eoj</v>
      </c>
      <c r="B145">
        <v>204</v>
      </c>
      <c r="C145" t="str">
        <v>85.140.4.237</v>
      </c>
      <c r="D145" t="str"/>
      <c r="E145" s="141">
        <v>44294.893541666665</v>
      </c>
      <c r="F145" t="str">
        <v>00:07:30</v>
      </c>
      <c r="G145" t="str">
        <v>Канал 1</v>
      </c>
      <c r="H145" t="str">
        <v>Мужской</v>
      </c>
      <c r="I145" t="str">
        <v>14-18</v>
      </c>
      <c r="J145" t="str">
        <v>Школьник</v>
      </c>
      <c r="K145" t="str">
        <v>В Кирове</v>
      </c>
      <c r="M145" t="str">
        <v>Да, я  являюсь волонтером</v>
      </c>
      <c r="AB145" t="str">
        <v>от 1 до 3 лет</v>
      </c>
      <c r="AC145" t="str">
        <v>Затрудняюсь ответить</v>
      </c>
      <c r="AD145">
        <v>0</v>
      </c>
      <c r="AE145">
        <v>0</v>
      </c>
      <c r="AF145">
        <v>0</v>
      </c>
      <c r="AG145">
        <v>0</v>
      </c>
      <c r="AH145">
        <v>0</v>
      </c>
      <c r="AI145">
        <v>0</v>
      </c>
      <c r="AJ145">
        <v>0</v>
      </c>
      <c r="AK145">
        <v>0</v>
      </c>
      <c r="AL145">
        <v>0</v>
      </c>
      <c r="AM145">
        <v>0</v>
      </c>
      <c r="AN145">
        <v>0</v>
      </c>
      <c r="AO145">
        <v>1</v>
      </c>
      <c r="AP145">
        <v>0</v>
      </c>
      <c r="AQ145">
        <v>0</v>
      </c>
      <c r="AR145">
        <v>0</v>
      </c>
      <c r="AS145">
        <v>0</v>
      </c>
      <c r="AT145">
        <v>0</v>
      </c>
      <c r="AU145">
        <v>0</v>
      </c>
      <c r="AV145">
        <v>0</v>
      </c>
      <c r="AW145">
        <v>0</v>
      </c>
      <c r="AX145">
        <v>0</v>
      </c>
      <c r="AY145">
        <v>1</v>
      </c>
      <c r="AZ145">
        <v>0</v>
      </c>
      <c r="BA145">
        <v>0</v>
      </c>
      <c r="BB145">
        <v>0</v>
      </c>
      <c r="BC145">
        <v>0</v>
      </c>
      <c r="BD145">
        <v>0</v>
      </c>
      <c r="BE145">
        <v>0</v>
      </c>
      <c r="BF145">
        <v>0</v>
      </c>
      <c r="BG145">
        <v>0</v>
      </c>
      <c r="BH145">
        <v>0</v>
      </c>
      <c r="BI145">
        <v>0</v>
      </c>
      <c r="BJ145">
        <v>0</v>
      </c>
      <c r="BK145">
        <v>0</v>
      </c>
      <c r="BL145">
        <v>0</v>
      </c>
      <c r="BM145">
        <v>0</v>
      </c>
      <c r="BN145">
        <v>0</v>
      </c>
      <c r="BO145">
        <v>0</v>
      </c>
      <c r="BP145">
        <v>0</v>
      </c>
      <c r="BQ145">
        <v>1</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t="str">
        <v>На базе школы</v>
      </c>
      <c r="CN145" t="str">
        <v>Я не состою в организации/объединении</v>
      </c>
      <c r="CO145">
        <v>0</v>
      </c>
      <c r="CP145">
        <v>0</v>
      </c>
      <c r="CQ145">
        <v>0</v>
      </c>
      <c r="CR145">
        <v>0</v>
      </c>
      <c r="CS145">
        <v>0</v>
      </c>
      <c r="CT145">
        <v>0</v>
      </c>
      <c r="CU145">
        <v>1</v>
      </c>
      <c r="CV145">
        <v>0</v>
      </c>
      <c r="CW145">
        <v>0</v>
      </c>
      <c r="CX145">
        <v>0</v>
      </c>
      <c r="CY145">
        <v>0</v>
      </c>
      <c r="CZ145">
        <v>0</v>
      </c>
      <c r="DA145">
        <v>0</v>
      </c>
      <c r="DB145">
        <v>0</v>
      </c>
      <c r="DC145">
        <v>0</v>
      </c>
      <c r="DD145">
        <v>0</v>
      </c>
      <c r="DE145">
        <v>0</v>
      </c>
      <c r="DF145" t="str"/>
      <c r="DG145" t="str">
        <v>Меня устраивает направление, которым я занимаюсь</v>
      </c>
      <c r="DH145" t="str">
        <v>Знаю о региональном ресурсном центре</v>
      </c>
      <c r="DI145">
        <v>0</v>
      </c>
      <c r="DJ145">
        <v>0</v>
      </c>
      <c r="DK145">
        <v>0</v>
      </c>
      <c r="DL145">
        <v>0</v>
      </c>
      <c r="DM145">
        <v>0</v>
      </c>
      <c r="DN145">
        <v>0</v>
      </c>
      <c r="DO145">
        <v>0</v>
      </c>
      <c r="DP145">
        <v>0</v>
      </c>
      <c r="DQ145">
        <v>1</v>
      </c>
      <c r="DR145">
        <v>0</v>
      </c>
      <c r="DS145" t="str">
        <v>От случая к случаю</v>
      </c>
      <c r="DT145" t="str">
        <v>Однозначно позитивно</v>
      </c>
      <c r="DU145">
        <v>1</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1</v>
      </c>
      <c r="EO145">
        <v>0</v>
      </c>
      <c r="EP145">
        <v>0</v>
      </c>
      <c r="EQ145">
        <v>0</v>
      </c>
      <c r="ER145">
        <v>0</v>
      </c>
      <c r="ES145">
        <v>0</v>
      </c>
      <c r="ET145" t="str">
        <v>И да, и нет</v>
      </c>
      <c r="EU145" t="str">
        <v>И да, и нет</v>
      </c>
      <c r="EV145" t="str">
        <v>Не удалось привлечь бизнес к волонтерской деятельности</v>
      </c>
      <c r="EW145" t="str">
        <v>Не был участником, не могу оценить</v>
      </c>
      <c r="EX145" t="str">
        <v>Не был участником, не могу оценить</v>
      </c>
      <c r="EY145" t="str">
        <v>Не был участником, не могу оценить</v>
      </c>
      <c r="EZ145" t="str">
        <v>Не был участником, не могу оценить</v>
      </c>
      <c r="FA145" t="str">
        <v>Не был участником, не могу оценить</v>
      </c>
      <c r="FB145" t="str">
        <v>Не был участником, не могу оценить</v>
      </c>
      <c r="FC145" t="str">
        <v>Не был участником, не могу оценить</v>
      </c>
      <c r="FD145" t="str">
        <v>Затрудняюсь ответить</v>
      </c>
      <c r="FE145" t="str">
        <v>Мне не нужны дополнительные образовательные программы</v>
      </c>
      <c r="FF145">
        <v>1</v>
      </c>
      <c r="FG145">
        <v>0</v>
      </c>
      <c r="FH145">
        <v>0</v>
      </c>
      <c r="FI145">
        <v>0</v>
      </c>
      <c r="FJ145">
        <v>0</v>
      </c>
      <c r="FK145">
        <v>0</v>
      </c>
      <c r="FL145">
        <v>0</v>
      </c>
      <c r="FM145">
        <v>0</v>
      </c>
      <c r="FN145">
        <v>0</v>
      </c>
      <c r="FO145">
        <v>0</v>
      </c>
      <c r="FP145">
        <v>0</v>
      </c>
      <c r="FQ145">
        <v>0</v>
      </c>
      <c r="FR145">
        <v>0</v>
      </c>
      <c r="FS145" t="str"/>
      <c r="FT145" t="str">
        <v>Да, информация поступает регулярно</v>
      </c>
      <c r="FU145">
        <v>4</v>
      </c>
      <c r="FV145">
        <v>4</v>
      </c>
      <c r="FW145">
        <v>3</v>
      </c>
      <c r="FX145">
        <v>4</v>
      </c>
      <c r="FY145">
        <v>4</v>
      </c>
      <c r="FZ145">
        <v>4</v>
      </c>
      <c r="GA145">
        <v>5</v>
      </c>
      <c r="GB145">
        <v>3</v>
      </c>
      <c r="GC145">
        <v>5</v>
      </c>
      <c r="GD145" t="str">
        <v>Выше среднего</v>
      </c>
      <c r="GE145" t="str">
        <v>Выше среднего</v>
      </c>
      <c r="GF145" t="str">
        <v>Выше среднего</v>
      </c>
      <c r="GG145" t="str">
        <v>Выше среднего</v>
      </c>
      <c r="GH145" t="str">
        <v>Выше среднего</v>
      </c>
      <c r="GI145" t="str">
        <v>Выше среднего</v>
      </c>
      <c r="GJ145" t="str">
        <v>Выше среднего</v>
      </c>
      <c r="GK145" t="str">
        <v>Выше среднего</v>
      </c>
      <c r="GL145" t="str"/>
    </row>
    <row r="146">
      <c r="A146" t="str">
        <v>hc367n42zMT4p3W7e</v>
      </c>
      <c r="B146">
        <v>205</v>
      </c>
      <c r="C146" t="str">
        <v>176.59.97.171</v>
      </c>
      <c r="D146" t="str"/>
      <c r="E146" s="142">
        <v>44294.89476851852</v>
      </c>
      <c r="F146" t="str">
        <v>00:00:46</v>
      </c>
      <c r="G146" t="str">
        <v>Канал 1</v>
      </c>
      <c r="H146" t="str">
        <v>Женский</v>
      </c>
      <c r="I146" t="str">
        <v>14-18</v>
      </c>
      <c r="J146" t="str">
        <v>Школьник</v>
      </c>
      <c r="K146" t="str">
        <v>В Кирове</v>
      </c>
      <c r="M146" t="str">
        <v>Хорошо осведомлен об этом, но не являюсь ни волонтером, ни организатором волонтерской деятельности</v>
      </c>
      <c r="N146">
        <v>0</v>
      </c>
      <c r="O146">
        <v>0</v>
      </c>
      <c r="P146">
        <v>0</v>
      </c>
      <c r="Q146">
        <v>1</v>
      </c>
      <c r="R146">
        <v>0</v>
      </c>
      <c r="S146">
        <v>0</v>
      </c>
      <c r="T146">
        <v>0</v>
      </c>
      <c r="U146">
        <v>0</v>
      </c>
      <c r="V146">
        <v>0</v>
      </c>
      <c r="W146">
        <v>0</v>
      </c>
      <c r="X146">
        <v>0</v>
      </c>
      <c r="Y146">
        <v>0</v>
      </c>
      <c r="Z146">
        <v>0</v>
      </c>
      <c r="AA146">
        <v>0</v>
      </c>
      <c r="DF146" t="str"/>
      <c r="FS146" t="str"/>
    </row>
    <row r="147">
      <c r="A147" t="str">
        <v>7CrymuSLe5TCuT3c6</v>
      </c>
      <c r="B147">
        <v>206</v>
      </c>
      <c r="C147" t="str">
        <v>85.140.0.222</v>
      </c>
      <c r="D147" t="str"/>
      <c r="E147" s="143">
        <v>44294.895</v>
      </c>
      <c r="F147" t="str">
        <v>00:17:35</v>
      </c>
      <c r="G147" t="str">
        <v>Канал 1</v>
      </c>
      <c r="H147" t="str">
        <v>Женский</v>
      </c>
      <c r="I147" t="str">
        <v>19-23</v>
      </c>
      <c r="J147" t="str">
        <v>Работающий</v>
      </c>
      <c r="K147" t="str">
        <v>В Кировской области</v>
      </c>
      <c r="L147" t="str">
        <v>СЛОБОДСКОЙ</v>
      </c>
      <c r="M147" t="str">
        <v>Да, я являюсь организатором волонтерской деятельности</v>
      </c>
      <c r="AB147" t="str">
        <v>Свыше 5 лет</v>
      </c>
      <c r="AC147" t="str">
        <v>Мероприятия выводить на высокий уровень организации, привлекая известных блогеров и звёзд телеканалов. Брендбуки вручать всем волонтерам, разработать свой стиль, чтобы быть заметными из далека. Создать карту лояльности для волонтеров. Проводить выездные лагеря (Школы актива) для привлечения новых участников.</v>
      </c>
      <c r="AD147">
        <v>1</v>
      </c>
      <c r="AE147">
        <v>0</v>
      </c>
      <c r="AF147">
        <v>1</v>
      </c>
      <c r="AG147">
        <v>0</v>
      </c>
      <c r="AH147">
        <v>0</v>
      </c>
      <c r="AI147">
        <v>0</v>
      </c>
      <c r="AJ147">
        <v>0</v>
      </c>
      <c r="AK147">
        <v>0</v>
      </c>
      <c r="AL147">
        <v>0</v>
      </c>
      <c r="AM147">
        <v>0</v>
      </c>
      <c r="AN147">
        <v>0</v>
      </c>
      <c r="AO147">
        <v>0</v>
      </c>
      <c r="AP147">
        <v>0</v>
      </c>
      <c r="AQ147">
        <v>0</v>
      </c>
      <c r="AR147">
        <v>1</v>
      </c>
      <c r="AS147">
        <v>1</v>
      </c>
      <c r="AT147">
        <v>0</v>
      </c>
      <c r="AU147">
        <v>0</v>
      </c>
      <c r="AV147">
        <v>0</v>
      </c>
      <c r="AW147">
        <v>0</v>
      </c>
      <c r="AX147">
        <v>0</v>
      </c>
      <c r="AY147">
        <v>0</v>
      </c>
      <c r="AZ147">
        <v>0</v>
      </c>
      <c r="BA147">
        <v>0</v>
      </c>
      <c r="BB147">
        <v>0</v>
      </c>
      <c r="BC147">
        <v>1</v>
      </c>
      <c r="BD147">
        <v>0</v>
      </c>
      <c r="BE147">
        <v>1</v>
      </c>
      <c r="BF147">
        <v>0</v>
      </c>
      <c r="BG147">
        <v>0</v>
      </c>
      <c r="BH147">
        <v>0</v>
      </c>
      <c r="BI147">
        <v>0</v>
      </c>
      <c r="BJ147">
        <v>0</v>
      </c>
      <c r="BK147">
        <v>0</v>
      </c>
      <c r="BL147">
        <v>0</v>
      </c>
      <c r="BM147">
        <v>0</v>
      </c>
      <c r="BN147">
        <v>0</v>
      </c>
      <c r="BO147">
        <v>0</v>
      </c>
      <c r="BP147">
        <v>0</v>
      </c>
      <c r="BQ147">
        <v>0</v>
      </c>
      <c r="BR147">
        <v>0</v>
      </c>
      <c r="BS147">
        <v>0</v>
      </c>
      <c r="BT147">
        <v>0</v>
      </c>
      <c r="BU147">
        <v>0</v>
      </c>
      <c r="BV147">
        <v>1</v>
      </c>
      <c r="BW147">
        <v>0</v>
      </c>
      <c r="BX147">
        <v>0</v>
      </c>
      <c r="BY147">
        <v>0</v>
      </c>
      <c r="BZ147">
        <v>1</v>
      </c>
      <c r="CA147">
        <v>0</v>
      </c>
      <c r="CB147">
        <v>0</v>
      </c>
      <c r="CC147">
        <v>0</v>
      </c>
      <c r="CD147">
        <v>0</v>
      </c>
      <c r="CE147">
        <v>0</v>
      </c>
      <c r="CF147">
        <v>0</v>
      </c>
      <c r="CG147">
        <v>0</v>
      </c>
      <c r="CH147">
        <v>0</v>
      </c>
      <c r="CI147">
        <v>0</v>
      </c>
      <c r="CJ147">
        <v>1</v>
      </c>
      <c r="CK147">
        <v>0</v>
      </c>
      <c r="CL147">
        <v>0</v>
      </c>
      <c r="CM147" t="str">
        <v>Общественное объединение</v>
      </c>
      <c r="CN147" t="str">
        <v>РСО, РДШ, Совет старшеклассников города</v>
      </c>
      <c r="CO147">
        <v>1</v>
      </c>
      <c r="CP147">
        <v>1</v>
      </c>
      <c r="CQ147">
        <v>0</v>
      </c>
      <c r="CR147">
        <v>0</v>
      </c>
      <c r="CS147">
        <v>0</v>
      </c>
      <c r="CT147">
        <v>0</v>
      </c>
      <c r="CU147">
        <v>0</v>
      </c>
      <c r="CV147">
        <v>0</v>
      </c>
      <c r="CW147">
        <v>0</v>
      </c>
      <c r="CX147">
        <v>0</v>
      </c>
      <c r="CY147">
        <v>0</v>
      </c>
      <c r="CZ147">
        <v>1</v>
      </c>
      <c r="DA147">
        <v>0</v>
      </c>
      <c r="DB147">
        <v>0</v>
      </c>
      <c r="DC147">
        <v>0</v>
      </c>
      <c r="DD147">
        <v>0</v>
      </c>
      <c r="DE147">
        <v>0</v>
      </c>
      <c r="DF147" t="str"/>
      <c r="DG147" t="str">
        <v>цифровое волонтерство</v>
      </c>
      <c r="DH147" t="str">
        <v>Знаю о существовании и регионального, и окружных центров</v>
      </c>
      <c r="DI147">
        <v>0</v>
      </c>
      <c r="DJ147">
        <v>0</v>
      </c>
      <c r="DK147">
        <v>0</v>
      </c>
      <c r="DL147">
        <v>0</v>
      </c>
      <c r="DM147">
        <v>1</v>
      </c>
      <c r="DN147">
        <v>0</v>
      </c>
      <c r="DO147">
        <v>0</v>
      </c>
      <c r="DP147">
        <v>0</v>
      </c>
      <c r="DQ147">
        <v>0</v>
      </c>
      <c r="DR147">
        <v>0</v>
      </c>
      <c r="DS147" t="str">
        <v>От случая к случаю</v>
      </c>
      <c r="DT147" t="str">
        <v>Нейтрально</v>
      </c>
      <c r="DU147">
        <v>0</v>
      </c>
      <c r="DV147">
        <v>0</v>
      </c>
      <c r="DW147">
        <v>1</v>
      </c>
      <c r="DX147">
        <v>0</v>
      </c>
      <c r="DY147">
        <v>0</v>
      </c>
      <c r="DZ147">
        <v>0</v>
      </c>
      <c r="EA147">
        <v>0</v>
      </c>
      <c r="EB147">
        <v>0</v>
      </c>
      <c r="EC147">
        <v>0</v>
      </c>
      <c r="ED147">
        <v>0</v>
      </c>
      <c r="EE147">
        <v>0</v>
      </c>
      <c r="EF147">
        <v>0</v>
      </c>
      <c r="EG147">
        <v>0</v>
      </c>
      <c r="EH147">
        <v>0</v>
      </c>
      <c r="EI147">
        <v>0</v>
      </c>
      <c r="EJ147">
        <v>0</v>
      </c>
      <c r="EK147">
        <v>0</v>
      </c>
      <c r="EL147">
        <v>0</v>
      </c>
      <c r="EM147">
        <v>0</v>
      </c>
      <c r="EN147">
        <v>1</v>
      </c>
      <c r="EO147">
        <v>1</v>
      </c>
      <c r="EP147">
        <v>0</v>
      </c>
      <c r="EQ147">
        <v>0</v>
      </c>
      <c r="ER147">
        <v>0</v>
      </c>
      <c r="ES147">
        <v>0</v>
      </c>
      <c r="ET147" t="str">
        <v>И да, и нет</v>
      </c>
      <c r="EU147" t="str">
        <v>И да, и нет</v>
      </c>
      <c r="EV147" t="str">
        <v>Не пробовали сотрудничать с бизнесом</v>
      </c>
      <c r="EW147" t="str">
        <v>Нужное и интересное мероприятие</v>
      </c>
      <c r="EX147" t="str">
        <v>Нужное и интересное мероприятие</v>
      </c>
      <c r="EY147" t="str">
        <v>Нужное и интересное мероприятие</v>
      </c>
      <c r="EZ147" t="str">
        <v>Нужное и интересное мероприятие</v>
      </c>
      <c r="FA147" t="str">
        <v>Необходимо изменение формата</v>
      </c>
      <c r="FB147" t="str">
        <v>Не был участником, не могу оценить</v>
      </c>
      <c r="FC147" t="str">
        <v>Необходимо изменение формата</v>
      </c>
      <c r="FD147" t="str">
        <v>Фестиваль волонтеров, школа актива, вечер общения</v>
      </c>
      <c xml:space="preserve" r="FE147" t="str">
        <v>Коммуникация, ораторское искусство, проектная деятельность </v>
      </c>
      <c r="FF147">
        <v>0</v>
      </c>
      <c r="FG147">
        <v>0</v>
      </c>
      <c r="FH147">
        <v>0</v>
      </c>
      <c r="FI147">
        <v>0</v>
      </c>
      <c r="FJ147">
        <v>0</v>
      </c>
      <c r="FK147">
        <v>0</v>
      </c>
      <c r="FL147">
        <v>0</v>
      </c>
      <c r="FM147">
        <v>1</v>
      </c>
      <c r="FN147">
        <v>0</v>
      </c>
      <c r="FO147">
        <v>0</v>
      </c>
      <c r="FP147">
        <v>0</v>
      </c>
      <c r="FQ147">
        <v>0</v>
      </c>
      <c r="FR147">
        <v>0</v>
      </c>
      <c r="FS147" t="str"/>
      <c r="FT147" t="str">
        <v>Хотелось бы получать более полную информацию</v>
      </c>
      <c r="FU147">
        <v>3</v>
      </c>
      <c r="FV147">
        <v>5</v>
      </c>
      <c r="FW147">
        <v>4</v>
      </c>
      <c r="FX147">
        <v>4</v>
      </c>
      <c r="FY147">
        <v>5</v>
      </c>
      <c r="FZ147">
        <v>4</v>
      </c>
      <c r="GA147">
        <v>5</v>
      </c>
      <c r="GB147">
        <v>4</v>
      </c>
      <c r="GC147">
        <v>5</v>
      </c>
      <c r="GD147" t="str">
        <v>Выше среднего</v>
      </c>
      <c r="GE147" t="str">
        <v>Выше среднего</v>
      </c>
      <c r="GF147" t="str">
        <v>Выше среднего</v>
      </c>
      <c r="GG147" t="str">
        <v>Выше среднего</v>
      </c>
      <c r="GH147" t="str">
        <v>Выше среднего</v>
      </c>
      <c r="GI147" t="str">
        <v>Выше среднего</v>
      </c>
      <c r="GJ147" t="str">
        <v>Выше среднего</v>
      </c>
      <c r="GK147" t="str">
        <v>Выше среднего</v>
      </c>
      <c r="GL147" t="str">
        <v>Совместными усилиями мы можем вывести добровольчество области на высокий уровень и стать лучшими из лучших! Вместе творим добро.</v>
      </c>
    </row>
    <row r="148">
      <c r="A148" t="str">
        <v>aAxYpdKpTuev39nkY</v>
      </c>
      <c r="B148">
        <v>207</v>
      </c>
      <c r="C148" t="str">
        <v>176.59.97.113</v>
      </c>
      <c r="D148" t="str"/>
      <c r="E148" s="144">
        <v>44294.89517361111</v>
      </c>
      <c r="F148" t="str">
        <v>00:09:35</v>
      </c>
      <c r="G148" t="str">
        <v>Канал 1</v>
      </c>
      <c r="H148" t="str">
        <v>Женский</v>
      </c>
      <c r="I148" t="str">
        <v>14-18</v>
      </c>
      <c r="J148" t="str">
        <v>Школьник</v>
      </c>
      <c r="K148" t="str">
        <v>В Кировской области</v>
      </c>
      <c r="L148" t="str">
        <v>СЛОБОДСКОЙ</v>
      </c>
      <c r="M148" t="str">
        <v>Да, я  являюсь волонтером</v>
      </c>
      <c r="AB148" t="str">
        <v>от 1 до 3 лет</v>
      </c>
      <c r="AC148" t="str">
        <v>Затрудняюсь ответить</v>
      </c>
      <c r="AD148">
        <v>1</v>
      </c>
      <c r="AE148">
        <v>1</v>
      </c>
      <c r="AF148">
        <v>0</v>
      </c>
      <c r="AG148">
        <v>0</v>
      </c>
      <c r="AH148">
        <v>1</v>
      </c>
      <c r="AI148">
        <v>0</v>
      </c>
      <c r="AJ148">
        <v>0</v>
      </c>
      <c r="AK148">
        <v>0</v>
      </c>
      <c r="AL148">
        <v>0</v>
      </c>
      <c r="AM148">
        <v>0</v>
      </c>
      <c r="AN148">
        <v>0</v>
      </c>
      <c r="AO148">
        <v>0</v>
      </c>
      <c r="AP148">
        <v>0</v>
      </c>
      <c r="AQ148">
        <v>0</v>
      </c>
      <c r="AR148">
        <v>0</v>
      </c>
      <c r="AS148">
        <v>1</v>
      </c>
      <c r="AT148">
        <v>0</v>
      </c>
      <c r="AU148">
        <v>0</v>
      </c>
      <c r="AV148">
        <v>0</v>
      </c>
      <c r="AW148">
        <v>0</v>
      </c>
      <c r="AX148">
        <v>0</v>
      </c>
      <c r="AY148">
        <v>0</v>
      </c>
      <c r="AZ148">
        <v>0</v>
      </c>
      <c r="BA148">
        <v>0</v>
      </c>
      <c r="BB148">
        <v>0</v>
      </c>
      <c r="BC148">
        <v>1</v>
      </c>
      <c r="BD148">
        <v>0</v>
      </c>
      <c r="BE148">
        <v>0</v>
      </c>
      <c r="BF148">
        <v>0</v>
      </c>
      <c r="BG148">
        <v>1</v>
      </c>
      <c r="BH148">
        <v>0</v>
      </c>
      <c r="BI148">
        <v>1</v>
      </c>
      <c r="BJ148">
        <v>0</v>
      </c>
      <c r="BK148">
        <v>0</v>
      </c>
      <c r="BL148">
        <v>1</v>
      </c>
      <c r="BM148">
        <v>0</v>
      </c>
      <c r="BN148">
        <v>0</v>
      </c>
      <c r="BO148">
        <v>0</v>
      </c>
      <c r="BP148">
        <v>0</v>
      </c>
      <c r="BQ148">
        <v>1</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t="str">
        <v>На базе органа власти</v>
      </c>
      <c r="CN148" t="str">
        <v>Совет старшеклассников, так же Спорт Теам</v>
      </c>
      <c r="CO148">
        <v>0</v>
      </c>
      <c r="CP148">
        <v>0</v>
      </c>
      <c r="CQ148">
        <v>0</v>
      </c>
      <c r="CR148">
        <v>0</v>
      </c>
      <c r="CS148">
        <v>0</v>
      </c>
      <c r="CT148">
        <v>0</v>
      </c>
      <c r="CU148">
        <v>1</v>
      </c>
      <c r="CV148">
        <v>1</v>
      </c>
      <c r="CW148">
        <v>0</v>
      </c>
      <c r="CX148">
        <v>0</v>
      </c>
      <c r="CY148">
        <v>0</v>
      </c>
      <c r="CZ148">
        <v>0</v>
      </c>
      <c r="DA148">
        <v>0</v>
      </c>
      <c r="DB148">
        <v>0</v>
      </c>
      <c r="DC148">
        <v>1</v>
      </c>
      <c r="DD148">
        <v>0</v>
      </c>
      <c r="DE148">
        <v>0</v>
      </c>
      <c r="DF148" t="str"/>
      <c r="DG148" t="str">
        <v>Меня устраивает направление, которым я занимаюсь</v>
      </c>
      <c r="DH148" t="str">
        <v>Не знаю о существовании ресурсных центров</v>
      </c>
      <c r="DI148">
        <v>0</v>
      </c>
      <c r="DJ148">
        <v>0</v>
      </c>
      <c r="DK148">
        <v>0</v>
      </c>
      <c r="DL148">
        <v>0</v>
      </c>
      <c r="DM148">
        <v>0</v>
      </c>
      <c r="DN148">
        <v>0</v>
      </c>
      <c r="DO148">
        <v>0</v>
      </c>
      <c r="DP148">
        <v>1</v>
      </c>
      <c r="DQ148">
        <v>0</v>
      </c>
      <c r="DR148">
        <v>0</v>
      </c>
      <c r="DS148" t="str">
        <v>Никогда</v>
      </c>
      <c r="EJ148">
        <v>0</v>
      </c>
      <c r="EK148">
        <v>0</v>
      </c>
      <c r="EL148">
        <v>0</v>
      </c>
      <c r="EM148">
        <v>0</v>
      </c>
      <c r="EN148">
        <v>0</v>
      </c>
      <c r="EO148">
        <v>0</v>
      </c>
      <c r="EP148">
        <v>1</v>
      </c>
      <c r="EQ148">
        <v>0</v>
      </c>
      <c r="ER148">
        <v>0</v>
      </c>
      <c r="ES148">
        <v>0</v>
      </c>
      <c r="ET148" t="str">
        <v>Скорее нет</v>
      </c>
      <c r="EU148" t="str">
        <v>Однозначно да</v>
      </c>
      <c r="EV148" t="str">
        <v>Не пробовали сотрудничать с бизнесом</v>
      </c>
      <c r="EW148" t="str">
        <v>Не был участником, не могу оценить</v>
      </c>
      <c r="EX148" t="str">
        <v>Нужное и интересное мероприятие</v>
      </c>
      <c r="EY148" t="str">
        <v>Не был участником, не могу оценить</v>
      </c>
      <c r="EZ148" t="str">
        <v>Не был участником, не могу оценить</v>
      </c>
      <c r="FA148" t="str">
        <v>Не был участником, не могу оценить</v>
      </c>
      <c r="FB148" t="str">
        <v>Не был участником, не могу оценить</v>
      </c>
      <c r="FC148" t="str">
        <v>Не был участником, не могу оценить</v>
      </c>
      <c r="FD148" t="str">
        <v>Затрудняюсь ответить</v>
      </c>
      <c r="FE148" t="str">
        <v>Затрудняюсь ответить</v>
      </c>
      <c r="FF148">
        <v>1</v>
      </c>
      <c r="FG148">
        <v>0</v>
      </c>
      <c r="FH148">
        <v>0</v>
      </c>
      <c r="FI148">
        <v>0</v>
      </c>
      <c r="FJ148">
        <v>0</v>
      </c>
      <c r="FK148">
        <v>1</v>
      </c>
      <c r="FL148">
        <v>0</v>
      </c>
      <c r="FM148">
        <v>0</v>
      </c>
      <c r="FN148">
        <v>0</v>
      </c>
      <c r="FO148">
        <v>0</v>
      </c>
      <c r="FP148">
        <v>0</v>
      </c>
      <c r="FQ148">
        <v>0</v>
      </c>
      <c r="FR148">
        <v>0</v>
      </c>
      <c r="FS148" t="str"/>
      <c r="FT148" t="str">
        <v>Да, информация поступает регулярно</v>
      </c>
      <c r="FU148">
        <v>4</v>
      </c>
      <c r="FV148">
        <v>4</v>
      </c>
      <c r="FW148">
        <v>5</v>
      </c>
      <c r="FX148">
        <v>4</v>
      </c>
      <c r="FY148">
        <v>5</v>
      </c>
      <c r="FZ148">
        <v>3</v>
      </c>
      <c r="GA148">
        <v>5</v>
      </c>
      <c r="GB148">
        <v>5</v>
      </c>
      <c r="GC148">
        <v>5</v>
      </c>
      <c r="GD148" t="str">
        <v>Средний уровень</v>
      </c>
      <c r="GE148" t="str">
        <v>Средний уровень</v>
      </c>
      <c r="GF148" t="str">
        <v>Выше среднего</v>
      </c>
      <c r="GG148" t="str">
        <v>Выше среднего</v>
      </c>
      <c r="GH148" t="str">
        <v>Высокий уровень</v>
      </c>
      <c r="GI148" t="str">
        <v>Средний уровень</v>
      </c>
      <c r="GJ148" t="str">
        <v>Ниже среднего</v>
      </c>
      <c r="GK148" t="str">
        <v>Средний уровень</v>
      </c>
      <c r="GL148" t="str"/>
    </row>
    <row r="149">
      <c r="A149" t="str">
        <v>GtSXPCXbWtnNddufn</v>
      </c>
      <c r="B149">
        <v>208</v>
      </c>
      <c r="C149" t="str">
        <v>176.59.103.146</v>
      </c>
      <c r="D149" t="str"/>
      <c r="E149" s="145">
        <v>44294.895370370374</v>
      </c>
      <c r="F149" t="str">
        <v>00:09:34</v>
      </c>
      <c r="G149" t="str">
        <v>Канал 1</v>
      </c>
      <c r="H149" t="str">
        <v>Женский</v>
      </c>
      <c r="I149" t="str">
        <v>14-18</v>
      </c>
      <c r="J149" t="str">
        <v>Школьник</v>
      </c>
      <c r="K149" t="str">
        <v>В Кировской области</v>
      </c>
      <c r="L149" t="str">
        <v>СЛОБОДСКОЙ</v>
      </c>
      <c r="M149" t="str">
        <v>Да, я  являюсь волонтером</v>
      </c>
      <c r="AB149" t="str">
        <v>Менее года</v>
      </c>
      <c r="AC149" t="str">
        <v>Затрудняюсь ответить</v>
      </c>
      <c r="AD149">
        <v>0</v>
      </c>
      <c r="AE149">
        <v>1</v>
      </c>
      <c r="AF149">
        <v>0</v>
      </c>
      <c r="AG149">
        <v>0</v>
      </c>
      <c r="AH149">
        <v>0</v>
      </c>
      <c r="AI149">
        <v>0</v>
      </c>
      <c r="AJ149">
        <v>0</v>
      </c>
      <c r="AK149">
        <v>0</v>
      </c>
      <c r="AL149">
        <v>1</v>
      </c>
      <c r="AM149">
        <v>0</v>
      </c>
      <c r="AN149">
        <v>0</v>
      </c>
      <c r="AO149">
        <v>0</v>
      </c>
      <c r="AP149">
        <v>0</v>
      </c>
      <c r="AQ149">
        <v>0</v>
      </c>
      <c r="AR149">
        <v>1</v>
      </c>
      <c r="AS149">
        <v>1</v>
      </c>
      <c r="AT149">
        <v>0</v>
      </c>
      <c r="AU149">
        <v>0</v>
      </c>
      <c r="AV149">
        <v>0</v>
      </c>
      <c r="AW149">
        <v>0</v>
      </c>
      <c r="AX149">
        <v>0</v>
      </c>
      <c r="AY149">
        <v>0</v>
      </c>
      <c r="AZ149">
        <v>0</v>
      </c>
      <c r="BA149">
        <v>0</v>
      </c>
      <c r="BB149">
        <v>0</v>
      </c>
      <c r="BC149">
        <v>1</v>
      </c>
      <c r="BD149">
        <v>0</v>
      </c>
      <c r="BE149">
        <v>1</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1</v>
      </c>
      <c r="CM149" t="str">
        <v>На базе государственного учреждения</v>
      </c>
      <c r="CN149" t="str">
        <v>
</v>
      </c>
      <c r="CO149">
        <v>0</v>
      </c>
      <c r="CP149">
        <v>0</v>
      </c>
      <c r="CQ149">
        <v>0</v>
      </c>
      <c r="CR149">
        <v>0</v>
      </c>
      <c r="CS149">
        <v>1</v>
      </c>
      <c r="CT149">
        <v>0</v>
      </c>
      <c r="CU149">
        <v>1</v>
      </c>
      <c r="CV149">
        <v>0</v>
      </c>
      <c r="CW149">
        <v>0</v>
      </c>
      <c r="CX149">
        <v>0</v>
      </c>
      <c r="CY149">
        <v>0</v>
      </c>
      <c r="CZ149">
        <v>0</v>
      </c>
      <c r="DA149">
        <v>0</v>
      </c>
      <c r="DB149">
        <v>0</v>
      </c>
      <c r="DC149">
        <v>1</v>
      </c>
      <c r="DD149">
        <v>0</v>
      </c>
      <c r="DE149">
        <v>0</v>
      </c>
      <c r="DF149" t="str"/>
      <c r="DG149" t="str">
        <v>Меня устраивает направление, которым я занимаюсь</v>
      </c>
      <c r="DH149" t="str">
        <v>Знаю о региональном ресурсном центре</v>
      </c>
      <c r="DI149">
        <v>0</v>
      </c>
      <c r="DJ149">
        <v>0</v>
      </c>
      <c r="DK149">
        <v>0</v>
      </c>
      <c r="DL149">
        <v>0</v>
      </c>
      <c r="DM149">
        <v>0</v>
      </c>
      <c r="DN149">
        <v>0</v>
      </c>
      <c r="DO149">
        <v>0</v>
      </c>
      <c r="DP149">
        <v>1</v>
      </c>
      <c r="DQ149">
        <v>0</v>
      </c>
      <c r="DR149">
        <v>0</v>
      </c>
      <c r="DS149" t="str">
        <v>От случая к случаю</v>
      </c>
      <c r="DT149" t="str">
        <v>Однозначно позитивно</v>
      </c>
      <c r="DU149">
        <v>0</v>
      </c>
      <c r="DV149">
        <v>0</v>
      </c>
      <c r="DW149">
        <v>0</v>
      </c>
      <c r="DX149">
        <v>0</v>
      </c>
      <c r="DY149">
        <v>0</v>
      </c>
      <c r="DZ149">
        <v>0</v>
      </c>
      <c r="EA149">
        <v>0</v>
      </c>
      <c r="EB149">
        <v>0</v>
      </c>
      <c r="EC149">
        <v>0</v>
      </c>
      <c r="ED149">
        <v>0</v>
      </c>
      <c r="EE149">
        <v>0</v>
      </c>
      <c r="EF149">
        <v>0</v>
      </c>
      <c r="EG149">
        <v>0</v>
      </c>
      <c r="EH149">
        <v>0</v>
      </c>
      <c r="EI149">
        <v>1</v>
      </c>
      <c r="EJ149">
        <v>1</v>
      </c>
      <c r="EK149">
        <v>1</v>
      </c>
      <c r="EL149">
        <v>0</v>
      </c>
      <c r="EM149">
        <v>0</v>
      </c>
      <c r="EN149">
        <v>0</v>
      </c>
      <c r="EO149">
        <v>0</v>
      </c>
      <c r="EP149">
        <v>0</v>
      </c>
      <c r="EQ149">
        <v>1</v>
      </c>
      <c r="ER149">
        <v>0</v>
      </c>
      <c r="ES149">
        <v>0</v>
      </c>
      <c r="ET149" t="str">
        <v>Скорее да</v>
      </c>
      <c r="EU149" t="str">
        <v>Скорее да</v>
      </c>
      <c r="EV149" t="str">
        <v>Не пробовали сотрудничать с бизнесом</v>
      </c>
      <c r="EW149" t="str">
        <v>Нужное и интересное мероприятие</v>
      </c>
      <c r="EX149" t="str">
        <v>Нужное и интересное мероприятие</v>
      </c>
      <c r="EY149" t="str">
        <v>Нужное и интересное мероприятие</v>
      </c>
      <c r="EZ149" t="str">
        <v>Нужное и интересное мероприятие</v>
      </c>
      <c r="FA149" t="str">
        <v>Нужное и интересное мероприятие</v>
      </c>
      <c r="FB149" t="str">
        <v>Нужное и интересное мероприятие</v>
      </c>
      <c r="FC149" t="str">
        <v>Нужное и интересное мероприятие</v>
      </c>
      <c r="FD149" t="str">
        <v>Затрудняюсь ответить</v>
      </c>
      <c r="FE149" t="str">
        <v>Обучение лидерским качествам</v>
      </c>
      <c r="FF149">
        <v>1</v>
      </c>
      <c r="FG149">
        <v>1</v>
      </c>
      <c r="FH149">
        <v>0</v>
      </c>
      <c r="FI149">
        <v>1</v>
      </c>
      <c r="FJ149">
        <v>0</v>
      </c>
      <c r="FK149">
        <v>1</v>
      </c>
      <c r="FL149">
        <v>0</v>
      </c>
      <c r="FM149">
        <v>0</v>
      </c>
      <c r="FN149">
        <v>0</v>
      </c>
      <c r="FO149">
        <v>0</v>
      </c>
      <c r="FP149">
        <v>0</v>
      </c>
      <c r="FQ149">
        <v>0</v>
      </c>
      <c r="FR149">
        <v>0</v>
      </c>
      <c r="FS149" t="str"/>
      <c r="FT149" t="str">
        <v>Да, информация поступает регулярно</v>
      </c>
      <c r="FU149">
        <v>5</v>
      </c>
      <c r="FV149">
        <v>5</v>
      </c>
      <c r="FW149">
        <v>4</v>
      </c>
      <c r="FX149">
        <v>4</v>
      </c>
      <c r="FY149">
        <v>5</v>
      </c>
      <c r="FZ149">
        <v>5</v>
      </c>
      <c r="GA149">
        <v>5</v>
      </c>
      <c r="GB149">
        <v>4</v>
      </c>
      <c r="GC149">
        <v>4</v>
      </c>
      <c r="GD149" t="str">
        <v>Высокий уровень</v>
      </c>
      <c r="GE149" t="str">
        <v>Выше среднего</v>
      </c>
      <c r="GF149" t="str">
        <v>Выше среднего</v>
      </c>
      <c r="GG149" t="str">
        <v>Выше среднего</v>
      </c>
      <c r="GH149" t="str">
        <v>Выше среднего</v>
      </c>
      <c r="GI149" t="str">
        <v>Выше среднего</v>
      </c>
      <c r="GJ149" t="str">
        <v>Выше среднего</v>
      </c>
      <c r="GK149" t="str">
        <v>Высокий уровень</v>
      </c>
      <c r="GL149" t="str"/>
    </row>
    <row r="150">
      <c r="A150" t="str">
        <v>hg6LNXevL6XWv64Bc</v>
      </c>
      <c r="B150">
        <v>209</v>
      </c>
      <c r="C150" t="str">
        <v>176.59.100.215</v>
      </c>
      <c r="D150" t="str"/>
      <c r="E150" s="146">
        <v>44294.895891203705</v>
      </c>
      <c r="F150" t="str">
        <v>00:12:19</v>
      </c>
      <c r="G150" t="str">
        <v>Канал 1</v>
      </c>
      <c r="H150" t="str">
        <v>Женский</v>
      </c>
      <c r="I150" t="str">
        <v>14-18</v>
      </c>
      <c r="J150" t="str">
        <v>Школьник</v>
      </c>
      <c r="K150" t="str">
        <v>В Кировской области</v>
      </c>
      <c r="L150" t="str">
        <v>СЛОБОДСКОЙ</v>
      </c>
      <c r="M150" t="str">
        <v>Да, я  являюсь волонтером</v>
      </c>
      <c r="AB150" t="str">
        <v>Менее года</v>
      </c>
      <c r="AC150" t="str">
        <v>Организовывать деятельность среди молодежи</v>
      </c>
      <c r="AD150">
        <v>0</v>
      </c>
      <c r="AE150">
        <v>1</v>
      </c>
      <c r="AF150">
        <v>0</v>
      </c>
      <c r="AG150">
        <v>0</v>
      </c>
      <c r="AH150">
        <v>0</v>
      </c>
      <c r="AI150">
        <v>0</v>
      </c>
      <c r="AJ150">
        <v>0</v>
      </c>
      <c r="AK150">
        <v>0</v>
      </c>
      <c r="AL150">
        <v>1</v>
      </c>
      <c r="AM150">
        <v>0</v>
      </c>
      <c r="AN150">
        <v>0</v>
      </c>
      <c r="AO150">
        <v>0</v>
      </c>
      <c r="AP150">
        <v>0</v>
      </c>
      <c r="AQ150">
        <v>0</v>
      </c>
      <c r="AR150">
        <v>1</v>
      </c>
      <c r="AS150">
        <v>1</v>
      </c>
      <c r="AT150">
        <v>0</v>
      </c>
      <c r="AU150">
        <v>0</v>
      </c>
      <c r="AV150">
        <v>0</v>
      </c>
      <c r="AW150">
        <v>0</v>
      </c>
      <c r="AX150">
        <v>0</v>
      </c>
      <c r="AY150">
        <v>0</v>
      </c>
      <c r="AZ150">
        <v>0</v>
      </c>
      <c r="BA150">
        <v>0</v>
      </c>
      <c r="BB150">
        <v>0</v>
      </c>
      <c r="BC150">
        <v>0</v>
      </c>
      <c r="BD150">
        <v>0</v>
      </c>
      <c r="BE150">
        <v>1</v>
      </c>
      <c r="BF150">
        <v>0</v>
      </c>
      <c r="BG150">
        <v>0</v>
      </c>
      <c r="BH150">
        <v>0</v>
      </c>
      <c r="BI150">
        <v>1</v>
      </c>
      <c r="BJ150">
        <v>1</v>
      </c>
      <c r="BK150">
        <v>0</v>
      </c>
      <c r="BL150">
        <v>0</v>
      </c>
      <c r="BM150">
        <v>0</v>
      </c>
      <c r="BN150">
        <v>0</v>
      </c>
      <c r="BO150">
        <v>0</v>
      </c>
      <c r="BP150">
        <v>0</v>
      </c>
      <c r="BQ150">
        <v>1</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t="str">
        <v>Общественное объединение</v>
      </c>
      <c r="CN150" t="str">
        <v>Совет старшеклассников города Слободского</v>
      </c>
      <c r="CO150">
        <v>0</v>
      </c>
      <c r="CP150">
        <v>0</v>
      </c>
      <c r="CQ150">
        <v>0</v>
      </c>
      <c r="CR150">
        <v>0</v>
      </c>
      <c r="CS150">
        <v>0</v>
      </c>
      <c r="CT150">
        <v>0</v>
      </c>
      <c r="CU150">
        <v>0</v>
      </c>
      <c r="CV150">
        <v>1</v>
      </c>
      <c r="CW150">
        <v>0</v>
      </c>
      <c r="CX150">
        <v>0</v>
      </c>
      <c r="CY150">
        <v>0</v>
      </c>
      <c r="CZ150">
        <v>0</v>
      </c>
      <c r="DA150">
        <v>1</v>
      </c>
      <c r="DB150">
        <v>0</v>
      </c>
      <c r="DC150">
        <v>1</v>
      </c>
      <c r="DD150">
        <v>0</v>
      </c>
      <c r="DE150">
        <v>0</v>
      </c>
      <c r="DF150" t="str"/>
      <c r="DG150" t="str">
        <v>Меня устраивает направление, которым я занимаюсь</v>
      </c>
      <c r="DH150" t="str">
        <v>Знаю о региональном ресурсном центре</v>
      </c>
      <c r="DI150">
        <v>0</v>
      </c>
      <c r="DJ150">
        <v>0</v>
      </c>
      <c r="DK150">
        <v>0</v>
      </c>
      <c r="DL150">
        <v>0</v>
      </c>
      <c r="DM150">
        <v>0</v>
      </c>
      <c r="DN150">
        <v>0</v>
      </c>
      <c r="DO150">
        <v>0</v>
      </c>
      <c r="DP150">
        <v>1</v>
      </c>
      <c r="DQ150">
        <v>0</v>
      </c>
      <c r="DR150">
        <v>0</v>
      </c>
      <c r="DS150" t="str">
        <v>Постоянно</v>
      </c>
      <c r="DT150" t="str">
        <v>Однозначно позитивно</v>
      </c>
      <c r="DU150">
        <v>0</v>
      </c>
      <c r="DV150">
        <v>0</v>
      </c>
      <c r="DW150">
        <v>0</v>
      </c>
      <c r="DX150">
        <v>0</v>
      </c>
      <c r="DY150">
        <v>0</v>
      </c>
      <c r="DZ150">
        <v>0</v>
      </c>
      <c r="EA150">
        <v>0</v>
      </c>
      <c r="EB150">
        <v>0</v>
      </c>
      <c r="EC150">
        <v>0</v>
      </c>
      <c r="ED150">
        <v>1</v>
      </c>
      <c r="EE150">
        <v>0</v>
      </c>
      <c r="EF150">
        <v>0</v>
      </c>
      <c r="EG150">
        <v>0</v>
      </c>
      <c r="EH150">
        <v>0</v>
      </c>
      <c r="EI150">
        <v>0</v>
      </c>
      <c r="EJ150">
        <v>0</v>
      </c>
      <c r="EK150">
        <v>0</v>
      </c>
      <c r="EL150">
        <v>0</v>
      </c>
      <c r="EM150">
        <v>0</v>
      </c>
      <c r="EN150">
        <v>1</v>
      </c>
      <c r="EO150">
        <v>0</v>
      </c>
      <c r="EP150">
        <v>0</v>
      </c>
      <c r="EQ150">
        <v>1</v>
      </c>
      <c r="ER150">
        <v>0</v>
      </c>
      <c r="ES150">
        <v>0</v>
      </c>
      <c r="ET150" t="str">
        <v>Скорее да</v>
      </c>
      <c r="EU150" t="str">
        <v>Скорее да</v>
      </c>
      <c r="EV150" t="str">
        <v>Не удалось привлечь бизнес к волонтерской деятельности</v>
      </c>
      <c r="EW150" t="str">
        <v>Нужное и интересное мероприятие</v>
      </c>
      <c r="EX150" t="str">
        <v>Нужное и интересное мероприятие</v>
      </c>
      <c r="EY150" t="str">
        <v>Нужное и интересное мероприятие</v>
      </c>
      <c r="EZ150" t="str">
        <v>Нужное и интересное мероприятие</v>
      </c>
      <c r="FA150" t="str">
        <v>Нужное и интересное мероприятие</v>
      </c>
      <c r="FB150" t="str">
        <v>Нужное и интересное мероприятие</v>
      </c>
      <c r="FC150" t="str">
        <v>Нужное и интересное мероприятие</v>
      </c>
      <c r="FD150" t="str">
        <v>Затрудняюсь ответить</v>
      </c>
      <c r="FE150" t="str">
        <v>Затрудняюсь ответить</v>
      </c>
      <c r="FF150">
        <v>1</v>
      </c>
      <c r="FG150">
        <v>0</v>
      </c>
      <c r="FH150">
        <v>0</v>
      </c>
      <c r="FI150">
        <v>1</v>
      </c>
      <c r="FJ150">
        <v>0</v>
      </c>
      <c r="FK150">
        <v>0</v>
      </c>
      <c r="FL150">
        <v>0</v>
      </c>
      <c r="FM150">
        <v>0</v>
      </c>
      <c r="FN150">
        <v>0</v>
      </c>
      <c r="FO150">
        <v>0</v>
      </c>
      <c r="FP150">
        <v>0</v>
      </c>
      <c r="FQ150">
        <v>0</v>
      </c>
      <c r="FR150">
        <v>0</v>
      </c>
      <c r="FS150" t="str"/>
      <c r="FT150" t="str">
        <v>Да, информация поступает регулярно</v>
      </c>
      <c r="FU150">
        <v>5</v>
      </c>
      <c r="FV150">
        <v>5</v>
      </c>
      <c r="FW150">
        <v>4</v>
      </c>
      <c r="FX150">
        <v>5</v>
      </c>
      <c r="FY150">
        <v>5</v>
      </c>
      <c r="FZ150">
        <v>4</v>
      </c>
      <c r="GA150">
        <v>5</v>
      </c>
      <c r="GB150">
        <v>4</v>
      </c>
      <c r="GC150">
        <v>5</v>
      </c>
      <c r="GD150" t="str">
        <v>Выше среднего</v>
      </c>
      <c r="GE150" t="str">
        <v>Высокий уровень</v>
      </c>
      <c r="GF150" t="str">
        <v>Высокий уровень</v>
      </c>
      <c r="GG150" t="str">
        <v>Высокий уровень</v>
      </c>
      <c r="GH150" t="str">
        <v>Высокий уровень</v>
      </c>
      <c r="GI150" t="str">
        <v>Выше среднего</v>
      </c>
      <c r="GJ150" t="str">
        <v>Средний уровень</v>
      </c>
      <c r="GK150" t="str">
        <v>Высокий уровень</v>
      </c>
      <c r="GL150" t="str"/>
    </row>
    <row r="151">
      <c r="A151" t="str">
        <v>XzNyRswzC579uHp9p</v>
      </c>
      <c r="B151">
        <v>210</v>
      </c>
      <c r="C151" t="str">
        <v>89.254.237.120</v>
      </c>
      <c r="D151" t="str"/>
      <c r="E151" s="147">
        <v>44294.89717592593</v>
      </c>
      <c r="F151" t="str">
        <v>00:07:28</v>
      </c>
      <c r="G151" t="str">
        <v>Канал 1</v>
      </c>
      <c r="H151" t="str">
        <v>Мужской</v>
      </c>
      <c r="I151" t="str">
        <v>14-18</v>
      </c>
      <c r="J151" t="str">
        <v>Школьник</v>
      </c>
      <c r="K151" t="str">
        <v>В Кирове</v>
      </c>
      <c r="M151" t="str">
        <v>Да, я  являюсь волонтером</v>
      </c>
      <c r="AB151" t="str">
        <v>Менее года</v>
      </c>
      <c r="AC151" t="str">
        <v>Затрудняюсь ответить</v>
      </c>
      <c r="AD151">
        <v>0</v>
      </c>
      <c r="AE151">
        <v>0</v>
      </c>
      <c r="AF151">
        <v>0</v>
      </c>
      <c r="AG151">
        <v>0</v>
      </c>
      <c r="AH151">
        <v>0</v>
      </c>
      <c r="AI151">
        <v>0</v>
      </c>
      <c r="AJ151">
        <v>0</v>
      </c>
      <c r="AK151">
        <v>0</v>
      </c>
      <c r="AL151">
        <v>0</v>
      </c>
      <c r="AM151">
        <v>0</v>
      </c>
      <c r="AN151">
        <v>0</v>
      </c>
      <c r="AO151">
        <v>1</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1</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1</v>
      </c>
      <c r="CJ151">
        <v>0</v>
      </c>
      <c r="CK151">
        <v>0</v>
      </c>
      <c r="CL151">
        <v>0</v>
      </c>
      <c r="CM151" t="str">
        <v>На базе школы</v>
      </c>
      <c r="CN151" t="str">
        <v>Волонтёры 48-ой школы
</v>
      </c>
      <c r="CO151">
        <v>0</v>
      </c>
      <c r="CP151">
        <v>0</v>
      </c>
      <c r="CQ151">
        <v>0</v>
      </c>
      <c r="CR151">
        <v>0</v>
      </c>
      <c r="CS151">
        <v>0</v>
      </c>
      <c r="CT151">
        <v>1</v>
      </c>
      <c r="CU151">
        <v>1</v>
      </c>
      <c r="CV151">
        <v>0</v>
      </c>
      <c r="CW151">
        <v>0</v>
      </c>
      <c r="CX151">
        <v>0</v>
      </c>
      <c r="CY151">
        <v>0</v>
      </c>
      <c r="CZ151">
        <v>0</v>
      </c>
      <c r="DA151">
        <v>0</v>
      </c>
      <c r="DB151">
        <v>0</v>
      </c>
      <c r="DC151">
        <v>0</v>
      </c>
      <c r="DD151">
        <v>0</v>
      </c>
      <c r="DE151">
        <v>0</v>
      </c>
      <c r="DF151" t="str"/>
      <c r="DG151" t="str">
        <v>Меня устраивает направление, которым я занимаюсь</v>
      </c>
      <c r="DH151" t="str">
        <v>Знаю о региональном ресурсном центре</v>
      </c>
      <c r="DI151">
        <v>0</v>
      </c>
      <c r="DJ151">
        <v>0</v>
      </c>
      <c r="DK151">
        <v>0</v>
      </c>
      <c r="DL151">
        <v>0</v>
      </c>
      <c r="DM151">
        <v>0</v>
      </c>
      <c r="DN151">
        <v>0</v>
      </c>
      <c r="DO151">
        <v>0</v>
      </c>
      <c r="DP151">
        <v>1</v>
      </c>
      <c r="DQ151">
        <v>0</v>
      </c>
      <c r="DR151">
        <v>0</v>
      </c>
      <c r="DS151" t="str">
        <v>Был единичный случай</v>
      </c>
      <c r="DT151" t="str">
        <v>Нейтрально</v>
      </c>
      <c r="DU151">
        <v>0</v>
      </c>
      <c r="DV151">
        <v>0</v>
      </c>
      <c r="DW151">
        <v>0</v>
      </c>
      <c r="DX151">
        <v>0</v>
      </c>
      <c r="DY151">
        <v>0</v>
      </c>
      <c r="DZ151">
        <v>0</v>
      </c>
      <c r="EA151">
        <v>0</v>
      </c>
      <c r="EB151">
        <v>0</v>
      </c>
      <c r="EC151">
        <v>0</v>
      </c>
      <c r="ED151">
        <v>1</v>
      </c>
      <c r="EE151">
        <v>0</v>
      </c>
      <c r="EF151">
        <v>0</v>
      </c>
      <c r="EG151">
        <v>0</v>
      </c>
      <c r="EH151">
        <v>0</v>
      </c>
      <c r="EI151">
        <v>0</v>
      </c>
      <c r="EJ151">
        <v>0</v>
      </c>
      <c r="EK151">
        <v>0</v>
      </c>
      <c r="EL151">
        <v>0</v>
      </c>
      <c r="EM151">
        <v>0</v>
      </c>
      <c r="EN151">
        <v>0</v>
      </c>
      <c r="EO151">
        <v>0</v>
      </c>
      <c r="EP151">
        <v>0</v>
      </c>
      <c r="EQ151">
        <v>0</v>
      </c>
      <c r="ER151">
        <v>0</v>
      </c>
      <c r="ES151">
        <v>1</v>
      </c>
      <c r="ET151" t="str">
        <v>И да, и нет</v>
      </c>
      <c r="EU151" t="str">
        <v>Скорее нет</v>
      </c>
      <c r="EV151" t="str">
        <v>Не пробовали сотрудничать с бизнесом</v>
      </c>
      <c r="EW151" t="str">
        <v>Не был участником, не могу оценить</v>
      </c>
      <c r="EX151" t="str">
        <v>Не был участником, не могу оценить</v>
      </c>
      <c r="EY151" t="str">
        <v>Не был участником, не могу оценить</v>
      </c>
      <c r="EZ151" t="str">
        <v>Не был участником, не могу оценить</v>
      </c>
      <c r="FA151" t="str">
        <v>Не был участником, не могу оценить</v>
      </c>
      <c r="FB151" t="str">
        <v>Не был участником, не могу оценить</v>
      </c>
      <c r="FC151" t="str">
        <v>Не был участником, не могу оценить</v>
      </c>
      <c r="FD151" t="str">
        <v>Затрудняюсь ответить</v>
      </c>
      <c r="FE151" t="str">
        <v>Мне не нужны дополнительные образовательные программы</v>
      </c>
      <c r="FF151">
        <v>0</v>
      </c>
      <c r="FG151">
        <v>0</v>
      </c>
      <c r="FH151">
        <v>0</v>
      </c>
      <c r="FI151">
        <v>1</v>
      </c>
      <c r="FJ151">
        <v>0</v>
      </c>
      <c r="FK151">
        <v>1</v>
      </c>
      <c r="FL151">
        <v>0</v>
      </c>
      <c r="FM151">
        <v>0</v>
      </c>
      <c r="FN151">
        <v>0</v>
      </c>
      <c r="FO151">
        <v>0</v>
      </c>
      <c r="FP151">
        <v>0</v>
      </c>
      <c r="FQ151">
        <v>0</v>
      </c>
      <c r="FR151">
        <v>0</v>
      </c>
      <c r="FS151" t="str"/>
      <c r="FT151" t="str">
        <v>Хотелось бы получать более полную информацию</v>
      </c>
      <c r="FU151">
        <v>4</v>
      </c>
      <c r="FV151">
        <v>2</v>
      </c>
      <c r="FW151">
        <v>2</v>
      </c>
      <c r="FX151">
        <v>4</v>
      </c>
      <c r="FY151">
        <v>3</v>
      </c>
      <c r="FZ151">
        <v>3</v>
      </c>
      <c r="GA151">
        <v>4</v>
      </c>
      <c r="GB151">
        <v>3</v>
      </c>
      <c r="GC151">
        <v>4</v>
      </c>
      <c r="GD151" t="str">
        <v>Средний уровень</v>
      </c>
      <c r="GE151" t="str">
        <v>Ниже среднего</v>
      </c>
      <c r="GF151" t="str">
        <v>Ниже среднего</v>
      </c>
      <c r="GG151" t="str">
        <v>Средний уровень</v>
      </c>
      <c r="GH151" t="str">
        <v>Выше среднего</v>
      </c>
      <c r="GI151" t="str">
        <v>Ниже среднего</v>
      </c>
      <c r="GJ151" t="str">
        <v>Средний уровень</v>
      </c>
      <c xml:space="preserve" r="GK151" t="str">
        <v> Низкий уровень</v>
      </c>
      <c r="GL151" t="str"/>
    </row>
    <row r="152">
      <c r="A152" t="str">
        <v>oDA5eMzwCLHJZz5fQ</v>
      </c>
      <c r="B152">
        <v>211</v>
      </c>
      <c r="C152" t="str">
        <v>176.115.150.5</v>
      </c>
      <c r="D152" t="str"/>
      <c r="E152" s="148">
        <v>44294.897199074076</v>
      </c>
      <c r="F152" t="str">
        <v>00:00:20</v>
      </c>
      <c r="G152" t="str">
        <v>Канал 1</v>
      </c>
      <c r="H152" t="str">
        <v>Женский</v>
      </c>
      <c r="I152" t="str">
        <v>19-23</v>
      </c>
      <c r="J152" t="str">
        <v>Студент</v>
      </c>
      <c r="K152" t="str">
        <v>В другом регионе</v>
      </c>
      <c r="DF152" t="str"/>
      <c r="FS152" t="str"/>
    </row>
    <row r="153">
      <c r="A153" t="str">
        <v>x44xS6z3jZmjkQQpm</v>
      </c>
      <c r="B153">
        <v>212</v>
      </c>
      <c r="C153" t="str">
        <v>176.115.150.5</v>
      </c>
      <c r="D153" t="str"/>
      <c r="E153" s="149">
        <v>44294.89771990741</v>
      </c>
      <c r="F153" t="str">
        <v>00:02:45</v>
      </c>
      <c r="G153" t="str">
        <v>Канал 1</v>
      </c>
      <c r="H153" t="str">
        <v>Мужской</v>
      </c>
      <c r="I153" t="str">
        <v>19-23</v>
      </c>
      <c r="J153" t="str">
        <v>Студент</v>
      </c>
      <c r="K153" t="str">
        <v>В Кирове</v>
      </c>
      <c r="M153" t="str">
        <v>Да, я  являюсь волонтером</v>
      </c>
      <c r="AB153" t="str">
        <v>от 3 до 5 лет</v>
      </c>
      <c r="AC153" t="str">
        <v>Не нужно повышать престиж, это и так круто!</v>
      </c>
      <c r="AD153">
        <v>0</v>
      </c>
      <c r="AE153">
        <v>0</v>
      </c>
      <c r="AF153">
        <v>0</v>
      </c>
      <c r="AG153">
        <v>0</v>
      </c>
      <c r="AH153">
        <v>0</v>
      </c>
      <c r="AI153">
        <v>0</v>
      </c>
      <c r="AJ153">
        <v>0</v>
      </c>
      <c r="AK153">
        <v>0</v>
      </c>
      <c r="AL153">
        <v>0</v>
      </c>
      <c r="AM153">
        <v>0</v>
      </c>
      <c r="AN153">
        <v>0</v>
      </c>
      <c r="AO153">
        <v>0</v>
      </c>
      <c r="AP153">
        <v>1</v>
      </c>
      <c r="AQ153">
        <v>0</v>
      </c>
      <c r="AR153">
        <v>0</v>
      </c>
      <c r="AS153">
        <v>0</v>
      </c>
      <c r="AT153">
        <v>0</v>
      </c>
      <c r="AU153">
        <v>0</v>
      </c>
      <c r="AV153">
        <v>0</v>
      </c>
      <c r="AW153">
        <v>0</v>
      </c>
      <c r="AX153">
        <v>0</v>
      </c>
      <c r="AY153">
        <v>0</v>
      </c>
      <c r="AZ153">
        <v>0</v>
      </c>
      <c r="BA153">
        <v>0</v>
      </c>
      <c r="BB153">
        <v>0</v>
      </c>
      <c r="BC153">
        <v>0</v>
      </c>
      <c r="BD153">
        <v>0</v>
      </c>
      <c r="BE153">
        <v>0</v>
      </c>
      <c r="BF153">
        <v>1</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1</v>
      </c>
      <c r="CK153">
        <v>0</v>
      </c>
      <c r="CL153">
        <v>0</v>
      </c>
      <c r="CM153" t="str">
        <v>На базе вуза</v>
      </c>
      <c xml:space="preserve" r="CN153" t="str">
        <v>Добровольческий центр </v>
      </c>
      <c r="CO153">
        <v>0</v>
      </c>
      <c r="CP153">
        <v>0</v>
      </c>
      <c r="CQ153">
        <v>0</v>
      </c>
      <c r="CR153">
        <v>0</v>
      </c>
      <c r="CS153">
        <v>0</v>
      </c>
      <c r="CT153">
        <v>0</v>
      </c>
      <c r="CU153">
        <v>0</v>
      </c>
      <c r="CV153">
        <v>0</v>
      </c>
      <c r="CW153">
        <v>0</v>
      </c>
      <c r="CX153">
        <v>0</v>
      </c>
      <c r="CY153">
        <v>1</v>
      </c>
      <c r="CZ153">
        <v>0</v>
      </c>
      <c r="DA153">
        <v>0</v>
      </c>
      <c r="DB153">
        <v>0</v>
      </c>
      <c r="DC153">
        <v>0</v>
      </c>
      <c r="DD153">
        <v>0</v>
      </c>
      <c r="DE153">
        <v>0</v>
      </c>
      <c r="DF153" t="str"/>
      <c r="DG153" t="str">
        <v>Меня устраивает направление, которым я занимаюсь</v>
      </c>
      <c r="DH153" t="str">
        <v>Знаю об окружных (межмуниципальных) ресурсных центрах</v>
      </c>
      <c r="DI153">
        <v>0</v>
      </c>
      <c r="DJ153">
        <v>0</v>
      </c>
      <c r="DK153">
        <v>1</v>
      </c>
      <c r="DL153">
        <v>1</v>
      </c>
      <c r="DM153">
        <v>0</v>
      </c>
      <c r="DN153">
        <v>0</v>
      </c>
      <c r="DO153">
        <v>0</v>
      </c>
      <c r="DP153">
        <v>0</v>
      </c>
      <c r="DQ153">
        <v>0</v>
      </c>
      <c r="DR153">
        <v>0</v>
      </c>
      <c r="DS153" t="str">
        <v>От случая к случаю</v>
      </c>
      <c r="DT153" t="str">
        <v>Скорее позитивно</v>
      </c>
      <c r="DU153">
        <v>0</v>
      </c>
      <c r="DV153">
        <v>0</v>
      </c>
      <c r="DW153">
        <v>0</v>
      </c>
      <c r="DX153">
        <v>0</v>
      </c>
      <c r="DY153">
        <v>0</v>
      </c>
      <c r="DZ153">
        <v>1</v>
      </c>
      <c r="EA153">
        <v>0</v>
      </c>
      <c r="EB153">
        <v>0</v>
      </c>
      <c r="EC153">
        <v>0</v>
      </c>
      <c r="ED153">
        <v>0</v>
      </c>
      <c r="EE153">
        <v>0</v>
      </c>
      <c r="EF153">
        <v>0</v>
      </c>
      <c r="EG153">
        <v>0</v>
      </c>
      <c r="EH153">
        <v>0</v>
      </c>
      <c r="EI153">
        <v>0</v>
      </c>
      <c r="EJ153">
        <v>0</v>
      </c>
      <c r="EK153">
        <v>0</v>
      </c>
      <c r="EL153">
        <v>1</v>
      </c>
      <c r="EM153">
        <v>0</v>
      </c>
      <c r="EN153">
        <v>0</v>
      </c>
      <c r="EO153">
        <v>0</v>
      </c>
      <c r="EP153">
        <v>0</v>
      </c>
      <c r="EQ153">
        <v>0</v>
      </c>
      <c r="ER153">
        <v>0</v>
      </c>
      <c r="ES153">
        <v>0</v>
      </c>
      <c r="ET153" t="str">
        <v>Скорее нет</v>
      </c>
      <c r="EU153" t="str">
        <v>Скорее нет</v>
      </c>
      <c r="EV153" t="str">
        <v>Не удалось привлечь бизнес к волонтерской деятельности</v>
      </c>
      <c r="EW153" t="str">
        <v>Нужное и интересное мероприятие</v>
      </c>
      <c r="EX153" t="str">
        <v>Необходимо проводить реже</v>
      </c>
      <c r="EY153" t="str">
        <v>Нужное и интересное мероприятие</v>
      </c>
      <c r="EZ153" t="str">
        <v>Необходимо изменение формата</v>
      </c>
      <c r="FA153" t="str">
        <v>Не был участником, не могу оценить</v>
      </c>
      <c r="FB153" t="str">
        <v>Необходимо проводить реже</v>
      </c>
      <c r="FC153" t="str">
        <v>Необходимо проводить реже</v>
      </c>
      <c r="FD153" t="str">
        <v>Затрудняюсь ответить</v>
      </c>
      <c r="FE153" t="str">
        <v>Мне не нужны дополнительные образовательные программы</v>
      </c>
      <c r="FF153">
        <v>0</v>
      </c>
      <c r="FG153">
        <v>1</v>
      </c>
      <c r="FH153">
        <v>0</v>
      </c>
      <c r="FI153">
        <v>0</v>
      </c>
      <c r="FJ153">
        <v>0</v>
      </c>
      <c r="FK153">
        <v>0</v>
      </c>
      <c r="FL153">
        <v>0</v>
      </c>
      <c r="FM153">
        <v>0</v>
      </c>
      <c r="FN153">
        <v>0</v>
      </c>
      <c r="FO153">
        <v>0</v>
      </c>
      <c r="FP153">
        <v>0</v>
      </c>
      <c r="FQ153">
        <v>0</v>
      </c>
      <c r="FR153">
        <v>0</v>
      </c>
      <c r="FS153" t="str"/>
      <c r="FT153" t="str">
        <v>Хотелось бы получать более полную информацию</v>
      </c>
      <c r="FU153">
        <v>5</v>
      </c>
      <c r="FV153">
        <v>4</v>
      </c>
      <c r="FW153">
        <v>4</v>
      </c>
      <c r="FX153">
        <v>4</v>
      </c>
      <c r="FY153">
        <v>4</v>
      </c>
      <c r="FZ153">
        <v>4</v>
      </c>
      <c r="GA153">
        <v>4</v>
      </c>
      <c r="GB153">
        <v>4</v>
      </c>
      <c r="GC153">
        <v>4</v>
      </c>
      <c r="GD153" t="str">
        <v>Средний уровень</v>
      </c>
      <c r="GE153" t="str">
        <v>Средний уровень</v>
      </c>
      <c r="GF153" t="str">
        <v>Средний уровень</v>
      </c>
      <c r="GG153" t="str">
        <v>Средний уровень</v>
      </c>
      <c r="GH153" t="str">
        <v>Средний уровень</v>
      </c>
      <c r="GI153" t="str">
        <v>Средний уровень</v>
      </c>
      <c r="GJ153" t="str">
        <v>Средний уровень</v>
      </c>
      <c r="GK153" t="str">
        <v>Средний уровень</v>
      </c>
      <c r="GL153" t="str"/>
    </row>
    <row r="154">
      <c r="A154" t="str">
        <v>dSGxDd2z9dEgY6fTu</v>
      </c>
      <c r="B154">
        <v>214</v>
      </c>
      <c r="C154" t="str">
        <v>178.141.141.27</v>
      </c>
      <c r="D154" t="str"/>
      <c r="E154" s="150">
        <v>44294.901655092595</v>
      </c>
      <c r="F154" t="str">
        <v>00:00:49</v>
      </c>
      <c r="G154" t="str">
        <v>Канал 1</v>
      </c>
      <c r="H154" t="str">
        <v>Женский</v>
      </c>
      <c r="I154" t="str">
        <v>14-18</v>
      </c>
      <c r="J154" t="str">
        <v>Школьник</v>
      </c>
      <c r="K154" t="str">
        <v>В Кирове</v>
      </c>
      <c r="M154" t="str">
        <v>Хорошо осведомлен об этом, но не являюсь ни волонтером, ни организатором волонтерской деятельности</v>
      </c>
      <c r="N154">
        <v>0</v>
      </c>
      <c r="O154">
        <v>0</v>
      </c>
      <c r="P154">
        <v>1</v>
      </c>
      <c r="Q154">
        <v>0</v>
      </c>
      <c r="R154">
        <v>0</v>
      </c>
      <c r="S154">
        <v>0</v>
      </c>
      <c r="T154">
        <v>0</v>
      </c>
      <c r="U154">
        <v>0</v>
      </c>
      <c r="V154">
        <v>0</v>
      </c>
      <c r="W154">
        <v>0</v>
      </c>
      <c r="X154">
        <v>0</v>
      </c>
      <c r="Y154">
        <v>0</v>
      </c>
      <c r="Z154">
        <v>0</v>
      </c>
      <c r="AA154">
        <v>0</v>
      </c>
      <c r="DF154" t="str"/>
      <c r="FS154" t="str"/>
    </row>
    <row r="155">
      <c r="A155" t="str">
        <v>8WBGqd8yaeqowiW7F</v>
      </c>
      <c r="B155">
        <v>215</v>
      </c>
      <c r="C155" t="str">
        <v>85.93.60.125</v>
      </c>
      <c r="D155" t="str"/>
      <c r="E155" s="151">
        <v>44294.90377314815</v>
      </c>
      <c r="F155" t="str">
        <v>00:01:33</v>
      </c>
      <c r="G155" t="str">
        <v>Канал 1</v>
      </c>
      <c r="H155" t="str">
        <v>Мужской</v>
      </c>
      <c r="I155" t="str">
        <v>19-23</v>
      </c>
      <c r="J155" t="str">
        <v>Школьник</v>
      </c>
      <c r="K155" t="str">
        <v>В Кирове</v>
      </c>
      <c r="M155" t="str">
        <v>Ничего не знаю об этом</v>
      </c>
      <c r="N155">
        <v>0</v>
      </c>
      <c r="O155">
        <v>0</v>
      </c>
      <c r="P155">
        <v>1</v>
      </c>
      <c r="Q155">
        <v>0</v>
      </c>
      <c r="R155">
        <v>0</v>
      </c>
      <c r="S155">
        <v>0</v>
      </c>
      <c r="T155">
        <v>0</v>
      </c>
      <c r="U155">
        <v>0</v>
      </c>
      <c r="V155">
        <v>0</v>
      </c>
      <c r="W155">
        <v>0</v>
      </c>
      <c r="X155">
        <v>1</v>
      </c>
      <c r="Y155">
        <v>0</v>
      </c>
      <c r="Z155">
        <v>0</v>
      </c>
      <c r="AA155">
        <v>0</v>
      </c>
      <c r="DF155" t="str"/>
      <c r="FS155" t="str"/>
    </row>
    <row r="156">
      <c r="A156" t="str">
        <v>XzxG7xSKqJNeWcJim</v>
      </c>
      <c r="B156">
        <v>216</v>
      </c>
      <c r="C156" t="str">
        <v>85.140.5.141</v>
      </c>
      <c r="D156" t="str"/>
      <c r="E156" s="152">
        <v>44294.90369212963</v>
      </c>
      <c r="F156" t="str">
        <v>00:15:09</v>
      </c>
      <c r="G156" t="str">
        <v>Канал 1</v>
      </c>
      <c r="H156" t="str">
        <v>Женский</v>
      </c>
      <c r="I156" t="str">
        <v>14-18</v>
      </c>
      <c r="J156" t="str">
        <v>Школьник</v>
      </c>
      <c r="K156" t="str">
        <v>В Кировской области</v>
      </c>
      <c r="L156" t="str">
        <v>СЛОБОДСКОЙ</v>
      </c>
      <c r="M156" t="str">
        <v>Да, я  являюсь волонтером</v>
      </c>
      <c r="AB156" t="str">
        <v>Менее года</v>
      </c>
      <c xml:space="preserve" r="AC156" t="str">
        <v>Участвовать в разных программах </v>
      </c>
      <c r="AD156">
        <v>1</v>
      </c>
      <c r="AE156">
        <v>0</v>
      </c>
      <c r="AF156">
        <v>1</v>
      </c>
      <c r="AG156">
        <v>0</v>
      </c>
      <c r="AH156">
        <v>1</v>
      </c>
      <c r="AI156">
        <v>0</v>
      </c>
      <c r="AJ156">
        <v>0</v>
      </c>
      <c r="AK156">
        <v>0</v>
      </c>
      <c r="AL156">
        <v>0</v>
      </c>
      <c r="AM156">
        <v>0</v>
      </c>
      <c r="AN156">
        <v>0</v>
      </c>
      <c r="AO156">
        <v>0</v>
      </c>
      <c r="AP156">
        <v>0</v>
      </c>
      <c r="AQ156">
        <v>0</v>
      </c>
      <c r="AR156">
        <v>1</v>
      </c>
      <c r="AS156">
        <v>0</v>
      </c>
      <c r="AT156">
        <v>0</v>
      </c>
      <c r="AU156">
        <v>0</v>
      </c>
      <c r="AV156">
        <v>0</v>
      </c>
      <c r="AW156">
        <v>0</v>
      </c>
      <c r="AX156">
        <v>0</v>
      </c>
      <c r="AY156">
        <v>0</v>
      </c>
      <c r="AZ156">
        <v>0</v>
      </c>
      <c r="BA156">
        <v>0</v>
      </c>
      <c r="BB156">
        <v>0</v>
      </c>
      <c r="BC156">
        <v>0</v>
      </c>
      <c r="BD156">
        <v>1</v>
      </c>
      <c r="BE156">
        <v>1</v>
      </c>
      <c r="BF156">
        <v>0</v>
      </c>
      <c r="BG156">
        <v>1</v>
      </c>
      <c r="BH156">
        <v>0</v>
      </c>
      <c r="BI156">
        <v>0</v>
      </c>
      <c r="BJ156">
        <v>1</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1</v>
      </c>
      <c r="CM156" t="str">
        <v>На базе государственного учреждения</v>
      </c>
      <c xml:space="preserve" r="CN156" t="str">
        <v>Молодёжь Слободского </v>
      </c>
      <c r="CO156">
        <v>0</v>
      </c>
      <c r="CP156">
        <v>1</v>
      </c>
      <c r="CQ156">
        <v>0</v>
      </c>
      <c r="CR156">
        <v>1</v>
      </c>
      <c r="CS156">
        <v>0</v>
      </c>
      <c r="CT156">
        <v>0</v>
      </c>
      <c r="CU156">
        <v>0</v>
      </c>
      <c r="CV156">
        <v>1</v>
      </c>
      <c r="CW156">
        <v>0</v>
      </c>
      <c r="CX156">
        <v>0</v>
      </c>
      <c r="CY156">
        <v>0</v>
      </c>
      <c r="CZ156">
        <v>0</v>
      </c>
      <c r="DA156">
        <v>0</v>
      </c>
      <c r="DB156">
        <v>0</v>
      </c>
      <c r="DC156">
        <v>0</v>
      </c>
      <c r="DD156">
        <v>0</v>
      </c>
      <c r="DE156">
        <v>0</v>
      </c>
      <c r="DF156" t="str"/>
      <c r="DG156" t="str">
        <v>Затрудняюсь ответить</v>
      </c>
      <c r="DH156" t="str">
        <v>Не знаю о существовании ресурсных центров</v>
      </c>
      <c r="DI156">
        <v>0</v>
      </c>
      <c r="DJ156">
        <v>0</v>
      </c>
      <c r="DK156">
        <v>0</v>
      </c>
      <c r="DL156">
        <v>0</v>
      </c>
      <c r="DM156">
        <v>0</v>
      </c>
      <c r="DN156">
        <v>0</v>
      </c>
      <c r="DO156">
        <v>0</v>
      </c>
      <c r="DP156">
        <v>0</v>
      </c>
      <c r="DQ156">
        <v>0</v>
      </c>
      <c r="DR156" t="str">
        <v>Слободской</v>
      </c>
      <c xml:space="preserve" r="DS156" t="str">
        <v>Другое: Не знаю </v>
      </c>
      <c r="DT156" t="str">
        <v>Скорее позитивно</v>
      </c>
      <c r="DU156">
        <v>0</v>
      </c>
      <c r="DV156">
        <v>0</v>
      </c>
      <c r="DW156">
        <v>0</v>
      </c>
      <c r="DX156">
        <v>0</v>
      </c>
      <c r="DY156">
        <v>0</v>
      </c>
      <c r="DZ156">
        <v>0</v>
      </c>
      <c r="EA156">
        <v>0</v>
      </c>
      <c r="EB156">
        <v>0</v>
      </c>
      <c r="EC156">
        <v>0</v>
      </c>
      <c r="ED156">
        <v>0</v>
      </c>
      <c r="EE156">
        <v>0</v>
      </c>
      <c r="EF156">
        <v>0</v>
      </c>
      <c r="EG156">
        <v>0</v>
      </c>
      <c r="EH156">
        <v>0</v>
      </c>
      <c r="EI156">
        <v>1</v>
      </c>
      <c r="EJ156">
        <v>0</v>
      </c>
      <c r="EK156">
        <v>0</v>
      </c>
      <c r="EL156">
        <v>0</v>
      </c>
      <c r="EM156">
        <v>0</v>
      </c>
      <c r="EN156">
        <v>0</v>
      </c>
      <c r="EO156">
        <v>0</v>
      </c>
      <c r="EP156">
        <v>0</v>
      </c>
      <c r="EQ156">
        <v>0</v>
      </c>
      <c r="ER156">
        <v>0</v>
      </c>
      <c r="ES156">
        <v>1</v>
      </c>
      <c r="ET156" t="str">
        <v>Скорее да</v>
      </c>
      <c r="EU156" t="str">
        <v>Скорее да</v>
      </c>
      <c r="EV156" t="str">
        <v>Не пробовали сотрудничать с бизнесом</v>
      </c>
      <c r="EW156" t="str">
        <v>Нужное и интересное мероприятие</v>
      </c>
      <c r="EX156" t="str">
        <v>Нужное и интересное мероприятие</v>
      </c>
      <c r="EY156" t="str">
        <v>Нужное и интересное мероприятие</v>
      </c>
      <c r="EZ156" t="str">
        <v>Нужное и интересное мероприятие</v>
      </c>
      <c r="FA156" t="str">
        <v>Нужное и интересное мероприятие</v>
      </c>
      <c r="FB156" t="str">
        <v>Нужное и интересное мероприятие</v>
      </c>
      <c r="FC156" t="str">
        <v>Нужное и интересное мероприятие</v>
      </c>
      <c r="FD156" t="str">
        <v>Затрудняюсь ответить</v>
      </c>
      <c r="FE156" t="str">
        <v>Затрудняюсь ответить</v>
      </c>
      <c r="FF156">
        <v>0</v>
      </c>
      <c r="FG156">
        <v>0</v>
      </c>
      <c r="FH156">
        <v>0</v>
      </c>
      <c r="FI156">
        <v>1</v>
      </c>
      <c r="FJ156">
        <v>0</v>
      </c>
      <c r="FK156">
        <v>0</v>
      </c>
      <c r="FL156">
        <v>0</v>
      </c>
      <c r="FM156">
        <v>0</v>
      </c>
      <c r="FN156">
        <v>0</v>
      </c>
      <c r="FO156">
        <v>0</v>
      </c>
      <c r="FP156">
        <v>0</v>
      </c>
      <c r="FQ156">
        <v>0</v>
      </c>
      <c r="FR156">
        <v>0</v>
      </c>
      <c r="FS156" t="str"/>
      <c r="FT156" t="str">
        <v>Да, информация поступает регулярно</v>
      </c>
      <c r="FU156">
        <v>5</v>
      </c>
      <c r="FV156">
        <v>4</v>
      </c>
      <c r="FW156">
        <v>3</v>
      </c>
      <c r="FX156">
        <v>3</v>
      </c>
      <c r="FY156">
        <v>4</v>
      </c>
      <c r="FZ156">
        <v>4</v>
      </c>
      <c r="GA156">
        <v>4</v>
      </c>
      <c r="GB156">
        <v>5</v>
      </c>
      <c r="GC156">
        <v>4</v>
      </c>
      <c r="GD156" t="str">
        <v>Выше среднего</v>
      </c>
      <c r="GE156" t="str">
        <v>Средний уровень</v>
      </c>
      <c r="GF156" t="str">
        <v>Средний уровень</v>
      </c>
      <c r="GG156" t="str">
        <v>Средний уровень</v>
      </c>
      <c r="GH156" t="str">
        <v>Выше среднего</v>
      </c>
      <c r="GI156" t="str">
        <v>Средний уровень</v>
      </c>
      <c r="GJ156" t="str">
        <v>Средний уровень</v>
      </c>
      <c r="GK156" t="str">
        <v>Средний уровень</v>
      </c>
      <c r="GL156" t="str"/>
    </row>
    <row r="157">
      <c r="A157" t="str">
        <v>T6puT69ZzrBH7fvYP</v>
      </c>
      <c r="B157">
        <v>218</v>
      </c>
      <c r="C157" t="str">
        <v>85.140.2.206</v>
      </c>
      <c r="D157" t="str"/>
      <c r="E157" s="153">
        <v>44294.90712962963</v>
      </c>
      <c r="F157" t="str">
        <v>00:28:14</v>
      </c>
      <c r="G157" t="str">
        <v>Канал 1</v>
      </c>
      <c r="H157" t="str">
        <v>Женский</v>
      </c>
      <c r="I157" t="str">
        <v>14-18</v>
      </c>
      <c r="J157" t="str">
        <v>Школьник</v>
      </c>
      <c r="K157" t="str">
        <v>В Кировской области</v>
      </c>
      <c r="L157" t="str">
        <v>СЛОБОДСКОЙ</v>
      </c>
      <c r="M157" t="str">
        <v>Да, я  являюсь волонтером</v>
      </c>
      <c r="AB157" t="str">
        <v>Менее года</v>
      </c>
      <c r="AC157" t="str">
        <v>Затрудняюсь ответить</v>
      </c>
      <c r="AD157">
        <v>0</v>
      </c>
      <c r="AE157">
        <v>0</v>
      </c>
      <c r="AF157">
        <v>0</v>
      </c>
      <c r="AG157">
        <v>0</v>
      </c>
      <c r="AH157">
        <v>0</v>
      </c>
      <c r="AI157">
        <v>0</v>
      </c>
      <c r="AJ157">
        <v>0</v>
      </c>
      <c r="AK157">
        <v>0</v>
      </c>
      <c r="AL157">
        <v>1</v>
      </c>
      <c r="AM157">
        <v>0</v>
      </c>
      <c r="AN157">
        <v>0</v>
      </c>
      <c r="AO157">
        <v>0</v>
      </c>
      <c r="AP157">
        <v>0</v>
      </c>
      <c r="AQ157">
        <v>0</v>
      </c>
      <c r="AR157">
        <v>0</v>
      </c>
      <c r="AS157">
        <v>0</v>
      </c>
      <c r="AT157">
        <v>0</v>
      </c>
      <c r="AU157">
        <v>0</v>
      </c>
      <c r="AV157">
        <v>0</v>
      </c>
      <c r="AW157">
        <v>0</v>
      </c>
      <c r="AX157">
        <v>0</v>
      </c>
      <c r="AY157">
        <v>0</v>
      </c>
      <c r="AZ157">
        <v>0</v>
      </c>
      <c r="BA157">
        <v>1</v>
      </c>
      <c r="BB157">
        <v>0</v>
      </c>
      <c r="BC157">
        <v>1</v>
      </c>
      <c r="BD157">
        <v>0</v>
      </c>
      <c r="BE157">
        <v>1</v>
      </c>
      <c r="BF157">
        <v>0</v>
      </c>
      <c r="BG157">
        <v>1</v>
      </c>
      <c r="BH157">
        <v>0</v>
      </c>
      <c r="BI157">
        <v>0</v>
      </c>
      <c r="BJ157">
        <v>0</v>
      </c>
      <c r="BK157">
        <v>0</v>
      </c>
      <c r="BL157">
        <v>0</v>
      </c>
      <c r="BM157">
        <v>0</v>
      </c>
      <c r="BN157">
        <v>0</v>
      </c>
      <c r="BO157">
        <v>0</v>
      </c>
      <c r="BP157">
        <v>0</v>
      </c>
      <c r="BQ157">
        <v>0</v>
      </c>
      <c r="BR157">
        <v>0</v>
      </c>
      <c r="BS157">
        <v>0</v>
      </c>
      <c r="BT157">
        <v>0</v>
      </c>
      <c r="BU157">
        <v>0</v>
      </c>
      <c r="BV157">
        <v>1</v>
      </c>
      <c r="BW157">
        <v>0</v>
      </c>
      <c r="BX157">
        <v>0</v>
      </c>
      <c r="BY157">
        <v>0</v>
      </c>
      <c r="BZ157">
        <v>0</v>
      </c>
      <c r="CA157">
        <v>0</v>
      </c>
      <c r="CB157">
        <v>1</v>
      </c>
      <c r="CC157">
        <v>0</v>
      </c>
      <c r="CD157">
        <v>0</v>
      </c>
      <c r="CE157">
        <v>0</v>
      </c>
      <c r="CF157">
        <v>0</v>
      </c>
      <c r="CG157">
        <v>1</v>
      </c>
      <c r="CH157">
        <v>0</v>
      </c>
      <c r="CI157">
        <v>0</v>
      </c>
      <c r="CJ157">
        <v>0</v>
      </c>
      <c r="CK157">
        <v>0</v>
      </c>
      <c r="CL157">
        <v>0</v>
      </c>
      <c r="CM157" t="str">
        <v>На базе школы</v>
      </c>
      <c r="CN157" t="str">
        <v>Совет старшеклассников</v>
      </c>
      <c r="CO157">
        <v>0</v>
      </c>
      <c r="CP157">
        <v>0</v>
      </c>
      <c r="CQ157">
        <v>0</v>
      </c>
      <c r="CR157">
        <v>1</v>
      </c>
      <c r="CS157">
        <v>0</v>
      </c>
      <c r="CT157">
        <v>0</v>
      </c>
      <c r="CU157">
        <v>0</v>
      </c>
      <c r="CV157">
        <v>1</v>
      </c>
      <c r="CW157">
        <v>0</v>
      </c>
      <c r="CX157">
        <v>0</v>
      </c>
      <c r="CY157">
        <v>0</v>
      </c>
      <c r="CZ157">
        <v>0</v>
      </c>
      <c r="DA157">
        <v>0</v>
      </c>
      <c r="DB157">
        <v>0</v>
      </c>
      <c r="DC157">
        <v>0</v>
      </c>
      <c r="DD157">
        <v>0</v>
      </c>
      <c r="DE157">
        <v>0</v>
      </c>
      <c r="DF157" t="str"/>
      <c r="DG157" t="str">
        <v>Меня устраивает направление, которым я занимаюсь</v>
      </c>
      <c r="DH157" t="str">
        <v>Знаю о региональном ресурсном центре</v>
      </c>
      <c r="DI157">
        <v>0</v>
      </c>
      <c r="DJ157">
        <v>0</v>
      </c>
      <c r="DK157">
        <v>0</v>
      </c>
      <c r="DL157">
        <v>0</v>
      </c>
      <c r="DM157">
        <v>0</v>
      </c>
      <c r="DN157">
        <v>0</v>
      </c>
      <c r="DO157">
        <v>0</v>
      </c>
      <c r="DP157">
        <v>1</v>
      </c>
      <c r="DQ157">
        <v>0</v>
      </c>
      <c r="DR157">
        <v>0</v>
      </c>
      <c r="DS157" t="str">
        <v>От случая к случаю</v>
      </c>
      <c r="DT157" t="str">
        <v>Скорее позитивно</v>
      </c>
      <c r="DU157">
        <v>0</v>
      </c>
      <c r="DV157">
        <v>0</v>
      </c>
      <c r="DW157">
        <v>0</v>
      </c>
      <c r="DX157">
        <v>0</v>
      </c>
      <c r="DY157">
        <v>1</v>
      </c>
      <c r="DZ157">
        <v>1</v>
      </c>
      <c r="EA157">
        <v>1</v>
      </c>
      <c r="EB157">
        <v>1</v>
      </c>
      <c r="EC157">
        <v>0</v>
      </c>
      <c r="ED157">
        <v>0</v>
      </c>
      <c r="EE157">
        <v>1</v>
      </c>
      <c r="EF157">
        <v>0</v>
      </c>
      <c r="EG157">
        <v>0</v>
      </c>
      <c r="EH157">
        <v>0</v>
      </c>
      <c r="EI157">
        <v>0</v>
      </c>
      <c r="EJ157">
        <v>0</v>
      </c>
      <c r="EK157">
        <v>0</v>
      </c>
      <c r="EL157">
        <v>0</v>
      </c>
      <c r="EM157">
        <v>0</v>
      </c>
      <c r="EN157">
        <v>0</v>
      </c>
      <c r="EO157">
        <v>0</v>
      </c>
      <c r="EP157">
        <v>0</v>
      </c>
      <c r="EQ157">
        <v>0</v>
      </c>
      <c r="ER157">
        <v>0</v>
      </c>
      <c r="ES157">
        <v>1</v>
      </c>
      <c r="ET157" t="str">
        <v>Скорее нет</v>
      </c>
      <c r="EU157" t="str">
        <v>И да, и нет</v>
      </c>
      <c r="EV157" t="str">
        <v>Не удалось привлечь бизнес к волонтерской деятельности</v>
      </c>
      <c r="EW157" t="str">
        <v>Нужное и интересное мероприятие</v>
      </c>
      <c r="EX157" t="str">
        <v>Нужное и интересное мероприятие</v>
      </c>
      <c r="EY157" t="str">
        <v>Не был участником, не могу оценить</v>
      </c>
      <c r="EZ157" t="str">
        <v>Не был участником, не могу оценить</v>
      </c>
      <c r="FA157" t="str">
        <v>Нужное и интересное мероприятие</v>
      </c>
      <c r="FB157" t="str">
        <v>Не был участником, не могу оценить</v>
      </c>
      <c r="FC157" t="str">
        <v>Не был участником, не могу оценить</v>
      </c>
      <c r="FD157" t="str">
        <v>Затрудняюсь ответить</v>
      </c>
      <c r="FE157" t="str">
        <v>Затрудняюсь ответить</v>
      </c>
      <c r="FF157">
        <v>1</v>
      </c>
      <c r="FG157">
        <v>0</v>
      </c>
      <c r="FH157">
        <v>0</v>
      </c>
      <c r="FI157">
        <v>0</v>
      </c>
      <c r="FJ157">
        <v>0</v>
      </c>
      <c r="FK157">
        <v>0</v>
      </c>
      <c r="FL157">
        <v>0</v>
      </c>
      <c r="FM157">
        <v>0</v>
      </c>
      <c r="FN157">
        <v>0</v>
      </c>
      <c r="FO157">
        <v>0</v>
      </c>
      <c r="FP157">
        <v>0</v>
      </c>
      <c r="FQ157">
        <v>0</v>
      </c>
      <c r="FR157">
        <v>0</v>
      </c>
      <c r="FS157" t="str"/>
      <c r="FT157" t="str">
        <v>Да, информация поступает регулярно</v>
      </c>
      <c r="FU157">
        <v>4</v>
      </c>
      <c r="FV157">
        <v>5</v>
      </c>
      <c r="FW157">
        <v>3</v>
      </c>
      <c r="FX157">
        <v>4</v>
      </c>
      <c r="FY157">
        <v>5</v>
      </c>
      <c r="FZ157">
        <v>5</v>
      </c>
      <c r="GA157">
        <v>4</v>
      </c>
      <c r="GB157">
        <v>5</v>
      </c>
      <c r="GC157">
        <v>4</v>
      </c>
      <c r="GD157" t="str">
        <v>Средний уровень</v>
      </c>
      <c r="GE157" t="str">
        <v>Средний уровень</v>
      </c>
      <c r="GF157" t="str">
        <v>Средний уровень</v>
      </c>
      <c r="GG157" t="str">
        <v>Выше среднего</v>
      </c>
      <c r="GH157" t="str">
        <v>Высокий уровень</v>
      </c>
      <c r="GI157" t="str">
        <v>Средний уровень</v>
      </c>
      <c r="GJ157" t="str">
        <v>Средний уровень</v>
      </c>
      <c r="GK157" t="str">
        <v>Средний уровень</v>
      </c>
      <c r="GL157" t="str"/>
    </row>
    <row r="158">
      <c r="A158" t="str">
        <v>CtPMkn7idcBDYuutW</v>
      </c>
      <c r="B158">
        <v>219</v>
      </c>
      <c r="C158" t="str">
        <v>176.59.111.242</v>
      </c>
      <c r="D158" t="str"/>
      <c r="E158" s="154">
        <v>44294.909791666665</v>
      </c>
      <c r="F158" t="str">
        <v>00:07:40</v>
      </c>
      <c r="G158" t="str">
        <v>Канал 1</v>
      </c>
      <c r="H158" t="str">
        <v>Женский</v>
      </c>
      <c r="I158" t="str">
        <v>14-18</v>
      </c>
      <c r="J158" t="str">
        <v>Школьник</v>
      </c>
      <c r="K158" t="str">
        <v>В Кировской области</v>
      </c>
      <c r="L158" t="str">
        <v>СЛОБОДСКОЙ</v>
      </c>
      <c r="M158" t="str">
        <v>Да, я  являюсь волонтером</v>
      </c>
      <c r="AB158" t="str">
        <v>Менее года</v>
      </c>
      <c r="AC158" t="str">
        <v>Не нужно повышать престиж, это и так круто!</v>
      </c>
      <c r="AD158">
        <v>0</v>
      </c>
      <c r="AE158">
        <v>0</v>
      </c>
      <c r="AF158">
        <v>1</v>
      </c>
      <c r="AG158">
        <v>0</v>
      </c>
      <c r="AH158">
        <v>0</v>
      </c>
      <c r="AI158">
        <v>0</v>
      </c>
      <c r="AJ158">
        <v>0</v>
      </c>
      <c r="AK158">
        <v>1</v>
      </c>
      <c r="AL158">
        <v>0</v>
      </c>
      <c r="AM158">
        <v>0</v>
      </c>
      <c r="AN158">
        <v>0</v>
      </c>
      <c r="AO158">
        <v>0</v>
      </c>
      <c r="AP158">
        <v>0</v>
      </c>
      <c r="AQ158">
        <v>0</v>
      </c>
      <c r="AR158">
        <v>0</v>
      </c>
      <c r="AS158">
        <v>1</v>
      </c>
      <c r="AT158">
        <v>0</v>
      </c>
      <c r="AU158">
        <v>0</v>
      </c>
      <c r="AV158">
        <v>0</v>
      </c>
      <c r="AW158">
        <v>0</v>
      </c>
      <c r="AX158">
        <v>0</v>
      </c>
      <c r="AY158">
        <v>0</v>
      </c>
      <c r="AZ158">
        <v>0</v>
      </c>
      <c r="BA158">
        <v>0</v>
      </c>
      <c r="BB158">
        <v>0</v>
      </c>
      <c r="BC158">
        <v>0</v>
      </c>
      <c r="BD158">
        <v>0</v>
      </c>
      <c r="BE158">
        <v>1</v>
      </c>
      <c r="BF158">
        <v>0</v>
      </c>
      <c r="BG158">
        <v>0</v>
      </c>
      <c r="BH158">
        <v>0</v>
      </c>
      <c r="BI158">
        <v>0</v>
      </c>
      <c r="BJ158">
        <v>0</v>
      </c>
      <c r="BK158">
        <v>0</v>
      </c>
      <c r="BL158">
        <v>0</v>
      </c>
      <c r="BM158">
        <v>0</v>
      </c>
      <c r="BN158">
        <v>0</v>
      </c>
      <c r="BO158">
        <v>0</v>
      </c>
      <c r="BP158">
        <v>0</v>
      </c>
      <c r="BQ158">
        <v>1</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t="str">
        <v>На базе органа власти</v>
      </c>
      <c r="CN158" t="str">
        <v>Я не состою в организации/объединении</v>
      </c>
      <c r="CO158">
        <v>0</v>
      </c>
      <c r="CP158">
        <v>0</v>
      </c>
      <c r="CQ158">
        <v>0</v>
      </c>
      <c r="CR158">
        <v>0</v>
      </c>
      <c r="CS158">
        <v>0</v>
      </c>
      <c r="CT158">
        <v>0</v>
      </c>
      <c r="CU158">
        <v>0</v>
      </c>
      <c r="CV158">
        <v>0</v>
      </c>
      <c r="CW158">
        <v>0</v>
      </c>
      <c r="CX158">
        <v>0</v>
      </c>
      <c r="CY158">
        <v>0</v>
      </c>
      <c r="CZ158">
        <v>0</v>
      </c>
      <c r="DA158">
        <v>0</v>
      </c>
      <c r="DB158">
        <v>0</v>
      </c>
      <c r="DC158">
        <v>1</v>
      </c>
      <c r="DD158">
        <v>0</v>
      </c>
      <c r="DE158">
        <v>0</v>
      </c>
      <c r="DF158" t="str"/>
      <c r="DG158" t="str">
        <v>Меня устраивает направление, которым я занимаюсь</v>
      </c>
      <c r="DH158" t="str">
        <v>Не знаю о существовании ресурсных центров</v>
      </c>
      <c r="DI158">
        <v>0</v>
      </c>
      <c r="DJ158">
        <v>0</v>
      </c>
      <c r="DK158">
        <v>0</v>
      </c>
      <c r="DL158">
        <v>0</v>
      </c>
      <c r="DM158">
        <v>0</v>
      </c>
      <c r="DN158">
        <v>0</v>
      </c>
      <c r="DO158">
        <v>0</v>
      </c>
      <c r="DP158">
        <v>1</v>
      </c>
      <c r="DQ158">
        <v>0</v>
      </c>
      <c r="DR158">
        <v>0</v>
      </c>
      <c r="DS158" t="str">
        <v>Постоянно</v>
      </c>
      <c r="DT158" t="str">
        <v>Однозначно позитивно</v>
      </c>
      <c r="DU158">
        <v>0</v>
      </c>
      <c r="DV158">
        <v>0</v>
      </c>
      <c r="DW158">
        <v>0</v>
      </c>
      <c r="DX158">
        <v>0</v>
      </c>
      <c r="DY158">
        <v>0</v>
      </c>
      <c r="DZ158">
        <v>0</v>
      </c>
      <c r="EA158">
        <v>0</v>
      </c>
      <c r="EB158">
        <v>0</v>
      </c>
      <c r="EC158">
        <v>0</v>
      </c>
      <c r="ED158">
        <v>0</v>
      </c>
      <c r="EE158">
        <v>0</v>
      </c>
      <c r="EF158">
        <v>0</v>
      </c>
      <c r="EG158">
        <v>0</v>
      </c>
      <c r="EH158">
        <v>0</v>
      </c>
      <c r="EI158">
        <v>1</v>
      </c>
      <c r="EJ158">
        <v>0</v>
      </c>
      <c r="EK158">
        <v>0</v>
      </c>
      <c r="EL158">
        <v>0</v>
      </c>
      <c r="EM158">
        <v>0</v>
      </c>
      <c r="EN158">
        <v>0</v>
      </c>
      <c r="EO158">
        <v>0</v>
      </c>
      <c r="EP158">
        <v>0</v>
      </c>
      <c r="EQ158">
        <v>0</v>
      </c>
      <c r="ER158">
        <v>0</v>
      </c>
      <c r="ES158">
        <v>1</v>
      </c>
      <c r="ET158" t="str">
        <v>И да, и нет</v>
      </c>
      <c r="EU158" t="str">
        <v>Скорее да</v>
      </c>
      <c r="EV158" t="str">
        <v>Не пробовали сотрудничать с бизнесом</v>
      </c>
      <c r="EW158" t="str">
        <v>Не был участником, не могу оценить</v>
      </c>
      <c r="EX158" t="str">
        <v>Нужное и интересное мероприятие</v>
      </c>
      <c r="EY158" t="str">
        <v>Не был участником, не могу оценить</v>
      </c>
      <c r="EZ158" t="str">
        <v>Не был участником, не могу оценить</v>
      </c>
      <c r="FA158" t="str">
        <v>Не был участником, не могу оценить</v>
      </c>
      <c r="FB158" t="str">
        <v>Не был участником, не могу оценить</v>
      </c>
      <c r="FC158" t="str">
        <v>Не был участником, не могу оценить</v>
      </c>
      <c r="FD158" t="str">
        <v>Затрудняюсь ответить</v>
      </c>
      <c r="FE158" t="str">
        <v>Мне не нужны дополнительные образовательные программы</v>
      </c>
      <c r="FF158">
        <v>0</v>
      </c>
      <c r="FG158">
        <v>0</v>
      </c>
      <c r="FH158">
        <v>0</v>
      </c>
      <c r="FI158">
        <v>1</v>
      </c>
      <c r="FJ158">
        <v>0</v>
      </c>
      <c r="FK158">
        <v>0</v>
      </c>
      <c r="FL158">
        <v>0</v>
      </c>
      <c r="FM158">
        <v>0</v>
      </c>
      <c r="FN158">
        <v>0</v>
      </c>
      <c r="FO158">
        <v>0</v>
      </c>
      <c r="FP158">
        <v>0</v>
      </c>
      <c r="FQ158">
        <v>0</v>
      </c>
      <c r="FR158">
        <v>0</v>
      </c>
      <c r="FS158" t="str"/>
      <c r="FT158" t="str">
        <v>Да, информация поступает регулярно</v>
      </c>
      <c r="FU158">
        <v>5</v>
      </c>
      <c r="FV158">
        <v>5</v>
      </c>
      <c r="FW158">
        <v>5</v>
      </c>
      <c r="FX158">
        <v>5</v>
      </c>
      <c r="FY158">
        <v>5</v>
      </c>
      <c r="FZ158">
        <v>5</v>
      </c>
      <c r="GA158">
        <v>5</v>
      </c>
      <c r="GB158">
        <v>5</v>
      </c>
      <c r="GC158">
        <v>4</v>
      </c>
      <c r="GD158" t="str">
        <v>Средний уровень</v>
      </c>
      <c r="GE158" t="str">
        <v>Ниже среднего</v>
      </c>
      <c r="GF158" t="str">
        <v>Ниже среднего</v>
      </c>
      <c r="GG158" t="str">
        <v>Средний уровень</v>
      </c>
      <c r="GH158" t="str">
        <v>Высокий уровень</v>
      </c>
      <c r="GI158" t="str">
        <v>Средний уровень</v>
      </c>
      <c r="GJ158" t="str">
        <v>Средний уровень</v>
      </c>
      <c r="GK158" t="str">
        <v>Ниже среднего</v>
      </c>
      <c r="GL158" t="str"/>
    </row>
    <row r="159">
      <c r="A159" t="str">
        <v>SoKKYLq8WNcm7a2uL</v>
      </c>
      <c r="B159">
        <v>220</v>
      </c>
      <c r="C159" t="str">
        <v>176.59.108.4</v>
      </c>
      <c r="D159" t="str"/>
      <c r="E159" s="155">
        <v>44294.91486111111</v>
      </c>
      <c r="F159" t="str">
        <v>00:09:19</v>
      </c>
      <c r="G159" t="str">
        <v>Канал 1</v>
      </c>
      <c r="H159" t="str">
        <v>Мужской</v>
      </c>
      <c r="I159" t="str">
        <v>14-18</v>
      </c>
      <c r="J159" t="str">
        <v>Школьник</v>
      </c>
      <c r="K159" t="str">
        <v>В Кирове</v>
      </c>
      <c r="M159" t="str">
        <v>Да, я  являюсь волонтером</v>
      </c>
      <c r="AB159" t="str">
        <v>Менее года</v>
      </c>
      <c r="AC159" t="str">
        <v>Затрудняюсь ответить</v>
      </c>
      <c r="AD159">
        <v>0</v>
      </c>
      <c r="AE159">
        <v>0</v>
      </c>
      <c r="AF159">
        <v>0</v>
      </c>
      <c r="AG159">
        <v>1</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1</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1</v>
      </c>
      <c r="BW159">
        <v>0</v>
      </c>
      <c r="BX159">
        <v>0</v>
      </c>
      <c r="BY159">
        <v>0</v>
      </c>
      <c r="BZ159">
        <v>0</v>
      </c>
      <c r="CA159">
        <v>0</v>
      </c>
      <c r="CB159">
        <v>1</v>
      </c>
      <c r="CC159">
        <v>1</v>
      </c>
      <c r="CD159">
        <v>0</v>
      </c>
      <c r="CE159">
        <v>1</v>
      </c>
      <c r="CF159">
        <v>0</v>
      </c>
      <c r="CG159">
        <v>0</v>
      </c>
      <c r="CH159">
        <v>0</v>
      </c>
      <c r="CI159">
        <v>0</v>
      </c>
      <c r="CJ159">
        <v>0</v>
      </c>
      <c r="CK159">
        <v>0</v>
      </c>
      <c r="CL159">
        <v>0</v>
      </c>
      <c r="CM159" t="str">
        <v>На базе школы</v>
      </c>
      <c r="CN159" t="str">
        <v>Мбоу сош суиоп 66</v>
      </c>
      <c r="CO159">
        <v>1</v>
      </c>
      <c r="CP159">
        <v>0</v>
      </c>
      <c r="CQ159">
        <v>0</v>
      </c>
      <c r="CR159">
        <v>0</v>
      </c>
      <c r="CS159">
        <v>1</v>
      </c>
      <c r="CT159">
        <v>0</v>
      </c>
      <c r="CU159">
        <v>1</v>
      </c>
      <c r="CV159">
        <v>0</v>
      </c>
      <c r="CW159">
        <v>0</v>
      </c>
      <c r="CX159">
        <v>0</v>
      </c>
      <c r="CY159">
        <v>0</v>
      </c>
      <c r="CZ159">
        <v>0</v>
      </c>
      <c r="DA159">
        <v>0</v>
      </c>
      <c r="DB159">
        <v>0</v>
      </c>
      <c r="DC159">
        <v>0</v>
      </c>
      <c r="DD159">
        <v>0</v>
      </c>
      <c r="DE159">
        <v>0</v>
      </c>
      <c r="DF159" t="str"/>
      <c r="DG159" t="str">
        <v>Затрудняюсь ответить</v>
      </c>
      <c r="DH159" t="str">
        <v>Знаю о существовании и регионального, и окружных центров</v>
      </c>
      <c r="DI159">
        <v>0</v>
      </c>
      <c r="DJ159">
        <v>0</v>
      </c>
      <c r="DK159">
        <v>0</v>
      </c>
      <c r="DL159">
        <v>0</v>
      </c>
      <c r="DM159">
        <v>0</v>
      </c>
      <c r="DN159">
        <v>0</v>
      </c>
      <c r="DO159">
        <v>0</v>
      </c>
      <c r="DP159">
        <v>1</v>
      </c>
      <c r="DQ159">
        <v>0</v>
      </c>
      <c r="DR159">
        <v>0</v>
      </c>
      <c r="DS159" t="str">
        <v>От случая к случаю</v>
      </c>
      <c r="DT159" t="str">
        <v>Нейтрально</v>
      </c>
      <c r="DU159">
        <v>0</v>
      </c>
      <c r="DV159">
        <v>0</v>
      </c>
      <c r="DW159">
        <v>0</v>
      </c>
      <c r="DX159">
        <v>0</v>
      </c>
      <c r="DY159">
        <v>0</v>
      </c>
      <c r="DZ159">
        <v>0</v>
      </c>
      <c r="EA159">
        <v>0</v>
      </c>
      <c r="EB159">
        <v>0</v>
      </c>
      <c r="EC159">
        <v>0</v>
      </c>
      <c r="ED159">
        <v>0</v>
      </c>
      <c r="EE159">
        <v>0</v>
      </c>
      <c r="EF159">
        <v>0</v>
      </c>
      <c r="EG159">
        <v>1</v>
      </c>
      <c r="EH159">
        <v>0</v>
      </c>
      <c r="EI159">
        <v>0</v>
      </c>
      <c r="EJ159">
        <v>0</v>
      </c>
      <c r="EK159">
        <v>0</v>
      </c>
      <c r="EL159">
        <v>0</v>
      </c>
      <c r="EM159">
        <v>0</v>
      </c>
      <c r="EN159">
        <v>0</v>
      </c>
      <c r="EO159">
        <v>1</v>
      </c>
      <c r="EP159">
        <v>0</v>
      </c>
      <c r="EQ159">
        <v>0</v>
      </c>
      <c r="ER159">
        <v>0</v>
      </c>
      <c r="ES159">
        <v>0</v>
      </c>
      <c r="ET159" t="str">
        <v>И да, и нет</v>
      </c>
      <c r="EU159" t="str">
        <v>Скорее нет</v>
      </c>
      <c r="EV159" t="str">
        <v>Не пробовали сотрудничать с бизнесом</v>
      </c>
      <c r="EW159" t="str">
        <v>Не был участником, не могу оценить</v>
      </c>
      <c r="EX159" t="str">
        <v>Не был участником, не могу оценить</v>
      </c>
      <c r="EY159" t="str">
        <v>Не был участником, не могу оценить</v>
      </c>
      <c r="EZ159" t="str">
        <v>Не был участником, не могу оценить</v>
      </c>
      <c r="FA159" t="str">
        <v>Не был участником, не могу оценить</v>
      </c>
      <c r="FB159" t="str">
        <v>Не был участником, не могу оценить</v>
      </c>
      <c r="FC159" t="str">
        <v>Не был участником, не могу оценить</v>
      </c>
      <c r="FD159" t="str">
        <v>Затрудняюсь ответить</v>
      </c>
      <c r="FE159" t="str">
        <v>Затрудняюсь ответить</v>
      </c>
      <c r="FF159">
        <v>0</v>
      </c>
      <c r="FG159">
        <v>0</v>
      </c>
      <c r="FH159">
        <v>0</v>
      </c>
      <c r="FI159">
        <v>0</v>
      </c>
      <c r="FJ159">
        <v>0</v>
      </c>
      <c r="FK159">
        <v>1</v>
      </c>
      <c r="FL159">
        <v>0</v>
      </c>
      <c r="FM159">
        <v>0</v>
      </c>
      <c r="FN159">
        <v>0</v>
      </c>
      <c r="FO159">
        <v>0</v>
      </c>
      <c r="FP159">
        <v>0</v>
      </c>
      <c r="FQ159">
        <v>0</v>
      </c>
      <c r="FR159">
        <v>0</v>
      </c>
      <c r="FS159" t="str"/>
      <c r="FT159" t="str">
        <v>Хотелось бы получать более полную информацию</v>
      </c>
      <c r="FU159">
        <v>4</v>
      </c>
      <c r="FV159">
        <v>5</v>
      </c>
      <c r="FW159">
        <v>4</v>
      </c>
      <c r="FX159">
        <v>4</v>
      </c>
      <c r="FY159">
        <v>3</v>
      </c>
      <c r="FZ159">
        <v>4</v>
      </c>
      <c r="GA159">
        <v>3</v>
      </c>
      <c r="GB159">
        <v>4</v>
      </c>
      <c r="GC159">
        <v>5</v>
      </c>
      <c r="GD159" t="str">
        <v>Средний уровень</v>
      </c>
      <c r="GE159" t="str">
        <v>Выше среднего</v>
      </c>
      <c r="GF159" t="str">
        <v>Выше среднего</v>
      </c>
      <c r="GG159" t="str">
        <v>Высокий уровень</v>
      </c>
      <c r="GH159" t="str">
        <v>Ниже среднего</v>
      </c>
      <c r="GI159" t="str">
        <v>Средний уровень</v>
      </c>
      <c r="GJ159" t="str">
        <v>Выше среднего</v>
      </c>
      <c r="GK159" t="str">
        <v>Средний уровень</v>
      </c>
      <c r="GL159" t="str"/>
    </row>
    <row r="160">
      <c r="A160" t="str">
        <v>xstyrtPyLxYM3J2LZ</v>
      </c>
      <c r="B160">
        <v>221</v>
      </c>
      <c r="C160" t="str">
        <v>31.173.103.82</v>
      </c>
      <c r="D160" t="str"/>
      <c r="E160" s="156">
        <v>44294.91516203704</v>
      </c>
      <c r="F160" t="str">
        <v>00:12:01</v>
      </c>
      <c r="G160" t="str">
        <v>Канал 1</v>
      </c>
      <c r="H160" t="str">
        <v>Женский</v>
      </c>
      <c r="I160" t="str">
        <v>14-18</v>
      </c>
      <c r="J160" t="str">
        <v>Школьник</v>
      </c>
      <c r="K160" t="str">
        <v>В Кировской области</v>
      </c>
      <c r="L160" t="str">
        <v>СЛОБОДСКОЙ</v>
      </c>
      <c r="M160" t="str">
        <v>Да, я  являюсь волонтером</v>
      </c>
      <c r="AB160" t="str">
        <v>от 1 до 3 лет</v>
      </c>
      <c r="AC160" t="str">
        <v>Чаще оповещать об этом движении общество, проводить конкурсы</v>
      </c>
      <c r="AD160">
        <v>0</v>
      </c>
      <c r="AE160">
        <v>0</v>
      </c>
      <c r="AF160">
        <v>0</v>
      </c>
      <c r="AG160">
        <v>0</v>
      </c>
      <c r="AH160">
        <v>0</v>
      </c>
      <c r="AI160">
        <v>0</v>
      </c>
      <c r="AJ160">
        <v>0</v>
      </c>
      <c r="AK160">
        <v>0</v>
      </c>
      <c r="AL160">
        <v>1</v>
      </c>
      <c r="AM160">
        <v>0</v>
      </c>
      <c r="AN160">
        <v>0</v>
      </c>
      <c r="AO160">
        <v>0</v>
      </c>
      <c r="AP160">
        <v>0</v>
      </c>
      <c r="AQ160">
        <v>0</v>
      </c>
      <c r="AR160">
        <v>0</v>
      </c>
      <c r="AS160">
        <v>1</v>
      </c>
      <c r="AT160">
        <v>0</v>
      </c>
      <c r="AU160">
        <v>0</v>
      </c>
      <c r="AV160">
        <v>0</v>
      </c>
      <c r="AW160">
        <v>0</v>
      </c>
      <c r="AX160">
        <v>0</v>
      </c>
      <c r="AY160">
        <v>0</v>
      </c>
      <c r="AZ160">
        <v>0</v>
      </c>
      <c r="BA160">
        <v>0</v>
      </c>
      <c r="BB160">
        <v>0</v>
      </c>
      <c r="BC160">
        <v>0</v>
      </c>
      <c r="BD160">
        <v>0</v>
      </c>
      <c r="BE160">
        <v>1</v>
      </c>
      <c r="BF160">
        <v>0</v>
      </c>
      <c r="BG160">
        <v>1</v>
      </c>
      <c r="BH160">
        <v>0</v>
      </c>
      <c r="BI160">
        <v>0</v>
      </c>
      <c r="BJ160">
        <v>0</v>
      </c>
      <c r="BK160">
        <v>0</v>
      </c>
      <c r="BL160">
        <v>1</v>
      </c>
      <c r="BM160">
        <v>0</v>
      </c>
      <c r="BN160">
        <v>0</v>
      </c>
      <c r="BO160">
        <v>0</v>
      </c>
      <c r="BP160">
        <v>0</v>
      </c>
      <c r="BQ160">
        <v>1</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t="str">
        <v>На базе школы</v>
      </c>
      <c r="CN160" t="str">
        <v>МКОУ СОШ 7 г. Слободского</v>
      </c>
      <c r="CO160">
        <v>0</v>
      </c>
      <c r="CP160">
        <v>0</v>
      </c>
      <c r="CQ160">
        <v>0</v>
      </c>
      <c r="CR160">
        <v>1</v>
      </c>
      <c r="CS160">
        <v>0</v>
      </c>
      <c r="CT160">
        <v>0</v>
      </c>
      <c r="CU160">
        <v>0</v>
      </c>
      <c r="CV160">
        <v>1</v>
      </c>
      <c r="CW160">
        <v>0</v>
      </c>
      <c r="CX160">
        <v>0</v>
      </c>
      <c r="CY160">
        <v>0</v>
      </c>
      <c r="CZ160">
        <v>0</v>
      </c>
      <c r="DA160">
        <v>0</v>
      </c>
      <c r="DB160">
        <v>0</v>
      </c>
      <c r="DC160">
        <v>1</v>
      </c>
      <c r="DD160">
        <v>0</v>
      </c>
      <c r="DE160">
        <v>0</v>
      </c>
      <c r="DF160" t="str"/>
      <c r="DG160" t="str">
        <v>Меня устраивает направление, которым я занимаюсь</v>
      </c>
      <c r="DH160" t="str">
        <v>Знаю о региональном ресурсном центре</v>
      </c>
      <c r="DI160">
        <v>1</v>
      </c>
      <c r="DJ160">
        <v>0</v>
      </c>
      <c r="DK160">
        <v>1</v>
      </c>
      <c r="DL160">
        <v>0</v>
      </c>
      <c r="DM160">
        <v>0</v>
      </c>
      <c r="DN160">
        <v>0</v>
      </c>
      <c r="DO160">
        <v>0</v>
      </c>
      <c r="DP160">
        <v>0</v>
      </c>
      <c r="DQ160">
        <v>0</v>
      </c>
      <c r="DR160">
        <v>0</v>
      </c>
      <c r="DS160" t="str">
        <v>Был единичный случай</v>
      </c>
      <c r="DT160" t="str">
        <v>Однозначно позитивно</v>
      </c>
      <c r="DU160">
        <v>0</v>
      </c>
      <c r="DV160">
        <v>0</v>
      </c>
      <c r="DW160">
        <v>1</v>
      </c>
      <c r="DX160">
        <v>0</v>
      </c>
      <c r="DY160">
        <v>0</v>
      </c>
      <c r="DZ160">
        <v>0</v>
      </c>
      <c r="EA160">
        <v>0</v>
      </c>
      <c r="EB160">
        <v>1</v>
      </c>
      <c r="EC160">
        <v>0</v>
      </c>
      <c r="ED160">
        <v>0</v>
      </c>
      <c r="EE160">
        <v>0</v>
      </c>
      <c r="EF160">
        <v>0</v>
      </c>
      <c r="EG160">
        <v>0</v>
      </c>
      <c r="EH160">
        <v>0</v>
      </c>
      <c r="EI160">
        <v>0</v>
      </c>
      <c r="ET160" t="str">
        <v>И да, и нет</v>
      </c>
      <c r="EU160" t="str">
        <v>Скорее да</v>
      </c>
      <c r="EV160" t="str">
        <v>Не удалось привлечь бизнес к волонтерской деятельности</v>
      </c>
      <c r="EW160" t="str">
        <v>Не был участником, не могу оценить</v>
      </c>
      <c r="EX160" t="str">
        <v>Нужное и интересное мероприятие</v>
      </c>
      <c r="EY160" t="str">
        <v>Не был участником, не могу оценить</v>
      </c>
      <c r="EZ160" t="str">
        <v>Нужное и интересное мероприятие</v>
      </c>
      <c r="FA160" t="str">
        <v>Не был участником, не могу оценить</v>
      </c>
      <c r="FB160" t="str">
        <v>Нужное и интересное мероприятие</v>
      </c>
      <c r="FC160" t="str">
        <v>Не был участником, не могу оценить</v>
      </c>
      <c r="FD160" t="str">
        <v>Затрудняюсь ответить</v>
      </c>
      <c r="FE160" t="str">
        <v>Затрудняюсь ответить</v>
      </c>
      <c r="FF160">
        <v>1</v>
      </c>
      <c r="FG160">
        <v>1</v>
      </c>
      <c r="FH160">
        <v>1</v>
      </c>
      <c r="FI160">
        <v>0</v>
      </c>
      <c r="FJ160">
        <v>1</v>
      </c>
      <c r="FK160">
        <v>1</v>
      </c>
      <c r="FL160">
        <v>1</v>
      </c>
      <c r="FM160">
        <v>1</v>
      </c>
      <c r="FN160">
        <v>1</v>
      </c>
      <c r="FO160">
        <v>1</v>
      </c>
      <c r="FP160">
        <v>1</v>
      </c>
      <c r="FQ160">
        <v>0</v>
      </c>
      <c r="FR160">
        <v>0</v>
      </c>
      <c r="FS160" t="str"/>
      <c r="FT160" t="str">
        <v>Да, информация поступает регулярно</v>
      </c>
      <c r="FU160">
        <v>4</v>
      </c>
      <c r="FV160">
        <v>5</v>
      </c>
      <c r="FW160">
        <v>4</v>
      </c>
      <c r="FX160">
        <v>4</v>
      </c>
      <c r="FY160">
        <v>5</v>
      </c>
      <c r="FZ160">
        <v>5</v>
      </c>
      <c r="GA160">
        <v>5</v>
      </c>
      <c r="GB160">
        <v>3</v>
      </c>
      <c r="GC160">
        <v>3</v>
      </c>
      <c r="GD160" t="str">
        <v>Средний уровень</v>
      </c>
      <c r="GE160" t="str">
        <v>Средний уровень</v>
      </c>
      <c r="GF160" t="str">
        <v>Средний уровень</v>
      </c>
      <c r="GG160" t="str">
        <v>Средний уровень</v>
      </c>
      <c r="GH160" t="str">
        <v>Выше среднего</v>
      </c>
      <c r="GI160" t="str">
        <v>Выше среднего</v>
      </c>
      <c r="GJ160" t="str">
        <v>Выше среднего</v>
      </c>
      <c r="GK160" t="str">
        <v>Выше среднего</v>
      </c>
      <c r="GL160" t="str"/>
    </row>
    <row r="161">
      <c r="A161" t="str">
        <v>W6r5ZGRaxoi4YWrEw</v>
      </c>
      <c r="B161">
        <v>222</v>
      </c>
      <c r="C161" t="str">
        <v>178.141.89.247</v>
      </c>
      <c r="D161" t="str"/>
      <c r="E161" s="157">
        <v>44294.920960648145</v>
      </c>
      <c r="F161" t="str">
        <v>00:01:14</v>
      </c>
      <c r="G161" t="str">
        <v>Канал 1</v>
      </c>
      <c r="H161" t="str">
        <v>Женский</v>
      </c>
      <c r="I161" t="str">
        <v>19-23</v>
      </c>
      <c r="J161" t="str">
        <v>Студент</v>
      </c>
      <c r="K161" t="str">
        <v>В Кирове</v>
      </c>
      <c r="M161" t="str">
        <v>Хорошо осведомлен об этом, но не являюсь ни волонтером, ни организатором волонтерской деятельности</v>
      </c>
      <c r="N161">
        <v>1</v>
      </c>
      <c r="O161">
        <v>0</v>
      </c>
      <c r="P161">
        <v>1</v>
      </c>
      <c r="Q161">
        <v>0</v>
      </c>
      <c r="R161">
        <v>0</v>
      </c>
      <c r="S161">
        <v>0</v>
      </c>
      <c r="T161">
        <v>0</v>
      </c>
      <c r="U161">
        <v>0</v>
      </c>
      <c r="V161">
        <v>0</v>
      </c>
      <c r="W161">
        <v>0</v>
      </c>
      <c r="X161">
        <v>0</v>
      </c>
      <c r="Y161">
        <v>0</v>
      </c>
      <c r="Z161">
        <v>0</v>
      </c>
      <c r="AA161">
        <v>0</v>
      </c>
      <c r="DF161" t="str"/>
      <c r="FS161" t="str"/>
    </row>
    <row r="162">
      <c r="A162" t="str">
        <v>eKsiTE9uy5gA6wxLi</v>
      </c>
      <c r="B162">
        <v>223</v>
      </c>
      <c r="C162" t="str">
        <v>178.141.89.247</v>
      </c>
      <c r="D162" t="str"/>
      <c r="E162" s="158">
        <v>44294.92304398148</v>
      </c>
      <c r="F162" t="str">
        <v>00:06:00</v>
      </c>
      <c r="G162" t="str">
        <v>Канал 1</v>
      </c>
      <c r="H162" t="str">
        <v>Женский</v>
      </c>
      <c r="I162" t="str">
        <v>24-35</v>
      </c>
      <c r="J162" t="str">
        <v>Работающий</v>
      </c>
      <c r="K162" t="str">
        <v>В Кирове</v>
      </c>
      <c r="M162" t="str">
        <v>Да, я  являюсь волонтером</v>
      </c>
      <c r="AB162" t="str">
        <v>Свыше 5 лет</v>
      </c>
      <c r="AC162" t="str">
        <v>Не нужно повышать престиж, это и так круто!</v>
      </c>
      <c r="AD162">
        <v>0</v>
      </c>
      <c r="AE162">
        <v>0</v>
      </c>
      <c r="AF162">
        <v>0</v>
      </c>
      <c r="AG162">
        <v>0</v>
      </c>
      <c r="AH162">
        <v>0</v>
      </c>
      <c r="AI162">
        <v>0</v>
      </c>
      <c r="AJ162">
        <v>0</v>
      </c>
      <c r="AK162">
        <v>0</v>
      </c>
      <c r="AL162">
        <v>0</v>
      </c>
      <c r="AM162">
        <v>0</v>
      </c>
      <c r="AN162">
        <v>1</v>
      </c>
      <c r="AO162">
        <v>1</v>
      </c>
      <c r="AP162">
        <v>0</v>
      </c>
      <c r="AQ162">
        <v>0</v>
      </c>
      <c r="AR162">
        <v>0</v>
      </c>
      <c r="AS162">
        <v>1</v>
      </c>
      <c r="AT162">
        <v>0</v>
      </c>
      <c r="AU162">
        <v>0</v>
      </c>
      <c r="AV162">
        <v>0</v>
      </c>
      <c r="AW162">
        <v>0</v>
      </c>
      <c r="AX162">
        <v>0</v>
      </c>
      <c r="AY162">
        <v>0</v>
      </c>
      <c r="AZ162">
        <v>0</v>
      </c>
      <c r="BA162">
        <v>1</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1</v>
      </c>
      <c r="BW162">
        <v>0</v>
      </c>
      <c r="BX162">
        <v>0</v>
      </c>
      <c r="BY162">
        <v>0</v>
      </c>
      <c r="BZ162">
        <v>1</v>
      </c>
      <c r="CA162">
        <v>0</v>
      </c>
      <c r="CB162">
        <v>0</v>
      </c>
      <c r="CC162">
        <v>0</v>
      </c>
      <c r="CD162">
        <v>0</v>
      </c>
      <c r="CE162">
        <v>0</v>
      </c>
      <c r="CF162">
        <v>0</v>
      </c>
      <c r="CG162">
        <v>0</v>
      </c>
      <c r="CH162">
        <v>0</v>
      </c>
      <c r="CI162">
        <v>0</v>
      </c>
      <c r="CJ162">
        <v>0</v>
      </c>
      <c r="CK162">
        <v>0</v>
      </c>
      <c r="CL162">
        <v>0</v>
      </c>
      <c r="CM162" t="str">
        <v>Я не состою в добровольческой организации</v>
      </c>
      <c r="CO162">
        <v>0</v>
      </c>
      <c r="CP162">
        <v>0</v>
      </c>
      <c r="CQ162">
        <v>0</v>
      </c>
      <c r="CR162">
        <v>1</v>
      </c>
      <c r="CS162">
        <v>0</v>
      </c>
      <c r="CT162">
        <v>0</v>
      </c>
      <c r="CU162">
        <v>0</v>
      </c>
      <c r="CV162">
        <v>0</v>
      </c>
      <c r="CW162">
        <v>0</v>
      </c>
      <c r="CX162">
        <v>0</v>
      </c>
      <c r="CY162">
        <v>0</v>
      </c>
      <c r="CZ162">
        <v>0</v>
      </c>
      <c r="DA162">
        <v>0</v>
      </c>
      <c r="DB162">
        <v>0</v>
      </c>
      <c r="DC162">
        <v>1</v>
      </c>
      <c r="DD162">
        <v>0</v>
      </c>
      <c r="DE162">
        <v>0</v>
      </c>
      <c r="DF162" t="str"/>
      <c r="DG162" t="str">
        <v>Меня устраивает направление, которым я занимаюсь</v>
      </c>
      <c r="DH162" t="str">
        <v>Знаю о региональном ресурсном центре</v>
      </c>
      <c r="DI162">
        <v>0</v>
      </c>
      <c r="DJ162">
        <v>0</v>
      </c>
      <c r="DK162">
        <v>0</v>
      </c>
      <c r="DL162">
        <v>0</v>
      </c>
      <c r="DM162">
        <v>0</v>
      </c>
      <c r="DN162">
        <v>0</v>
      </c>
      <c r="DO162">
        <v>0</v>
      </c>
      <c r="DP162">
        <v>1</v>
      </c>
      <c r="DQ162">
        <v>0</v>
      </c>
      <c r="DR162">
        <v>0</v>
      </c>
      <c r="DS162" t="str">
        <v>Был единичный случай</v>
      </c>
      <c r="DT162" t="str">
        <v>Скорее позитивно</v>
      </c>
      <c r="DU162">
        <v>0</v>
      </c>
      <c r="DV162">
        <v>0</v>
      </c>
      <c r="DW162">
        <v>0</v>
      </c>
      <c r="DX162">
        <v>0</v>
      </c>
      <c r="DY162">
        <v>0</v>
      </c>
      <c r="DZ162">
        <v>1</v>
      </c>
      <c r="EA162">
        <v>0</v>
      </c>
      <c r="EB162">
        <v>0</v>
      </c>
      <c r="EC162">
        <v>0</v>
      </c>
      <c r="ED162">
        <v>0</v>
      </c>
      <c r="EE162">
        <v>0</v>
      </c>
      <c r="EF162">
        <v>0</v>
      </c>
      <c r="EG162">
        <v>0</v>
      </c>
      <c r="EH162">
        <v>0</v>
      </c>
      <c r="EI162">
        <v>0</v>
      </c>
      <c r="EJ162">
        <v>0</v>
      </c>
      <c r="EK162">
        <v>0</v>
      </c>
      <c r="EL162">
        <v>0</v>
      </c>
      <c r="EM162">
        <v>0</v>
      </c>
      <c r="EN162">
        <v>0</v>
      </c>
      <c r="EO162">
        <v>1</v>
      </c>
      <c r="EP162">
        <v>0</v>
      </c>
      <c r="EQ162">
        <v>0</v>
      </c>
      <c r="ER162">
        <v>0</v>
      </c>
      <c r="ES162">
        <v>0</v>
      </c>
      <c r="ET162" t="str">
        <v>И да, и нет</v>
      </c>
      <c r="EU162" t="str">
        <v>Скорее да</v>
      </c>
      <c r="EV162" t="str">
        <v>Не удалось привлечь бизнес к волонтерской деятельности</v>
      </c>
      <c r="EW162" t="str">
        <v>Нужное и интересное мероприятие</v>
      </c>
      <c r="EX162" t="str">
        <v>Нужное и интересное мероприятие</v>
      </c>
      <c r="EY162" t="str">
        <v>Нужное и интересное мероприятие</v>
      </c>
      <c r="EZ162" t="str">
        <v>Нужное и интересное мероприятие</v>
      </c>
      <c r="FA162" t="str">
        <v>Необходимо изменение формата</v>
      </c>
      <c r="FB162" t="str">
        <v>Нужное и интересное мероприятие</v>
      </c>
      <c r="FC162" t="str">
        <v>Не был участником, не могу оценить</v>
      </c>
      <c r="FD162" t="str">
        <v>Затрудняюсь ответить</v>
      </c>
      <c r="FE162" t="str">
        <v>Мне не нужны дополнительные образовательные программы</v>
      </c>
      <c r="FF162">
        <v>0</v>
      </c>
      <c r="FG162">
        <v>0</v>
      </c>
      <c r="FH162">
        <v>0</v>
      </c>
      <c r="FI162">
        <v>0</v>
      </c>
      <c r="FJ162">
        <v>0</v>
      </c>
      <c r="FK162">
        <v>0</v>
      </c>
      <c r="FL162">
        <v>0</v>
      </c>
      <c r="FM162">
        <v>1</v>
      </c>
      <c r="FN162">
        <v>0</v>
      </c>
      <c r="FO162">
        <v>0</v>
      </c>
      <c r="FP162">
        <v>1</v>
      </c>
      <c r="FQ162">
        <v>0</v>
      </c>
      <c r="FR162">
        <v>0</v>
      </c>
      <c r="FS162" t="str"/>
      <c r="FT162" t="str">
        <v>Да, информация поступает регулярно</v>
      </c>
      <c r="FU162">
        <v>4</v>
      </c>
      <c r="FV162">
        <v>5</v>
      </c>
      <c r="FW162">
        <v>3</v>
      </c>
      <c r="FX162">
        <v>3</v>
      </c>
      <c r="FY162">
        <v>2</v>
      </c>
      <c r="FZ162">
        <v>4</v>
      </c>
      <c r="GA162">
        <v>4</v>
      </c>
      <c r="GB162">
        <v>3</v>
      </c>
      <c r="GC162">
        <v>3</v>
      </c>
      <c r="GD162" t="str">
        <v>Средний уровень</v>
      </c>
      <c r="GE162" t="str">
        <v>Средний уровень</v>
      </c>
      <c r="GF162" t="str">
        <v>Средний уровень</v>
      </c>
      <c r="GG162" t="str">
        <v>Средний уровень</v>
      </c>
      <c r="GH162" t="str">
        <v>Высокий уровень</v>
      </c>
      <c r="GI162" t="str">
        <v>Выше среднего</v>
      </c>
      <c r="GJ162" t="str">
        <v>Средний уровень</v>
      </c>
      <c r="GK162" t="str">
        <v>Средний уровень</v>
      </c>
      <c r="GL162" t="str"/>
    </row>
    <row r="163">
      <c r="A163" t="str">
        <v>SM8kEdz6CpfRgmHZq</v>
      </c>
      <c r="B163">
        <v>225</v>
      </c>
      <c r="C163" t="str">
        <v>178.44.34.61</v>
      </c>
      <c r="D163" t="str"/>
      <c r="E163" s="159">
        <v>44294.93555555555</v>
      </c>
      <c r="F163" t="str">
        <v>00:05:37</v>
      </c>
      <c r="G163" t="str">
        <v>Канал 1</v>
      </c>
      <c r="H163" t="str">
        <v>Женский</v>
      </c>
      <c r="I163" t="str">
        <v>19-23</v>
      </c>
      <c r="J163" t="str">
        <v>Студент</v>
      </c>
      <c r="K163" t="str">
        <v>В Кирове</v>
      </c>
      <c r="M163" t="str">
        <v>Да, я  являюсь волонтером</v>
      </c>
      <c r="AB163" t="str">
        <v>от 3 до 5 лет</v>
      </c>
      <c r="AC163" t="str">
        <v>Затрудняюсь ответить</v>
      </c>
      <c r="AD163">
        <v>0</v>
      </c>
      <c r="AE163">
        <v>1</v>
      </c>
      <c r="AF163">
        <v>0</v>
      </c>
      <c r="AG163">
        <v>1</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1</v>
      </c>
      <c r="BJ163">
        <v>0</v>
      </c>
      <c r="BK163">
        <v>1</v>
      </c>
      <c r="BL163">
        <v>0</v>
      </c>
      <c r="BM163">
        <v>0</v>
      </c>
      <c r="BN163">
        <v>0</v>
      </c>
      <c r="BO163">
        <v>0</v>
      </c>
      <c r="BP163">
        <v>0</v>
      </c>
      <c r="BQ163">
        <v>0</v>
      </c>
      <c r="BR163">
        <v>0</v>
      </c>
      <c r="BS163">
        <v>0</v>
      </c>
      <c r="BT163">
        <v>0</v>
      </c>
      <c r="BU163">
        <v>0</v>
      </c>
      <c r="BV163">
        <v>0</v>
      </c>
      <c r="BW163">
        <v>0</v>
      </c>
      <c r="BX163">
        <v>0</v>
      </c>
      <c r="BY163">
        <v>1</v>
      </c>
      <c r="BZ163">
        <v>1</v>
      </c>
      <c r="CA163">
        <v>0</v>
      </c>
      <c r="CB163">
        <v>0</v>
      </c>
      <c r="CC163">
        <v>0</v>
      </c>
      <c r="CD163">
        <v>0</v>
      </c>
      <c r="CE163">
        <v>0</v>
      </c>
      <c r="CF163">
        <v>0</v>
      </c>
      <c r="CG163">
        <v>0</v>
      </c>
      <c r="CH163">
        <v>0</v>
      </c>
      <c r="CI163">
        <v>0</v>
      </c>
      <c r="CJ163">
        <v>0</v>
      </c>
      <c r="CK163">
        <v>0</v>
      </c>
      <c r="CL163">
        <v>0</v>
      </c>
      <c r="CM163" t="str">
        <v>Я не состою в добровольческой организации</v>
      </c>
      <c r="CO163">
        <v>1</v>
      </c>
      <c r="CP163">
        <v>0</v>
      </c>
      <c r="CQ163">
        <v>0</v>
      </c>
      <c r="CR163">
        <v>0</v>
      </c>
      <c r="CS163">
        <v>0</v>
      </c>
      <c r="CT163">
        <v>1</v>
      </c>
      <c r="CU163">
        <v>0</v>
      </c>
      <c r="CV163">
        <v>0</v>
      </c>
      <c r="CW163">
        <v>0</v>
      </c>
      <c r="CX163">
        <v>0</v>
      </c>
      <c r="CY163">
        <v>0</v>
      </c>
      <c r="CZ163">
        <v>0</v>
      </c>
      <c r="DA163">
        <v>0</v>
      </c>
      <c r="DB163">
        <v>0</v>
      </c>
      <c r="DC163">
        <v>0</v>
      </c>
      <c r="DD163">
        <v>0</v>
      </c>
      <c r="DE163">
        <v>0</v>
      </c>
      <c r="DF163" t="str"/>
      <c r="DG163" t="str">
        <v>Затрудняюсь ответить</v>
      </c>
      <c r="DH163" t="str">
        <v>Не знаю о существовании ресурсных центров</v>
      </c>
      <c r="DI163">
        <v>0</v>
      </c>
      <c r="DJ163">
        <v>0</v>
      </c>
      <c r="DK163">
        <v>0</v>
      </c>
      <c r="DL163">
        <v>0</v>
      </c>
      <c r="DM163">
        <v>0</v>
      </c>
      <c r="DN163">
        <v>0</v>
      </c>
      <c r="DO163">
        <v>0</v>
      </c>
      <c r="DP163">
        <v>1</v>
      </c>
      <c r="DQ163">
        <v>0</v>
      </c>
      <c r="DR163">
        <v>0</v>
      </c>
      <c r="DS163" t="str">
        <v>От случая к случаю</v>
      </c>
      <c r="DT163" t="str">
        <v>Затрудняюсь ответить</v>
      </c>
      <c r="DU163">
        <v>0</v>
      </c>
      <c r="DV163">
        <v>0</v>
      </c>
      <c r="DW163">
        <v>0</v>
      </c>
      <c r="DX163">
        <v>0</v>
      </c>
      <c r="DY163">
        <v>0</v>
      </c>
      <c r="DZ163">
        <v>0</v>
      </c>
      <c r="EA163">
        <v>0</v>
      </c>
      <c r="EB163">
        <v>0</v>
      </c>
      <c r="EC163">
        <v>0</v>
      </c>
      <c r="ED163">
        <v>0</v>
      </c>
      <c r="EE163">
        <v>0</v>
      </c>
      <c r="EF163">
        <v>0</v>
      </c>
      <c r="EG163">
        <v>0</v>
      </c>
      <c r="EH163">
        <v>0</v>
      </c>
      <c r="EI163">
        <v>1</v>
      </c>
      <c r="EJ163">
        <v>0</v>
      </c>
      <c r="EK163">
        <v>0</v>
      </c>
      <c r="EL163">
        <v>0</v>
      </c>
      <c r="EM163">
        <v>0</v>
      </c>
      <c r="EN163">
        <v>0</v>
      </c>
      <c r="EO163">
        <v>0</v>
      </c>
      <c r="EP163">
        <v>0</v>
      </c>
      <c r="EQ163">
        <v>1</v>
      </c>
      <c r="ER163">
        <v>0</v>
      </c>
      <c r="ES163">
        <v>0</v>
      </c>
      <c r="ET163" t="str">
        <v>И да, и нет</v>
      </c>
      <c r="EU163" t="str">
        <v>Скорее нет</v>
      </c>
      <c r="EV163" t="str">
        <v>Не пробовали сотрудничать с бизнесом</v>
      </c>
      <c r="EW163" t="str">
        <v>Нужное и интересное мероприятие</v>
      </c>
      <c r="EX163" t="str">
        <v>Нужное и интересное мероприятие</v>
      </c>
      <c r="EY163" t="str">
        <v>Необходимо изменение формата</v>
      </c>
      <c r="EZ163" t="str">
        <v>Необходимо изменение формата</v>
      </c>
      <c r="FA163" t="str">
        <v>Необходимо изменение формата</v>
      </c>
      <c r="FB163" t="str">
        <v>Не был участником, не могу оценить</v>
      </c>
      <c r="FC163" t="str">
        <v>Необходимо изменение формата</v>
      </c>
      <c r="FD163" t="str">
        <v>Затрудняюсь ответить</v>
      </c>
      <c r="FE163" t="str">
        <v>Мне не нужны дополнительные образовательные программы</v>
      </c>
      <c r="FF163">
        <v>0</v>
      </c>
      <c r="FG163">
        <v>0</v>
      </c>
      <c r="FH163">
        <v>0</v>
      </c>
      <c r="FI163">
        <v>0</v>
      </c>
      <c r="FJ163">
        <v>0</v>
      </c>
      <c r="FK163">
        <v>0</v>
      </c>
      <c r="FL163">
        <v>0</v>
      </c>
      <c r="FM163">
        <v>0</v>
      </c>
      <c r="FN163">
        <v>0</v>
      </c>
      <c r="FO163">
        <v>0</v>
      </c>
      <c r="FP163">
        <v>0</v>
      </c>
      <c r="FQ163">
        <v>0</v>
      </c>
      <c r="FR163">
        <v>1</v>
      </c>
      <c r="FS163" t="str"/>
      <c r="FT163" t="str">
        <v>Хотелось бы получать более полную информацию</v>
      </c>
      <c r="FU163">
        <v>4</v>
      </c>
      <c r="FV163">
        <v>3</v>
      </c>
      <c r="FW163">
        <v>3</v>
      </c>
      <c r="FX163">
        <v>3</v>
      </c>
      <c r="FY163">
        <v>3</v>
      </c>
      <c r="FZ163">
        <v>3</v>
      </c>
      <c r="GA163">
        <v>3</v>
      </c>
      <c r="GB163">
        <v>3</v>
      </c>
      <c r="GC163">
        <v>3</v>
      </c>
      <c r="GD163" t="str">
        <v>Средний уровень</v>
      </c>
      <c r="GE163" t="str">
        <v>Средний уровень</v>
      </c>
      <c r="GF163" t="str">
        <v>Средний уровень</v>
      </c>
      <c r="GG163" t="str">
        <v>Средний уровень</v>
      </c>
      <c r="GH163" t="str">
        <v>Средний уровень</v>
      </c>
      <c r="GI163" t="str">
        <v>Ниже среднего</v>
      </c>
      <c r="GJ163" t="str">
        <v>Ниже среднего</v>
      </c>
      <c r="GK163" t="str">
        <v>Ниже среднего</v>
      </c>
      <c r="GL163" t="str"/>
    </row>
    <row r="164">
      <c r="A164" t="str">
        <v>SbeWHJcFAcHRbGnKy</v>
      </c>
      <c r="B164">
        <v>227</v>
      </c>
      <c r="C164" t="str">
        <v>85.93.49.144</v>
      </c>
      <c r="D164" t="str"/>
      <c r="E164" s="160">
        <v>44294.94923611111</v>
      </c>
      <c r="F164" t="str">
        <v>00:08:45</v>
      </c>
      <c r="G164" t="str">
        <v>Канал 1</v>
      </c>
      <c r="H164" t="str">
        <v>Женский</v>
      </c>
      <c r="I164" t="str">
        <v>14-18</v>
      </c>
      <c r="J164" t="str">
        <v>Школьник</v>
      </c>
      <c r="K164" t="str">
        <v>В Кировской области</v>
      </c>
      <c r="L164" t="str">
        <v>СЛОБОДСКОЙ</v>
      </c>
      <c r="M164" t="str">
        <v>Да, я  являюсь волонтером</v>
      </c>
      <c r="AB164" t="str">
        <v>от 1 до 3 лет</v>
      </c>
      <c r="AC164" t="str">
        <v>Как можно больше призывать людей делать безвозмездно добро:)</v>
      </c>
      <c r="AD164">
        <v>0</v>
      </c>
      <c r="AE164">
        <v>1</v>
      </c>
      <c r="AF164">
        <v>0</v>
      </c>
      <c r="AG164">
        <v>1</v>
      </c>
      <c r="AH164">
        <v>0</v>
      </c>
      <c r="AI164">
        <v>0</v>
      </c>
      <c r="AJ164">
        <v>0</v>
      </c>
      <c r="AK164">
        <v>0</v>
      </c>
      <c r="AL164">
        <v>1</v>
      </c>
      <c r="AM164">
        <v>0</v>
      </c>
      <c r="AN164">
        <v>0</v>
      </c>
      <c r="AO164">
        <v>0</v>
      </c>
      <c r="AP164">
        <v>0</v>
      </c>
      <c r="AQ164">
        <v>0</v>
      </c>
      <c r="AR164">
        <v>0</v>
      </c>
      <c r="AS164">
        <v>1</v>
      </c>
      <c r="AT164">
        <v>0</v>
      </c>
      <c r="AU164">
        <v>0</v>
      </c>
      <c r="AV164">
        <v>0</v>
      </c>
      <c r="AW164">
        <v>0</v>
      </c>
      <c r="AX164">
        <v>0</v>
      </c>
      <c r="AY164">
        <v>0</v>
      </c>
      <c r="AZ164">
        <v>0</v>
      </c>
      <c r="BA164">
        <v>1</v>
      </c>
      <c r="BB164">
        <v>0</v>
      </c>
      <c r="BC164">
        <v>1</v>
      </c>
      <c r="BD164">
        <v>0</v>
      </c>
      <c r="BE164">
        <v>1</v>
      </c>
      <c r="BF164">
        <v>0</v>
      </c>
      <c r="BG164">
        <v>0</v>
      </c>
      <c r="BH164">
        <v>0</v>
      </c>
      <c r="BI164">
        <v>0</v>
      </c>
      <c r="BJ164">
        <v>1</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1</v>
      </c>
      <c r="CH164">
        <v>0</v>
      </c>
      <c r="CI164">
        <v>0</v>
      </c>
      <c r="CJ164">
        <v>0</v>
      </c>
      <c r="CK164">
        <v>0</v>
      </c>
      <c r="CL164">
        <v>0</v>
      </c>
      <c r="CM164" t="str">
        <v>На базе государственного учреждения</v>
      </c>
      <c xml:space="preserve" r="CN164" t="str">
        <v>Совет старшеклассников </v>
      </c>
      <c r="CO164">
        <v>0</v>
      </c>
      <c r="CP164">
        <v>0</v>
      </c>
      <c r="CQ164">
        <v>0</v>
      </c>
      <c r="CR164">
        <v>1</v>
      </c>
      <c r="CS164">
        <v>1</v>
      </c>
      <c r="CT164">
        <v>0</v>
      </c>
      <c r="CU164">
        <v>0</v>
      </c>
      <c r="CV164">
        <v>1</v>
      </c>
      <c r="CW164">
        <v>0</v>
      </c>
      <c r="CX164">
        <v>0</v>
      </c>
      <c r="CY164">
        <v>0</v>
      </c>
      <c r="CZ164">
        <v>0</v>
      </c>
      <c r="DA164">
        <v>0</v>
      </c>
      <c r="DB164">
        <v>0</v>
      </c>
      <c r="DC164">
        <v>0</v>
      </c>
      <c r="DD164">
        <v>0</v>
      </c>
      <c r="DE164">
        <v>0</v>
      </c>
      <c r="DF164" t="str"/>
      <c r="DG164" t="str">
        <v>Творческое</v>
      </c>
      <c r="DH164" t="str">
        <v>Не знаю о существовании ресурсных центров</v>
      </c>
      <c r="DI164">
        <v>0</v>
      </c>
      <c r="DJ164">
        <v>0</v>
      </c>
      <c r="DK164">
        <v>0</v>
      </c>
      <c r="DL164">
        <v>0</v>
      </c>
      <c r="DM164">
        <v>0</v>
      </c>
      <c r="DN164">
        <v>0</v>
      </c>
      <c r="DO164">
        <v>0</v>
      </c>
      <c r="DP164">
        <v>1</v>
      </c>
      <c r="DQ164">
        <v>0</v>
      </c>
      <c r="DR164">
        <v>0</v>
      </c>
      <c r="DS164" t="str">
        <v>Постоянно</v>
      </c>
      <c r="DT164" t="str">
        <v>Скорее позитивно</v>
      </c>
      <c r="DU164">
        <v>0</v>
      </c>
      <c r="DV164">
        <v>0</v>
      </c>
      <c r="DW164">
        <v>0</v>
      </c>
      <c r="DX164">
        <v>0</v>
      </c>
      <c r="DY164">
        <v>0</v>
      </c>
      <c r="DZ164">
        <v>0</v>
      </c>
      <c r="EA164">
        <v>0</v>
      </c>
      <c r="EB164">
        <v>1</v>
      </c>
      <c r="EC164">
        <v>0</v>
      </c>
      <c r="ED164">
        <v>0</v>
      </c>
      <c r="EE164">
        <v>0</v>
      </c>
      <c r="EF164">
        <v>0</v>
      </c>
      <c r="EG164">
        <v>0</v>
      </c>
      <c r="EH164">
        <v>0</v>
      </c>
      <c r="EI164">
        <v>0</v>
      </c>
      <c r="EJ164">
        <v>0</v>
      </c>
      <c r="EK164">
        <v>1</v>
      </c>
      <c r="EL164">
        <v>0</v>
      </c>
      <c r="EM164">
        <v>1</v>
      </c>
      <c r="EN164">
        <v>1</v>
      </c>
      <c r="EO164">
        <v>0</v>
      </c>
      <c r="EP164">
        <v>0</v>
      </c>
      <c r="EQ164">
        <v>0</v>
      </c>
      <c r="ER164">
        <v>0</v>
      </c>
      <c r="ES164">
        <v>0</v>
      </c>
      <c r="ET164" t="str">
        <v>И да, и нет</v>
      </c>
      <c r="EU164" t="str">
        <v>И да, и нет</v>
      </c>
      <c r="EV164" t="str">
        <v>Не удалось привлечь бизнес к волонтерской деятельности</v>
      </c>
      <c r="EW164" t="str">
        <v>Нужное и интересное мероприятие</v>
      </c>
      <c r="EX164" t="str">
        <v>Нужное и интересное мероприятие</v>
      </c>
      <c r="EY164" t="str">
        <v>Нужное и интересное мероприятие</v>
      </c>
      <c r="EZ164" t="str">
        <v>Не был участником, не могу оценить</v>
      </c>
      <c r="FA164" t="str">
        <v>Нужное и интересное мероприятие</v>
      </c>
      <c r="FB164" t="str">
        <v>Нужное и интересное мероприятие</v>
      </c>
      <c r="FC164" t="str">
        <v>Нужное и интересное мероприятие</v>
      </c>
      <c r="FD164" t="str">
        <v>Творческие</v>
      </c>
      <c xml:space="preserve" r="FE164" t="str">
        <v>Лидерские качества   ораторское искусство </v>
      </c>
      <c r="FF164">
        <v>1</v>
      </c>
      <c r="FG164">
        <v>1</v>
      </c>
      <c r="FH164">
        <v>1</v>
      </c>
      <c r="FI164">
        <v>1</v>
      </c>
      <c r="FJ164">
        <v>0</v>
      </c>
      <c r="FK164">
        <v>1</v>
      </c>
      <c r="FL164">
        <v>0</v>
      </c>
      <c r="FM164">
        <v>1</v>
      </c>
      <c r="FN164">
        <v>0</v>
      </c>
      <c r="FO164">
        <v>0</v>
      </c>
      <c r="FP164">
        <v>0</v>
      </c>
      <c r="FQ164">
        <v>0</v>
      </c>
      <c r="FR164">
        <v>0</v>
      </c>
      <c r="FS164" t="str"/>
      <c r="FT164" t="str">
        <v>Да, информация поступает регулярно</v>
      </c>
      <c r="FU164">
        <v>5</v>
      </c>
      <c r="FV164">
        <v>5</v>
      </c>
      <c r="FW164">
        <v>5</v>
      </c>
      <c r="FX164">
        <v>5</v>
      </c>
      <c r="FY164">
        <v>5</v>
      </c>
      <c r="FZ164">
        <v>5</v>
      </c>
      <c r="GA164">
        <v>5</v>
      </c>
      <c r="GB164">
        <v>5</v>
      </c>
      <c r="GC164">
        <v>5</v>
      </c>
      <c r="GD164" t="str">
        <v>Высокий уровень</v>
      </c>
      <c r="GE164" t="str">
        <v>Высокий уровень</v>
      </c>
      <c r="GF164" t="str">
        <v>Высокий уровень</v>
      </c>
      <c r="GG164" t="str">
        <v>Высокий уровень</v>
      </c>
      <c r="GH164" t="str">
        <v>Высокий уровень</v>
      </c>
      <c r="GI164" t="str">
        <v>Высокий уровень</v>
      </c>
      <c r="GJ164" t="str">
        <v>Высокий уровень</v>
      </c>
      <c r="GK164" t="str">
        <v>Высокий уровень</v>
      </c>
      <c r="GL164" t="str"/>
    </row>
    <row r="165">
      <c r="A165" t="str">
        <v>4NCnMqJ8RRKhLZcDW</v>
      </c>
      <c r="B165">
        <v>228</v>
      </c>
      <c r="C165" t="str">
        <v>178.141.89.247</v>
      </c>
      <c r="D165" t="str"/>
      <c r="E165" s="161">
        <v>44294.96674768518</v>
      </c>
      <c r="F165" t="str">
        <v>00:05:28</v>
      </c>
      <c r="G165" t="str">
        <v>Канал 1</v>
      </c>
      <c r="H165" t="str">
        <v>Женский</v>
      </c>
      <c r="I165" t="str">
        <v>19-23</v>
      </c>
      <c r="J165" t="str">
        <v>Студент</v>
      </c>
      <c r="K165" t="str">
        <v>В Кирове</v>
      </c>
      <c r="M165" t="str">
        <v>Да, я  являюсь волонтером</v>
      </c>
      <c r="AB165" t="str">
        <v>Менее года</v>
      </c>
      <c r="AC165" t="str">
        <v>Затрудняюсь ответить</v>
      </c>
      <c r="AD165">
        <v>1</v>
      </c>
      <c r="AE165">
        <v>0</v>
      </c>
      <c r="AF165">
        <v>1</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1</v>
      </c>
      <c r="BC165">
        <v>0</v>
      </c>
      <c r="BD165">
        <v>0</v>
      </c>
      <c r="BE165">
        <v>0</v>
      </c>
      <c r="BF165">
        <v>0</v>
      </c>
      <c r="BG165">
        <v>0</v>
      </c>
      <c r="BH165">
        <v>0</v>
      </c>
      <c r="BI165">
        <v>0</v>
      </c>
      <c r="BJ165">
        <v>0</v>
      </c>
      <c r="BK165">
        <v>0</v>
      </c>
      <c r="BL165">
        <v>0</v>
      </c>
      <c r="BM165">
        <v>1</v>
      </c>
      <c r="BN165">
        <v>0</v>
      </c>
      <c r="BO165">
        <v>0</v>
      </c>
      <c r="BP165">
        <v>0</v>
      </c>
      <c r="BQ165">
        <v>0</v>
      </c>
      <c r="BR165">
        <v>0</v>
      </c>
      <c r="BS165">
        <v>0</v>
      </c>
      <c r="BT165">
        <v>0</v>
      </c>
      <c r="BU165">
        <v>0</v>
      </c>
      <c r="BV165">
        <v>0</v>
      </c>
      <c r="BW165">
        <v>0</v>
      </c>
      <c r="BX165">
        <v>0</v>
      </c>
      <c r="BY165">
        <v>0</v>
      </c>
      <c r="BZ165">
        <v>0</v>
      </c>
      <c r="CA165">
        <v>0</v>
      </c>
      <c r="CB165">
        <v>0</v>
      </c>
      <c r="CC165">
        <v>0</v>
      </c>
      <c r="CD165">
        <v>0</v>
      </c>
      <c r="CE165">
        <v>1</v>
      </c>
      <c r="CF165">
        <v>0</v>
      </c>
      <c r="CG165">
        <v>0</v>
      </c>
      <c r="CH165">
        <v>0</v>
      </c>
      <c r="CI165">
        <v>0</v>
      </c>
      <c r="CJ165">
        <v>0</v>
      </c>
      <c r="CK165">
        <v>0</v>
      </c>
      <c r="CL165">
        <v>0</v>
      </c>
      <c r="CM165" t="str">
        <v>На базе вуза</v>
      </c>
      <c r="CN165" t="str">
        <v>Я не состою в организации/объединении</v>
      </c>
      <c r="CO165">
        <v>0</v>
      </c>
      <c r="CP165">
        <v>0</v>
      </c>
      <c r="CQ165">
        <v>0</v>
      </c>
      <c r="CR165">
        <v>1</v>
      </c>
      <c r="CS165">
        <v>1</v>
      </c>
      <c r="CT165">
        <v>0</v>
      </c>
      <c r="CU165">
        <v>0</v>
      </c>
      <c r="CV165">
        <v>0</v>
      </c>
      <c r="CW165">
        <v>0</v>
      </c>
      <c r="CX165">
        <v>0</v>
      </c>
      <c r="CY165">
        <v>0</v>
      </c>
      <c r="CZ165">
        <v>0</v>
      </c>
      <c r="DA165">
        <v>0</v>
      </c>
      <c r="DB165">
        <v>0</v>
      </c>
      <c r="DC165">
        <v>0</v>
      </c>
      <c r="DD165">
        <v>0</v>
      </c>
      <c r="DE165">
        <v>0</v>
      </c>
      <c r="DF165" t="str"/>
      <c r="DG165" t="str">
        <v>Меня устраивает направление, которым я занимаюсь</v>
      </c>
      <c r="DH165" t="str">
        <v>Не знаю о существовании ресурсных центров</v>
      </c>
      <c r="DI165">
        <v>0</v>
      </c>
      <c r="DJ165">
        <v>0</v>
      </c>
      <c r="DK165">
        <v>0</v>
      </c>
      <c r="DL165">
        <v>0</v>
      </c>
      <c r="DM165">
        <v>0</v>
      </c>
      <c r="DN165">
        <v>0</v>
      </c>
      <c r="DO165">
        <v>0</v>
      </c>
      <c r="DP165">
        <v>1</v>
      </c>
      <c r="DQ165">
        <v>0</v>
      </c>
      <c r="DR165">
        <v>0</v>
      </c>
      <c r="DS165" t="str">
        <v>От случая к случаю</v>
      </c>
      <c r="DT165" t="str">
        <v>Однозначно позитивно</v>
      </c>
      <c r="DU165">
        <v>0</v>
      </c>
      <c r="DV165">
        <v>0</v>
      </c>
      <c r="DW165">
        <v>0</v>
      </c>
      <c r="DX165">
        <v>0</v>
      </c>
      <c r="DY165">
        <v>0</v>
      </c>
      <c r="DZ165">
        <v>0</v>
      </c>
      <c r="EA165">
        <v>0</v>
      </c>
      <c r="EB165">
        <v>1</v>
      </c>
      <c r="EC165">
        <v>0</v>
      </c>
      <c r="ED165">
        <v>0</v>
      </c>
      <c r="EE165">
        <v>1</v>
      </c>
      <c r="EF165">
        <v>0</v>
      </c>
      <c r="EG165">
        <v>0</v>
      </c>
      <c r="EH165">
        <v>0</v>
      </c>
      <c r="EI165">
        <v>0</v>
      </c>
      <c r="EJ165">
        <v>0</v>
      </c>
      <c r="EK165">
        <v>1</v>
      </c>
      <c r="EL165">
        <v>0</v>
      </c>
      <c r="EM165">
        <v>0</v>
      </c>
      <c r="EN165">
        <v>0</v>
      </c>
      <c r="EO165">
        <v>0</v>
      </c>
      <c r="EP165">
        <v>0</v>
      </c>
      <c r="EQ165">
        <v>1</v>
      </c>
      <c r="ER165">
        <v>0</v>
      </c>
      <c r="ES165">
        <v>0</v>
      </c>
      <c r="ET165" t="str">
        <v>Скорее да</v>
      </c>
      <c r="EU165" t="str">
        <v>Скорее да</v>
      </c>
      <c r="EV165" t="str">
        <v>Не пробовали сотрудничать с бизнесом</v>
      </c>
      <c r="EW165" t="str">
        <v>Необходимо изменение формата</v>
      </c>
      <c r="EX165" t="str">
        <v>Нужное и интересное мероприятие</v>
      </c>
      <c r="EY165" t="str">
        <v>Необходимо проводить реже</v>
      </c>
      <c r="EZ165" t="str">
        <v>Нужное и интересное мероприятие</v>
      </c>
      <c r="FA165" t="str">
        <v>Нужное и интересное мероприятие</v>
      </c>
      <c r="FB165" t="str">
        <v>Нужное и интересное мероприятие</v>
      </c>
      <c r="FC165" t="str">
        <v>Нужное и интересное мероприятие</v>
      </c>
      <c r="FD165" t="str">
        <v>Затрудняюсь ответить</v>
      </c>
      <c r="FE165" t="str">
        <v>Затрудняюсь ответить</v>
      </c>
      <c r="FF165">
        <v>0</v>
      </c>
      <c r="FG165">
        <v>0</v>
      </c>
      <c r="FH165">
        <v>0</v>
      </c>
      <c r="FI165">
        <v>0</v>
      </c>
      <c r="FJ165">
        <v>0</v>
      </c>
      <c r="FK165">
        <v>0</v>
      </c>
      <c r="FL165">
        <v>0</v>
      </c>
      <c r="FM165">
        <v>1</v>
      </c>
      <c r="FN165">
        <v>0</v>
      </c>
      <c r="FO165">
        <v>1</v>
      </c>
      <c r="FP165">
        <v>1</v>
      </c>
      <c r="FQ165">
        <v>0</v>
      </c>
      <c r="FR165">
        <v>0</v>
      </c>
      <c r="FS165" t="str"/>
      <c r="FT165" t="str">
        <v>Да, информация поступает регулярно</v>
      </c>
      <c r="FU165">
        <v>5</v>
      </c>
      <c r="FV165">
        <v>4</v>
      </c>
      <c r="FW165">
        <v>4</v>
      </c>
      <c r="FX165">
        <v>3</v>
      </c>
      <c r="FY165">
        <v>4</v>
      </c>
      <c r="FZ165">
        <v>4</v>
      </c>
      <c r="GA165">
        <v>3</v>
      </c>
      <c r="GB165">
        <v>4</v>
      </c>
      <c r="GC165">
        <v>4</v>
      </c>
      <c r="GD165" t="str">
        <v>Выше среднего</v>
      </c>
      <c r="GE165" t="str">
        <v>Выше среднего</v>
      </c>
      <c r="GF165" t="str">
        <v>Средний уровень</v>
      </c>
      <c r="GG165" t="str">
        <v>Выше среднего</v>
      </c>
      <c r="GH165" t="str">
        <v>Средний уровень</v>
      </c>
      <c r="GI165" t="str">
        <v>Выше среднего</v>
      </c>
      <c r="GJ165" t="str">
        <v>Средний уровень</v>
      </c>
      <c r="GK165" t="str">
        <v>Выше среднего</v>
      </c>
      <c r="GL165" t="str"/>
    </row>
    <row r="166">
      <c r="A166" t="str">
        <v>6nHZDvdtz5n5SxLci</v>
      </c>
      <c r="B166">
        <v>229</v>
      </c>
      <c r="C166" t="str">
        <v>94.25.181.79</v>
      </c>
      <c r="D166" t="str"/>
      <c r="E166" s="162">
        <v>44294.96792824074</v>
      </c>
      <c r="F166" t="str">
        <v>00:10:17</v>
      </c>
      <c r="G166" t="str">
        <v>Канал 1</v>
      </c>
      <c r="H166" t="str">
        <v>Мужской</v>
      </c>
      <c r="I166" t="str">
        <v>19-23</v>
      </c>
      <c r="J166" t="str">
        <v>Студент</v>
      </c>
      <c r="K166" t="str">
        <v>В Кирове</v>
      </c>
      <c r="M166" t="str">
        <v>Да, я  являюсь волонтером</v>
      </c>
      <c r="AB166" t="str">
        <v>от 3 до 5 лет</v>
      </c>
      <c r="AC166" t="str">
        <v>Повышение престижа проводимых мероприятий на территории региона</v>
      </c>
      <c r="AD166">
        <v>0</v>
      </c>
      <c r="AE166">
        <v>0</v>
      </c>
      <c r="AF166">
        <v>0</v>
      </c>
      <c r="AG166">
        <v>0</v>
      </c>
      <c r="AH166">
        <v>0</v>
      </c>
      <c r="AI166">
        <v>1</v>
      </c>
      <c r="AJ166">
        <v>0</v>
      </c>
      <c r="AK166">
        <v>0</v>
      </c>
      <c r="AL166">
        <v>1</v>
      </c>
      <c r="AM166">
        <v>0</v>
      </c>
      <c r="AN166">
        <v>0</v>
      </c>
      <c r="AO166">
        <v>0</v>
      </c>
      <c r="AP166">
        <v>0</v>
      </c>
      <c r="AQ166">
        <v>0</v>
      </c>
      <c r="AR166">
        <v>1</v>
      </c>
      <c r="AS166">
        <v>1</v>
      </c>
      <c r="AT166">
        <v>0</v>
      </c>
      <c r="AU166">
        <v>0</v>
      </c>
      <c r="AV166">
        <v>0</v>
      </c>
      <c r="AW166">
        <v>0</v>
      </c>
      <c r="AX166">
        <v>0</v>
      </c>
      <c r="AY166">
        <v>1</v>
      </c>
      <c r="AZ166">
        <v>0</v>
      </c>
      <c r="BA166">
        <v>0</v>
      </c>
      <c r="BB166">
        <v>0</v>
      </c>
      <c r="BC166">
        <v>1</v>
      </c>
      <c r="BD166">
        <v>0</v>
      </c>
      <c r="BE166">
        <v>1</v>
      </c>
      <c r="BF166">
        <v>0</v>
      </c>
      <c r="BG166">
        <v>0</v>
      </c>
      <c r="BH166">
        <v>0</v>
      </c>
      <c r="BI166">
        <v>1</v>
      </c>
      <c r="BJ166">
        <v>0</v>
      </c>
      <c r="BK166">
        <v>0</v>
      </c>
      <c r="BL166">
        <v>0</v>
      </c>
      <c r="BM166">
        <v>0</v>
      </c>
      <c r="BN166">
        <v>0</v>
      </c>
      <c r="BO166">
        <v>0</v>
      </c>
      <c r="BP166">
        <v>0</v>
      </c>
      <c r="BQ166">
        <v>0</v>
      </c>
      <c r="BR166">
        <v>0</v>
      </c>
      <c r="BS166">
        <v>0</v>
      </c>
      <c r="BT166">
        <v>0</v>
      </c>
      <c r="BU166">
        <v>0</v>
      </c>
      <c r="BV166">
        <v>1</v>
      </c>
      <c r="BW166">
        <v>0</v>
      </c>
      <c r="BX166">
        <v>0</v>
      </c>
      <c r="BY166">
        <v>0</v>
      </c>
      <c r="BZ166">
        <v>0</v>
      </c>
      <c r="CA166">
        <v>0</v>
      </c>
      <c r="CB166">
        <v>0</v>
      </c>
      <c r="CC166">
        <v>0</v>
      </c>
      <c r="CD166">
        <v>1</v>
      </c>
      <c r="CE166">
        <v>0</v>
      </c>
      <c r="CF166">
        <v>1</v>
      </c>
      <c r="CG166">
        <v>0</v>
      </c>
      <c r="CH166">
        <v>0</v>
      </c>
      <c r="CI166">
        <v>1</v>
      </c>
      <c r="CJ166">
        <v>1</v>
      </c>
      <c r="CK166">
        <v>0</v>
      </c>
      <c r="CL166">
        <v>0</v>
      </c>
      <c r="CM166" t="str">
        <v>Общественное объединение</v>
      </c>
      <c xml:space="preserve" r="CN166" t="str">
        <v>Благо дарю </v>
      </c>
      <c r="CO166">
        <v>1</v>
      </c>
      <c r="CP166">
        <v>1</v>
      </c>
      <c r="CQ166">
        <v>0</v>
      </c>
      <c r="CR166">
        <v>0</v>
      </c>
      <c r="CS166">
        <v>0</v>
      </c>
      <c r="CT166">
        <v>0</v>
      </c>
      <c r="CU166">
        <v>0</v>
      </c>
      <c r="CV166">
        <v>0</v>
      </c>
      <c r="CW166">
        <v>0</v>
      </c>
      <c r="CX166">
        <v>0</v>
      </c>
      <c r="CY166">
        <v>1</v>
      </c>
      <c r="CZ166">
        <v>0</v>
      </c>
      <c r="DA166">
        <v>0</v>
      </c>
      <c r="DB166">
        <v>0</v>
      </c>
      <c r="DC166">
        <v>0</v>
      </c>
      <c r="DD166">
        <v>0</v>
      </c>
      <c r="DE166">
        <v>0</v>
      </c>
      <c r="DF166" t="str"/>
      <c r="DG166" t="str">
        <v>Меня устраивает направление, которым я занимаюсь</v>
      </c>
      <c r="DH166" t="str">
        <v>Знаю о региональном ресурсном центре</v>
      </c>
      <c r="DI166">
        <v>0</v>
      </c>
      <c r="DJ166">
        <v>0</v>
      </c>
      <c r="DK166">
        <v>0</v>
      </c>
      <c r="DL166">
        <v>0</v>
      </c>
      <c r="DM166">
        <v>0</v>
      </c>
      <c r="DN166">
        <v>0</v>
      </c>
      <c r="DO166">
        <v>0</v>
      </c>
      <c r="DP166">
        <v>0</v>
      </c>
      <c r="DQ166">
        <v>1</v>
      </c>
      <c r="DR166">
        <v>0</v>
      </c>
      <c r="DS166" t="str">
        <v>От случая к случаю</v>
      </c>
      <c r="DT166" t="str">
        <v>Скорее позитивно</v>
      </c>
      <c r="DU166">
        <v>0</v>
      </c>
      <c r="DV166">
        <v>0</v>
      </c>
      <c r="DW166">
        <v>1</v>
      </c>
      <c r="DX166">
        <v>0</v>
      </c>
      <c r="DY166">
        <v>1</v>
      </c>
      <c r="DZ166">
        <v>0</v>
      </c>
      <c r="EA166">
        <v>0</v>
      </c>
      <c r="EB166">
        <v>0</v>
      </c>
      <c r="EC166">
        <v>0</v>
      </c>
      <c r="ED166">
        <v>0</v>
      </c>
      <c r="EE166">
        <v>0</v>
      </c>
      <c r="EF166">
        <v>0</v>
      </c>
      <c r="EG166">
        <v>0</v>
      </c>
      <c r="EH166">
        <v>0</v>
      </c>
      <c r="EI166">
        <v>0</v>
      </c>
      <c r="EJ166">
        <v>1</v>
      </c>
      <c r="EK166">
        <v>1</v>
      </c>
      <c r="EL166">
        <v>0</v>
      </c>
      <c r="EM166">
        <v>0</v>
      </c>
      <c r="EN166">
        <v>0</v>
      </c>
      <c r="EO166">
        <v>1</v>
      </c>
      <c r="EP166">
        <v>0</v>
      </c>
      <c r="EQ166">
        <v>0</v>
      </c>
      <c r="ER166">
        <v>0</v>
      </c>
      <c r="ES166">
        <v>0</v>
      </c>
      <c r="ET166" t="str">
        <v>Скорее да</v>
      </c>
      <c r="EU166" t="str">
        <v>Скорее да</v>
      </c>
      <c r="EV166" t="str">
        <v>Не пробовали сотрудничать с бизнесом</v>
      </c>
      <c r="EW166" t="str">
        <v>Не был участником, не могу оценить</v>
      </c>
      <c r="EX166" t="str">
        <v>Не был участником, не могу оценить</v>
      </c>
      <c r="EY166" t="str">
        <v>Нужное и интересное мероприятие</v>
      </c>
      <c r="EZ166" t="str">
        <v>Не был участником, не могу оценить</v>
      </c>
      <c r="FA166" t="str">
        <v>Не был участником, не могу оценить</v>
      </c>
      <c r="FB166" t="str">
        <v>Нужное и интересное мероприятие</v>
      </c>
      <c r="FC166" t="str">
        <v>Не был участником, не могу оценить</v>
      </c>
      <c r="FD166" t="str">
        <v>Затрудняюсь ответить</v>
      </c>
      <c r="FE166" t="str">
        <v>Педагогические особенности взаимодействия с группами риска</v>
      </c>
      <c r="FF166">
        <v>0</v>
      </c>
      <c r="FG166">
        <v>0</v>
      </c>
      <c r="FH166">
        <v>0</v>
      </c>
      <c r="FI166">
        <v>0</v>
      </c>
      <c r="FJ166">
        <v>0</v>
      </c>
      <c r="FK166">
        <v>1</v>
      </c>
      <c r="FL166">
        <v>0</v>
      </c>
      <c r="FM166">
        <v>0</v>
      </c>
      <c r="FN166">
        <v>0</v>
      </c>
      <c r="FO166">
        <v>0</v>
      </c>
      <c r="FP166">
        <v>0</v>
      </c>
      <c r="FQ166">
        <v>0</v>
      </c>
      <c r="FR166">
        <v>0</v>
      </c>
      <c r="FS166" t="str"/>
      <c r="FT166" t="str">
        <v>Да, информация поступает регулярно</v>
      </c>
      <c r="FU166">
        <v>4</v>
      </c>
      <c r="FV166">
        <v>5</v>
      </c>
      <c r="FW166">
        <v>5</v>
      </c>
      <c r="FX166">
        <v>5</v>
      </c>
      <c r="FY166">
        <v>5</v>
      </c>
      <c r="FZ166">
        <v>5</v>
      </c>
      <c r="GA166">
        <v>4</v>
      </c>
      <c r="GB166">
        <v>5</v>
      </c>
      <c r="GC166">
        <v>4</v>
      </c>
      <c r="GD166" t="str">
        <v>Высокий уровень</v>
      </c>
      <c r="GE166" t="str">
        <v>Высокий уровень</v>
      </c>
      <c r="GF166" t="str">
        <v>Выше среднего</v>
      </c>
      <c r="GG166" t="str">
        <v>Выше среднего</v>
      </c>
      <c r="GH166" t="str">
        <v>Высокий уровень</v>
      </c>
      <c r="GI166" t="str">
        <v>Высокий уровень</v>
      </c>
      <c r="GJ166" t="str">
        <v>Выше среднего</v>
      </c>
      <c r="GK166" t="str">
        <v>Высокий уровень</v>
      </c>
      <c r="GL166" t="str"/>
    </row>
    <row r="167">
      <c r="A167" t="str">
        <v>GKRTrGmQpdvf9e2qM</v>
      </c>
      <c r="B167">
        <v>230</v>
      </c>
      <c r="C167" t="str">
        <v>178.141.84.146</v>
      </c>
      <c r="D167" t="str"/>
      <c r="E167" s="163">
        <v>44294.99302083333</v>
      </c>
      <c r="F167" t="str">
        <v>00:00:32</v>
      </c>
      <c r="G167" t="str">
        <v>Канал 1</v>
      </c>
      <c r="H167" t="str">
        <v>Женский</v>
      </c>
      <c r="I167" t="str">
        <v>14-18</v>
      </c>
      <c r="J167" t="str">
        <v>Школьник</v>
      </c>
      <c r="K167" t="str">
        <v>В Кирове</v>
      </c>
      <c r="M167" t="str">
        <v>Хорошо осведомлен об этом, но не являюсь ни волонтером, ни организатором волонтерской деятельности</v>
      </c>
      <c r="N167">
        <v>0</v>
      </c>
      <c r="O167">
        <v>0</v>
      </c>
      <c r="P167">
        <v>0</v>
      </c>
      <c r="Q167">
        <v>1</v>
      </c>
      <c r="R167">
        <v>0</v>
      </c>
      <c r="S167">
        <v>0</v>
      </c>
      <c r="T167">
        <v>0</v>
      </c>
      <c r="U167">
        <v>0</v>
      </c>
      <c r="V167">
        <v>0</v>
      </c>
      <c r="W167">
        <v>0</v>
      </c>
      <c r="X167">
        <v>0</v>
      </c>
      <c r="Y167">
        <v>0</v>
      </c>
      <c r="Z167">
        <v>0</v>
      </c>
      <c r="AA167">
        <v>0</v>
      </c>
      <c r="DF167" t="str"/>
      <c r="FS167" t="str"/>
    </row>
    <row r="168">
      <c r="A168" t="str">
        <v>pbHLamwfqxbRtj3Pv</v>
      </c>
      <c r="B168">
        <v>231</v>
      </c>
      <c r="C168" t="str">
        <v>176.59.104.152</v>
      </c>
      <c r="D168" t="str"/>
      <c r="E168" s="164">
        <v>44295.080717592595</v>
      </c>
      <c r="F168" t="str">
        <v>00:09:38</v>
      </c>
      <c r="G168" t="str">
        <v>Канал 1</v>
      </c>
      <c r="H168" t="str">
        <v>Женский</v>
      </c>
      <c r="I168" t="str">
        <v>36-54</v>
      </c>
      <c r="J168" t="str">
        <v>Студент</v>
      </c>
      <c r="K168" t="str">
        <v>В Кировской области</v>
      </c>
      <c r="L168" t="str">
        <v>СОВЕТСКИЙ</v>
      </c>
      <c r="M168" t="str">
        <v>Да, я являюсь организатором волонтерской деятельности</v>
      </c>
      <c r="AB168" t="str">
        <v>Менее года</v>
      </c>
      <c r="AC168" t="str">
        <v>Не нужно повышать престиж, это и так круто!</v>
      </c>
      <c r="AD168">
        <v>0</v>
      </c>
      <c r="AE168">
        <v>0</v>
      </c>
      <c r="AF168">
        <v>0</v>
      </c>
      <c r="AG168">
        <v>0</v>
      </c>
      <c r="AH168">
        <v>0</v>
      </c>
      <c r="AI168">
        <v>0</v>
      </c>
      <c r="AJ168">
        <v>0</v>
      </c>
      <c r="AK168">
        <v>0</v>
      </c>
      <c r="AL168">
        <v>0</v>
      </c>
      <c r="AM168">
        <v>0</v>
      </c>
      <c r="AN168">
        <v>0</v>
      </c>
      <c r="AO168">
        <v>0</v>
      </c>
      <c r="AP168">
        <v>0</v>
      </c>
      <c r="AQ168">
        <v>0</v>
      </c>
      <c r="AR168">
        <v>1</v>
      </c>
      <c r="AS168">
        <v>1</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t="str">
        <v>пример своим детям, желание их увлечь на добрые дела</v>
      </c>
      <c r="BP168">
        <v>0</v>
      </c>
      <c r="BQ168">
        <v>0</v>
      </c>
      <c r="BR168">
        <v>0</v>
      </c>
      <c r="BS168">
        <v>1</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t="str">
        <v>Общественное объединение</v>
      </c>
      <c r="CN168" t="str">
        <v>Волонтёрское объединение "Добрый Советск"</v>
      </c>
      <c r="CO168">
        <v>0</v>
      </c>
      <c r="CP168">
        <v>1</v>
      </c>
      <c r="CQ168">
        <v>0</v>
      </c>
      <c r="CR168">
        <v>0</v>
      </c>
      <c r="CS168">
        <v>0</v>
      </c>
      <c r="CT168">
        <v>0</v>
      </c>
      <c r="CU168">
        <v>1</v>
      </c>
      <c r="CV168">
        <v>0</v>
      </c>
      <c r="CW168">
        <v>0</v>
      </c>
      <c r="CX168">
        <v>0</v>
      </c>
      <c r="CY168">
        <v>0</v>
      </c>
      <c r="CZ168">
        <v>0</v>
      </c>
      <c r="DA168">
        <v>0</v>
      </c>
      <c r="DB168">
        <v>0</v>
      </c>
      <c r="DC168">
        <v>1</v>
      </c>
      <c r="DD168">
        <v>0</v>
      </c>
      <c r="DE168">
        <v>0</v>
      </c>
      <c r="DF168" t="str"/>
      <c r="DG168" t="str">
        <v>Меня устраивает направление, которым я занимаюсь</v>
      </c>
      <c r="DH168" t="str">
        <v>Знаю о существовании и регионального, и окружных центров</v>
      </c>
      <c r="DI168">
        <v>1</v>
      </c>
      <c r="DJ168">
        <v>0</v>
      </c>
      <c r="DK168">
        <v>0</v>
      </c>
      <c r="DL168">
        <v>0</v>
      </c>
      <c r="DM168">
        <v>0</v>
      </c>
      <c r="DN168">
        <v>0</v>
      </c>
      <c r="DO168">
        <v>0</v>
      </c>
      <c r="DP168">
        <v>0</v>
      </c>
      <c r="DQ168">
        <v>0</v>
      </c>
      <c r="DR168">
        <v>0</v>
      </c>
      <c r="DS168" t="str">
        <v>Постоянно</v>
      </c>
      <c r="DT168" t="str">
        <v>Однозначно позитивно</v>
      </c>
      <c r="DU168">
        <v>0</v>
      </c>
      <c r="DV168">
        <v>0</v>
      </c>
      <c r="DW168">
        <v>0</v>
      </c>
      <c r="DX168">
        <v>0</v>
      </c>
      <c r="DY168">
        <v>0</v>
      </c>
      <c r="DZ168">
        <v>0</v>
      </c>
      <c r="EA168">
        <v>0</v>
      </c>
      <c r="EB168">
        <v>0</v>
      </c>
      <c r="EC168">
        <v>0</v>
      </c>
      <c r="ED168">
        <v>0</v>
      </c>
      <c r="EE168">
        <v>0</v>
      </c>
      <c r="EF168">
        <v>0</v>
      </c>
      <c r="EG168">
        <v>1</v>
      </c>
      <c r="EH168">
        <v>0</v>
      </c>
      <c r="EI168">
        <v>0</v>
      </c>
      <c r="EJ168">
        <v>0</v>
      </c>
      <c r="EK168">
        <v>0</v>
      </c>
      <c r="EL168">
        <v>0</v>
      </c>
      <c r="EM168">
        <v>1</v>
      </c>
      <c r="EN168">
        <v>0</v>
      </c>
      <c r="EO168">
        <v>1</v>
      </c>
      <c r="EP168">
        <v>0</v>
      </c>
      <c r="EQ168">
        <v>1</v>
      </c>
      <c r="ER168">
        <v>0</v>
      </c>
      <c r="ES168">
        <v>0</v>
      </c>
      <c r="ET168" t="str">
        <v>Скорее да</v>
      </c>
      <c r="EU168" t="str">
        <v>Однозначно да</v>
      </c>
      <c r="EV168" t="str">
        <v>Не пробовали сотрудничать с бизнесом</v>
      </c>
      <c r="EW168" t="str">
        <v>Нужное и интересное мероприятие</v>
      </c>
      <c r="EX168" t="str">
        <v>Нужное и интересное мероприятие</v>
      </c>
      <c r="EY168" t="str">
        <v>Нужное и интересное мероприятие</v>
      </c>
      <c r="EZ168" t="str">
        <v>Нужное и интересное мероприятие</v>
      </c>
      <c r="FA168" t="str">
        <v>Нужное и интересное мероприятие</v>
      </c>
      <c r="FB168" t="str">
        <v>Нужное и интересное мероприятие</v>
      </c>
      <c r="FC168" t="str">
        <v>Нужное и интересное мероприятие</v>
      </c>
      <c r="FD168" t="str">
        <v>творческие, "Творческий фестиваль волонтёров Кировской области"</v>
      </c>
      <c r="FE168" t="str">
        <v>методики написания проектов</v>
      </c>
      <c r="FF168">
        <v>1</v>
      </c>
      <c r="FG168">
        <v>1</v>
      </c>
      <c r="FH168">
        <v>0</v>
      </c>
      <c r="FI168">
        <v>0</v>
      </c>
      <c r="FJ168">
        <v>0</v>
      </c>
      <c r="FK168">
        <v>0</v>
      </c>
      <c r="FL168">
        <v>1</v>
      </c>
      <c r="FM168">
        <v>0</v>
      </c>
      <c r="FN168">
        <v>0</v>
      </c>
      <c r="FO168">
        <v>0</v>
      </c>
      <c r="FP168">
        <v>0</v>
      </c>
      <c r="FQ168">
        <v>0</v>
      </c>
      <c r="FR168">
        <v>0</v>
      </c>
      <c r="FS168" t="str"/>
      <c r="FT168" t="str">
        <v>Да, информация поступает регулярно</v>
      </c>
      <c r="FU168">
        <v>5</v>
      </c>
      <c r="FV168">
        <v>5</v>
      </c>
      <c r="FW168">
        <v>5</v>
      </c>
      <c r="FX168">
        <v>5</v>
      </c>
      <c r="FY168">
        <v>5</v>
      </c>
      <c r="FZ168">
        <v>5</v>
      </c>
      <c r="GA168">
        <v>4</v>
      </c>
      <c r="GB168">
        <v>3</v>
      </c>
      <c r="GC168">
        <v>4</v>
      </c>
      <c r="GD168" t="str">
        <v>Высокий уровень</v>
      </c>
      <c r="GE168" t="str">
        <v>Высокий уровень</v>
      </c>
      <c r="GF168" t="str">
        <v>Выше среднего</v>
      </c>
      <c r="GG168" t="str">
        <v>Высокий уровень</v>
      </c>
      <c r="GH168" t="str">
        <v>Высокий уровень</v>
      </c>
      <c r="GI168" t="str">
        <v>Выше среднего</v>
      </c>
      <c r="GJ168" t="str">
        <v>Высокий уровень</v>
      </c>
      <c r="GK168" t="str">
        <v>Высокий уровень</v>
      </c>
      <c r="GL168" t="str">
        <v>Спасибо за интересный опрос!</v>
      </c>
    </row>
    <row r="169">
      <c r="A169" t="str">
        <v>uaWcmE4W475f6pMXL</v>
      </c>
      <c r="B169">
        <v>233</v>
      </c>
      <c r="C169" t="str">
        <v>94.181.204.104</v>
      </c>
      <c r="D169" t="str"/>
      <c r="E169" s="165">
        <v>44295.234976851854</v>
      </c>
      <c r="F169" t="str">
        <v>00:08:16</v>
      </c>
      <c r="G169" t="str">
        <v>Канал 1</v>
      </c>
      <c r="H169" t="str">
        <v>Женский</v>
      </c>
      <c r="I169" t="str">
        <v>14-18</v>
      </c>
      <c r="J169" t="str">
        <v>Школьник</v>
      </c>
      <c r="K169" t="str">
        <v>В Кирове</v>
      </c>
      <c r="M169" t="str">
        <v>Да, я  являюсь волонтером</v>
      </c>
      <c r="AB169" t="str">
        <v>от 3 до 5 лет</v>
      </c>
      <c xml:space="preserve" r="AC169" t="str">
        <v>Больше информировать население о деятельности </v>
      </c>
      <c r="AD169">
        <v>1</v>
      </c>
      <c r="AE169">
        <v>0</v>
      </c>
      <c r="AF169">
        <v>1</v>
      </c>
      <c r="AG169">
        <v>0</v>
      </c>
      <c r="AH169">
        <v>0</v>
      </c>
      <c r="AI169">
        <v>0</v>
      </c>
      <c r="AJ169">
        <v>0</v>
      </c>
      <c r="AK169">
        <v>0</v>
      </c>
      <c r="AL169">
        <v>1</v>
      </c>
      <c r="AM169">
        <v>0</v>
      </c>
      <c r="AN169">
        <v>1</v>
      </c>
      <c r="AO169">
        <v>0</v>
      </c>
      <c r="AP169">
        <v>0</v>
      </c>
      <c r="AQ169">
        <v>0</v>
      </c>
      <c r="AR169">
        <v>0</v>
      </c>
      <c r="AS169">
        <v>0</v>
      </c>
      <c r="AT169">
        <v>0</v>
      </c>
      <c r="AU169">
        <v>0</v>
      </c>
      <c r="AV169">
        <v>0</v>
      </c>
      <c r="AW169">
        <v>0</v>
      </c>
      <c r="AX169">
        <v>0</v>
      </c>
      <c r="AY169">
        <v>1</v>
      </c>
      <c r="AZ169">
        <v>1</v>
      </c>
      <c r="BA169">
        <v>0</v>
      </c>
      <c r="BB169">
        <v>0</v>
      </c>
      <c r="BC169">
        <v>1</v>
      </c>
      <c r="BD169">
        <v>0</v>
      </c>
      <c r="BE169">
        <v>1</v>
      </c>
      <c r="BF169">
        <v>0</v>
      </c>
      <c r="BG169">
        <v>0</v>
      </c>
      <c r="BH169">
        <v>0</v>
      </c>
      <c r="BI169">
        <v>0</v>
      </c>
      <c r="BJ169">
        <v>0</v>
      </c>
      <c r="BK169">
        <v>0</v>
      </c>
      <c r="BL169">
        <v>0</v>
      </c>
      <c r="BM169">
        <v>0</v>
      </c>
      <c r="BN169">
        <v>0</v>
      </c>
      <c r="BO169">
        <v>0</v>
      </c>
      <c r="BP169">
        <v>0</v>
      </c>
      <c r="BQ169">
        <v>0</v>
      </c>
      <c r="BR169">
        <v>1</v>
      </c>
      <c r="BS169">
        <v>0</v>
      </c>
      <c r="BT169">
        <v>0</v>
      </c>
      <c r="BU169">
        <v>0</v>
      </c>
      <c r="BV169">
        <v>1</v>
      </c>
      <c r="BW169">
        <v>1</v>
      </c>
      <c r="BX169">
        <v>0</v>
      </c>
      <c r="BY169">
        <v>0</v>
      </c>
      <c r="BZ169">
        <v>0</v>
      </c>
      <c r="CA169">
        <v>0</v>
      </c>
      <c r="CB169">
        <v>0</v>
      </c>
      <c r="CC169">
        <v>0</v>
      </c>
      <c r="CD169">
        <v>0</v>
      </c>
      <c r="CE169">
        <v>0</v>
      </c>
      <c r="CF169">
        <v>0</v>
      </c>
      <c r="CG169">
        <v>0</v>
      </c>
      <c r="CH169">
        <v>0</v>
      </c>
      <c r="CI169">
        <v>0</v>
      </c>
      <c r="CJ169">
        <v>1</v>
      </c>
      <c r="CK169">
        <v>0</v>
      </c>
      <c r="CL169">
        <v>0</v>
      </c>
      <c r="CM169" t="str">
        <v>На базе школы</v>
      </c>
      <c r="CN169" t="str">
        <v>«Крылья»</v>
      </c>
      <c r="CO169">
        <v>0</v>
      </c>
      <c r="CP169">
        <v>1</v>
      </c>
      <c r="CQ169">
        <v>0</v>
      </c>
      <c r="CR169">
        <v>1</v>
      </c>
      <c r="CS169">
        <v>0</v>
      </c>
      <c r="CT169">
        <v>0</v>
      </c>
      <c r="CU169">
        <v>0</v>
      </c>
      <c r="CV169">
        <v>0</v>
      </c>
      <c r="CW169">
        <v>0</v>
      </c>
      <c r="CX169">
        <v>0</v>
      </c>
      <c r="CY169">
        <v>0</v>
      </c>
      <c r="CZ169">
        <v>1</v>
      </c>
      <c r="DA169">
        <v>0</v>
      </c>
      <c r="DB169">
        <v>0</v>
      </c>
      <c r="DC169">
        <v>0</v>
      </c>
      <c r="DD169">
        <v>0</v>
      </c>
      <c r="DE169">
        <v>0</v>
      </c>
      <c r="DF169" t="str"/>
      <c r="DG169" t="str">
        <v>Меня устраивает направление, которым я занимаюсь</v>
      </c>
      <c r="DH169" t="str">
        <v>Знаю об окружных (межмуниципальных) ресурсных центрах</v>
      </c>
      <c r="DI169">
        <v>0</v>
      </c>
      <c r="DJ169">
        <v>0</v>
      </c>
      <c r="DK169">
        <v>0</v>
      </c>
      <c r="DL169">
        <v>0</v>
      </c>
      <c r="DM169">
        <v>0</v>
      </c>
      <c r="DN169">
        <v>0</v>
      </c>
      <c r="DO169">
        <v>0</v>
      </c>
      <c r="DP169">
        <v>0</v>
      </c>
      <c r="DQ169">
        <v>1</v>
      </c>
      <c r="DR169">
        <v>0</v>
      </c>
      <c r="DS169" t="str">
        <v>От случая к случаю</v>
      </c>
      <c r="DT169" t="str">
        <v>Скорее позитивно</v>
      </c>
      <c r="DU169">
        <v>0</v>
      </c>
      <c r="DV169">
        <v>0</v>
      </c>
      <c r="DW169">
        <v>0</v>
      </c>
      <c r="DX169">
        <v>0</v>
      </c>
      <c r="DY169">
        <v>0</v>
      </c>
      <c r="DZ169">
        <v>0</v>
      </c>
      <c r="EA169">
        <v>0</v>
      </c>
      <c r="EB169">
        <v>0</v>
      </c>
      <c r="EC169">
        <v>0</v>
      </c>
      <c r="ED169">
        <v>0</v>
      </c>
      <c r="EE169">
        <v>0</v>
      </c>
      <c r="EF169">
        <v>1</v>
      </c>
      <c r="EG169">
        <v>0</v>
      </c>
      <c r="EH169">
        <v>0</v>
      </c>
      <c r="EI169">
        <v>0</v>
      </c>
      <c r="EJ169">
        <v>0</v>
      </c>
      <c r="EK169">
        <v>1</v>
      </c>
      <c r="EL169">
        <v>0</v>
      </c>
      <c r="EM169">
        <v>0</v>
      </c>
      <c r="EN169">
        <v>0</v>
      </c>
      <c r="EO169">
        <v>0</v>
      </c>
      <c r="EP169">
        <v>1</v>
      </c>
      <c r="EQ169">
        <v>1</v>
      </c>
      <c r="ER169">
        <v>0</v>
      </c>
      <c r="ES169">
        <v>0</v>
      </c>
      <c r="ET169" t="str">
        <v>Скорее нет</v>
      </c>
      <c r="EU169" t="str">
        <v>Скорее да</v>
      </c>
      <c r="EV169" t="str">
        <v>Не пробовали сотрудничать с бизнесом</v>
      </c>
      <c r="EW169" t="str">
        <v>Не был участником, не могу оценить</v>
      </c>
      <c r="EX169" t="str">
        <v>Необходимо изменение формата</v>
      </c>
      <c r="EY169" t="str">
        <v>Нужное и интересное мероприятие</v>
      </c>
      <c r="EZ169" t="str">
        <v>Нужное и интересное мероприятие</v>
      </c>
      <c r="FA169" t="str">
        <v>Нужное и интересное мероприятие</v>
      </c>
      <c r="FB169" t="str">
        <v>Не был участником, не могу оценить</v>
      </c>
      <c r="FC169" t="str">
        <v>Не был участником, не могу оценить</v>
      </c>
      <c r="FD169" t="str">
        <v>Затрудняюсь ответить</v>
      </c>
      <c r="FE169" t="str">
        <v>Мне не нужны дополнительные образовательные программы</v>
      </c>
      <c r="FF169">
        <v>0</v>
      </c>
      <c r="FG169">
        <v>0</v>
      </c>
      <c r="FH169">
        <v>0</v>
      </c>
      <c r="FI169">
        <v>0</v>
      </c>
      <c r="FJ169">
        <v>0</v>
      </c>
      <c r="FK169">
        <v>1</v>
      </c>
      <c r="FL169">
        <v>0</v>
      </c>
      <c r="FM169">
        <v>0</v>
      </c>
      <c r="FN169">
        <v>0</v>
      </c>
      <c r="FO169">
        <v>0</v>
      </c>
      <c r="FP169">
        <v>0</v>
      </c>
      <c r="FQ169">
        <v>0</v>
      </c>
      <c r="FR169">
        <v>0</v>
      </c>
      <c r="FS169" t="str"/>
      <c r="FT169" t="str">
        <v>Хотелось бы получать более полную информацию</v>
      </c>
      <c r="FU169">
        <v>4</v>
      </c>
      <c r="FV169">
        <v>5</v>
      </c>
      <c r="FW169">
        <v>4</v>
      </c>
      <c r="FX169">
        <v>4</v>
      </c>
      <c r="FY169">
        <v>2</v>
      </c>
      <c r="FZ169">
        <v>3</v>
      </c>
      <c r="GA169">
        <v>5</v>
      </c>
      <c r="GB169">
        <v>4</v>
      </c>
      <c r="GC169">
        <v>2</v>
      </c>
      <c r="GD169" t="str">
        <v>Средний уровень</v>
      </c>
      <c r="GE169" t="str">
        <v>Средний уровень</v>
      </c>
      <c r="GF169" t="str">
        <v>Средний уровень</v>
      </c>
      <c r="GG169" t="str">
        <v>Высокий уровень</v>
      </c>
      <c r="GH169" t="str">
        <v>Высокий уровень</v>
      </c>
      <c r="GI169" t="str">
        <v>Выше среднего</v>
      </c>
      <c r="GJ169" t="str">
        <v>Выше среднего</v>
      </c>
      <c r="GK169" t="str">
        <v>Выше среднего</v>
      </c>
      <c r="GL169" t="str"/>
    </row>
    <row r="170">
      <c r="A170" t="str">
        <v>ikAFCbpPATpBa8T4T</v>
      </c>
      <c r="B170">
        <v>234</v>
      </c>
      <c r="C170" t="str">
        <v>176.59.104.187</v>
      </c>
      <c r="D170" t="str"/>
      <c r="E170" s="166">
        <v>44295.29072916666</v>
      </c>
      <c r="F170" t="str">
        <v>00:22:48</v>
      </c>
      <c r="G170" t="str">
        <v>Канал 1</v>
      </c>
      <c r="H170" t="str">
        <v>Женский</v>
      </c>
      <c r="I170" t="str">
        <v>55 и старше</v>
      </c>
      <c r="J170" t="str">
        <v>Работающий</v>
      </c>
      <c r="K170" t="str">
        <v>В Кировской области</v>
      </c>
      <c r="L170" t="str">
        <v>СЛОБОДСКОЙ</v>
      </c>
      <c r="M170" t="str">
        <v>Да, я являюсь организатором волонтерской деятельности</v>
      </c>
      <c r="AB170" t="str">
        <v>Свыше 5 лет</v>
      </c>
      <c r="AC170" t="str">
        <v>Давать больше баллов при поступлении в вузы за волонтерскую деятельность,внедрять в воспитательной работу в школе,включать педагога,работникам культуры включать организацию деятельностьности в систему повышения квалификации,продумывать систему мотивации на уровне региона</v>
      </c>
      <c r="AD170">
        <v>0</v>
      </c>
      <c r="AE170">
        <v>0</v>
      </c>
      <c r="AF170">
        <v>0</v>
      </c>
      <c r="AG170">
        <v>0</v>
      </c>
      <c r="AH170">
        <v>0</v>
      </c>
      <c r="AI170">
        <v>0</v>
      </c>
      <c r="AJ170">
        <v>0</v>
      </c>
      <c r="AK170">
        <v>0</v>
      </c>
      <c r="AL170">
        <v>0</v>
      </c>
      <c r="AM170">
        <v>0</v>
      </c>
      <c r="AN170">
        <v>0</v>
      </c>
      <c r="AO170">
        <v>0</v>
      </c>
      <c r="AP170">
        <v>0</v>
      </c>
      <c r="AQ170">
        <v>0</v>
      </c>
      <c r="AR170">
        <v>1</v>
      </c>
      <c r="AS170">
        <v>0</v>
      </c>
      <c r="AT170">
        <v>0</v>
      </c>
      <c r="AU170">
        <v>0</v>
      </c>
      <c r="AV170">
        <v>0</v>
      </c>
      <c r="AW170">
        <v>0</v>
      </c>
      <c r="AX170">
        <v>0</v>
      </c>
      <c r="AY170">
        <v>0</v>
      </c>
      <c r="AZ170">
        <v>0</v>
      </c>
      <c r="BA170">
        <v>0</v>
      </c>
      <c r="BB170">
        <v>0</v>
      </c>
      <c r="BC170">
        <v>0</v>
      </c>
      <c r="BD170">
        <v>1</v>
      </c>
      <c r="BE170">
        <v>0</v>
      </c>
      <c r="BF170">
        <v>0</v>
      </c>
      <c r="BG170">
        <v>0</v>
      </c>
      <c r="BH170">
        <v>0</v>
      </c>
      <c r="BI170">
        <v>0</v>
      </c>
      <c r="BJ170">
        <v>0</v>
      </c>
      <c r="BK170">
        <v>0</v>
      </c>
      <c r="BL170">
        <v>0</v>
      </c>
      <c r="BM170">
        <v>0</v>
      </c>
      <c r="BN170">
        <v>0</v>
      </c>
      <c r="BO170">
        <v>0</v>
      </c>
      <c r="BP170">
        <v>0</v>
      </c>
      <c r="BQ170">
        <v>0</v>
      </c>
      <c r="BR170">
        <v>0</v>
      </c>
      <c r="BS170">
        <v>0</v>
      </c>
      <c r="BT170">
        <v>1</v>
      </c>
      <c r="BU170">
        <v>0</v>
      </c>
      <c r="BV170">
        <v>0</v>
      </c>
      <c r="BW170">
        <v>0</v>
      </c>
      <c r="BX170">
        <v>0</v>
      </c>
      <c r="BY170">
        <v>0</v>
      </c>
      <c r="BZ170">
        <v>1</v>
      </c>
      <c r="CA170">
        <v>1</v>
      </c>
      <c r="CB170">
        <v>0</v>
      </c>
      <c r="CC170">
        <v>0</v>
      </c>
      <c r="CD170">
        <v>0</v>
      </c>
      <c r="CE170">
        <v>0</v>
      </c>
      <c r="CF170">
        <v>0</v>
      </c>
      <c r="CG170">
        <v>0</v>
      </c>
      <c r="CH170">
        <v>0</v>
      </c>
      <c r="CI170">
        <v>0</v>
      </c>
      <c r="CJ170">
        <v>1</v>
      </c>
      <c r="CK170">
        <v>0</v>
      </c>
      <c r="CL170">
        <v>0</v>
      </c>
      <c r="CM170" t="str">
        <v>На базе школы</v>
      </c>
      <c r="CN170" t="str">
        <v>Димой "Новая волна"</v>
      </c>
      <c r="CO170">
        <v>1</v>
      </c>
      <c r="CP170">
        <v>0</v>
      </c>
      <c r="CQ170">
        <v>1</v>
      </c>
      <c r="CR170">
        <v>0</v>
      </c>
      <c r="CS170">
        <v>0</v>
      </c>
      <c r="CT170">
        <v>0</v>
      </c>
      <c r="CU170">
        <v>0</v>
      </c>
      <c r="CV170">
        <v>1</v>
      </c>
      <c r="CW170">
        <v>0</v>
      </c>
      <c r="CX170">
        <v>0</v>
      </c>
      <c r="CY170">
        <v>0</v>
      </c>
      <c r="CZ170">
        <v>0</v>
      </c>
      <c r="DA170">
        <v>0</v>
      </c>
      <c r="DB170">
        <v>0</v>
      </c>
      <c r="DC170">
        <v>0</v>
      </c>
      <c r="DD170">
        <v>0</v>
      </c>
      <c r="DE170">
        <v>0</v>
      </c>
      <c r="DF170" t="str"/>
      <c r="DG170" t="str">
        <v>Меня устраивает направление, которым я занимаюсь</v>
      </c>
      <c r="DH170" t="str">
        <v>Знаю о региональном ресурсном центре</v>
      </c>
      <c r="DI170">
        <v>0</v>
      </c>
      <c r="DJ170">
        <v>0</v>
      </c>
      <c r="DK170">
        <v>0</v>
      </c>
      <c r="DL170">
        <v>0</v>
      </c>
      <c r="DM170">
        <v>1</v>
      </c>
      <c r="DN170">
        <v>0</v>
      </c>
      <c r="DO170">
        <v>0</v>
      </c>
      <c r="DP170">
        <v>0</v>
      </c>
      <c r="DQ170">
        <v>0</v>
      </c>
      <c r="DR170">
        <v>0</v>
      </c>
      <c r="DS170" t="str">
        <v>Постоянно</v>
      </c>
      <c r="DT170" t="str">
        <v>Однозначно позитивно</v>
      </c>
      <c r="DU170">
        <v>1</v>
      </c>
      <c r="DV170">
        <v>0</v>
      </c>
      <c r="DW170">
        <v>0</v>
      </c>
      <c r="DX170">
        <v>1</v>
      </c>
      <c r="DY170">
        <v>1</v>
      </c>
      <c r="DZ170">
        <v>0</v>
      </c>
      <c r="EA170">
        <v>0</v>
      </c>
      <c r="EB170">
        <v>1</v>
      </c>
      <c r="EC170">
        <v>0</v>
      </c>
      <c r="ED170">
        <v>1</v>
      </c>
      <c r="EE170">
        <v>1</v>
      </c>
      <c r="EF170">
        <v>1</v>
      </c>
      <c r="EG170">
        <v>0</v>
      </c>
      <c r="EH170">
        <v>0</v>
      </c>
      <c r="EI170">
        <v>0</v>
      </c>
      <c r="EJ170">
        <v>0</v>
      </c>
      <c r="EK170">
        <v>0</v>
      </c>
      <c r="EL170">
        <v>0</v>
      </c>
      <c r="EM170">
        <v>1</v>
      </c>
      <c r="EN170">
        <v>0</v>
      </c>
      <c r="EO170">
        <v>0</v>
      </c>
      <c r="EP170">
        <v>1</v>
      </c>
      <c r="EQ170">
        <v>1</v>
      </c>
      <c r="ER170">
        <v>0</v>
      </c>
      <c r="ES170">
        <v>0</v>
      </c>
      <c r="ET170" t="str">
        <v>Скорее да</v>
      </c>
      <c r="EU170" t="str">
        <v>И да, и нет</v>
      </c>
      <c r="EV170" t="str">
        <v>Спонсорство</v>
      </c>
      <c r="EW170" t="str">
        <v>Нужное и интересное мероприятие</v>
      </c>
      <c r="EX170" t="str">
        <v>Нужное и интересное мероприятие</v>
      </c>
      <c r="EY170" t="str">
        <v>Нужное и интересное мероприятие</v>
      </c>
      <c r="EZ170" t="str">
        <v>Нужное и интересное мероприятие</v>
      </c>
      <c r="FA170" t="str">
        <v>Нужное и интересное мероприятие</v>
      </c>
      <c r="FB170" t="str">
        <v>Нужное и интересное мероприятие</v>
      </c>
      <c r="FC170" t="str">
        <v>Нужное и интересное мероприятие</v>
      </c>
      <c r="FD170" t="str">
        <v>Добровольческий слет школьников,лагерь для школьников ,встречи с Министерством образования ,с органами власти на местах -главы районов, слет организаторов волонтерства</v>
      </c>
      <c r="FE170" t="str">
        <v>Командообразование ,обучение лидерские качествам,партнерство</v>
      </c>
      <c r="FF170">
        <v>0</v>
      </c>
      <c r="FG170">
        <v>0</v>
      </c>
      <c r="FH170">
        <v>1</v>
      </c>
      <c r="FI170">
        <v>1</v>
      </c>
      <c r="FJ170">
        <v>0</v>
      </c>
      <c r="FK170">
        <v>0</v>
      </c>
      <c r="FL170">
        <v>1</v>
      </c>
      <c r="FM170">
        <v>1</v>
      </c>
      <c r="FN170">
        <v>0</v>
      </c>
      <c r="FO170">
        <v>0</v>
      </c>
      <c r="FP170">
        <v>0</v>
      </c>
      <c r="FQ170">
        <v>0</v>
      </c>
      <c r="FR170">
        <v>0</v>
      </c>
      <c r="FS170" t="str"/>
      <c r="FT170" t="str">
        <v>Да, информация поступает регулярно</v>
      </c>
      <c r="FU170">
        <v>4</v>
      </c>
      <c r="FV170">
        <v>5</v>
      </c>
      <c r="FW170">
        <v>4</v>
      </c>
      <c r="FX170">
        <v>4</v>
      </c>
      <c r="FY170">
        <v>4</v>
      </c>
      <c r="FZ170">
        <v>4</v>
      </c>
      <c r="GA170">
        <v>4</v>
      </c>
      <c r="GB170">
        <v>4</v>
      </c>
      <c r="GC170">
        <v>5</v>
      </c>
      <c r="GD170" t="str">
        <v>Выше среднего</v>
      </c>
      <c r="GE170" t="str">
        <v>Выше среднего</v>
      </c>
      <c r="GF170" t="str">
        <v>Средний уровень</v>
      </c>
      <c r="GG170" t="str">
        <v>Средний уровень</v>
      </c>
      <c r="GH170" t="str">
        <v>Высокий уровень</v>
      </c>
      <c r="GI170" t="str">
        <v>Выше среднего</v>
      </c>
      <c r="GJ170" t="str">
        <v>Средний уровень</v>
      </c>
      <c r="GK170" t="str">
        <v>Средний уровень</v>
      </c>
      <c r="GL170" t="str">
        <v>Вместе мы сможем все!</v>
      </c>
    </row>
    <row r="171">
      <c r="A171" t="str">
        <v>3fdsmAPkPNM8QvhRm</v>
      </c>
      <c r="B171">
        <v>235</v>
      </c>
      <c r="C171" t="str">
        <v>85.93.59.48</v>
      </c>
      <c r="D171" t="str"/>
      <c r="E171" s="167">
        <v>44295.3240625</v>
      </c>
      <c r="F171" t="str">
        <v>00:01:18</v>
      </c>
      <c r="G171" t="str">
        <v>Канал 1</v>
      </c>
      <c r="H171" t="str">
        <v>Женский</v>
      </c>
      <c r="I171" t="str">
        <v>До 14</v>
      </c>
      <c r="J171" t="str">
        <v>Школьник</v>
      </c>
      <c r="K171" t="str">
        <v>В Кировской области</v>
      </c>
      <c r="L171" t="str">
        <v>СЛОБОДСКОЙ</v>
      </c>
      <c r="M171" t="str">
        <v>Хорошо осведомлен об этом, но не являюсь ни волонтером, ни организатором волонтерской деятельности</v>
      </c>
      <c r="N171">
        <v>0</v>
      </c>
      <c r="O171">
        <v>0</v>
      </c>
      <c r="P171">
        <v>0</v>
      </c>
      <c r="Q171">
        <v>1</v>
      </c>
      <c r="R171">
        <v>0</v>
      </c>
      <c r="S171">
        <v>0</v>
      </c>
      <c r="T171">
        <v>0</v>
      </c>
      <c r="U171">
        <v>0</v>
      </c>
      <c r="V171">
        <v>0</v>
      </c>
      <c r="W171">
        <v>0</v>
      </c>
      <c r="X171">
        <v>0</v>
      </c>
      <c r="Y171">
        <v>0</v>
      </c>
      <c r="Z171">
        <v>0</v>
      </c>
      <c r="AA171">
        <v>0</v>
      </c>
      <c r="DF171" t="str"/>
      <c r="FS171" t="str"/>
    </row>
    <row r="172">
      <c r="A172" t="str">
        <v>tWS9WbKJzRv2sDPCk</v>
      </c>
      <c r="B172">
        <v>236</v>
      </c>
      <c r="C172" t="str">
        <v>178.141.152.141</v>
      </c>
      <c r="D172" t="str"/>
      <c r="E172" s="168">
        <v>44295.326886574076</v>
      </c>
      <c r="F172" t="str">
        <v>00:10:51</v>
      </c>
      <c r="G172" t="str">
        <v>Канал 1</v>
      </c>
      <c r="H172" t="str">
        <v>Женский</v>
      </c>
      <c r="I172" t="str">
        <v>24-35</v>
      </c>
      <c r="J172" t="str">
        <v>Работающий</v>
      </c>
      <c r="K172" t="str">
        <v>В Кирове</v>
      </c>
      <c r="M172" t="str">
        <v>Да, я  являюсь волонтером</v>
      </c>
      <c r="AB172" t="str">
        <v>от 1 до 3 лет</v>
      </c>
      <c r="AC172" t="str">
        <v>Соцсети, сми</v>
      </c>
      <c r="AD172">
        <v>0</v>
      </c>
      <c r="AE172">
        <v>0</v>
      </c>
      <c r="AF172">
        <v>0</v>
      </c>
      <c r="AG172">
        <v>0</v>
      </c>
      <c r="AH172">
        <v>0</v>
      </c>
      <c r="AI172">
        <v>0</v>
      </c>
      <c r="AJ172">
        <v>0</v>
      </c>
      <c r="AK172">
        <v>0</v>
      </c>
      <c r="AL172">
        <v>0</v>
      </c>
      <c r="AM172">
        <v>0</v>
      </c>
      <c r="AN172">
        <v>0</v>
      </c>
      <c r="AO172">
        <v>0</v>
      </c>
      <c r="AP172">
        <v>0</v>
      </c>
      <c r="AQ172">
        <v>0</v>
      </c>
      <c r="AR172">
        <v>0</v>
      </c>
      <c r="AS172">
        <v>1</v>
      </c>
      <c r="AT172">
        <v>0</v>
      </c>
      <c r="AU172">
        <v>0</v>
      </c>
      <c r="AV172">
        <v>0</v>
      </c>
      <c r="AW172">
        <v>0</v>
      </c>
      <c r="AX172">
        <v>0</v>
      </c>
      <c r="AY172">
        <v>0</v>
      </c>
      <c r="AZ172">
        <v>0</v>
      </c>
      <c r="BA172">
        <v>0</v>
      </c>
      <c r="BB172">
        <v>0</v>
      </c>
      <c r="BC172">
        <v>0</v>
      </c>
      <c r="BD172">
        <v>0</v>
      </c>
      <c r="BE172">
        <v>1</v>
      </c>
      <c r="BF172">
        <v>0</v>
      </c>
      <c r="BG172">
        <v>0</v>
      </c>
      <c r="BH172">
        <v>0</v>
      </c>
      <c r="BI172">
        <v>0</v>
      </c>
      <c r="BJ172">
        <v>0</v>
      </c>
      <c r="BK172">
        <v>0</v>
      </c>
      <c r="BL172">
        <v>0</v>
      </c>
      <c r="BM172">
        <v>0</v>
      </c>
      <c r="BN172">
        <v>0</v>
      </c>
      <c r="BO172">
        <v>0</v>
      </c>
      <c r="BP172">
        <v>0</v>
      </c>
      <c r="BQ172">
        <v>0</v>
      </c>
      <c r="BR172">
        <v>0</v>
      </c>
      <c r="BS172">
        <v>0</v>
      </c>
      <c r="BT172">
        <v>0</v>
      </c>
      <c r="BU172">
        <v>1</v>
      </c>
      <c r="BV172">
        <v>0</v>
      </c>
      <c r="BW172">
        <v>0</v>
      </c>
      <c r="BX172">
        <v>0</v>
      </c>
      <c r="BY172">
        <v>0</v>
      </c>
      <c r="BZ172">
        <v>0</v>
      </c>
      <c r="CA172">
        <v>0</v>
      </c>
      <c r="CB172">
        <v>0</v>
      </c>
      <c r="CC172">
        <v>0</v>
      </c>
      <c r="CD172">
        <v>0</v>
      </c>
      <c r="CE172">
        <v>0</v>
      </c>
      <c r="CF172">
        <v>0</v>
      </c>
      <c r="CG172">
        <v>0</v>
      </c>
      <c r="CH172">
        <v>0</v>
      </c>
      <c r="CI172">
        <v>0</v>
      </c>
      <c r="CJ172">
        <v>1</v>
      </c>
      <c r="CK172">
        <v>0</v>
      </c>
      <c r="CL172">
        <v>0</v>
      </c>
      <c r="CM172" t="str">
        <v>Я не состою в добровольческой организации</v>
      </c>
      <c r="CO172">
        <v>0</v>
      </c>
      <c r="CP172">
        <v>0</v>
      </c>
      <c r="CQ172">
        <v>0</v>
      </c>
      <c r="CR172">
        <v>0</v>
      </c>
      <c r="CS172">
        <v>0</v>
      </c>
      <c r="CT172">
        <v>0</v>
      </c>
      <c r="CU172">
        <v>0</v>
      </c>
      <c r="CV172">
        <v>1</v>
      </c>
      <c r="CW172">
        <v>0</v>
      </c>
      <c r="CX172">
        <v>0</v>
      </c>
      <c r="CY172">
        <v>0</v>
      </c>
      <c r="CZ172">
        <v>0</v>
      </c>
      <c r="DA172">
        <v>0</v>
      </c>
      <c r="DB172">
        <v>0</v>
      </c>
      <c r="DC172">
        <v>0</v>
      </c>
      <c r="DD172">
        <v>0</v>
      </c>
      <c r="DE172">
        <v>0</v>
      </c>
      <c r="DF172" t="str"/>
      <c r="DG172" t="str">
        <v>Меня устраивает направление, которым я занимаюсь</v>
      </c>
      <c r="DH172" t="str">
        <v>Не знаю о существовании ресурсных центров</v>
      </c>
      <c r="DI172">
        <v>0</v>
      </c>
      <c r="DJ172">
        <v>0</v>
      </c>
      <c r="DK172">
        <v>0</v>
      </c>
      <c r="DL172">
        <v>0</v>
      </c>
      <c r="DM172">
        <v>0</v>
      </c>
      <c r="DN172">
        <v>0</v>
      </c>
      <c r="DO172">
        <v>0</v>
      </c>
      <c r="DP172">
        <v>1</v>
      </c>
      <c r="DQ172">
        <v>0</v>
      </c>
      <c r="DR172">
        <v>0</v>
      </c>
      <c r="DS172" t="str">
        <v>Никогда</v>
      </c>
      <c r="EJ172">
        <v>0</v>
      </c>
      <c r="EK172">
        <v>0</v>
      </c>
      <c r="EL172">
        <v>0</v>
      </c>
      <c r="EM172">
        <v>1</v>
      </c>
      <c r="EN172">
        <v>0</v>
      </c>
      <c r="EO172">
        <v>0</v>
      </c>
      <c r="EP172">
        <v>0</v>
      </c>
      <c r="EQ172">
        <v>0</v>
      </c>
      <c r="ER172">
        <v>0</v>
      </c>
      <c r="ES172">
        <v>0</v>
      </c>
      <c r="ET172" t="str">
        <v>Скорее нет</v>
      </c>
      <c r="EU172" t="str">
        <v>Скорее нет</v>
      </c>
      <c r="EV172" t="str">
        <v>Не пробовали сотрудничать с бизнесом</v>
      </c>
      <c r="EW172" t="str">
        <v>Нужное и интересное мероприятие</v>
      </c>
      <c r="EX172" t="str">
        <v>Нужное и интересное мероприятие</v>
      </c>
      <c r="EY172" t="str">
        <v>Нужное и интересное мероприятие</v>
      </c>
      <c r="EZ172" t="str">
        <v>Нужное и интересное мероприятие</v>
      </c>
      <c r="FA172" t="str">
        <v>Нужное и интересное мероприятие</v>
      </c>
      <c r="FB172" t="str">
        <v>Нужное и интересное мероприятие</v>
      </c>
      <c r="FC172" t="str">
        <v>Не был участником, не могу оценить</v>
      </c>
      <c r="FD172" t="str">
        <v>Затрудняюсь ответить</v>
      </c>
      <c r="FE172" t="str">
        <v>Тренинги по работе с возражениями, межличностными конфликтами</v>
      </c>
      <c r="FF172">
        <v>0</v>
      </c>
      <c r="FG172">
        <v>0</v>
      </c>
      <c r="FH172">
        <v>0</v>
      </c>
      <c r="FI172">
        <v>0</v>
      </c>
      <c r="FJ172">
        <v>1</v>
      </c>
      <c r="FK172">
        <v>0</v>
      </c>
      <c r="FL172">
        <v>0</v>
      </c>
      <c r="FM172">
        <v>0</v>
      </c>
      <c r="FN172">
        <v>0</v>
      </c>
      <c r="FO172">
        <v>0</v>
      </c>
      <c r="FP172">
        <v>0</v>
      </c>
      <c r="FQ172">
        <v>0</v>
      </c>
      <c r="FR172">
        <v>0</v>
      </c>
      <c r="FS172" t="str"/>
      <c r="FT172" t="str">
        <v>Хотелось бы получать более полную информацию</v>
      </c>
      <c r="FU172">
        <v>3</v>
      </c>
      <c r="FV172">
        <v>3</v>
      </c>
      <c r="FW172">
        <v>5</v>
      </c>
      <c r="FX172">
        <v>4</v>
      </c>
      <c r="FY172">
        <v>4</v>
      </c>
      <c r="FZ172">
        <v>2</v>
      </c>
      <c r="GA172">
        <v>5</v>
      </c>
      <c r="GB172">
        <v>5</v>
      </c>
      <c r="GC172">
        <v>2</v>
      </c>
      <c r="GD172" t="str">
        <v>Средний уровень</v>
      </c>
      <c r="GE172" t="str">
        <v>Средний уровень</v>
      </c>
      <c r="GF172" t="str">
        <v>Средний уровень</v>
      </c>
      <c r="GG172" t="str">
        <v>Средний уровень</v>
      </c>
      <c r="GH172" t="str">
        <v>Выше среднего</v>
      </c>
      <c r="GI172" t="str">
        <v>Ниже среднего</v>
      </c>
      <c r="GJ172" t="str">
        <v>Выше среднего</v>
      </c>
      <c r="GK172" t="str">
        <v>Средний уровень</v>
      </c>
      <c r="GL172" t="str"/>
    </row>
    <row r="173">
      <c r="A173" t="str">
        <v>gKqZxdfHzuGoZHrJ5</v>
      </c>
      <c r="B173">
        <v>237</v>
      </c>
      <c r="C173" t="str">
        <v>85.93.49.124</v>
      </c>
      <c r="D173" t="str"/>
      <c r="E173" s="169">
        <v>44295.338541666664</v>
      </c>
      <c r="F173" t="str">
        <v>00:07:33</v>
      </c>
      <c r="G173" t="str">
        <v>Канал 1</v>
      </c>
      <c r="H173" t="str">
        <v>Женский</v>
      </c>
      <c r="I173" t="str">
        <v>36-54</v>
      </c>
      <c r="J173" t="str">
        <v>Работающий</v>
      </c>
      <c r="K173" t="str">
        <v>В Кирове</v>
      </c>
      <c r="M173" t="str">
        <v>Да, я являюсь организатором волонтерской деятельности</v>
      </c>
      <c r="AB173" t="str">
        <v>Свыше 5 лет</v>
      </c>
      <c r="AC173" t="str">
        <v>Не нужно повышать престиж, это и так круто!</v>
      </c>
      <c r="AD173">
        <v>1</v>
      </c>
      <c r="AE173">
        <v>1</v>
      </c>
      <c r="AF173">
        <v>0</v>
      </c>
      <c r="AG173">
        <v>0</v>
      </c>
      <c r="AH173">
        <v>0</v>
      </c>
      <c r="AI173">
        <v>0</v>
      </c>
      <c r="AJ173">
        <v>0</v>
      </c>
      <c r="AK173">
        <v>0</v>
      </c>
      <c r="AL173">
        <v>0</v>
      </c>
      <c r="AM173">
        <v>0</v>
      </c>
      <c r="AN173">
        <v>0</v>
      </c>
      <c r="AO173">
        <v>0</v>
      </c>
      <c r="AP173">
        <v>0</v>
      </c>
      <c r="AQ173">
        <v>0</v>
      </c>
      <c r="AR173">
        <v>1</v>
      </c>
      <c r="AS173">
        <v>1</v>
      </c>
      <c r="AT173">
        <v>0</v>
      </c>
      <c r="AU173">
        <v>0</v>
      </c>
      <c r="AV173">
        <v>0</v>
      </c>
      <c r="AW173">
        <v>0</v>
      </c>
      <c r="AX173">
        <v>0</v>
      </c>
      <c r="AY173">
        <v>0</v>
      </c>
      <c r="AZ173">
        <v>0</v>
      </c>
      <c r="BA173">
        <v>0</v>
      </c>
      <c r="BB173">
        <v>0</v>
      </c>
      <c r="BC173">
        <v>0</v>
      </c>
      <c r="BD173">
        <v>0</v>
      </c>
      <c r="BE173">
        <v>1</v>
      </c>
      <c r="BF173">
        <v>0</v>
      </c>
      <c r="BG173">
        <v>0</v>
      </c>
      <c r="BH173">
        <v>0</v>
      </c>
      <c r="BI173">
        <v>0</v>
      </c>
      <c r="BJ173">
        <v>0</v>
      </c>
      <c r="BK173">
        <v>0</v>
      </c>
      <c r="BL173">
        <v>0</v>
      </c>
      <c r="BM173">
        <v>0</v>
      </c>
      <c r="BN173">
        <v>0</v>
      </c>
      <c r="BO173">
        <v>0</v>
      </c>
      <c r="BP173">
        <v>0</v>
      </c>
      <c r="BQ173">
        <v>1</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t="str">
        <v>На базе коммерческой организации</v>
      </c>
      <c r="CN173" t="str">
        <v>Улыбкасобаки</v>
      </c>
      <c r="CO173">
        <v>0</v>
      </c>
      <c r="CP173">
        <v>0</v>
      </c>
      <c r="CQ173">
        <v>0</v>
      </c>
      <c r="CR173">
        <v>0</v>
      </c>
      <c r="CS173">
        <v>0</v>
      </c>
      <c r="CT173">
        <v>0</v>
      </c>
      <c r="CU173">
        <v>0</v>
      </c>
      <c r="CV173">
        <v>0</v>
      </c>
      <c r="CW173">
        <v>0</v>
      </c>
      <c r="CX173">
        <v>0</v>
      </c>
      <c r="CY173">
        <v>0</v>
      </c>
      <c r="CZ173">
        <v>0</v>
      </c>
      <c r="DA173">
        <v>0</v>
      </c>
      <c r="DB173">
        <v>0</v>
      </c>
      <c r="DC173">
        <v>0</v>
      </c>
      <c r="DD173" t="str">
        <v>Я помогаю бездомным животным</v>
      </c>
      <c r="DE173">
        <v>0</v>
      </c>
      <c r="DF173" t="str"/>
      <c r="DG173" t="str">
        <v>Меня устраивает направление, которым я занимаюсь</v>
      </c>
      <c r="DH173" t="str">
        <v>Не знаю о существовании ресурсных центров</v>
      </c>
      <c r="DI173">
        <v>0</v>
      </c>
      <c r="DJ173">
        <v>0</v>
      </c>
      <c r="DK173">
        <v>0</v>
      </c>
      <c r="DL173">
        <v>0</v>
      </c>
      <c r="DM173">
        <v>0</v>
      </c>
      <c r="DN173">
        <v>0</v>
      </c>
      <c r="DO173">
        <v>0</v>
      </c>
      <c r="DP173">
        <v>0</v>
      </c>
      <c r="DQ173">
        <v>1</v>
      </c>
      <c r="DR173">
        <v>0</v>
      </c>
      <c r="DS173" t="str">
        <v>Никогда</v>
      </c>
      <c r="EJ173">
        <v>0</v>
      </c>
      <c r="EK173">
        <v>0</v>
      </c>
      <c r="EL173">
        <v>0</v>
      </c>
      <c r="EM173">
        <v>0</v>
      </c>
      <c r="EN173">
        <v>0</v>
      </c>
      <c r="EO173">
        <v>0</v>
      </c>
      <c r="EP173">
        <v>0</v>
      </c>
      <c r="EQ173">
        <v>0</v>
      </c>
      <c r="ER173">
        <v>0</v>
      </c>
      <c r="ES173">
        <v>1</v>
      </c>
      <c r="ET173" t="str">
        <v>Скорее нет</v>
      </c>
      <c r="EU173" t="str">
        <v>Скорее нет</v>
      </c>
      <c r="EV173" t="str">
        <v>Не удалось привлечь бизнес к волонтерской деятельности</v>
      </c>
      <c r="EW173" t="str">
        <v>Не был участником, не могу оценить</v>
      </c>
      <c r="EX173" t="str">
        <v>Не был участником, не могу оценить</v>
      </c>
      <c r="EY173" t="str">
        <v>Не был участником, не могу оценить</v>
      </c>
      <c r="EZ173" t="str">
        <v>Не был участником, не могу оценить</v>
      </c>
      <c r="FA173" t="str">
        <v>Не был участником, не могу оценить</v>
      </c>
      <c r="FB173" t="str">
        <v>Не был участником, не могу оценить</v>
      </c>
      <c r="FC173" t="str">
        <v>Не был участником, не могу оценить</v>
      </c>
      <c r="FD173" t="str">
        <v>Затрудняюсь ответить</v>
      </c>
      <c r="FE173" t="str">
        <v>Мне не нужны дополнительные образовательные программы</v>
      </c>
      <c r="FF173">
        <v>0</v>
      </c>
      <c r="FG173">
        <v>0</v>
      </c>
      <c r="FH173">
        <v>0</v>
      </c>
      <c r="FI173">
        <v>1</v>
      </c>
      <c r="FJ173">
        <v>0</v>
      </c>
      <c r="FK173">
        <v>0</v>
      </c>
      <c r="FL173">
        <v>0</v>
      </c>
      <c r="FM173">
        <v>0</v>
      </c>
      <c r="FN173">
        <v>0</v>
      </c>
      <c r="FO173">
        <v>0</v>
      </c>
      <c r="FP173">
        <v>0</v>
      </c>
      <c r="FQ173">
        <v>0</v>
      </c>
      <c r="FR173">
        <v>0</v>
      </c>
      <c r="FS173" t="str"/>
      <c r="FT173" t="str">
        <v>Да, информация поступает регулярно</v>
      </c>
      <c r="FU173">
        <v>3</v>
      </c>
      <c r="FV173">
        <v>5</v>
      </c>
      <c r="FW173">
        <v>5</v>
      </c>
      <c r="FX173">
        <v>4</v>
      </c>
      <c r="FY173">
        <v>3</v>
      </c>
      <c r="FZ173">
        <v>4</v>
      </c>
      <c r="GA173">
        <v>4</v>
      </c>
      <c r="GB173">
        <v>4</v>
      </c>
      <c r="GC173">
        <v>3</v>
      </c>
      <c r="GD173" t="str">
        <v>Выше среднего</v>
      </c>
      <c r="GE173" t="str">
        <v>Высокий уровень</v>
      </c>
      <c r="GF173" t="str">
        <v>Высокий уровень</v>
      </c>
      <c r="GG173" t="str">
        <v>Высокий уровень</v>
      </c>
      <c r="GH173" t="str">
        <v>Выше среднего</v>
      </c>
      <c r="GI173" t="str">
        <v>Высокий уровень</v>
      </c>
      <c r="GJ173" t="str">
        <v>Высокий уровень</v>
      </c>
      <c r="GK173" t="str">
        <v>Высокий уровень</v>
      </c>
      <c r="GL173" t="str"/>
    </row>
    <row r="174">
      <c r="A174" t="str">
        <v>xemWWhMb5KGBSbHRB</v>
      </c>
      <c r="B174">
        <v>238</v>
      </c>
      <c r="C174" t="str">
        <v>85.93.59.230</v>
      </c>
      <c r="D174" t="str"/>
      <c r="E174" s="170">
        <v>44295.34153935185</v>
      </c>
      <c r="F174" t="str">
        <v>00:05:01</v>
      </c>
      <c r="G174" t="str">
        <v>Канал 1</v>
      </c>
      <c r="H174" t="str">
        <v>Женский</v>
      </c>
      <c r="I174" t="str">
        <v>14-18</v>
      </c>
      <c r="J174" t="str">
        <v>Студент</v>
      </c>
      <c r="K174" t="str">
        <v>В Кирове</v>
      </c>
      <c r="M174" t="str">
        <v>Да, я  являюсь волонтером</v>
      </c>
      <c r="AB174" t="str">
        <v>от 1 до 3 лет</v>
      </c>
      <c r="AC174" t="str">
        <v>Не нужно повышать престиж, это и так круто!</v>
      </c>
      <c r="AD174">
        <v>1</v>
      </c>
      <c r="AE174">
        <v>1</v>
      </c>
      <c r="AF174">
        <v>0</v>
      </c>
      <c r="AG174">
        <v>0</v>
      </c>
      <c r="AH174">
        <v>1</v>
      </c>
      <c r="AI174">
        <v>0</v>
      </c>
      <c r="AJ174">
        <v>0</v>
      </c>
      <c r="AK174">
        <v>1</v>
      </c>
      <c r="AL174">
        <v>0</v>
      </c>
      <c r="AM174">
        <v>0</v>
      </c>
      <c r="AN174">
        <v>0</v>
      </c>
      <c r="AO174">
        <v>0</v>
      </c>
      <c r="AP174">
        <v>0</v>
      </c>
      <c r="AQ174">
        <v>0</v>
      </c>
      <c r="AR174">
        <v>0</v>
      </c>
      <c r="AS174">
        <v>0</v>
      </c>
      <c r="AT174">
        <v>0</v>
      </c>
      <c r="AU174">
        <v>0</v>
      </c>
      <c r="AV174">
        <v>0</v>
      </c>
      <c r="AW174">
        <v>0</v>
      </c>
      <c r="AX174">
        <v>0</v>
      </c>
      <c r="AY174">
        <v>0</v>
      </c>
      <c r="AZ174">
        <v>1</v>
      </c>
      <c r="BA174">
        <v>0</v>
      </c>
      <c r="BB174">
        <v>0</v>
      </c>
      <c r="BC174">
        <v>1</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1</v>
      </c>
      <c r="CF174">
        <v>0</v>
      </c>
      <c r="CG174">
        <v>0</v>
      </c>
      <c r="CH174">
        <v>0</v>
      </c>
      <c r="CI174">
        <v>0</v>
      </c>
      <c r="CJ174">
        <v>0</v>
      </c>
      <c r="CK174">
        <v>0</v>
      </c>
      <c r="CL174">
        <v>0</v>
      </c>
      <c r="CM174" t="str">
        <v>Я не состою в добровольческой организации</v>
      </c>
      <c r="CO174">
        <v>0</v>
      </c>
      <c r="CP174">
        <v>0</v>
      </c>
      <c r="CQ174">
        <v>0</v>
      </c>
      <c r="CR174">
        <v>0</v>
      </c>
      <c r="CS174">
        <v>0</v>
      </c>
      <c r="CT174">
        <v>1</v>
      </c>
      <c r="CU174">
        <v>0</v>
      </c>
      <c r="CV174">
        <v>0</v>
      </c>
      <c r="CW174">
        <v>0</v>
      </c>
      <c r="CX174">
        <v>0</v>
      </c>
      <c r="CY174">
        <v>0</v>
      </c>
      <c r="CZ174">
        <v>0</v>
      </c>
      <c r="DA174">
        <v>0</v>
      </c>
      <c r="DB174">
        <v>0</v>
      </c>
      <c r="DC174">
        <v>0</v>
      </c>
      <c r="DD174">
        <v>0</v>
      </c>
      <c r="DE174">
        <v>0</v>
      </c>
      <c r="DF174" t="str"/>
      <c r="DG174" t="str">
        <v>Международное волонтерство</v>
      </c>
      <c r="DH174" t="str">
        <v>Не знаю о существовании ресурсных центров</v>
      </c>
      <c r="DI174">
        <v>0</v>
      </c>
      <c r="DJ174">
        <v>0</v>
      </c>
      <c r="DK174">
        <v>0</v>
      </c>
      <c r="DL174">
        <v>0</v>
      </c>
      <c r="DM174">
        <v>0</v>
      </c>
      <c r="DN174">
        <v>0</v>
      </c>
      <c r="DO174">
        <v>0</v>
      </c>
      <c r="DP174">
        <v>0</v>
      </c>
      <c r="DQ174">
        <v>1</v>
      </c>
      <c r="DR174">
        <v>0</v>
      </c>
      <c xml:space="preserve" r="DS174" t="str">
        <v>Другое: без понятия </v>
      </c>
      <c r="DT174" t="str">
        <v>Затрудняюсь ответить</v>
      </c>
      <c r="DU174">
        <v>0</v>
      </c>
      <c r="DV174">
        <v>0</v>
      </c>
      <c r="DW174">
        <v>0</v>
      </c>
      <c r="DX174">
        <v>0</v>
      </c>
      <c r="DY174">
        <v>0</v>
      </c>
      <c r="DZ174">
        <v>0</v>
      </c>
      <c r="EA174">
        <v>0</v>
      </c>
      <c r="EB174">
        <v>0</v>
      </c>
      <c r="EC174">
        <v>0</v>
      </c>
      <c r="ED174">
        <v>0</v>
      </c>
      <c r="EE174">
        <v>0</v>
      </c>
      <c r="EF174">
        <v>0</v>
      </c>
      <c r="EG174">
        <v>0</v>
      </c>
      <c r="EH174">
        <v>0</v>
      </c>
      <c r="EI174">
        <v>1</v>
      </c>
      <c r="EJ174">
        <v>0</v>
      </c>
      <c r="EK174">
        <v>0</v>
      </c>
      <c r="EL174">
        <v>1</v>
      </c>
      <c r="EM174">
        <v>0</v>
      </c>
      <c r="EN174">
        <v>0</v>
      </c>
      <c r="EO174">
        <v>0</v>
      </c>
      <c r="EP174">
        <v>0</v>
      </c>
      <c r="EQ174">
        <v>0</v>
      </c>
      <c r="ER174">
        <v>0</v>
      </c>
      <c r="ES174">
        <v>0</v>
      </c>
      <c r="ET174" t="str">
        <v>Скорее нет</v>
      </c>
      <c r="EU174" t="str">
        <v>Скорее да</v>
      </c>
      <c r="EV174" t="str">
        <v>Не пробовали сотрудничать с бизнесом</v>
      </c>
      <c r="EW174" t="str">
        <v>Не был участником, не могу оценить</v>
      </c>
      <c r="EX174" t="str">
        <v>Не был участником, не могу оценить</v>
      </c>
      <c r="EY174" t="str">
        <v>Не был участником, не могу оценить</v>
      </c>
      <c r="EZ174" t="str">
        <v>Не был участником, не могу оценить</v>
      </c>
      <c r="FA174" t="str">
        <v>Не был участником, не могу оценить</v>
      </c>
      <c r="FB174" t="str">
        <v>Не был участником, не могу оценить</v>
      </c>
      <c r="FC174" t="str">
        <v>Не был участником, не могу оценить</v>
      </c>
      <c r="FD174" t="str">
        <v>Затрудняюсь ответить</v>
      </c>
      <c r="FE174" t="str">
        <v>Затрудняюсь ответить</v>
      </c>
      <c r="FF174">
        <v>0</v>
      </c>
      <c r="FG174">
        <v>0</v>
      </c>
      <c r="FH174">
        <v>0</v>
      </c>
      <c r="FI174">
        <v>0</v>
      </c>
      <c r="FJ174">
        <v>0</v>
      </c>
      <c r="FK174">
        <v>1</v>
      </c>
      <c r="FL174">
        <v>0</v>
      </c>
      <c r="FM174">
        <v>0</v>
      </c>
      <c r="FN174">
        <v>0</v>
      </c>
      <c r="FO174">
        <v>0</v>
      </c>
      <c r="FP174">
        <v>0</v>
      </c>
      <c r="FQ174">
        <v>0</v>
      </c>
      <c r="FR174">
        <v>0</v>
      </c>
      <c r="FS174" t="str"/>
      <c r="FT174" t="str">
        <v>Хотелось бы получать более полную информацию</v>
      </c>
      <c r="FU174">
        <v>4</v>
      </c>
      <c r="FV174">
        <v>5</v>
      </c>
      <c r="FW174">
        <v>4</v>
      </c>
      <c r="FX174">
        <v>5</v>
      </c>
      <c r="FY174">
        <v>4</v>
      </c>
      <c r="FZ174">
        <v>5</v>
      </c>
      <c r="GA174">
        <v>5</v>
      </c>
      <c r="GB174">
        <v>5</v>
      </c>
      <c r="GC174">
        <v>1</v>
      </c>
      <c r="GD174" t="str">
        <v>Выше среднего</v>
      </c>
      <c xml:space="preserve" r="GE174" t="str">
        <v> Низкий уровень</v>
      </c>
      <c xml:space="preserve" r="GF174" t="str">
        <v> Низкий уровень</v>
      </c>
      <c xml:space="preserve" r="GG174" t="str">
        <v> Низкий уровень</v>
      </c>
      <c xml:space="preserve" r="GH174" t="str">
        <v> Низкий уровень</v>
      </c>
      <c r="GI174" t="str">
        <v>Высокий уровень</v>
      </c>
      <c xml:space="preserve" r="GJ174" t="str">
        <v> Низкий уровень</v>
      </c>
      <c xml:space="preserve" r="GK174" t="str">
        <v> Низкий уровень</v>
      </c>
      <c r="GL174" t="str"/>
    </row>
    <row r="175">
      <c r="A175" t="str">
        <v>fRiX2y4yRh4uwoRrc</v>
      </c>
      <c r="B175">
        <v>239</v>
      </c>
      <c r="C175" t="str">
        <v>178.44.46.105</v>
      </c>
      <c r="D175" t="str"/>
      <c r="E175" s="171">
        <v>44295.34872685185</v>
      </c>
      <c r="F175" t="str">
        <v>00:05:08</v>
      </c>
      <c r="G175" t="str">
        <v>Канал 1</v>
      </c>
      <c r="H175" t="str">
        <v>Женский</v>
      </c>
      <c r="I175" t="str">
        <v>24-35</v>
      </c>
      <c r="J175" t="str">
        <v>Работающий</v>
      </c>
      <c r="K175" t="str">
        <v>В Кирове</v>
      </c>
      <c r="M175" t="str">
        <v>Да, я являюсь организатором волонтерской деятельности</v>
      </c>
      <c r="AB175" t="str">
        <v>Свыше 5 лет</v>
      </c>
      <c r="AC175" t="str">
        <v>Не нужно повышать престиж, это и так круто!</v>
      </c>
      <c r="AD175">
        <v>1</v>
      </c>
      <c r="AE175">
        <v>0</v>
      </c>
      <c r="AF175">
        <v>0</v>
      </c>
      <c r="AG175">
        <v>0</v>
      </c>
      <c r="AH175">
        <v>1</v>
      </c>
      <c r="AI175">
        <v>0</v>
      </c>
      <c r="AJ175">
        <v>0</v>
      </c>
      <c r="AK175">
        <v>0</v>
      </c>
      <c r="AL175">
        <v>0</v>
      </c>
      <c r="AM175">
        <v>0</v>
      </c>
      <c r="AN175">
        <v>0</v>
      </c>
      <c r="AO175">
        <v>0</v>
      </c>
      <c r="AP175">
        <v>1</v>
      </c>
      <c r="AQ175">
        <v>0</v>
      </c>
      <c r="AR175">
        <v>0</v>
      </c>
      <c r="AS175">
        <v>1</v>
      </c>
      <c r="AT175">
        <v>0</v>
      </c>
      <c r="AU175">
        <v>0</v>
      </c>
      <c r="AV175">
        <v>0</v>
      </c>
      <c r="AW175">
        <v>0</v>
      </c>
      <c r="AX175">
        <v>0</v>
      </c>
      <c r="AY175">
        <v>0</v>
      </c>
      <c r="AZ175">
        <v>0</v>
      </c>
      <c r="BA175">
        <v>0</v>
      </c>
      <c r="BB175">
        <v>0</v>
      </c>
      <c r="BC175">
        <v>1</v>
      </c>
      <c r="BD175">
        <v>1</v>
      </c>
      <c r="BE175">
        <v>1</v>
      </c>
      <c r="BF175">
        <v>1</v>
      </c>
      <c r="BG175">
        <v>0</v>
      </c>
      <c r="BH175">
        <v>0</v>
      </c>
      <c r="BI175">
        <v>0</v>
      </c>
      <c r="BJ175">
        <v>0</v>
      </c>
      <c r="BK175">
        <v>0</v>
      </c>
      <c r="BL175">
        <v>0</v>
      </c>
      <c r="BM175">
        <v>0</v>
      </c>
      <c r="BN175">
        <v>0</v>
      </c>
      <c r="BO175">
        <v>0</v>
      </c>
      <c r="BP175">
        <v>0</v>
      </c>
      <c r="BQ175">
        <v>1</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t="str">
        <v>На базе школы</v>
      </c>
      <c r="CN175" t="str">
        <v>КРЮ PROJECT</v>
      </c>
      <c r="CO175">
        <v>1</v>
      </c>
      <c r="CP175">
        <v>1</v>
      </c>
      <c r="CQ175">
        <v>0</v>
      </c>
      <c r="CR175">
        <v>1</v>
      </c>
      <c r="CS175">
        <v>0</v>
      </c>
      <c r="CT175">
        <v>0</v>
      </c>
      <c r="CU175">
        <v>0</v>
      </c>
      <c r="CV175">
        <v>0</v>
      </c>
      <c r="CW175">
        <v>0</v>
      </c>
      <c r="CX175">
        <v>0</v>
      </c>
      <c r="CY175">
        <v>0</v>
      </c>
      <c r="CZ175">
        <v>0</v>
      </c>
      <c r="DA175">
        <v>0</v>
      </c>
      <c r="DB175">
        <v>0</v>
      </c>
      <c r="DC175">
        <v>0</v>
      </c>
      <c r="DD175">
        <v>0</v>
      </c>
      <c r="DE175">
        <v>0</v>
      </c>
      <c r="DF175" t="str"/>
      <c r="DG175" t="str">
        <v>Меня устраивает направление, которым я занимаюсь</v>
      </c>
      <c r="DH175" t="str">
        <v>Знаю о региональном ресурсном центре</v>
      </c>
      <c r="DI175">
        <v>0</v>
      </c>
      <c r="DJ175">
        <v>0</v>
      </c>
      <c r="DK175">
        <v>0</v>
      </c>
      <c r="DL175">
        <v>0</v>
      </c>
      <c r="DM175">
        <v>0</v>
      </c>
      <c r="DN175">
        <v>0</v>
      </c>
      <c r="DO175">
        <v>0</v>
      </c>
      <c r="DP175">
        <v>0</v>
      </c>
      <c r="DQ175">
        <v>1</v>
      </c>
      <c r="DR175">
        <v>0</v>
      </c>
      <c r="DS175" t="str">
        <v>Никогда</v>
      </c>
      <c r="EJ175">
        <v>1</v>
      </c>
      <c r="EK175">
        <v>0</v>
      </c>
      <c r="EL175">
        <v>0</v>
      </c>
      <c r="EM175">
        <v>0</v>
      </c>
      <c r="EN175">
        <v>0</v>
      </c>
      <c r="EO175">
        <v>0</v>
      </c>
      <c r="EP175">
        <v>0</v>
      </c>
      <c r="EQ175">
        <v>0</v>
      </c>
      <c r="ER175">
        <v>0</v>
      </c>
      <c r="ES175">
        <v>0</v>
      </c>
      <c r="ET175" t="str">
        <v>Скорее да</v>
      </c>
      <c r="EU175" t="str">
        <v>Скорее да</v>
      </c>
      <c r="EV175" t="str">
        <v>Не пробовали сотрудничать с бизнесом</v>
      </c>
      <c r="EW175" t="str">
        <v>Нужное и интересное мероприятие</v>
      </c>
      <c r="EX175" t="str">
        <v>Нужное и интересное мероприятие</v>
      </c>
      <c r="EY175" t="str">
        <v>Нужное и интересное мероприятие</v>
      </c>
      <c r="EZ175" t="str">
        <v>Нужное и интересное мероприятие</v>
      </c>
      <c r="FA175" t="str">
        <v>Нужное и интересное мероприятие</v>
      </c>
      <c r="FB175" t="str">
        <v>Нужное и интересное мероприятие</v>
      </c>
      <c r="FC175" t="str">
        <v>Нужное и интересное мероприятие</v>
      </c>
      <c r="FD175" t="str">
        <v>Затрудняюсь ответить</v>
      </c>
      <c r="FE175" t="str">
        <v>Мне не нужны дополнительные образовательные программы</v>
      </c>
      <c r="FF175">
        <v>1</v>
      </c>
      <c r="FG175">
        <v>0</v>
      </c>
      <c r="FH175">
        <v>0</v>
      </c>
      <c r="FI175">
        <v>1</v>
      </c>
      <c r="FJ175">
        <v>0</v>
      </c>
      <c r="FK175">
        <v>0</v>
      </c>
      <c r="FL175">
        <v>0</v>
      </c>
      <c r="FM175">
        <v>1</v>
      </c>
      <c r="FN175">
        <v>0</v>
      </c>
      <c r="FO175">
        <v>0</v>
      </c>
      <c r="FP175">
        <v>0</v>
      </c>
      <c r="FQ175">
        <v>0</v>
      </c>
      <c r="FR175">
        <v>0</v>
      </c>
      <c r="FS175" t="str"/>
      <c r="FT175" t="str">
        <v>Да, информация поступает регулярно</v>
      </c>
      <c r="FU175">
        <v>5</v>
      </c>
      <c r="GD175" t="str">
        <v>Высокий уровень</v>
      </c>
      <c r="GE175" t="str">
        <v>Высокий уровень</v>
      </c>
      <c r="GF175" t="str">
        <v>Высокий уровень</v>
      </c>
      <c r="GG175" t="str">
        <v>Высокий уровень</v>
      </c>
      <c r="GH175" t="str">
        <v>Высокий уровень</v>
      </c>
      <c r="GI175" t="str">
        <v>Высокий уровень</v>
      </c>
      <c r="GJ175" t="str">
        <v>Высокий уровень</v>
      </c>
      <c r="GK175" t="str">
        <v>Высокий уровень</v>
      </c>
      <c r="GL175" t="str"/>
    </row>
    <row r="176">
      <c r="A176" t="str">
        <v>LEofcqjL9ZSCfNqsm</v>
      </c>
      <c r="B176">
        <v>242</v>
      </c>
      <c r="C176" t="str">
        <v>85.93.49.186</v>
      </c>
      <c r="D176" t="str"/>
      <c r="E176" s="172">
        <v>44295.36628472222</v>
      </c>
      <c r="F176" t="str">
        <v>00:15:12</v>
      </c>
      <c r="G176" t="str">
        <v>Канал 1</v>
      </c>
      <c r="H176" t="str">
        <v>Женский</v>
      </c>
      <c r="I176" t="str">
        <v>14-18</v>
      </c>
      <c r="J176" t="str">
        <v>Школьник</v>
      </c>
      <c r="K176" t="str">
        <v>В Кировской области</v>
      </c>
      <c r="L176" t="str">
        <v>УHИHСКИЙ</v>
      </c>
      <c r="M176" t="str">
        <v>Да, я  являюсь волонтером</v>
      </c>
      <c r="AB176" t="str">
        <v>от 1 до 3 лет</v>
      </c>
      <c r="AC176" t="str">
        <v>Не нужно повышать престиж, это и так круто!</v>
      </c>
      <c r="AD176">
        <v>0</v>
      </c>
      <c r="AE176">
        <v>0</v>
      </c>
      <c r="AF176">
        <v>0</v>
      </c>
      <c r="AG176">
        <v>1</v>
      </c>
      <c r="AH176">
        <v>1</v>
      </c>
      <c r="AI176">
        <v>0</v>
      </c>
      <c r="AJ176">
        <v>0</v>
      </c>
      <c r="AK176">
        <v>0</v>
      </c>
      <c r="AL176">
        <v>0</v>
      </c>
      <c r="AM176">
        <v>0</v>
      </c>
      <c r="AN176">
        <v>0</v>
      </c>
      <c r="AO176">
        <v>1</v>
      </c>
      <c r="AP176">
        <v>0</v>
      </c>
      <c r="AQ176">
        <v>0</v>
      </c>
      <c r="AR176">
        <v>1</v>
      </c>
      <c r="AS176">
        <v>0</v>
      </c>
      <c r="AT176">
        <v>0</v>
      </c>
      <c r="AU176">
        <v>0</v>
      </c>
      <c r="AV176">
        <v>0</v>
      </c>
      <c r="AW176">
        <v>0</v>
      </c>
      <c r="AX176">
        <v>0</v>
      </c>
      <c r="AY176">
        <v>0</v>
      </c>
      <c r="AZ176">
        <v>0</v>
      </c>
      <c r="BA176">
        <v>1</v>
      </c>
      <c r="BB176">
        <v>0</v>
      </c>
      <c r="BC176">
        <v>1</v>
      </c>
      <c r="BD176">
        <v>0</v>
      </c>
      <c r="BE176">
        <v>0</v>
      </c>
      <c r="BF176">
        <v>0</v>
      </c>
      <c r="BG176">
        <v>1</v>
      </c>
      <c r="BH176">
        <v>0</v>
      </c>
      <c r="BI176">
        <v>0</v>
      </c>
      <c r="BJ176">
        <v>1</v>
      </c>
      <c r="BK176">
        <v>0</v>
      </c>
      <c r="BL176">
        <v>0</v>
      </c>
      <c r="BM176">
        <v>0</v>
      </c>
      <c r="BN176">
        <v>0</v>
      </c>
      <c r="BO176">
        <v>0</v>
      </c>
      <c r="BP176">
        <v>0</v>
      </c>
      <c r="BQ176">
        <v>0</v>
      </c>
      <c r="BR176">
        <v>0</v>
      </c>
      <c r="BS176">
        <v>0</v>
      </c>
      <c r="BT176">
        <v>0</v>
      </c>
      <c r="BU176">
        <v>0</v>
      </c>
      <c r="BV176">
        <v>0</v>
      </c>
      <c r="BW176">
        <v>0</v>
      </c>
      <c r="BX176">
        <v>0</v>
      </c>
      <c r="BY176">
        <v>0</v>
      </c>
      <c r="BZ176">
        <v>0</v>
      </c>
      <c r="CA176">
        <v>1</v>
      </c>
      <c r="CB176">
        <v>0</v>
      </c>
      <c r="CC176">
        <v>0</v>
      </c>
      <c r="CD176">
        <v>0</v>
      </c>
      <c r="CE176">
        <v>0</v>
      </c>
      <c r="CF176">
        <v>0</v>
      </c>
      <c r="CG176">
        <v>0</v>
      </c>
      <c r="CH176">
        <v>0</v>
      </c>
      <c r="CI176">
        <v>0</v>
      </c>
      <c r="CJ176">
        <v>0</v>
      </c>
      <c r="CK176">
        <v>0</v>
      </c>
      <c r="CL176">
        <v>0</v>
      </c>
      <c r="CM176" t="str">
        <v>На базе школы</v>
      </c>
      <c r="CN176" t="str">
        <v>КОГОБУ СШ с УИОП пгт Уни</v>
      </c>
      <c r="CO176">
        <v>0</v>
      </c>
      <c r="CP176">
        <v>0</v>
      </c>
      <c r="CQ176">
        <v>0</v>
      </c>
      <c r="CR176">
        <v>0</v>
      </c>
      <c r="CS176">
        <v>0</v>
      </c>
      <c r="CT176">
        <v>0</v>
      </c>
      <c r="CU176">
        <v>0</v>
      </c>
      <c r="CV176">
        <v>0</v>
      </c>
      <c r="CW176">
        <v>0</v>
      </c>
      <c r="CX176">
        <v>0</v>
      </c>
      <c r="CY176">
        <v>0</v>
      </c>
      <c r="CZ176">
        <v>0</v>
      </c>
      <c r="DA176">
        <v>0</v>
      </c>
      <c r="DB176">
        <v>0</v>
      </c>
      <c r="DC176">
        <v>0</v>
      </c>
      <c r="DD176">
        <v>0</v>
      </c>
      <c r="DE176">
        <v>1</v>
      </c>
      <c r="DF176" t="str"/>
      <c r="DG176" t="str">
        <v>Меня устраивает направление, которым я занимаюсь</v>
      </c>
      <c r="DH176" t="str">
        <v>Знаю об окружных (межмуниципальных) ресурсных центрах</v>
      </c>
      <c r="DI176">
        <v>0</v>
      </c>
      <c r="DJ176">
        <v>0</v>
      </c>
      <c r="DK176">
        <v>0</v>
      </c>
      <c r="DL176">
        <v>0</v>
      </c>
      <c r="DM176">
        <v>0</v>
      </c>
      <c r="DN176">
        <v>0</v>
      </c>
      <c r="DO176">
        <v>0</v>
      </c>
      <c r="DP176">
        <v>0</v>
      </c>
      <c r="DQ176">
        <v>1</v>
      </c>
      <c r="DR176">
        <v>0</v>
      </c>
      <c r="DS176" t="str">
        <v>Никогда</v>
      </c>
      <c r="EJ176">
        <v>0</v>
      </c>
      <c r="EK176">
        <v>1</v>
      </c>
      <c r="EL176">
        <v>0</v>
      </c>
      <c r="EM176">
        <v>0</v>
      </c>
      <c r="EN176">
        <v>1</v>
      </c>
      <c r="EO176">
        <v>0</v>
      </c>
      <c r="EP176">
        <v>0</v>
      </c>
      <c r="EQ176">
        <v>0</v>
      </c>
      <c r="ER176">
        <v>0</v>
      </c>
      <c r="ES176">
        <v>0</v>
      </c>
      <c r="ET176" t="str">
        <v>И да, и нет</v>
      </c>
      <c r="EU176" t="str">
        <v>И да, и нет</v>
      </c>
      <c r="EV176" t="str">
        <v>Не удалось привлечь бизнес к волонтерской деятельности</v>
      </c>
      <c r="EW176" t="str">
        <v>Не был участником, не могу оценить</v>
      </c>
      <c r="EX176" t="str">
        <v>Не был участником, не могу оценить</v>
      </c>
      <c r="EY176" t="str">
        <v>Не был участником, не могу оценить</v>
      </c>
      <c r="EZ176" t="str">
        <v>Не был участником, не могу оценить</v>
      </c>
      <c r="FA176" t="str">
        <v>Не был участником, не могу оценить</v>
      </c>
      <c r="FB176" t="str">
        <v>Не был участником, не могу оценить</v>
      </c>
      <c r="FC176" t="str">
        <v>Не был участником, не могу оценить</v>
      </c>
      <c r="FD176" t="str">
        <v>Затрудняюсь ответить</v>
      </c>
      <c r="FE176" t="str">
        <v>Затрудняюсь ответить</v>
      </c>
      <c r="FF176">
        <v>1</v>
      </c>
      <c r="FG176">
        <v>0</v>
      </c>
      <c r="FH176">
        <v>0</v>
      </c>
      <c r="FI176">
        <v>0</v>
      </c>
      <c r="FJ176">
        <v>0</v>
      </c>
      <c r="FK176">
        <v>0</v>
      </c>
      <c r="FL176">
        <v>0</v>
      </c>
      <c r="FM176">
        <v>0</v>
      </c>
      <c r="FN176">
        <v>0</v>
      </c>
      <c r="FO176">
        <v>0</v>
      </c>
      <c r="FP176">
        <v>0</v>
      </c>
      <c r="FQ176">
        <v>0</v>
      </c>
      <c r="FR176">
        <v>0</v>
      </c>
      <c r="FS176" t="str"/>
      <c r="FT176" t="str">
        <v>Да, информация поступает регулярно</v>
      </c>
      <c r="FU176">
        <v>5</v>
      </c>
      <c r="FV176">
        <v>5</v>
      </c>
      <c r="FW176">
        <v>4</v>
      </c>
      <c r="FX176">
        <v>4</v>
      </c>
      <c r="FY176">
        <v>4</v>
      </c>
      <c r="FZ176">
        <v>4</v>
      </c>
      <c r="GA176">
        <v>5</v>
      </c>
      <c r="GB176">
        <v>5</v>
      </c>
      <c r="GC176">
        <v>5</v>
      </c>
      <c r="GD176" t="str">
        <v>Выше среднего</v>
      </c>
      <c r="GE176" t="str">
        <v>Выше среднего</v>
      </c>
      <c r="GF176" t="str">
        <v>Средний уровень</v>
      </c>
      <c r="GG176" t="str">
        <v>Выше среднего</v>
      </c>
      <c r="GH176" t="str">
        <v>Высокий уровень</v>
      </c>
      <c r="GI176" t="str">
        <v>Высокий уровень</v>
      </c>
      <c r="GJ176" t="str">
        <v>Средний уровень</v>
      </c>
      <c r="GK176" t="str">
        <v>Ниже среднего</v>
      </c>
      <c r="GL176" t="str"/>
    </row>
    <row r="177">
      <c r="A177" t="str">
        <v>zbWpws5amCXf9Zxzu</v>
      </c>
      <c r="B177">
        <v>243</v>
      </c>
      <c r="C177" t="str">
        <v>178.44.3.94</v>
      </c>
      <c r="D177" t="str"/>
      <c r="E177" s="173">
        <v>44295.36622685185</v>
      </c>
      <c r="F177" t="str">
        <v>00:15:56</v>
      </c>
      <c r="G177" t="str">
        <v>Канал 1</v>
      </c>
      <c r="H177" t="str">
        <v>Женский</v>
      </c>
      <c r="I177" t="str">
        <v>До 14</v>
      </c>
      <c r="J177" t="str">
        <v>Школьник</v>
      </c>
      <c r="K177" t="str">
        <v>В Кировской области</v>
      </c>
      <c r="L177" t="str">
        <v>УHИHСКИЙ</v>
      </c>
      <c r="M177" t="str">
        <v>Да, я  являюсь волонтером</v>
      </c>
      <c r="AB177" t="str">
        <v>от 1 до 3 лет</v>
      </c>
      <c r="AC177" t="str">
        <v>Не нужно повышать престиж, это и так круто!</v>
      </c>
      <c r="AD177">
        <v>0</v>
      </c>
      <c r="AE177">
        <v>0</v>
      </c>
      <c r="AF177">
        <v>0</v>
      </c>
      <c r="AG177">
        <v>0</v>
      </c>
      <c r="AH177">
        <v>0</v>
      </c>
      <c r="AI177">
        <v>0</v>
      </c>
      <c r="AJ177">
        <v>0</v>
      </c>
      <c r="AK177">
        <v>0</v>
      </c>
      <c r="AL177">
        <v>1</v>
      </c>
      <c r="AM177">
        <v>0</v>
      </c>
      <c r="AN177">
        <v>0</v>
      </c>
      <c r="AO177">
        <v>0</v>
      </c>
      <c r="AP177">
        <v>0</v>
      </c>
      <c r="AQ177">
        <v>0</v>
      </c>
      <c r="AR177">
        <v>0</v>
      </c>
      <c r="AS177">
        <v>0</v>
      </c>
      <c r="AT177">
        <v>0</v>
      </c>
      <c r="AU177">
        <v>0</v>
      </c>
      <c r="AV177">
        <v>0</v>
      </c>
      <c r="AW177">
        <v>0</v>
      </c>
      <c r="AX177">
        <v>0</v>
      </c>
      <c r="AY177">
        <v>0</v>
      </c>
      <c r="AZ177">
        <v>1</v>
      </c>
      <c r="BA177">
        <v>0</v>
      </c>
      <c r="BB177">
        <v>0</v>
      </c>
      <c r="BC177">
        <v>0</v>
      </c>
      <c r="BD177">
        <v>0</v>
      </c>
      <c r="BE177">
        <v>0</v>
      </c>
      <c r="BF177">
        <v>0</v>
      </c>
      <c r="BG177">
        <v>0</v>
      </c>
      <c r="BH177">
        <v>0</v>
      </c>
      <c r="BI177">
        <v>0</v>
      </c>
      <c r="BJ177">
        <v>0</v>
      </c>
      <c r="BK177">
        <v>0</v>
      </c>
      <c r="BL177">
        <v>0</v>
      </c>
      <c r="BM177">
        <v>0</v>
      </c>
      <c r="BN177">
        <v>0</v>
      </c>
      <c r="BO177">
        <v>0</v>
      </c>
      <c r="BP177">
        <v>0</v>
      </c>
      <c r="BQ177">
        <v>1</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t="str">
        <v>На базе школы</v>
      </c>
      <c r="CN177" t="str">
        <v>Я не состою в организации/объединении</v>
      </c>
      <c r="CO177">
        <v>0</v>
      </c>
      <c r="CP177">
        <v>0</v>
      </c>
      <c r="CQ177">
        <v>0</v>
      </c>
      <c r="CR177">
        <v>0</v>
      </c>
      <c r="CS177">
        <v>0</v>
      </c>
      <c r="CT177">
        <v>1</v>
      </c>
      <c r="CU177">
        <v>0</v>
      </c>
      <c r="CV177">
        <v>0</v>
      </c>
      <c r="CW177">
        <v>0</v>
      </c>
      <c r="CX177">
        <v>0</v>
      </c>
      <c r="CY177">
        <v>0</v>
      </c>
      <c r="CZ177">
        <v>0</v>
      </c>
      <c r="DA177">
        <v>0</v>
      </c>
      <c r="DB177">
        <v>0</v>
      </c>
      <c r="DC177">
        <v>0</v>
      </c>
      <c r="DD177">
        <v>0</v>
      </c>
      <c r="DE177">
        <v>0</v>
      </c>
      <c r="DF177" t="str"/>
      <c r="DG177" t="str">
        <v>Меня устраивает направление, которым я занимаюсь</v>
      </c>
      <c r="DH177" t="str">
        <v>Знаю о региональном ресурсном центре</v>
      </c>
      <c r="DI177">
        <v>0</v>
      </c>
      <c r="DJ177">
        <v>0</v>
      </c>
      <c r="DK177">
        <v>0</v>
      </c>
      <c r="DL177">
        <v>0</v>
      </c>
      <c r="DM177">
        <v>0</v>
      </c>
      <c r="DN177">
        <v>0</v>
      </c>
      <c r="DO177">
        <v>0</v>
      </c>
      <c r="DP177">
        <v>1</v>
      </c>
      <c r="DQ177">
        <v>0</v>
      </c>
      <c r="DR177">
        <v>0</v>
      </c>
      <c r="DS177" t="str">
        <v>Был единичный случай</v>
      </c>
      <c r="DT177" t="str">
        <v>Однозначно позитивно</v>
      </c>
      <c r="DU177">
        <v>0</v>
      </c>
      <c r="DV177">
        <v>0</v>
      </c>
      <c r="DW177">
        <v>0</v>
      </c>
      <c r="DX177">
        <v>0</v>
      </c>
      <c r="DY177">
        <v>0</v>
      </c>
      <c r="DZ177">
        <v>0</v>
      </c>
      <c r="EA177">
        <v>0</v>
      </c>
      <c r="EB177">
        <v>0</v>
      </c>
      <c r="EC177">
        <v>0</v>
      </c>
      <c r="ED177">
        <v>1</v>
      </c>
      <c r="EE177">
        <v>0</v>
      </c>
      <c r="EF177">
        <v>0</v>
      </c>
      <c r="EG177">
        <v>0</v>
      </c>
      <c r="EH177">
        <v>0</v>
      </c>
      <c r="EI177">
        <v>0</v>
      </c>
      <c r="EJ177">
        <v>0</v>
      </c>
      <c r="EK177">
        <v>1</v>
      </c>
      <c r="EL177">
        <v>0</v>
      </c>
      <c r="EM177">
        <v>0</v>
      </c>
      <c r="EN177">
        <v>1</v>
      </c>
      <c r="EO177">
        <v>0</v>
      </c>
      <c r="EP177">
        <v>0</v>
      </c>
      <c r="EQ177">
        <v>0</v>
      </c>
      <c r="ER177">
        <v>0</v>
      </c>
      <c r="ES177">
        <v>0</v>
      </c>
      <c r="ET177" t="str">
        <v>Скорее да</v>
      </c>
      <c r="EU177" t="str">
        <v>Скорее да</v>
      </c>
      <c r="EV177" t="str">
        <v>Не удалось привлечь бизнес к волонтерской деятельности</v>
      </c>
      <c r="EW177" t="str">
        <v>Нужное и интересное мероприятие</v>
      </c>
      <c r="EX177" t="str">
        <v>Нужное и интересное мероприятие</v>
      </c>
      <c r="EY177" t="str">
        <v>Нужное и интересное мероприятие</v>
      </c>
      <c r="EZ177" t="str">
        <v>Не был участником, не могу оценить</v>
      </c>
      <c r="FA177" t="str">
        <v>Нужное и интересное мероприятие</v>
      </c>
      <c r="FB177" t="str">
        <v>Не был участником, не могу оценить</v>
      </c>
      <c r="FC177" t="str">
        <v>Не был участником, не могу оценить</v>
      </c>
      <c r="FD177" t="str">
        <v>Творческие
</v>
      </c>
      <c r="FE177" t="str">
        <v>Ораторское искусство
</v>
      </c>
      <c r="FF177">
        <v>1</v>
      </c>
      <c r="FG177">
        <v>0</v>
      </c>
      <c r="FH177">
        <v>0</v>
      </c>
      <c r="FI177">
        <v>1</v>
      </c>
      <c r="FJ177">
        <v>1</v>
      </c>
      <c r="FK177">
        <v>1</v>
      </c>
      <c r="FL177">
        <v>0</v>
      </c>
      <c r="FM177">
        <v>0</v>
      </c>
      <c r="FN177">
        <v>1</v>
      </c>
      <c r="FO177">
        <v>1</v>
      </c>
      <c r="FP177">
        <v>0</v>
      </c>
      <c r="FQ177">
        <v>0</v>
      </c>
      <c r="FR177">
        <v>0</v>
      </c>
      <c r="FS177" t="str"/>
      <c r="FT177" t="str">
        <v>Информации недостаточно</v>
      </c>
      <c r="FU177">
        <v>5</v>
      </c>
      <c r="FV177">
        <v>5</v>
      </c>
      <c r="FW177">
        <v>4</v>
      </c>
      <c r="FX177">
        <v>4</v>
      </c>
      <c r="FY177">
        <v>5</v>
      </c>
      <c r="FZ177">
        <v>4</v>
      </c>
      <c r="GA177">
        <v>3</v>
      </c>
      <c r="GB177">
        <v>5</v>
      </c>
      <c r="GC177">
        <v>5</v>
      </c>
      <c r="GD177" t="str">
        <v>Высокий уровень</v>
      </c>
      <c r="GE177" t="str">
        <v>Средний уровень</v>
      </c>
      <c r="GF177" t="str">
        <v>Средний уровень</v>
      </c>
      <c r="GG177" t="str">
        <v>Высокий уровень</v>
      </c>
      <c r="GH177" t="str">
        <v>Высокий уровень</v>
      </c>
      <c r="GI177" t="str">
        <v>Высокий уровень</v>
      </c>
      <c r="GJ177" t="str">
        <v>Высокий уровень</v>
      </c>
      <c xml:space="preserve" r="GK177" t="str">
        <v> Низкий уровень</v>
      </c>
      <c r="GL177" t="str"/>
    </row>
    <row r="178">
      <c r="A178" t="str">
        <v>erozMfi5ZC9CgP2DP</v>
      </c>
      <c r="B178">
        <v>244</v>
      </c>
      <c r="C178" t="str">
        <v>94.25.181.79</v>
      </c>
      <c r="D178" t="str"/>
      <c r="E178" s="174">
        <v>44295.36782407408</v>
      </c>
      <c r="F178" t="str">
        <v>00:09:37</v>
      </c>
      <c r="G178" t="str">
        <v>Канал 1</v>
      </c>
      <c r="H178" t="str">
        <v>Женский</v>
      </c>
      <c r="I178" t="str">
        <v>14-18</v>
      </c>
      <c r="J178" t="str">
        <v>Школьник</v>
      </c>
      <c r="K178" t="str">
        <v>В Кировской области</v>
      </c>
      <c r="L178" t="str">
        <v>СЛОБОДСКОЙ</v>
      </c>
      <c r="M178" t="str">
        <v>Да, я являюсь организатором волонтерской деятельности</v>
      </c>
      <c r="AB178" t="str">
        <v>Свыше 5 лет</v>
      </c>
      <c r="AC178" t="str">
        <v>Затрудняюсь ответить</v>
      </c>
      <c r="AD178">
        <v>0</v>
      </c>
      <c r="AE178">
        <v>0</v>
      </c>
      <c r="AF178">
        <v>0</v>
      </c>
      <c r="AG178">
        <v>0</v>
      </c>
      <c r="AH178">
        <v>0</v>
      </c>
      <c r="AI178">
        <v>0</v>
      </c>
      <c r="AJ178">
        <v>0</v>
      </c>
      <c r="AK178">
        <v>0</v>
      </c>
      <c r="AL178">
        <v>0</v>
      </c>
      <c r="AM178">
        <v>0</v>
      </c>
      <c r="AN178">
        <v>0</v>
      </c>
      <c r="AO178">
        <v>0</v>
      </c>
      <c r="AP178">
        <v>0</v>
      </c>
      <c r="AQ178">
        <v>0</v>
      </c>
      <c r="AR178">
        <v>1</v>
      </c>
      <c r="AS178">
        <v>0</v>
      </c>
      <c r="AT178">
        <v>0</v>
      </c>
      <c r="AU178">
        <v>0</v>
      </c>
      <c r="AV178">
        <v>0</v>
      </c>
      <c r="AW178">
        <v>0</v>
      </c>
      <c r="AX178">
        <v>0</v>
      </c>
      <c r="AY178">
        <v>1</v>
      </c>
      <c r="AZ178">
        <v>0</v>
      </c>
      <c r="BA178">
        <v>0</v>
      </c>
      <c r="BB178">
        <v>0</v>
      </c>
      <c r="BC178">
        <v>0</v>
      </c>
      <c r="BD178">
        <v>0</v>
      </c>
      <c r="BE178">
        <v>0</v>
      </c>
      <c r="BF178">
        <v>0</v>
      </c>
      <c r="BG178">
        <v>0</v>
      </c>
      <c r="BH178">
        <v>0</v>
      </c>
      <c r="BI178">
        <v>0</v>
      </c>
      <c r="BJ178">
        <v>0</v>
      </c>
      <c r="BK178">
        <v>0</v>
      </c>
      <c r="BL178">
        <v>0</v>
      </c>
      <c r="BM178">
        <v>0</v>
      </c>
      <c r="BN178">
        <v>0</v>
      </c>
      <c r="BO178">
        <v>0</v>
      </c>
      <c r="BP178">
        <v>0</v>
      </c>
      <c r="BQ178">
        <v>1</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t="str">
        <v>На базе школы</v>
      </c>
      <c xml:space="preserve" r="CN178" t="str">
        <v>Димоо новая волна </v>
      </c>
      <c r="CO178">
        <v>0</v>
      </c>
      <c r="CP178">
        <v>0</v>
      </c>
      <c r="CQ178">
        <v>0</v>
      </c>
      <c r="CR178">
        <v>0</v>
      </c>
      <c r="CS178">
        <v>0</v>
      </c>
      <c r="CT178">
        <v>0</v>
      </c>
      <c r="CU178">
        <v>0</v>
      </c>
      <c r="CV178">
        <v>0</v>
      </c>
      <c r="CW178">
        <v>0</v>
      </c>
      <c r="CX178">
        <v>0</v>
      </c>
      <c r="CY178">
        <v>0</v>
      </c>
      <c r="CZ178">
        <v>0</v>
      </c>
      <c r="DA178">
        <v>0</v>
      </c>
      <c r="DB178">
        <v>0</v>
      </c>
      <c r="DC178">
        <v>0</v>
      </c>
      <c r="DD178" t="str">
        <v>Событий</v>
      </c>
      <c r="DE178">
        <v>0</v>
      </c>
      <c r="DF178" t="str"/>
      <c r="DG178" t="str">
        <v>Меня устраивает направление, которым я занимаюсь</v>
      </c>
      <c r="DH178" t="str">
        <v>Знаю об окружных (межмуниципальных) ресурсных центрах</v>
      </c>
      <c r="DI178">
        <v>0</v>
      </c>
      <c r="DJ178">
        <v>0</v>
      </c>
      <c r="DK178">
        <v>0</v>
      </c>
      <c r="DL178">
        <v>0</v>
      </c>
      <c r="DM178">
        <v>1</v>
      </c>
      <c r="DN178">
        <v>0</v>
      </c>
      <c r="DO178">
        <v>0</v>
      </c>
      <c r="DP178">
        <v>0</v>
      </c>
      <c r="DQ178">
        <v>0</v>
      </c>
      <c r="DR178">
        <v>0</v>
      </c>
      <c r="DS178" t="str">
        <v>Постоянно</v>
      </c>
      <c r="DT178" t="str">
        <v>Однозначно позитивно</v>
      </c>
      <c r="DU178">
        <v>0</v>
      </c>
      <c r="DV178">
        <v>0</v>
      </c>
      <c r="DW178">
        <v>0</v>
      </c>
      <c r="DX178">
        <v>0</v>
      </c>
      <c r="DY178">
        <v>0</v>
      </c>
      <c r="DZ178">
        <v>0</v>
      </c>
      <c r="EA178">
        <v>0</v>
      </c>
      <c r="EB178">
        <v>1</v>
      </c>
      <c r="EC178">
        <v>0</v>
      </c>
      <c r="ED178">
        <v>0</v>
      </c>
      <c r="EE178">
        <v>0</v>
      </c>
      <c r="EF178">
        <v>0</v>
      </c>
      <c r="EG178">
        <v>0</v>
      </c>
      <c r="EH178">
        <v>0</v>
      </c>
      <c r="EI178">
        <v>0</v>
      </c>
      <c r="EJ178">
        <v>0</v>
      </c>
      <c r="EK178">
        <v>0</v>
      </c>
      <c r="EL178">
        <v>0</v>
      </c>
      <c r="EM178">
        <v>0</v>
      </c>
      <c r="EN178">
        <v>1</v>
      </c>
      <c r="EO178">
        <v>1</v>
      </c>
      <c r="EP178">
        <v>0</v>
      </c>
      <c r="EQ178">
        <v>0</v>
      </c>
      <c r="ER178">
        <v>0</v>
      </c>
      <c r="ES178">
        <v>0</v>
      </c>
      <c r="ET178" t="str">
        <v>И да, и нет</v>
      </c>
      <c r="EU178" t="str">
        <v>Скорее да</v>
      </c>
      <c r="EV178" t="str">
        <v>Не пробовали сотрудничать с бизнесом</v>
      </c>
      <c r="EW178" t="str">
        <v>Нужное и интересное мероприятие</v>
      </c>
      <c r="EX178" t="str">
        <v>Нужное и интересное мероприятие</v>
      </c>
      <c r="EY178" t="str">
        <v>Нужное и интересное мероприятие</v>
      </c>
      <c r="EZ178" t="str">
        <v>Нужное и интересное мероприятие</v>
      </c>
      <c r="FA178" t="str">
        <v>Нужное и интересное мероприятие</v>
      </c>
      <c r="FB178" t="str">
        <v>Не был участником, не могу оценить</v>
      </c>
      <c r="FC178" t="str">
        <v>Не был участником, не могу оценить</v>
      </c>
      <c r="FD178" t="str">
        <v>Затрудняюсь ответить</v>
      </c>
      <c r="FE178" t="str">
        <v>Затрудняюсь ответить</v>
      </c>
      <c r="FF178">
        <v>1</v>
      </c>
      <c r="FG178">
        <v>0</v>
      </c>
      <c r="FH178">
        <v>0</v>
      </c>
      <c r="FI178">
        <v>0</v>
      </c>
      <c r="FJ178">
        <v>0</v>
      </c>
      <c r="FK178">
        <v>0</v>
      </c>
      <c r="FL178">
        <v>0</v>
      </c>
      <c r="FM178">
        <v>0</v>
      </c>
      <c r="FN178">
        <v>0</v>
      </c>
      <c r="FO178">
        <v>0</v>
      </c>
      <c r="FP178">
        <v>0</v>
      </c>
      <c r="FQ178">
        <v>0</v>
      </c>
      <c r="FR178">
        <v>0</v>
      </c>
      <c r="FS178" t="str"/>
      <c r="FT178" t="str">
        <v>Хотелось бы получать более полную информацию</v>
      </c>
      <c r="FU178">
        <v>5</v>
      </c>
      <c r="FV178">
        <v>5</v>
      </c>
      <c r="FW178">
        <v>4</v>
      </c>
      <c r="FX178">
        <v>4</v>
      </c>
      <c r="FY178">
        <v>4</v>
      </c>
      <c r="FZ178">
        <v>5</v>
      </c>
      <c r="GA178">
        <v>4</v>
      </c>
      <c r="GB178">
        <v>4</v>
      </c>
      <c r="GC178">
        <v>3</v>
      </c>
      <c r="GD178" t="str">
        <v>Выше среднего</v>
      </c>
      <c r="GE178" t="str">
        <v>Средний уровень</v>
      </c>
      <c r="GF178" t="str">
        <v>Средний уровень</v>
      </c>
      <c r="GG178" t="str">
        <v>Выше среднего</v>
      </c>
      <c r="GH178" t="str">
        <v>Выше среднего</v>
      </c>
      <c r="GI178" t="str">
        <v>Средний уровень</v>
      </c>
      <c r="GJ178" t="str">
        <v>Ниже среднего</v>
      </c>
      <c r="GK178" t="str">
        <v>Высокий уровень</v>
      </c>
      <c r="GL178" t="str"/>
    </row>
    <row r="179">
      <c r="A179" t="str">
        <v>ZXEbQqvHEFPprohbQ</v>
      </c>
      <c r="B179">
        <v>245</v>
      </c>
      <c r="C179" t="str">
        <v>85.93.59.175</v>
      </c>
      <c r="D179" t="str"/>
      <c r="E179" s="175">
        <v>44295.36871527778</v>
      </c>
      <c r="F179" t="str">
        <v>01:03:40</v>
      </c>
      <c r="G179" t="str">
        <v>Канал 1</v>
      </c>
      <c r="H179" t="str">
        <v>Женский</v>
      </c>
      <c r="I179" t="str">
        <v>36-54</v>
      </c>
      <c r="J179" t="str">
        <v>Работающий</v>
      </c>
      <c r="K179" t="str">
        <v>В Кировской области</v>
      </c>
      <c r="L179" t="str">
        <v>ПОДОСИHОВСКИЙ</v>
      </c>
      <c r="M179" t="str">
        <v>Да, я являюсь организатором волонтерской деятельности</v>
      </c>
      <c r="AB179" t="str">
        <v>Свыше 5 лет</v>
      </c>
      <c r="AC179" t="str">
        <v>Затрудняюсь ответить</v>
      </c>
      <c r="AD179">
        <v>0</v>
      </c>
      <c r="AE179">
        <v>0</v>
      </c>
      <c r="AF179">
        <v>0</v>
      </c>
      <c r="AG179">
        <v>0</v>
      </c>
      <c r="AH179">
        <v>0</v>
      </c>
      <c r="AI179">
        <v>0</v>
      </c>
      <c r="AJ179">
        <v>0</v>
      </c>
      <c r="AK179">
        <v>0</v>
      </c>
      <c r="AL179">
        <v>1</v>
      </c>
      <c r="AM179">
        <v>0</v>
      </c>
      <c r="AN179">
        <v>0</v>
      </c>
      <c r="AO179">
        <v>0</v>
      </c>
      <c r="AP179">
        <v>0</v>
      </c>
      <c r="AQ179">
        <v>0</v>
      </c>
      <c r="AR179">
        <v>0</v>
      </c>
      <c r="AS179">
        <v>0</v>
      </c>
      <c r="AT179">
        <v>0</v>
      </c>
      <c r="AU179">
        <v>0</v>
      </c>
      <c r="AV179">
        <v>0</v>
      </c>
      <c r="AW179">
        <v>0</v>
      </c>
      <c r="AX179">
        <v>0</v>
      </c>
      <c r="AY179">
        <v>1</v>
      </c>
      <c r="AZ179">
        <v>0</v>
      </c>
      <c r="BA179">
        <v>0</v>
      </c>
      <c r="BB179">
        <v>0</v>
      </c>
      <c r="BC179">
        <v>0</v>
      </c>
      <c r="BD179">
        <v>1</v>
      </c>
      <c r="BE179">
        <v>1</v>
      </c>
      <c r="BF179">
        <v>0</v>
      </c>
      <c r="BG179">
        <v>0</v>
      </c>
      <c r="BH179">
        <v>0</v>
      </c>
      <c r="BI179">
        <v>0</v>
      </c>
      <c r="BJ179">
        <v>0</v>
      </c>
      <c r="BK179">
        <v>0</v>
      </c>
      <c r="BL179">
        <v>0</v>
      </c>
      <c r="BM179">
        <v>0</v>
      </c>
      <c r="BN179">
        <v>0</v>
      </c>
      <c r="BO179">
        <v>0</v>
      </c>
      <c r="BP179">
        <v>0</v>
      </c>
      <c r="BQ179">
        <v>1</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t="str">
        <v>Другое: Муниципальная организация</v>
      </c>
      <c r="CN179" t="str">
        <v>Волонтерский отряд "3Д: Делай Добрые Дела!"</v>
      </c>
      <c r="CO179">
        <v>1</v>
      </c>
      <c r="CP179">
        <v>0</v>
      </c>
      <c r="CQ179">
        <v>0</v>
      </c>
      <c r="CR179">
        <v>1</v>
      </c>
      <c r="CS179">
        <v>0</v>
      </c>
      <c r="CT179">
        <v>0</v>
      </c>
      <c r="CU179">
        <v>0</v>
      </c>
      <c r="CV179">
        <v>0</v>
      </c>
      <c r="CW179">
        <v>0</v>
      </c>
      <c r="CX179">
        <v>0</v>
      </c>
      <c r="CY179">
        <v>1</v>
      </c>
      <c r="CZ179">
        <v>0</v>
      </c>
      <c r="DA179">
        <v>0</v>
      </c>
      <c r="DB179">
        <v>0</v>
      </c>
      <c r="DC179">
        <v>0</v>
      </c>
      <c r="DD179">
        <v>0</v>
      </c>
      <c r="DE179">
        <v>0</v>
      </c>
      <c r="DF179" t="str"/>
      <c r="DG179" t="str">
        <v>Меня устраивает направление, которым я занимаюсь</v>
      </c>
      <c r="DH179" t="str">
        <v>Знаю об окружных (межмуниципальных) ресурсных центрах</v>
      </c>
      <c r="DI179">
        <v>0</v>
      </c>
      <c r="DJ179">
        <v>0</v>
      </c>
      <c r="DK179">
        <v>0</v>
      </c>
      <c r="DL179">
        <v>0</v>
      </c>
      <c r="DM179">
        <v>0</v>
      </c>
      <c r="DN179">
        <v>0</v>
      </c>
      <c r="DO179">
        <v>1</v>
      </c>
      <c r="DP179">
        <v>0</v>
      </c>
      <c r="DQ179">
        <v>0</v>
      </c>
      <c r="DR179">
        <v>0</v>
      </c>
      <c r="DS179" t="str">
        <v>Постоянно</v>
      </c>
      <c r="DT179" t="str">
        <v>Скорее позитивно</v>
      </c>
      <c r="DU179">
        <v>1</v>
      </c>
      <c r="DV179">
        <v>0</v>
      </c>
      <c r="DW179">
        <v>1</v>
      </c>
      <c r="DX179">
        <v>0</v>
      </c>
      <c r="DY179">
        <v>0</v>
      </c>
      <c r="DZ179">
        <v>0</v>
      </c>
      <c r="EA179">
        <v>0</v>
      </c>
      <c r="EB179">
        <v>1</v>
      </c>
      <c r="EC179">
        <v>0</v>
      </c>
      <c r="ED179">
        <v>0</v>
      </c>
      <c r="EE179">
        <v>1</v>
      </c>
      <c r="EF179">
        <v>1</v>
      </c>
      <c r="EG179">
        <v>0</v>
      </c>
      <c r="EH179">
        <v>0</v>
      </c>
      <c r="EI179">
        <v>0</v>
      </c>
      <c r="EJ179">
        <v>0</v>
      </c>
      <c r="EK179">
        <v>0</v>
      </c>
      <c r="EL179">
        <v>0</v>
      </c>
      <c r="EM179">
        <v>1</v>
      </c>
      <c r="EN179">
        <v>1</v>
      </c>
      <c r="EO179">
        <v>1</v>
      </c>
      <c r="EP179">
        <v>0</v>
      </c>
      <c r="EQ179">
        <v>0</v>
      </c>
      <c r="ER179">
        <v>0</v>
      </c>
      <c r="ES179">
        <v>0</v>
      </c>
      <c r="ET179" t="str">
        <v>Скорее да</v>
      </c>
      <c r="EU179" t="str">
        <v>Скорее да</v>
      </c>
      <c r="EV179" t="str">
        <v>оказывают спонсорскую помощь</v>
      </c>
      <c r="EW179" t="str">
        <v>Нужное и интересное мероприятие</v>
      </c>
      <c r="EX179" t="str">
        <v>Нужное и интересное мероприятие</v>
      </c>
      <c r="EY179" t="str">
        <v>Нужное и интересное мероприятие</v>
      </c>
      <c r="EZ179" t="str">
        <v>Нужное и интересное мероприятие</v>
      </c>
      <c r="FA179" t="str">
        <v>Нужное и интересное мероприятие</v>
      </c>
      <c r="FB179" t="str">
        <v>Нужное и интересное мероприятие</v>
      </c>
      <c r="FC179" t="str">
        <v>Нужное и интересное мероприятие</v>
      </c>
      <c r="FD179" t="str">
        <v>Образовательные, творческие, тренинговые</v>
      </c>
      <c r="FE179" t="str">
        <v>Методики написания проектов, ораторское искусство, управление коллективом..</v>
      </c>
      <c r="FF179">
        <v>1</v>
      </c>
      <c r="FG179">
        <v>1</v>
      </c>
      <c r="FH179">
        <v>1</v>
      </c>
      <c r="FI179">
        <v>0</v>
      </c>
      <c r="FJ179">
        <v>0</v>
      </c>
      <c r="FK179">
        <v>0</v>
      </c>
      <c r="FL179">
        <v>1</v>
      </c>
      <c r="FM179">
        <v>0</v>
      </c>
      <c r="FN179">
        <v>0</v>
      </c>
      <c r="FO179">
        <v>0</v>
      </c>
      <c r="FP179">
        <v>1</v>
      </c>
      <c r="FQ179">
        <v>0</v>
      </c>
      <c r="FR179">
        <v>0</v>
      </c>
      <c r="FS179" t="str"/>
      <c r="FT179" t="str">
        <v>Да, информация поступает регулярно</v>
      </c>
      <c r="FU179">
        <v>5</v>
      </c>
      <c r="FV179">
        <v>5</v>
      </c>
      <c r="FW179">
        <v>5</v>
      </c>
      <c r="FX179">
        <v>5</v>
      </c>
      <c r="FY179">
        <v>5</v>
      </c>
      <c r="FZ179">
        <v>5</v>
      </c>
      <c r="GA179">
        <v>5</v>
      </c>
      <c r="GB179">
        <v>1</v>
      </c>
      <c r="GC179">
        <v>5</v>
      </c>
      <c r="GD179" t="str">
        <v>Высокий уровень</v>
      </c>
      <c r="GE179" t="str">
        <v>Высокий уровень</v>
      </c>
      <c r="GF179" t="str">
        <v>Высокий уровень</v>
      </c>
      <c r="GG179" t="str">
        <v>Высокий уровень</v>
      </c>
      <c r="GH179" t="str">
        <v>Высокий уровень</v>
      </c>
      <c r="GI179" t="str">
        <v>Высокий уровень</v>
      </c>
      <c r="GJ179" t="str">
        <v>Высокий уровень</v>
      </c>
      <c r="GK179" t="str">
        <v>Высокий уровень</v>
      </c>
      <c r="GL179" t="str">
        <v>Всего доброго! И спасибо Вам всем за работу!!</v>
      </c>
    </row>
    <row r="180">
      <c r="A180" t="str">
        <v>7JpSW3rCEZo8R8YGN</v>
      </c>
      <c r="B180">
        <v>246</v>
      </c>
      <c r="C180" t="str">
        <v>176.59.1.222</v>
      </c>
      <c r="D180" t="str"/>
      <c r="E180" s="176">
        <v>44295.373773148145</v>
      </c>
      <c r="F180" t="str">
        <v>00:00:18</v>
      </c>
      <c r="G180" t="str">
        <v>Канал 1</v>
      </c>
      <c r="H180" t="str">
        <v>Женский</v>
      </c>
      <c r="I180" t="str">
        <v>19-23</v>
      </c>
      <c r="J180" t="str">
        <v>Студент</v>
      </c>
      <c r="K180" t="str">
        <v>В другом регионе</v>
      </c>
      <c r="DF180" t="str"/>
      <c r="FS180" t="str"/>
    </row>
    <row r="181">
      <c r="A181" t="str">
        <v>795FqGAtPsb9ZWMT4</v>
      </c>
      <c r="B181">
        <v>247</v>
      </c>
      <c r="C181" t="str">
        <v>85.93.58.151</v>
      </c>
      <c r="D181" t="str"/>
      <c r="E181" s="177">
        <v>44295.37488425926</v>
      </c>
      <c r="F181" t="str">
        <v>00:08:04</v>
      </c>
      <c r="G181" t="str">
        <v>Канал 1</v>
      </c>
      <c r="H181" t="str">
        <v>Женский</v>
      </c>
      <c r="I181" t="str">
        <v>14-18</v>
      </c>
      <c r="J181" t="str">
        <v>Школьник</v>
      </c>
      <c r="K181" t="str">
        <v>В Кировской области</v>
      </c>
      <c r="L181" t="str">
        <v>СЛОБОДСКОЙ</v>
      </c>
      <c r="M181" t="str">
        <v>Да, я  являюсь волонтером</v>
      </c>
      <c r="AB181" t="str">
        <v>от 1 до 3 лет</v>
      </c>
      <c r="AC181" t="str">
        <v>Затрудняюсь ответить</v>
      </c>
      <c r="AD181">
        <v>0</v>
      </c>
      <c r="AE181">
        <v>0</v>
      </c>
      <c r="AF181">
        <v>0</v>
      </c>
      <c r="AG181">
        <v>0</v>
      </c>
      <c r="AH181">
        <v>0</v>
      </c>
      <c r="AI181">
        <v>0</v>
      </c>
      <c r="AJ181">
        <v>0</v>
      </c>
      <c r="AK181">
        <v>0</v>
      </c>
      <c r="AL181">
        <v>1</v>
      </c>
      <c r="AM181">
        <v>0</v>
      </c>
      <c r="AN181">
        <v>0</v>
      </c>
      <c r="AO181">
        <v>0</v>
      </c>
      <c r="AP181">
        <v>0</v>
      </c>
      <c r="AQ181">
        <v>0</v>
      </c>
      <c r="AR181">
        <v>0</v>
      </c>
      <c r="AS181">
        <v>0</v>
      </c>
      <c r="AT181">
        <v>0</v>
      </c>
      <c r="AU181">
        <v>0</v>
      </c>
      <c r="AV181">
        <v>0</v>
      </c>
      <c r="AW181">
        <v>0</v>
      </c>
      <c r="AX181">
        <v>0</v>
      </c>
      <c r="AY181">
        <v>0</v>
      </c>
      <c r="AZ181">
        <v>0</v>
      </c>
      <c r="BA181">
        <v>1</v>
      </c>
      <c r="BB181">
        <v>0</v>
      </c>
      <c r="BC181">
        <v>0</v>
      </c>
      <c r="BD181">
        <v>0</v>
      </c>
      <c r="BE181">
        <v>0</v>
      </c>
      <c r="BF181">
        <v>0</v>
      </c>
      <c r="BG181">
        <v>0</v>
      </c>
      <c r="BH181">
        <v>0</v>
      </c>
      <c r="BI181">
        <v>0</v>
      </c>
      <c r="BJ181">
        <v>0</v>
      </c>
      <c r="BK181">
        <v>0</v>
      </c>
      <c r="BL181">
        <v>0</v>
      </c>
      <c r="BM181">
        <v>0</v>
      </c>
      <c r="BN181">
        <v>0</v>
      </c>
      <c r="BO181">
        <v>0</v>
      </c>
      <c r="BP181">
        <v>0</v>
      </c>
      <c r="BQ181">
        <v>1</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t="str">
        <v>На базе школы</v>
      </c>
      <c r="CN181" t="str">
        <v>Я не состою в организации/объединении</v>
      </c>
      <c r="CO181">
        <v>1</v>
      </c>
      <c r="CP181">
        <v>0</v>
      </c>
      <c r="CQ181">
        <v>0</v>
      </c>
      <c r="CR181">
        <v>0</v>
      </c>
      <c r="CS181">
        <v>0</v>
      </c>
      <c r="CT181">
        <v>0</v>
      </c>
      <c r="CU181">
        <v>0</v>
      </c>
      <c r="CV181">
        <v>0</v>
      </c>
      <c r="CW181">
        <v>0</v>
      </c>
      <c r="CX181">
        <v>0</v>
      </c>
      <c r="CY181">
        <v>0</v>
      </c>
      <c r="CZ181">
        <v>0</v>
      </c>
      <c r="DA181">
        <v>0</v>
      </c>
      <c r="DB181">
        <v>0</v>
      </c>
      <c r="DC181">
        <v>0</v>
      </c>
      <c r="DD181">
        <v>0</v>
      </c>
      <c r="DE181">
        <v>0</v>
      </c>
      <c r="DF181" t="str"/>
      <c r="DG181" t="str">
        <v>Меня устраивает направление, которым я занимаюсь</v>
      </c>
      <c r="DH181" t="str">
        <v>Знаю о региональном ресурсном центре</v>
      </c>
      <c r="DI181">
        <v>0</v>
      </c>
      <c r="DJ181">
        <v>0</v>
      </c>
      <c r="DK181">
        <v>0</v>
      </c>
      <c r="DL181">
        <v>0</v>
      </c>
      <c r="DM181">
        <v>1</v>
      </c>
      <c r="DN181">
        <v>0</v>
      </c>
      <c r="DO181">
        <v>0</v>
      </c>
      <c r="DP181">
        <v>0</v>
      </c>
      <c r="DQ181">
        <v>0</v>
      </c>
      <c r="DR181">
        <v>0</v>
      </c>
      <c r="DS181" t="str">
        <v>Постоянно</v>
      </c>
      <c r="DT181" t="str">
        <v>Нейтрально</v>
      </c>
      <c r="DU181">
        <v>0</v>
      </c>
      <c r="DV181">
        <v>0</v>
      </c>
      <c r="DW181">
        <v>0</v>
      </c>
      <c r="DX181">
        <v>0</v>
      </c>
      <c r="DY181">
        <v>0</v>
      </c>
      <c r="DZ181">
        <v>0</v>
      </c>
      <c r="EA181">
        <v>1</v>
      </c>
      <c r="EB181">
        <v>0</v>
      </c>
      <c r="EC181">
        <v>0</v>
      </c>
      <c r="ED181">
        <v>0</v>
      </c>
      <c r="EE181">
        <v>0</v>
      </c>
      <c r="EF181">
        <v>0</v>
      </c>
      <c r="EG181">
        <v>0</v>
      </c>
      <c r="EH181">
        <v>0</v>
      </c>
      <c r="EI181">
        <v>0</v>
      </c>
      <c r="EJ181">
        <v>0</v>
      </c>
      <c r="EK181">
        <v>0</v>
      </c>
      <c r="EL181">
        <v>0</v>
      </c>
      <c r="EM181">
        <v>0</v>
      </c>
      <c r="EN181">
        <v>0</v>
      </c>
      <c r="EO181">
        <v>1</v>
      </c>
      <c r="EP181">
        <v>0</v>
      </c>
      <c r="EQ181">
        <v>0</v>
      </c>
      <c r="ER181">
        <v>0</v>
      </c>
      <c r="ES181">
        <v>0</v>
      </c>
      <c r="ET181" t="str">
        <v>Скорее нет</v>
      </c>
      <c r="EU181" t="str">
        <v>И да, и нет</v>
      </c>
      <c r="EV181" t="str">
        <v>Не удалось привлечь бизнес к волонтерской деятельности</v>
      </c>
      <c r="EW181" t="str">
        <v>Не был участником, не могу оценить</v>
      </c>
      <c r="EX181" t="str">
        <v>Необходимо проводить реже</v>
      </c>
      <c r="EY181" t="str">
        <v>Не был участником, не могу оценить</v>
      </c>
      <c r="EZ181" t="str">
        <v>Необходимо проводить реже</v>
      </c>
      <c r="FA181" t="str">
        <v>Нужное и интересное мероприятие</v>
      </c>
      <c r="FB181" t="str">
        <v>Необходимо проводить реже</v>
      </c>
      <c r="FC181" t="str">
        <v>Не был участником, не могу оценить</v>
      </c>
      <c r="FD181" t="str">
        <v>Затрудняюсь ответить</v>
      </c>
      <c r="FE181" t="str">
        <v>Мне не нужны дополнительные образовательные программы</v>
      </c>
      <c r="FF181">
        <v>0</v>
      </c>
      <c r="FG181">
        <v>0</v>
      </c>
      <c r="FH181">
        <v>0</v>
      </c>
      <c r="FI181">
        <v>0</v>
      </c>
      <c r="FJ181">
        <v>0</v>
      </c>
      <c r="FK181">
        <v>0</v>
      </c>
      <c r="FL181">
        <v>0</v>
      </c>
      <c r="FM181">
        <v>0</v>
      </c>
      <c r="FN181">
        <v>1</v>
      </c>
      <c r="FO181">
        <v>0</v>
      </c>
      <c r="FP181">
        <v>0</v>
      </c>
      <c r="FQ181">
        <v>0</v>
      </c>
      <c r="FR181">
        <v>0</v>
      </c>
      <c r="FS181" t="str"/>
      <c r="FT181" t="str">
        <v>Да, информация поступает регулярно</v>
      </c>
      <c r="FU181">
        <v>3</v>
      </c>
      <c r="FV181">
        <v>5</v>
      </c>
      <c r="FW181">
        <v>4</v>
      </c>
      <c r="FX181">
        <v>4</v>
      </c>
      <c r="FY181">
        <v>5</v>
      </c>
      <c r="FZ181">
        <v>4</v>
      </c>
      <c r="GA181">
        <v>4</v>
      </c>
      <c r="GB181">
        <v>4</v>
      </c>
      <c r="GC181">
        <v>5</v>
      </c>
      <c r="GD181" t="str">
        <v>Выше среднего</v>
      </c>
      <c r="GE181" t="str">
        <v>Средний уровень</v>
      </c>
      <c r="GF181" t="str">
        <v>Выше среднего</v>
      </c>
      <c r="GG181" t="str">
        <v>Выше среднего</v>
      </c>
      <c r="GH181" t="str">
        <v>Выше среднего</v>
      </c>
      <c r="GI181" t="str">
        <v>Выше среднего</v>
      </c>
      <c r="GJ181" t="str">
        <v>Выше среднего</v>
      </c>
      <c r="GK181" t="str">
        <v>Выше среднего</v>
      </c>
      <c r="GL181" t="str"/>
    </row>
    <row r="182">
      <c r="A182" t="str">
        <v>aBeTGHBvhMnnym5Bf</v>
      </c>
      <c r="B182">
        <v>248</v>
      </c>
      <c r="C182" t="str">
        <v>176.59.43.44</v>
      </c>
      <c r="D182" t="str"/>
      <c r="E182" s="178">
        <v>44295.38087962963</v>
      </c>
      <c r="F182" t="str">
        <v>00:09:19</v>
      </c>
      <c r="G182" t="str">
        <v>Канал 1</v>
      </c>
      <c r="H182" t="str">
        <v>Женский</v>
      </c>
      <c r="I182" t="str">
        <v>19-23</v>
      </c>
      <c r="J182" t="str">
        <v>Работающий</v>
      </c>
      <c r="K182" t="str">
        <v>В Кирове</v>
      </c>
      <c r="M182" t="str">
        <v>Да, я  являюсь волонтером</v>
      </c>
      <c r="AB182" t="str">
        <v>от 1 до 3 лет</v>
      </c>
      <c r="AC182" t="str">
        <v>Затрудняюсь ответить</v>
      </c>
      <c r="AD182">
        <v>1</v>
      </c>
      <c r="AE182">
        <v>0</v>
      </c>
      <c r="AF182">
        <v>0</v>
      </c>
      <c r="AG182">
        <v>0</v>
      </c>
      <c r="AH182">
        <v>0</v>
      </c>
      <c r="AI182">
        <v>1</v>
      </c>
      <c r="AJ182">
        <v>0</v>
      </c>
      <c r="AK182">
        <v>0</v>
      </c>
      <c r="AL182">
        <v>0</v>
      </c>
      <c r="AM182">
        <v>1</v>
      </c>
      <c r="AN182">
        <v>0</v>
      </c>
      <c r="AO182">
        <v>0</v>
      </c>
      <c r="AP182">
        <v>0</v>
      </c>
      <c r="AQ182">
        <v>0</v>
      </c>
      <c r="AR182">
        <v>1</v>
      </c>
      <c r="AS182">
        <v>0</v>
      </c>
      <c r="AT182">
        <v>0</v>
      </c>
      <c r="AU182">
        <v>0</v>
      </c>
      <c r="AV182">
        <v>0</v>
      </c>
      <c r="AW182">
        <v>0</v>
      </c>
      <c r="AX182">
        <v>0</v>
      </c>
      <c r="AY182">
        <v>1</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1</v>
      </c>
      <c r="BU182">
        <v>0</v>
      </c>
      <c r="BV182">
        <v>0</v>
      </c>
      <c r="BW182">
        <v>1</v>
      </c>
      <c r="BX182">
        <v>0</v>
      </c>
      <c r="BY182">
        <v>0</v>
      </c>
      <c r="BZ182">
        <v>0</v>
      </c>
      <c r="CA182">
        <v>0</v>
      </c>
      <c r="CB182">
        <v>0</v>
      </c>
      <c r="CC182">
        <v>0</v>
      </c>
      <c r="CD182">
        <v>0</v>
      </c>
      <c r="CE182">
        <v>0</v>
      </c>
      <c r="CF182">
        <v>0</v>
      </c>
      <c r="CG182">
        <v>0</v>
      </c>
      <c r="CH182">
        <v>0</v>
      </c>
      <c r="CI182">
        <v>0</v>
      </c>
      <c r="CJ182">
        <v>1</v>
      </c>
      <c r="CK182">
        <v>0</v>
      </c>
      <c r="CL182">
        <v>0</v>
      </c>
      <c r="CM182" t="str">
        <v>На базе органа власти</v>
      </c>
      <c r="CN182" t="str">
        <v>Я не состою в организации/объединении</v>
      </c>
      <c r="CO182">
        <v>0</v>
      </c>
      <c r="CP182">
        <v>0</v>
      </c>
      <c r="CQ182">
        <v>0</v>
      </c>
      <c r="CR182">
        <v>0</v>
      </c>
      <c r="CS182">
        <v>0</v>
      </c>
      <c r="CT182">
        <v>0</v>
      </c>
      <c r="CU182">
        <v>0</v>
      </c>
      <c r="CV182">
        <v>1</v>
      </c>
      <c r="CW182">
        <v>0</v>
      </c>
      <c r="CX182">
        <v>0</v>
      </c>
      <c r="CY182">
        <v>0</v>
      </c>
      <c r="CZ182">
        <v>0</v>
      </c>
      <c r="DA182">
        <v>0</v>
      </c>
      <c r="DB182">
        <v>0</v>
      </c>
      <c r="DC182">
        <v>0</v>
      </c>
      <c r="DD182">
        <v>0</v>
      </c>
      <c r="DE182">
        <v>0</v>
      </c>
      <c r="DF182" t="str"/>
      <c r="DG182" t="str">
        <v>Меня устраивает направление, которым я занимаюсь</v>
      </c>
      <c r="DH182" t="str">
        <v>Знаю о региональном ресурсном центре</v>
      </c>
      <c r="DI182">
        <v>0</v>
      </c>
      <c r="DJ182">
        <v>0</v>
      </c>
      <c r="DK182">
        <v>0</v>
      </c>
      <c r="DL182">
        <v>0</v>
      </c>
      <c r="DM182">
        <v>0</v>
      </c>
      <c r="DN182">
        <v>0</v>
      </c>
      <c r="DO182">
        <v>0</v>
      </c>
      <c r="DP182">
        <v>0</v>
      </c>
      <c r="DQ182">
        <v>1</v>
      </c>
      <c r="DR182">
        <v>0</v>
      </c>
      <c r="DS182" t="str">
        <v>От случая к случаю</v>
      </c>
      <c r="DT182" t="str">
        <v>Однозначно позитивно</v>
      </c>
      <c r="DU182">
        <v>0</v>
      </c>
      <c r="DV182">
        <v>0</v>
      </c>
      <c r="DW182">
        <v>0</v>
      </c>
      <c r="DX182">
        <v>0</v>
      </c>
      <c r="DY182">
        <v>1</v>
      </c>
      <c r="DZ182">
        <v>0</v>
      </c>
      <c r="EA182">
        <v>1</v>
      </c>
      <c r="EB182">
        <v>1</v>
      </c>
      <c r="EC182">
        <v>0</v>
      </c>
      <c r="ED182">
        <v>1</v>
      </c>
      <c r="EE182">
        <v>1</v>
      </c>
      <c r="EF182">
        <v>0</v>
      </c>
      <c r="EG182">
        <v>0</v>
      </c>
      <c r="EH182">
        <v>0</v>
      </c>
      <c r="EI182">
        <v>0</v>
      </c>
      <c r="EJ182">
        <v>0</v>
      </c>
      <c r="EK182">
        <v>0</v>
      </c>
      <c r="EL182">
        <v>1</v>
      </c>
      <c r="EM182">
        <v>0</v>
      </c>
      <c r="EN182">
        <v>0</v>
      </c>
      <c r="EO182">
        <v>0</v>
      </c>
      <c r="EP182">
        <v>0</v>
      </c>
      <c r="EQ182">
        <v>1</v>
      </c>
      <c r="ER182">
        <v>0</v>
      </c>
      <c r="ES182">
        <v>0</v>
      </c>
      <c r="ET182" t="str">
        <v>Скорее да</v>
      </c>
      <c r="EU182" t="str">
        <v>Скорее да</v>
      </c>
      <c r="EV182" t="str">
        <v>Не пробовали сотрудничать с бизнесом</v>
      </c>
      <c r="EW182" t="str">
        <v>Не был участником, не могу оценить</v>
      </c>
      <c r="EX182" t="str">
        <v>Не был участником, не могу оценить</v>
      </c>
      <c r="EY182" t="str">
        <v>Не был участником, не могу оценить</v>
      </c>
      <c r="EZ182" t="str">
        <v>Не был участником, не могу оценить</v>
      </c>
      <c r="FA182" t="str">
        <v>Не был участником, не могу оценить</v>
      </c>
      <c r="FB182" t="str">
        <v>Не был участником, не могу оценить</v>
      </c>
      <c r="FC182" t="str">
        <v>Не был участником, не могу оценить</v>
      </c>
      <c r="FD182" t="str">
        <v>Затрудняюсь ответить</v>
      </c>
      <c r="FE182" t="str">
        <v>Затрудняюсь ответить</v>
      </c>
      <c r="FF182">
        <v>0</v>
      </c>
      <c r="FG182">
        <v>0</v>
      </c>
      <c r="FH182">
        <v>1</v>
      </c>
      <c r="FI182">
        <v>1</v>
      </c>
      <c r="FJ182">
        <v>0</v>
      </c>
      <c r="FK182">
        <v>1</v>
      </c>
      <c r="FL182">
        <v>0</v>
      </c>
      <c r="FM182">
        <v>0</v>
      </c>
      <c r="FN182">
        <v>0</v>
      </c>
      <c r="FO182">
        <v>0</v>
      </c>
      <c r="FP182">
        <v>0</v>
      </c>
      <c r="FQ182">
        <v>0</v>
      </c>
      <c r="FR182">
        <v>0</v>
      </c>
      <c r="FS182" t="str"/>
      <c r="FT182" t="str">
        <v>Хотелось бы получать более полную информацию</v>
      </c>
      <c r="FU182">
        <v>4</v>
      </c>
      <c r="FV182">
        <v>5</v>
      </c>
      <c r="FW182">
        <v>4</v>
      </c>
      <c r="FX182">
        <v>5</v>
      </c>
      <c r="FY182">
        <v>5</v>
      </c>
      <c r="FZ182">
        <v>5</v>
      </c>
      <c r="GA182">
        <v>5</v>
      </c>
      <c r="GB182">
        <v>4</v>
      </c>
      <c r="GC182">
        <v>4</v>
      </c>
      <c r="GD182" t="str">
        <v>Средний уровень</v>
      </c>
      <c r="GE182" t="str">
        <v>Выше среднего</v>
      </c>
      <c r="GF182" t="str">
        <v>Выше среднего</v>
      </c>
      <c r="GG182" t="str">
        <v>Высокий уровень</v>
      </c>
      <c r="GH182" t="str">
        <v>Выше среднего</v>
      </c>
      <c r="GI182" t="str">
        <v>Средний уровень</v>
      </c>
      <c r="GJ182" t="str">
        <v>Выше среднего</v>
      </c>
      <c r="GK182" t="str">
        <v>Высокий уровень</v>
      </c>
      <c r="GL182" t="str"/>
    </row>
    <row r="183">
      <c r="A183" t="str">
        <v>2jjHKYmMxCP3kw7FH</v>
      </c>
      <c r="B183">
        <v>249</v>
      </c>
      <c r="C183" t="str">
        <v>31.173.120.142</v>
      </c>
      <c r="D183" t="str"/>
      <c r="E183" s="179">
        <v>44295.381215277775</v>
      </c>
      <c r="F183" t="str">
        <v>00:23:39</v>
      </c>
      <c r="G183" t="str">
        <v>Канал 1</v>
      </c>
      <c r="H183" t="str">
        <v>Женский</v>
      </c>
      <c r="I183" t="str">
        <v>14-18</v>
      </c>
      <c r="J183" t="str">
        <v>Школьник</v>
      </c>
      <c r="K183" t="str">
        <v>В Кировской области</v>
      </c>
      <c r="L183" t="str">
        <v>БЕЛОХОЛУHИЦКИЙ</v>
      </c>
      <c r="M183" t="str">
        <v>Да, я  являюсь волонтером</v>
      </c>
      <c r="AB183" t="str">
        <v>Менее года</v>
      </c>
      <c r="AC183" t="str">
        <v>Затрудняюсь ответить</v>
      </c>
      <c r="AD183">
        <v>1</v>
      </c>
      <c r="AE183">
        <v>1</v>
      </c>
      <c r="AF183">
        <v>0</v>
      </c>
      <c r="AG183">
        <v>0</v>
      </c>
      <c r="AH183">
        <v>1</v>
      </c>
      <c r="AI183">
        <v>0</v>
      </c>
      <c r="AJ183">
        <v>0</v>
      </c>
      <c r="AK183">
        <v>0</v>
      </c>
      <c r="AL183">
        <v>0</v>
      </c>
      <c r="AM183">
        <v>0</v>
      </c>
      <c r="AN183">
        <v>0</v>
      </c>
      <c r="AO183">
        <v>0</v>
      </c>
      <c r="AP183">
        <v>0</v>
      </c>
      <c r="AQ183">
        <v>0</v>
      </c>
      <c r="AR183">
        <v>1</v>
      </c>
      <c r="AS183">
        <v>0</v>
      </c>
      <c r="AT183">
        <v>0</v>
      </c>
      <c r="AU183">
        <v>0</v>
      </c>
      <c r="AV183">
        <v>0</v>
      </c>
      <c r="AW183">
        <v>0</v>
      </c>
      <c r="AX183">
        <v>0</v>
      </c>
      <c r="AY183">
        <v>0</v>
      </c>
      <c r="AZ183">
        <v>1</v>
      </c>
      <c r="BA183">
        <v>0</v>
      </c>
      <c r="BB183">
        <v>0</v>
      </c>
      <c r="BC183">
        <v>0</v>
      </c>
      <c r="BD183">
        <v>0</v>
      </c>
      <c r="BE183">
        <v>1</v>
      </c>
      <c r="BF183">
        <v>0</v>
      </c>
      <c r="BG183">
        <v>1</v>
      </c>
      <c r="BH183">
        <v>0</v>
      </c>
      <c r="BI183">
        <v>0</v>
      </c>
      <c r="BJ183">
        <v>0</v>
      </c>
      <c r="BK183">
        <v>0</v>
      </c>
      <c r="BL183">
        <v>0</v>
      </c>
      <c r="BM183">
        <v>0</v>
      </c>
      <c r="BN183">
        <v>1</v>
      </c>
      <c r="BO183">
        <v>0</v>
      </c>
      <c r="BP183">
        <v>0</v>
      </c>
      <c r="BQ183">
        <v>0</v>
      </c>
      <c r="BR183">
        <v>0</v>
      </c>
      <c r="BS183">
        <v>0</v>
      </c>
      <c r="BT183">
        <v>1</v>
      </c>
      <c r="BU183">
        <v>0</v>
      </c>
      <c r="BV183">
        <v>1</v>
      </c>
      <c r="BW183">
        <v>0</v>
      </c>
      <c r="BX183">
        <v>0</v>
      </c>
      <c r="BY183">
        <v>0</v>
      </c>
      <c r="BZ183">
        <v>0</v>
      </c>
      <c r="CA183">
        <v>0</v>
      </c>
      <c r="CB183">
        <v>0</v>
      </c>
      <c r="CC183">
        <v>0</v>
      </c>
      <c r="CD183">
        <v>0</v>
      </c>
      <c r="CE183">
        <v>1</v>
      </c>
      <c r="CF183">
        <v>0</v>
      </c>
      <c r="CG183">
        <v>0</v>
      </c>
      <c r="CH183">
        <v>0</v>
      </c>
      <c r="CI183">
        <v>0</v>
      </c>
      <c r="CJ183">
        <v>0</v>
      </c>
      <c r="CK183">
        <v>0</v>
      </c>
      <c r="CL183">
        <v>0</v>
      </c>
      <c r="CM183" t="str">
        <v>На базе школы</v>
      </c>
      <c r="CN183" t="str">
        <v>Портфель</v>
      </c>
      <c r="CO183">
        <v>0</v>
      </c>
      <c r="CP183">
        <v>0</v>
      </c>
      <c r="CQ183">
        <v>0</v>
      </c>
      <c r="CR183">
        <v>0</v>
      </c>
      <c r="CS183">
        <v>1</v>
      </c>
      <c r="CT183">
        <v>0</v>
      </c>
      <c r="CU183">
        <v>0</v>
      </c>
      <c r="CV183">
        <v>0</v>
      </c>
      <c r="CW183">
        <v>0</v>
      </c>
      <c r="CX183">
        <v>0</v>
      </c>
      <c r="CY183">
        <v>0</v>
      </c>
      <c r="CZ183">
        <v>1</v>
      </c>
      <c r="DA183">
        <v>0</v>
      </c>
      <c r="DB183">
        <v>0</v>
      </c>
      <c r="DC183">
        <v>0</v>
      </c>
      <c r="DD183">
        <v>0</v>
      </c>
      <c r="DE183">
        <v>0</v>
      </c>
      <c r="DF183" t="str"/>
      <c r="DG183" t="str">
        <v>Меня устраивает направление, которым я занимаюсь</v>
      </c>
      <c r="DH183" t="str">
        <v>Знаю о существовании и регионального, и окружных центров</v>
      </c>
      <c r="DI183">
        <v>0</v>
      </c>
      <c r="DJ183">
        <v>0</v>
      </c>
      <c r="DK183">
        <v>0</v>
      </c>
      <c r="DL183">
        <v>0</v>
      </c>
      <c r="DM183">
        <v>0</v>
      </c>
      <c r="DN183">
        <v>0</v>
      </c>
      <c r="DO183">
        <v>0</v>
      </c>
      <c r="DP183">
        <v>1</v>
      </c>
      <c r="DQ183">
        <v>0</v>
      </c>
      <c r="DR183">
        <v>0</v>
      </c>
      <c r="DS183" t="str">
        <v>От случая к случаю</v>
      </c>
      <c r="DT183" t="str">
        <v>Однозначно позитивно</v>
      </c>
      <c r="DU183">
        <v>0</v>
      </c>
      <c r="DV183">
        <v>0</v>
      </c>
      <c r="DW183">
        <v>0</v>
      </c>
      <c r="DX183">
        <v>0</v>
      </c>
      <c r="DY183">
        <v>1</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1</v>
      </c>
      <c r="ET183" t="str">
        <v>И да, и нет</v>
      </c>
      <c r="EU183" t="str">
        <v>И да, и нет</v>
      </c>
      <c r="EV183" t="str">
        <v>Не пробовали сотрудничать с бизнесом</v>
      </c>
      <c r="EW183" t="str">
        <v>Не был участником, не могу оценить</v>
      </c>
      <c r="EX183" t="str">
        <v>Не был участником, не могу оценить</v>
      </c>
      <c r="EY183" t="str">
        <v>Не был участником, не могу оценить</v>
      </c>
      <c r="EZ183" t="str">
        <v>Не был участником, не могу оценить</v>
      </c>
      <c r="FA183" t="str">
        <v>Не был участником, не могу оценить</v>
      </c>
      <c r="FB183" t="str">
        <v>Не был участником, не могу оценить</v>
      </c>
      <c r="FC183" t="str">
        <v>Не был участником, не могу оценить</v>
      </c>
      <c r="FD183" t="str">
        <v>Затрудняюсь ответить</v>
      </c>
      <c r="FE183" t="str">
        <v>Затрудняюсь ответить</v>
      </c>
      <c r="FF183">
        <v>0</v>
      </c>
      <c r="FG183">
        <v>0</v>
      </c>
      <c r="FH183">
        <v>0</v>
      </c>
      <c r="FI183">
        <v>0</v>
      </c>
      <c r="FJ183">
        <v>0</v>
      </c>
      <c r="FK183">
        <v>1</v>
      </c>
      <c r="FL183">
        <v>0</v>
      </c>
      <c r="FM183">
        <v>0</v>
      </c>
      <c r="FN183">
        <v>0</v>
      </c>
      <c r="FO183">
        <v>0</v>
      </c>
      <c r="FP183">
        <v>0</v>
      </c>
      <c r="FQ183">
        <v>0</v>
      </c>
      <c r="FR183">
        <v>0</v>
      </c>
      <c r="FS183" t="str"/>
      <c r="FT183" t="str">
        <v>Хотелось бы получать более полную информацию</v>
      </c>
      <c r="FU183">
        <v>4</v>
      </c>
      <c r="FV183">
        <v>5</v>
      </c>
      <c r="FW183">
        <v>5</v>
      </c>
      <c r="FX183">
        <v>5</v>
      </c>
      <c r="FY183">
        <v>4</v>
      </c>
      <c r="FZ183">
        <v>4</v>
      </c>
      <c r="GA183">
        <v>5</v>
      </c>
      <c r="GB183">
        <v>5</v>
      </c>
      <c r="GC183">
        <v>2</v>
      </c>
      <c r="GD183" t="str">
        <v>Средний уровень</v>
      </c>
      <c r="GE183" t="str">
        <v>Ниже среднего</v>
      </c>
      <c r="GF183" t="str">
        <v>Ниже среднего</v>
      </c>
      <c r="GG183" t="str">
        <v>Средний уровень</v>
      </c>
      <c r="GH183" t="str">
        <v>Высокий уровень</v>
      </c>
      <c r="GI183" t="str">
        <v>Выше среднего</v>
      </c>
      <c r="GJ183" t="str">
        <v>Средний уровень</v>
      </c>
      <c r="GK183" t="str">
        <v>Средний уровень</v>
      </c>
      <c r="GL183" t="str"/>
    </row>
    <row r="184">
      <c r="A184" t="str">
        <v>nHWruQG8KappcR8mB</v>
      </c>
      <c r="B184">
        <v>251</v>
      </c>
      <c r="C184" t="str">
        <v>84.18.98.87</v>
      </c>
      <c r="D184" t="str"/>
      <c r="E184" s="180">
        <v>44295.383425925924</v>
      </c>
      <c r="F184" t="str">
        <v>00:01:56</v>
      </c>
      <c r="G184" t="str">
        <v>Канал 1</v>
      </c>
      <c r="H184" t="str">
        <v>Женский</v>
      </c>
      <c r="I184" t="str">
        <v>19-23</v>
      </c>
      <c r="J184" t="str">
        <v>Студент</v>
      </c>
      <c r="K184" t="str">
        <v>В другом регионе</v>
      </c>
      <c r="DF184" t="str"/>
      <c r="FS184" t="str"/>
    </row>
    <row r="185">
      <c r="A185" t="str">
        <v>fLSKB5LyWoRe6TCL3</v>
      </c>
      <c r="B185">
        <v>252</v>
      </c>
      <c r="C185" t="str">
        <v>188.66.33.130</v>
      </c>
      <c r="D185" t="str"/>
      <c r="E185" s="181">
        <v>44295.383993055555</v>
      </c>
      <c r="F185" t="str">
        <v>00:11:04</v>
      </c>
      <c r="G185" t="str">
        <v>Канал 1</v>
      </c>
      <c r="H185" t="str">
        <v>Мужской</v>
      </c>
      <c r="I185" t="str">
        <v>14-18</v>
      </c>
      <c r="J185" t="str">
        <v>Школьник</v>
      </c>
      <c r="K185" t="str">
        <v>В Кировской области</v>
      </c>
      <c r="L185" t="str">
        <v>БЕЛОХОЛУHИЦКИЙ</v>
      </c>
      <c r="M185" t="str">
        <v>Да, я являюсь организатором волонтерской деятельности</v>
      </c>
      <c r="AB185" t="str">
        <v>от 1 до 3 лет</v>
      </c>
      <c r="AC185" t="str">
        <v>Единый мерч, стажировочные площадки, путевки в Артек, Смену, Орленок...</v>
      </c>
      <c r="AD185">
        <v>0</v>
      </c>
      <c r="AE185">
        <v>0</v>
      </c>
      <c r="AF185">
        <v>1</v>
      </c>
      <c r="AG185">
        <v>0</v>
      </c>
      <c r="AH185">
        <v>0</v>
      </c>
      <c r="AI185">
        <v>0</v>
      </c>
      <c r="AJ185">
        <v>0</v>
      </c>
      <c r="AK185">
        <v>0</v>
      </c>
      <c r="AL185">
        <v>1</v>
      </c>
      <c r="AM185">
        <v>0</v>
      </c>
      <c r="AN185">
        <v>1</v>
      </c>
      <c r="AO185">
        <v>1</v>
      </c>
      <c r="AP185">
        <v>0</v>
      </c>
      <c r="AQ185">
        <v>0</v>
      </c>
      <c r="AR185">
        <v>0</v>
      </c>
      <c r="AS185">
        <v>0</v>
      </c>
      <c r="AT185">
        <v>0</v>
      </c>
      <c r="AU185">
        <v>0</v>
      </c>
      <c r="AV185">
        <v>0</v>
      </c>
      <c r="AW185">
        <v>0</v>
      </c>
      <c r="AX185">
        <v>0</v>
      </c>
      <c r="AY185">
        <v>0</v>
      </c>
      <c r="AZ185">
        <v>1</v>
      </c>
      <c r="BA185">
        <v>0</v>
      </c>
      <c r="BB185">
        <v>0</v>
      </c>
      <c r="BC185">
        <v>1</v>
      </c>
      <c r="BD185">
        <v>0</v>
      </c>
      <c r="BE185">
        <v>0</v>
      </c>
      <c r="BF185">
        <v>1</v>
      </c>
      <c r="BG185">
        <v>0</v>
      </c>
      <c r="BH185">
        <v>1</v>
      </c>
      <c r="BI185">
        <v>0</v>
      </c>
      <c r="BJ185">
        <v>0</v>
      </c>
      <c r="BK185">
        <v>0</v>
      </c>
      <c r="BL185">
        <v>0</v>
      </c>
      <c r="BM185">
        <v>0</v>
      </c>
      <c r="BN185">
        <v>0</v>
      </c>
      <c r="BO185">
        <v>0</v>
      </c>
      <c r="BP185">
        <v>0</v>
      </c>
      <c r="BQ185">
        <v>0</v>
      </c>
      <c r="BR185">
        <v>1</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t="str">
        <v>На базе школы</v>
      </c>
      <c r="CN185" t="str">
        <v>Школа имени Десяткова</v>
      </c>
      <c r="CO185">
        <v>0</v>
      </c>
      <c r="CP185">
        <v>0</v>
      </c>
      <c r="CQ185">
        <v>0</v>
      </c>
      <c r="CR185">
        <v>0</v>
      </c>
      <c r="CS185">
        <v>0</v>
      </c>
      <c r="CT185">
        <v>1</v>
      </c>
      <c r="CU185">
        <v>1</v>
      </c>
      <c r="CV185">
        <v>0</v>
      </c>
      <c r="CW185">
        <v>0</v>
      </c>
      <c r="CX185">
        <v>0</v>
      </c>
      <c r="CY185">
        <v>0</v>
      </c>
      <c r="CZ185">
        <v>0</v>
      </c>
      <c r="DA185">
        <v>0</v>
      </c>
      <c r="DB185">
        <v>0</v>
      </c>
      <c r="DC185">
        <v>1</v>
      </c>
      <c r="DD185">
        <v>0</v>
      </c>
      <c r="DE185">
        <v>0</v>
      </c>
      <c r="DF185" t="str"/>
      <c r="DG185" t="str">
        <v>Меня устраивает направление, которым я занимаюсь</v>
      </c>
      <c r="DH185" t="str">
        <v>Знаю о существовании и регионального, и окружных центров</v>
      </c>
      <c r="DI185">
        <v>0</v>
      </c>
      <c r="DJ185">
        <v>0</v>
      </c>
      <c r="DK185">
        <v>0</v>
      </c>
      <c r="DL185">
        <v>0</v>
      </c>
      <c r="DM185">
        <v>1</v>
      </c>
      <c r="DN185">
        <v>0</v>
      </c>
      <c r="DO185">
        <v>0</v>
      </c>
      <c r="DP185">
        <v>0</v>
      </c>
      <c r="DQ185">
        <v>0</v>
      </c>
      <c r="DR185">
        <v>0</v>
      </c>
      <c r="DS185" t="str">
        <v>От случая к случаю</v>
      </c>
      <c r="DT185" t="str">
        <v>Затрудняюсь ответить</v>
      </c>
      <c r="DU185">
        <v>0</v>
      </c>
      <c r="DV185">
        <v>0</v>
      </c>
      <c r="DW185">
        <v>0</v>
      </c>
      <c r="DX185">
        <v>0</v>
      </c>
      <c r="DY185">
        <v>0</v>
      </c>
      <c r="DZ185">
        <v>0</v>
      </c>
      <c r="EA185">
        <v>0</v>
      </c>
      <c r="EB185">
        <v>0</v>
      </c>
      <c r="EC185">
        <v>0</v>
      </c>
      <c r="ED185">
        <v>0</v>
      </c>
      <c r="EE185">
        <v>0</v>
      </c>
      <c r="EF185">
        <v>0</v>
      </c>
      <c r="EG185">
        <v>0</v>
      </c>
      <c r="EH185">
        <v>0</v>
      </c>
      <c r="EI185">
        <v>1</v>
      </c>
      <c r="EJ185">
        <v>0</v>
      </c>
      <c r="EK185">
        <v>1</v>
      </c>
      <c r="EL185">
        <v>1</v>
      </c>
      <c r="EM185">
        <v>0</v>
      </c>
      <c r="EN185">
        <v>0</v>
      </c>
      <c r="EO185">
        <v>1</v>
      </c>
      <c r="EP185">
        <v>0</v>
      </c>
      <c r="EQ185">
        <v>0</v>
      </c>
      <c r="ER185">
        <v>0</v>
      </c>
      <c r="ES185">
        <v>0</v>
      </c>
      <c r="ET185" t="str">
        <v>Скорее да</v>
      </c>
      <c r="EU185" t="str">
        <v>Скорее да</v>
      </c>
      <c r="EV185" t="str">
        <v>Не пробовали сотрудничать с бизнесом</v>
      </c>
      <c r="EW185" t="str">
        <v>Нужное и интересное мероприятие</v>
      </c>
      <c r="EX185" t="str">
        <v>Нужное и интересное мероприятие</v>
      </c>
      <c r="EY185" t="str">
        <v>Не был участником, не могу оценить</v>
      </c>
      <c r="EZ185" t="str">
        <v>Нужное и интересное мероприятие</v>
      </c>
      <c r="FA185" t="str">
        <v>Не был участником, не могу оценить</v>
      </c>
      <c r="FB185" t="str">
        <v>Не был участником, не могу оценить</v>
      </c>
      <c r="FC185" t="str">
        <v>Не был участником, не могу оценить</v>
      </c>
      <c r="FD185" t="str">
        <v>Затрудняюсь ответить</v>
      </c>
      <c r="FE185" t="str">
        <v>Написание проектов</v>
      </c>
      <c r="FF185">
        <v>1</v>
      </c>
      <c r="FG185">
        <v>0</v>
      </c>
      <c r="FH185">
        <v>1</v>
      </c>
      <c r="FI185">
        <v>0</v>
      </c>
      <c r="FJ185">
        <v>0</v>
      </c>
      <c r="FK185">
        <v>0</v>
      </c>
      <c r="FL185">
        <v>1</v>
      </c>
      <c r="FM185">
        <v>0</v>
      </c>
      <c r="FN185">
        <v>0</v>
      </c>
      <c r="FO185">
        <v>0</v>
      </c>
      <c r="FP185">
        <v>0</v>
      </c>
      <c r="FQ185">
        <v>0</v>
      </c>
      <c r="FR185">
        <v>0</v>
      </c>
      <c r="FS185" t="str"/>
      <c r="FT185" t="str">
        <v>Да, информация поступает регулярно</v>
      </c>
      <c r="FU185">
        <v>5</v>
      </c>
      <c r="FV185">
        <v>5</v>
      </c>
      <c r="FW185">
        <v>4</v>
      </c>
      <c r="FX185">
        <v>4</v>
      </c>
      <c r="FY185">
        <v>4</v>
      </c>
      <c r="FZ185">
        <v>5</v>
      </c>
      <c r="GA185">
        <v>5</v>
      </c>
      <c r="GB185">
        <v>4</v>
      </c>
      <c r="GC185">
        <v>4</v>
      </c>
      <c r="GD185" t="str">
        <v>Выше среднего</v>
      </c>
      <c r="GE185" t="str">
        <v>Выше среднего</v>
      </c>
      <c r="GF185" t="str">
        <v>Средний уровень</v>
      </c>
      <c r="GG185" t="str">
        <v>Средний уровень</v>
      </c>
      <c r="GH185" t="str">
        <v>Выше среднего</v>
      </c>
      <c r="GI185" t="str">
        <v>Средний уровень</v>
      </c>
      <c r="GJ185" t="str">
        <v>Средний уровень</v>
      </c>
      <c r="GK185" t="str">
        <v>Выше среднего</v>
      </c>
      <c r="GL185" t="str"/>
    </row>
    <row r="186">
      <c r="A186" t="str">
        <v>8C4YbRtwKLnDXWXE6</v>
      </c>
      <c r="B186">
        <v>253</v>
      </c>
      <c r="C186" t="str">
        <v>84.18.98.87</v>
      </c>
      <c r="D186" t="str"/>
      <c r="E186" s="182">
        <v>44295.385034722225</v>
      </c>
      <c r="F186" t="str">
        <v>00:10:00</v>
      </c>
      <c r="G186" t="str">
        <v>Канал 1</v>
      </c>
      <c r="H186" t="str">
        <v>Женский</v>
      </c>
      <c r="I186" t="str">
        <v>19-23</v>
      </c>
      <c r="J186" t="str">
        <v>Студент</v>
      </c>
      <c r="K186" t="str">
        <v>В Кирове</v>
      </c>
      <c r="M186" t="str">
        <v>Да, я  являюсь волонтером</v>
      </c>
      <c r="AB186" t="str">
        <v>Свыше 5 лет</v>
      </c>
      <c r="AC186" t="str">
        <v>Не нужно повышать престиж, это и так круто!</v>
      </c>
      <c r="AD186">
        <v>1</v>
      </c>
      <c r="AE186">
        <v>0</v>
      </c>
      <c r="AF186">
        <v>1</v>
      </c>
      <c r="AG186">
        <v>1</v>
      </c>
      <c r="AH186">
        <v>0</v>
      </c>
      <c r="AI186">
        <v>1</v>
      </c>
      <c r="AJ186">
        <v>0</v>
      </c>
      <c r="AK186">
        <v>0</v>
      </c>
      <c r="AL186">
        <v>0</v>
      </c>
      <c r="AM186">
        <v>0</v>
      </c>
      <c r="AN186">
        <v>0</v>
      </c>
      <c r="AO186">
        <v>0</v>
      </c>
      <c r="AP186">
        <v>0</v>
      </c>
      <c r="AQ186">
        <v>0</v>
      </c>
      <c r="AR186">
        <v>0</v>
      </c>
      <c r="AS186">
        <v>0</v>
      </c>
      <c r="AT186">
        <v>0</v>
      </c>
      <c r="AU186">
        <v>0</v>
      </c>
      <c r="AV186">
        <v>0</v>
      </c>
      <c r="AW186">
        <v>0</v>
      </c>
      <c r="AX186">
        <v>0</v>
      </c>
      <c r="AY186">
        <v>1</v>
      </c>
      <c r="AZ186">
        <v>0</v>
      </c>
      <c r="BA186">
        <v>0</v>
      </c>
      <c r="BB186">
        <v>1</v>
      </c>
      <c r="BC186">
        <v>1</v>
      </c>
      <c r="BD186">
        <v>1</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1</v>
      </c>
      <c r="CE186">
        <v>0</v>
      </c>
      <c r="CF186">
        <v>1</v>
      </c>
      <c r="CG186">
        <v>1</v>
      </c>
      <c r="CH186">
        <v>0</v>
      </c>
      <c r="CI186">
        <v>0</v>
      </c>
      <c r="CJ186">
        <v>0</v>
      </c>
      <c r="CK186">
        <v>0</v>
      </c>
      <c r="CL186">
        <v>0</v>
      </c>
      <c r="CM186" t="str">
        <v>Я не состою в добровольческой организации</v>
      </c>
      <c r="CO186">
        <v>1</v>
      </c>
      <c r="CP186">
        <v>0</v>
      </c>
      <c r="CQ186">
        <v>0</v>
      </c>
      <c r="CR186">
        <v>1</v>
      </c>
      <c r="CS186">
        <v>0</v>
      </c>
      <c r="CT186">
        <v>0</v>
      </c>
      <c r="CU186">
        <v>0</v>
      </c>
      <c r="CV186">
        <v>1</v>
      </c>
      <c r="CW186">
        <v>0</v>
      </c>
      <c r="CX186">
        <v>0</v>
      </c>
      <c r="CY186">
        <v>0</v>
      </c>
      <c r="CZ186">
        <v>0</v>
      </c>
      <c r="DA186">
        <v>0</v>
      </c>
      <c r="DB186">
        <v>0</v>
      </c>
      <c r="DC186">
        <v>0</v>
      </c>
      <c r="DD186">
        <v>0</v>
      </c>
      <c r="DE186">
        <v>0</v>
      </c>
      <c r="DF186" t="str"/>
      <c r="DG186" t="str">
        <v>Меня устраивает направление, которым я занимаюсь</v>
      </c>
      <c r="DH186" t="str">
        <v>Знаю о существовании и регионального, и окружных центров</v>
      </c>
      <c r="DI186">
        <v>0</v>
      </c>
      <c r="DJ186">
        <v>0</v>
      </c>
      <c r="DK186">
        <v>0</v>
      </c>
      <c r="DL186">
        <v>0</v>
      </c>
      <c r="DM186">
        <v>0</v>
      </c>
      <c r="DN186">
        <v>0</v>
      </c>
      <c r="DO186">
        <v>0</v>
      </c>
      <c r="DP186">
        <v>0</v>
      </c>
      <c r="DQ186">
        <v>1</v>
      </c>
      <c r="DR186">
        <v>0</v>
      </c>
      <c r="DS186" t="str">
        <v>От случая к случаю</v>
      </c>
      <c r="DT186" t="str">
        <v>Скорее позитивно</v>
      </c>
      <c r="DU186">
        <v>0</v>
      </c>
      <c r="DV186">
        <v>0</v>
      </c>
      <c r="DW186">
        <v>1</v>
      </c>
      <c r="DX186">
        <v>1</v>
      </c>
      <c r="DY186">
        <v>0</v>
      </c>
      <c r="DZ186">
        <v>0</v>
      </c>
      <c r="EA186">
        <v>0</v>
      </c>
      <c r="EB186">
        <v>1</v>
      </c>
      <c r="EC186">
        <v>0</v>
      </c>
      <c r="ED186">
        <v>1</v>
      </c>
      <c r="EE186">
        <v>1</v>
      </c>
      <c r="EF186">
        <v>0</v>
      </c>
      <c r="EG186">
        <v>0</v>
      </c>
      <c r="EH186">
        <v>0</v>
      </c>
      <c r="EI186">
        <v>0</v>
      </c>
      <c r="EJ186">
        <v>0</v>
      </c>
      <c r="EK186">
        <v>0</v>
      </c>
      <c r="EL186">
        <v>0</v>
      </c>
      <c r="EM186">
        <v>0</v>
      </c>
      <c r="EN186">
        <v>0</v>
      </c>
      <c r="EO186">
        <v>1</v>
      </c>
      <c r="EP186">
        <v>1</v>
      </c>
      <c r="EQ186">
        <v>1</v>
      </c>
      <c r="ER186">
        <v>0</v>
      </c>
      <c r="ES186">
        <v>0</v>
      </c>
      <c r="ET186" t="str">
        <v>Скорее да</v>
      </c>
      <c r="EU186" t="str">
        <v>Скорее да</v>
      </c>
      <c r="EV186" t="str">
        <v>Не удалось привлечь бизнес к волонтерской деятельности</v>
      </c>
      <c r="EW186" t="str">
        <v>Нужное и интересное мероприятие</v>
      </c>
      <c r="EX186" t="str">
        <v>Необходимо изменение формата</v>
      </c>
      <c r="EY186" t="str">
        <v>Нужное и интересное мероприятие</v>
      </c>
      <c r="EZ186" t="str">
        <v>Необходимо изменение формата</v>
      </c>
      <c r="FA186" t="str">
        <v>Нужное и интересное мероприятие</v>
      </c>
      <c r="FB186" t="str">
        <v>Не был участником, не могу оценить</v>
      </c>
      <c r="FC186" t="str">
        <v>Необходимо изменение формата</v>
      </c>
      <c r="FD186" t="str">
        <v>Затрудняюсь ответить</v>
      </c>
      <c r="FE186" t="str">
        <v>Затрудняюсь ответить</v>
      </c>
      <c r="FF186">
        <v>0</v>
      </c>
      <c r="FG186">
        <v>0</v>
      </c>
      <c r="FH186">
        <v>1</v>
      </c>
      <c r="FI186">
        <v>0</v>
      </c>
      <c r="FJ186">
        <v>0</v>
      </c>
      <c r="FK186">
        <v>0</v>
      </c>
      <c r="FL186">
        <v>1</v>
      </c>
      <c r="FM186">
        <v>1</v>
      </c>
      <c r="FN186">
        <v>0</v>
      </c>
      <c r="FO186">
        <v>0</v>
      </c>
      <c r="FP186">
        <v>0</v>
      </c>
      <c r="FQ186">
        <v>0</v>
      </c>
      <c r="FR186">
        <v>0</v>
      </c>
      <c r="FS186" t="str"/>
      <c r="FT186" t="str">
        <v>Хотелось бы получать более полную информацию</v>
      </c>
      <c r="FU186">
        <v>4</v>
      </c>
      <c r="FV186">
        <v>5</v>
      </c>
      <c r="FW186">
        <v>5</v>
      </c>
      <c r="FX186">
        <v>5</v>
      </c>
      <c r="FY186">
        <v>5</v>
      </c>
      <c r="FZ186">
        <v>5</v>
      </c>
      <c r="GA186">
        <v>5</v>
      </c>
      <c r="GB186">
        <v>4</v>
      </c>
      <c r="GC186">
        <v>4</v>
      </c>
      <c r="GD186" t="str">
        <v>Выше среднего</v>
      </c>
      <c r="GE186" t="str">
        <v>Высокий уровень</v>
      </c>
      <c r="GF186" t="str">
        <v>Высокий уровень</v>
      </c>
      <c r="GG186" t="str">
        <v>Высокий уровень</v>
      </c>
      <c r="GH186" t="str">
        <v>Выше среднего</v>
      </c>
      <c r="GI186" t="str">
        <v>Выше среднего</v>
      </c>
      <c r="GJ186" t="str">
        <v>Выше среднего</v>
      </c>
      <c r="GK186" t="str">
        <v>Высокий уровень</v>
      </c>
      <c r="GL186" t="str"/>
    </row>
    <row r="187">
      <c r="A187" t="str">
        <v>CZP6FxN49ivvidmvd</v>
      </c>
      <c r="B187">
        <v>257</v>
      </c>
      <c r="C187" t="str">
        <v>85.140.4.82</v>
      </c>
      <c r="D187" t="str"/>
      <c r="E187" s="183">
        <v>44295.399305555555</v>
      </c>
      <c r="F187" t="str">
        <v>00:07:13</v>
      </c>
      <c r="G187" t="str">
        <v>Канал 1</v>
      </c>
      <c r="H187" t="str">
        <v>Женский</v>
      </c>
      <c r="I187" t="str">
        <v>14-18</v>
      </c>
      <c r="J187" t="str">
        <v>Школьник</v>
      </c>
      <c r="L187" t="str">
        <v>БЕЛОХОЛУHИЦКИЙ</v>
      </c>
      <c r="M187" t="str">
        <v>Да, я являюсь организатором волонтерской деятельности</v>
      </c>
      <c r="AB187" t="str">
        <v>от 1 до 3 лет</v>
      </c>
      <c r="AC187" t="str">
        <v>Не нужно повышать престиж, это и так круто!</v>
      </c>
      <c r="AD187">
        <v>1</v>
      </c>
      <c r="AE187">
        <v>0</v>
      </c>
      <c r="AF187">
        <v>0</v>
      </c>
      <c r="AG187">
        <v>0</v>
      </c>
      <c r="AH187">
        <v>0</v>
      </c>
      <c r="AI187">
        <v>0</v>
      </c>
      <c r="AJ187">
        <v>0</v>
      </c>
      <c r="AK187">
        <v>0</v>
      </c>
      <c r="AL187">
        <v>1</v>
      </c>
      <c r="AM187">
        <v>0</v>
      </c>
      <c r="AN187">
        <v>1</v>
      </c>
      <c r="AO187">
        <v>0</v>
      </c>
      <c r="AP187">
        <v>0</v>
      </c>
      <c r="AQ187">
        <v>0</v>
      </c>
      <c r="AR187">
        <v>0</v>
      </c>
      <c r="AS187">
        <v>1</v>
      </c>
      <c r="AT187">
        <v>0</v>
      </c>
      <c r="AU187">
        <v>0</v>
      </c>
      <c r="AV187">
        <v>0</v>
      </c>
      <c r="AW187">
        <v>0</v>
      </c>
      <c r="AX187">
        <v>0</v>
      </c>
      <c r="AY187">
        <v>1</v>
      </c>
      <c r="AZ187">
        <v>0</v>
      </c>
      <c r="BA187">
        <v>0</v>
      </c>
      <c r="BB187">
        <v>0</v>
      </c>
      <c r="BC187">
        <v>1</v>
      </c>
      <c r="BD187">
        <v>0</v>
      </c>
      <c r="BE187">
        <v>1</v>
      </c>
      <c r="BF187">
        <v>0</v>
      </c>
      <c r="BG187">
        <v>0</v>
      </c>
      <c r="BH187">
        <v>0</v>
      </c>
      <c r="BI187">
        <v>0</v>
      </c>
      <c r="BJ187">
        <v>0</v>
      </c>
      <c r="BK187">
        <v>0</v>
      </c>
      <c r="BL187">
        <v>0</v>
      </c>
      <c r="BM187">
        <v>0</v>
      </c>
      <c r="BN187">
        <v>0</v>
      </c>
      <c r="BO187">
        <v>0</v>
      </c>
      <c r="BP187">
        <v>0</v>
      </c>
      <c r="BQ187">
        <v>1</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t="str">
        <v>На базе школы</v>
      </c>
      <c r="CN187" t="str">
        <v>Портфель</v>
      </c>
      <c r="CO187">
        <v>0</v>
      </c>
      <c r="CP187">
        <v>1</v>
      </c>
      <c r="CQ187">
        <v>0</v>
      </c>
      <c r="CR187">
        <v>1</v>
      </c>
      <c r="CS187">
        <v>0</v>
      </c>
      <c r="CT187">
        <v>0</v>
      </c>
      <c r="CU187">
        <v>0</v>
      </c>
      <c r="CV187">
        <v>1</v>
      </c>
      <c r="CW187">
        <v>0</v>
      </c>
      <c r="CX187">
        <v>0</v>
      </c>
      <c r="CY187">
        <v>0</v>
      </c>
      <c r="CZ187">
        <v>0</v>
      </c>
      <c r="DA187">
        <v>0</v>
      </c>
      <c r="DB187">
        <v>0</v>
      </c>
      <c r="DC187">
        <v>0</v>
      </c>
      <c r="DD187">
        <v>0</v>
      </c>
      <c r="DE187">
        <v>0</v>
      </c>
      <c r="DF187" t="str"/>
      <c r="DG187" t="str">
        <v>Меня устраивает направление, которым я занимаюсь</v>
      </c>
      <c r="DH187" t="str">
        <v>Знаю о региональном ресурсном центре</v>
      </c>
      <c r="DI187">
        <v>0</v>
      </c>
      <c r="DJ187">
        <v>0</v>
      </c>
      <c r="DK187">
        <v>0</v>
      </c>
      <c r="DL187">
        <v>0</v>
      </c>
      <c r="DM187">
        <v>0</v>
      </c>
      <c r="DN187">
        <v>0</v>
      </c>
      <c r="DO187">
        <v>0</v>
      </c>
      <c r="DP187">
        <v>1</v>
      </c>
      <c r="DQ187">
        <v>0</v>
      </c>
      <c r="DR187">
        <v>0</v>
      </c>
      <c r="DS187" t="str">
        <v>Постоянно</v>
      </c>
      <c r="DT187" t="str">
        <v>Однозначно позитивно</v>
      </c>
      <c r="DU187">
        <v>1</v>
      </c>
      <c r="DV187">
        <v>1</v>
      </c>
      <c r="DW187">
        <v>1</v>
      </c>
      <c r="DX187">
        <v>1</v>
      </c>
      <c r="DY187">
        <v>1</v>
      </c>
      <c r="DZ187">
        <v>1</v>
      </c>
      <c r="EA187">
        <v>1</v>
      </c>
      <c r="EB187">
        <v>1</v>
      </c>
      <c r="EC187">
        <v>1</v>
      </c>
      <c r="ED187">
        <v>1</v>
      </c>
      <c r="EE187">
        <v>1</v>
      </c>
      <c r="EF187">
        <v>1</v>
      </c>
      <c r="EG187">
        <v>0</v>
      </c>
      <c r="EH187">
        <v>0</v>
      </c>
      <c r="EI187">
        <v>0</v>
      </c>
      <c r="EJ187">
        <v>0</v>
      </c>
      <c r="EK187">
        <v>0</v>
      </c>
      <c r="EL187">
        <v>1</v>
      </c>
      <c r="EM187">
        <v>0</v>
      </c>
      <c r="EN187">
        <v>1</v>
      </c>
      <c r="EO187">
        <v>0</v>
      </c>
      <c r="EP187">
        <v>0</v>
      </c>
      <c r="EQ187">
        <v>0</v>
      </c>
      <c r="ER187">
        <v>0</v>
      </c>
      <c r="ES187">
        <v>0</v>
      </c>
      <c r="ET187" t="str">
        <v>Скорее да</v>
      </c>
      <c r="EU187" t="str">
        <v>Скорее да</v>
      </c>
      <c r="EV187" t="str">
        <v>Не пробовали сотрудничать с бизнесом</v>
      </c>
      <c r="EW187" t="str">
        <v>Нужное и интересное мероприятие</v>
      </c>
      <c r="EX187" t="str">
        <v>Нужное и интересное мероприятие</v>
      </c>
      <c r="EY187" t="str">
        <v>Нужное и интересное мероприятие</v>
      </c>
      <c r="EZ187" t="str">
        <v>Нужное и интересное мероприятие</v>
      </c>
      <c r="FA187" t="str">
        <v>Нужное и интересное мероприятие</v>
      </c>
      <c r="FB187" t="str">
        <v>Нужное и интересное мероприятие</v>
      </c>
      <c r="FC187" t="str">
        <v>Нужное и интересное мероприятие</v>
      </c>
      <c r="FD187" t="str">
        <v>Затрудняюсь ответить</v>
      </c>
      <c r="FE187" t="str">
        <v>Затрудняюсь ответить</v>
      </c>
      <c r="FF187">
        <v>1</v>
      </c>
      <c r="FG187">
        <v>0</v>
      </c>
      <c r="FH187">
        <v>1</v>
      </c>
      <c r="FI187">
        <v>0</v>
      </c>
      <c r="FJ187">
        <v>0</v>
      </c>
      <c r="FK187">
        <v>1</v>
      </c>
      <c r="FL187">
        <v>0</v>
      </c>
      <c r="FM187">
        <v>0</v>
      </c>
      <c r="FN187">
        <v>0</v>
      </c>
      <c r="FO187">
        <v>1</v>
      </c>
      <c r="FP187">
        <v>0</v>
      </c>
      <c r="FQ187">
        <v>0</v>
      </c>
      <c r="FR187">
        <v>0</v>
      </c>
      <c r="FS187" t="str"/>
      <c r="FT187" t="str">
        <v>Да, информация поступает регулярно</v>
      </c>
      <c r="FU187">
        <v>5</v>
      </c>
      <c r="FV187">
        <v>5</v>
      </c>
      <c r="FW187">
        <v>5</v>
      </c>
      <c r="FX187">
        <v>5</v>
      </c>
      <c r="FY187">
        <v>5</v>
      </c>
      <c r="FZ187">
        <v>5</v>
      </c>
      <c r="GA187">
        <v>5</v>
      </c>
      <c r="GB187">
        <v>3</v>
      </c>
      <c r="GC187">
        <v>5</v>
      </c>
      <c r="GD187" t="str">
        <v>Высокий уровень</v>
      </c>
      <c r="GE187" t="str">
        <v>Выше среднего</v>
      </c>
      <c r="GF187" t="str">
        <v>Средний уровень</v>
      </c>
      <c r="GG187" t="str">
        <v>Средний уровень</v>
      </c>
      <c r="GH187" t="str">
        <v>Высокий уровень</v>
      </c>
      <c r="GI187" t="str">
        <v>Высокий уровень</v>
      </c>
      <c r="GJ187" t="str">
        <v>Средний уровень</v>
      </c>
      <c r="GK187" t="str">
        <v>Средний уровень</v>
      </c>
      <c r="GL187" t="str"/>
    </row>
    <row r="188">
      <c r="A188" t="str">
        <v>RXo5gCDaFDvYYAsLw</v>
      </c>
      <c r="B188">
        <v>260</v>
      </c>
      <c r="C188" t="str">
        <v>178.176.112.70</v>
      </c>
      <c r="D188" t="str"/>
      <c r="E188" s="184">
        <v>44295.41085648148</v>
      </c>
      <c r="F188" t="str">
        <v>00:07:43</v>
      </c>
      <c r="G188" t="str">
        <v>Канал 1</v>
      </c>
      <c r="H188" t="str">
        <v>Женский</v>
      </c>
      <c r="I188" t="str">
        <v>14-18</v>
      </c>
      <c r="J188" t="str">
        <v>Школьник</v>
      </c>
      <c r="K188" t="str">
        <v>В Кировской области</v>
      </c>
      <c r="L188" t="str">
        <v>СЛОБОДСКОЙ</v>
      </c>
      <c r="M188" t="str">
        <v>Да, я  являюсь волонтером</v>
      </c>
      <c r="AB188" t="str">
        <v>Свыше 5 лет</v>
      </c>
      <c r="AC188" t="str">
        <v>Не нужно повышать престиж, это и так круто!</v>
      </c>
      <c r="AD188">
        <v>0</v>
      </c>
      <c r="AE188">
        <v>0</v>
      </c>
      <c r="AF188">
        <v>1</v>
      </c>
      <c r="AG188">
        <v>0</v>
      </c>
      <c r="AH188">
        <v>1</v>
      </c>
      <c r="AI188">
        <v>0</v>
      </c>
      <c r="AJ188">
        <v>0</v>
      </c>
      <c r="AK188">
        <v>0</v>
      </c>
      <c r="AL188">
        <v>0</v>
      </c>
      <c r="AM188">
        <v>0</v>
      </c>
      <c r="AN188">
        <v>1</v>
      </c>
      <c r="AO188">
        <v>1</v>
      </c>
      <c r="AP188">
        <v>0</v>
      </c>
      <c r="AQ188">
        <v>0</v>
      </c>
      <c r="AR188">
        <v>0</v>
      </c>
      <c r="AS188">
        <v>0</v>
      </c>
      <c r="AT188">
        <v>0</v>
      </c>
      <c r="AU188">
        <v>0</v>
      </c>
      <c r="AV188">
        <v>0</v>
      </c>
      <c r="AW188">
        <v>0</v>
      </c>
      <c r="AX188">
        <v>0</v>
      </c>
      <c r="AY188">
        <v>0</v>
      </c>
      <c r="AZ188">
        <v>1</v>
      </c>
      <c r="BA188">
        <v>0</v>
      </c>
      <c r="BB188">
        <v>0</v>
      </c>
      <c r="BC188">
        <v>1</v>
      </c>
      <c r="BD188">
        <v>0</v>
      </c>
      <c r="BE188">
        <v>1</v>
      </c>
      <c r="BF188">
        <v>0</v>
      </c>
      <c r="BG188">
        <v>0</v>
      </c>
      <c r="BH188">
        <v>0</v>
      </c>
      <c r="BI188">
        <v>0</v>
      </c>
      <c r="BJ188">
        <v>0</v>
      </c>
      <c r="BK188">
        <v>0</v>
      </c>
      <c r="BL188">
        <v>1</v>
      </c>
      <c r="BM188">
        <v>0</v>
      </c>
      <c r="BN188">
        <v>0</v>
      </c>
      <c r="BO188">
        <v>0</v>
      </c>
      <c r="BP188">
        <v>0</v>
      </c>
      <c r="BQ188">
        <v>0</v>
      </c>
      <c r="BR188">
        <v>0</v>
      </c>
      <c r="BS188">
        <v>0</v>
      </c>
      <c r="BT188">
        <v>1</v>
      </c>
      <c r="BU188">
        <v>0</v>
      </c>
      <c r="BV188">
        <v>1</v>
      </c>
      <c r="BW188">
        <v>1</v>
      </c>
      <c r="BX188">
        <v>0</v>
      </c>
      <c r="BY188">
        <v>0</v>
      </c>
      <c r="BZ188">
        <v>0</v>
      </c>
      <c r="CA188">
        <v>0</v>
      </c>
      <c r="CB188">
        <v>0</v>
      </c>
      <c r="CC188">
        <v>0</v>
      </c>
      <c r="CD188">
        <v>0</v>
      </c>
      <c r="CE188">
        <v>0</v>
      </c>
      <c r="CF188">
        <v>0</v>
      </c>
      <c r="CG188">
        <v>0</v>
      </c>
      <c r="CH188">
        <v>0</v>
      </c>
      <c r="CI188">
        <v>0</v>
      </c>
      <c r="CJ188">
        <v>1</v>
      </c>
      <c r="CK188">
        <v>0</v>
      </c>
      <c r="CL188">
        <v>0</v>
      </c>
      <c r="CM188" t="str">
        <v>Общественное объединение</v>
      </c>
      <c r="CN188" t="str">
        <v>Новая Волна</v>
      </c>
      <c r="CO188">
        <v>0</v>
      </c>
      <c r="CP188">
        <v>0</v>
      </c>
      <c r="CQ188">
        <v>0</v>
      </c>
      <c r="CR188">
        <v>1</v>
      </c>
      <c r="CS188">
        <v>0</v>
      </c>
      <c r="CT188">
        <v>1</v>
      </c>
      <c r="CU188">
        <v>0</v>
      </c>
      <c r="CV188">
        <v>1</v>
      </c>
      <c r="CW188">
        <v>0</v>
      </c>
      <c r="CX188">
        <v>0</v>
      </c>
      <c r="CY188">
        <v>0</v>
      </c>
      <c r="CZ188">
        <v>0</v>
      </c>
      <c r="DA188">
        <v>0</v>
      </c>
      <c r="DB188">
        <v>0</v>
      </c>
      <c r="DC188">
        <v>0</v>
      </c>
      <c r="DD188">
        <v>0</v>
      </c>
      <c r="DE188">
        <v>0</v>
      </c>
      <c r="DF188" t="str"/>
      <c r="DG188" t="str">
        <v>Затрудняюсь ответить</v>
      </c>
      <c r="DH188" t="str">
        <v>Знаю о региональном ресурсном центре</v>
      </c>
      <c r="DI188">
        <v>0</v>
      </c>
      <c r="DJ188">
        <v>0</v>
      </c>
      <c r="DK188">
        <v>0</v>
      </c>
      <c r="DL188">
        <v>0</v>
      </c>
      <c r="DM188">
        <v>1</v>
      </c>
      <c r="DN188">
        <v>0</v>
      </c>
      <c r="DO188">
        <v>0</v>
      </c>
      <c r="DP188">
        <v>0</v>
      </c>
      <c r="DQ188">
        <v>0</v>
      </c>
      <c r="DR188">
        <v>0</v>
      </c>
      <c r="DS188" t="str">
        <v>Постоянно</v>
      </c>
      <c r="DT188" t="str">
        <v>Скорее позитивно</v>
      </c>
      <c r="DU188">
        <v>0</v>
      </c>
      <c r="DV188">
        <v>0</v>
      </c>
      <c r="DW188">
        <v>0</v>
      </c>
      <c r="DX188">
        <v>0</v>
      </c>
      <c r="DY188">
        <v>0</v>
      </c>
      <c r="DZ188">
        <v>0</v>
      </c>
      <c r="EA188">
        <v>0</v>
      </c>
      <c r="EB188">
        <v>0</v>
      </c>
      <c r="EC188">
        <v>0</v>
      </c>
      <c r="ED188">
        <v>0</v>
      </c>
      <c r="EE188">
        <v>0</v>
      </c>
      <c r="EF188">
        <v>0</v>
      </c>
      <c r="EG188">
        <v>1</v>
      </c>
      <c r="EH188">
        <v>0</v>
      </c>
      <c r="EI188">
        <v>0</v>
      </c>
      <c r="EJ188">
        <v>0</v>
      </c>
      <c r="EK188">
        <v>0</v>
      </c>
      <c r="EL188">
        <v>1</v>
      </c>
      <c r="EM188">
        <v>0</v>
      </c>
      <c r="EN188">
        <v>0</v>
      </c>
      <c r="EO188">
        <v>0</v>
      </c>
      <c r="EP188">
        <v>0</v>
      </c>
      <c r="EQ188">
        <v>1</v>
      </c>
      <c r="ER188">
        <v>0</v>
      </c>
      <c r="ES188">
        <v>0</v>
      </c>
      <c r="ET188" t="str">
        <v>И да, и нет</v>
      </c>
      <c r="EU188" t="str">
        <v>И да, и нет</v>
      </c>
      <c xml:space="preserve" r="EV188" t="str">
        <v>Спонсорство </v>
      </c>
      <c r="EW188" t="str">
        <v>Нужное и интересное мероприятие</v>
      </c>
      <c r="EX188" t="str">
        <v>Нужное и интересное мероприятие</v>
      </c>
      <c r="EY188" t="str">
        <v>Нужное и интересное мероприятие</v>
      </c>
      <c r="EZ188" t="str">
        <v>Нужное и интересное мероприятие</v>
      </c>
      <c r="FA188" t="str">
        <v>Не был участником, не могу оценить</v>
      </c>
      <c r="FB188" t="str">
        <v>Не был участником, не могу оценить</v>
      </c>
      <c r="FC188" t="str">
        <v>Не был участником, не могу оценить</v>
      </c>
      <c r="FD188" t="str">
        <v>Затрудняюсь ответить</v>
      </c>
      <c r="FE188" t="str">
        <v>Затрудняюсь ответить</v>
      </c>
      <c r="FF188">
        <v>0</v>
      </c>
      <c r="FG188">
        <v>0</v>
      </c>
      <c r="FH188">
        <v>0</v>
      </c>
      <c r="FI188">
        <v>0</v>
      </c>
      <c r="FJ188">
        <v>1</v>
      </c>
      <c r="FK188">
        <v>1</v>
      </c>
      <c r="FL188">
        <v>0</v>
      </c>
      <c r="FM188">
        <v>0</v>
      </c>
      <c r="FN188">
        <v>0</v>
      </c>
      <c r="FO188">
        <v>1</v>
      </c>
      <c r="FP188">
        <v>0</v>
      </c>
      <c r="FQ188">
        <v>0</v>
      </c>
      <c r="FR188">
        <v>0</v>
      </c>
      <c r="FS188" t="str"/>
      <c r="FT188" t="str">
        <v>Да, информация поступает регулярно</v>
      </c>
      <c r="FU188">
        <v>4</v>
      </c>
      <c r="FV188">
        <v>5</v>
      </c>
      <c r="FW188">
        <v>3</v>
      </c>
      <c r="FX188">
        <v>4</v>
      </c>
      <c r="FY188">
        <v>5</v>
      </c>
      <c r="FZ188">
        <v>5</v>
      </c>
      <c r="GA188">
        <v>5</v>
      </c>
      <c r="GB188">
        <v>3</v>
      </c>
      <c r="GC188">
        <v>5</v>
      </c>
      <c r="GD188" t="str">
        <v>Высокий уровень</v>
      </c>
      <c r="GE188" t="str">
        <v>Высокий уровень</v>
      </c>
      <c r="GF188" t="str">
        <v>Выше среднего</v>
      </c>
      <c r="GG188" t="str">
        <v>Высокий уровень</v>
      </c>
      <c r="GH188" t="str">
        <v>Высокий уровень</v>
      </c>
      <c r="GI188" t="str">
        <v>Средний уровень</v>
      </c>
      <c r="GJ188" t="str">
        <v>Высокий уровень</v>
      </c>
      <c r="GK188" t="str">
        <v>Выше среднего</v>
      </c>
      <c r="GL188" t="str"/>
    </row>
    <row r="189">
      <c r="A189" t="str">
        <v>KeHXFFyynTLtGJP8N</v>
      </c>
      <c r="B189">
        <v>262</v>
      </c>
      <c r="C189" t="str">
        <v>178.141.184.217</v>
      </c>
      <c r="D189" t="str"/>
      <c r="E189" s="185">
        <v>44295.41831018519</v>
      </c>
      <c r="F189" t="str">
        <v>00:11:35</v>
      </c>
      <c r="G189" t="str">
        <v>Канал 1</v>
      </c>
      <c r="H189" t="str">
        <v>Мужской</v>
      </c>
      <c r="I189" t="str">
        <v>24-35</v>
      </c>
      <c r="J189" t="str">
        <v>Работающий</v>
      </c>
      <c r="K189" t="str">
        <v>В Кирове</v>
      </c>
      <c r="M189" t="str">
        <v>Да, я являюсь организатором волонтерской деятельности</v>
      </c>
      <c r="AB189" t="str">
        <v>от 1 до 3 лет</v>
      </c>
      <c r="AC189" t="str">
        <v>Не нужно повышать престиж, это и так круто!</v>
      </c>
      <c r="AD189">
        <v>0</v>
      </c>
      <c r="AE189">
        <v>0</v>
      </c>
      <c r="AF189">
        <v>0</v>
      </c>
      <c r="AG189">
        <v>0</v>
      </c>
      <c r="AH189">
        <v>0</v>
      </c>
      <c r="AI189">
        <v>0</v>
      </c>
      <c r="AJ189">
        <v>0</v>
      </c>
      <c r="AK189">
        <v>0</v>
      </c>
      <c r="AL189">
        <v>1</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1</v>
      </c>
      <c r="BK189">
        <v>0</v>
      </c>
      <c r="BL189">
        <v>0</v>
      </c>
      <c r="BM189">
        <v>0</v>
      </c>
      <c r="BN189">
        <v>0</v>
      </c>
      <c r="BO189">
        <v>0</v>
      </c>
      <c r="BP189">
        <v>0</v>
      </c>
      <c r="BQ189">
        <v>0</v>
      </c>
      <c r="BR189">
        <v>0</v>
      </c>
      <c r="BS189">
        <v>0</v>
      </c>
      <c r="BT189">
        <v>0</v>
      </c>
      <c r="BU189">
        <v>0</v>
      </c>
      <c r="BV189">
        <v>0</v>
      </c>
      <c r="BW189">
        <v>0</v>
      </c>
      <c r="BX189">
        <v>1</v>
      </c>
      <c r="BY189">
        <v>0</v>
      </c>
      <c r="BZ189">
        <v>0</v>
      </c>
      <c r="CA189">
        <v>1</v>
      </c>
      <c r="CB189">
        <v>0</v>
      </c>
      <c r="CC189">
        <v>0</v>
      </c>
      <c r="CD189">
        <v>1</v>
      </c>
      <c r="CE189">
        <v>0</v>
      </c>
      <c r="CF189">
        <v>0</v>
      </c>
      <c r="CG189">
        <v>0</v>
      </c>
      <c r="CH189">
        <v>1</v>
      </c>
      <c r="CI189">
        <v>0</v>
      </c>
      <c r="CJ189">
        <v>1</v>
      </c>
      <c r="CK189">
        <v>0</v>
      </c>
      <c r="CL189">
        <v>0</v>
      </c>
      <c r="CM189" t="str">
        <v>Общественное объединение</v>
      </c>
      <c r="CN189" t="str">
        <v>Спорттим</v>
      </c>
      <c r="CO189">
        <v>0</v>
      </c>
      <c r="CP189">
        <v>0</v>
      </c>
      <c r="CQ189">
        <v>0</v>
      </c>
      <c r="CR189">
        <v>1</v>
      </c>
      <c r="CS189">
        <v>0</v>
      </c>
      <c r="CT189">
        <v>1</v>
      </c>
      <c r="CU189">
        <v>1</v>
      </c>
      <c r="CV189">
        <v>0</v>
      </c>
      <c r="CW189">
        <v>0</v>
      </c>
      <c r="CX189">
        <v>0</v>
      </c>
      <c r="CY189">
        <v>0</v>
      </c>
      <c r="CZ189">
        <v>0</v>
      </c>
      <c r="DA189">
        <v>0</v>
      </c>
      <c r="DB189">
        <v>0</v>
      </c>
      <c r="DC189">
        <v>0</v>
      </c>
      <c r="DD189">
        <v>0</v>
      </c>
      <c r="DE189">
        <v>0</v>
      </c>
      <c r="DF189" t="str"/>
      <c r="DG189" t="str">
        <v>Меня устраивает направление, которым я занимаюсь</v>
      </c>
      <c r="DH189" t="str">
        <v>Знаю о существовании и регионального, и окружных центров</v>
      </c>
      <c r="DI189">
        <v>0</v>
      </c>
      <c r="DJ189">
        <v>1</v>
      </c>
      <c r="DK189">
        <v>0</v>
      </c>
      <c r="DL189">
        <v>0</v>
      </c>
      <c r="DM189">
        <v>0</v>
      </c>
      <c r="DN189">
        <v>0</v>
      </c>
      <c r="DO189">
        <v>0</v>
      </c>
      <c r="DP189">
        <v>0</v>
      </c>
      <c r="DQ189">
        <v>0</v>
      </c>
      <c r="DR189">
        <v>0</v>
      </c>
      <c r="DS189" t="str">
        <v>Постоянно</v>
      </c>
      <c r="DT189" t="str">
        <v>Скорее позитивно</v>
      </c>
      <c r="DU189">
        <v>0</v>
      </c>
      <c r="DV189">
        <v>1</v>
      </c>
      <c r="DW189">
        <v>1</v>
      </c>
      <c r="DX189">
        <v>0</v>
      </c>
      <c r="DY189">
        <v>0</v>
      </c>
      <c r="DZ189">
        <v>0</v>
      </c>
      <c r="EA189">
        <v>0</v>
      </c>
      <c r="EB189">
        <v>0</v>
      </c>
      <c r="EC189">
        <v>0</v>
      </c>
      <c r="ED189">
        <v>0</v>
      </c>
      <c r="EE189">
        <v>1</v>
      </c>
      <c r="EF189">
        <v>0</v>
      </c>
      <c r="EG189">
        <v>0</v>
      </c>
      <c r="EH189">
        <v>0</v>
      </c>
      <c r="EI189">
        <v>0</v>
      </c>
      <c r="EJ189">
        <v>0</v>
      </c>
      <c r="EK189">
        <v>1</v>
      </c>
      <c r="EL189">
        <v>0</v>
      </c>
      <c r="EM189">
        <v>0</v>
      </c>
      <c r="EN189">
        <v>1</v>
      </c>
      <c r="EO189">
        <v>0</v>
      </c>
      <c r="EP189">
        <v>0</v>
      </c>
      <c r="EQ189">
        <v>1</v>
      </c>
      <c r="ER189">
        <v>0</v>
      </c>
      <c r="ES189">
        <v>0</v>
      </c>
      <c r="ET189" t="str">
        <v>Скорее нет</v>
      </c>
      <c r="EU189" t="str">
        <v>Скорее да</v>
      </c>
      <c r="EV189" t="str">
        <v>Осуществление услуг по волонтерскому обеспечению мероприятий, организатором которых является бизнес, финансирование в обмен на это волонтерской деятельности, предоставление питания и амуниции. Реклама парнтеров на амуниции волонтеров</v>
      </c>
      <c r="EW189" t="str">
        <v>Необходимо убрать мероприятие</v>
      </c>
      <c r="EX189" t="str">
        <v>Нужное и интересное мероприятие</v>
      </c>
      <c r="EY189" t="str">
        <v>Нужное и интересное мероприятие</v>
      </c>
      <c r="EZ189" t="str">
        <v>Нужное и интересное мероприятие</v>
      </c>
      <c r="FA189" t="str">
        <v>Необходимо изменение формата</v>
      </c>
      <c r="FB189" t="str">
        <v>Нужное и интересное мероприятие</v>
      </c>
      <c r="FC189" t="str">
        <v>Необходимо изменение формата</v>
      </c>
      <c r="FD189" t="str">
        <v>Работа с заказчиками волонтерской деятельности</v>
      </c>
      <c r="FE189" t="str">
        <v>Мне не нужны дополнительные образовательные программы</v>
      </c>
      <c r="FF189">
        <v>0</v>
      </c>
      <c r="FG189">
        <v>0</v>
      </c>
      <c r="FH189">
        <v>1</v>
      </c>
      <c r="FI189">
        <v>1</v>
      </c>
      <c r="FJ189">
        <v>0</v>
      </c>
      <c r="FK189">
        <v>0</v>
      </c>
      <c r="FL189">
        <v>0</v>
      </c>
      <c r="FM189">
        <v>1</v>
      </c>
      <c r="FN189">
        <v>0</v>
      </c>
      <c r="FO189">
        <v>0</v>
      </c>
      <c r="FP189">
        <v>0</v>
      </c>
      <c r="FQ189">
        <v>0</v>
      </c>
      <c r="FR189">
        <v>0</v>
      </c>
      <c r="FS189" t="str"/>
      <c r="FT189" t="str">
        <v>Да, информация поступает регулярно</v>
      </c>
      <c r="FU189">
        <v>5</v>
      </c>
      <c r="FV189">
        <v>5</v>
      </c>
      <c r="FW189">
        <v>5</v>
      </c>
      <c r="FX189">
        <v>5</v>
      </c>
      <c r="FY189">
        <v>3</v>
      </c>
      <c r="FZ189">
        <v>4</v>
      </c>
      <c r="GA189">
        <v>5</v>
      </c>
      <c r="GB189">
        <v>4</v>
      </c>
      <c r="GC189">
        <v>4</v>
      </c>
      <c r="GD189" t="str">
        <v>Высокий уровень</v>
      </c>
      <c r="GE189" t="str">
        <v>Выше среднего</v>
      </c>
      <c r="GF189" t="str">
        <v>Средний уровень</v>
      </c>
      <c r="GG189" t="str">
        <v>Выше среднего</v>
      </c>
      <c r="GH189" t="str">
        <v>Выше среднего</v>
      </c>
      <c r="GI189" t="str">
        <v>Выше среднего</v>
      </c>
      <c r="GJ189" t="str">
        <v>Выше среднего</v>
      </c>
      <c r="GK189" t="str">
        <v>Выше среднего</v>
      </c>
      <c r="GL189" t="str"/>
    </row>
    <row r="190">
      <c r="A190" t="str">
        <v>HQSDDBk3wSZ4NAe8L</v>
      </c>
      <c r="B190">
        <v>264</v>
      </c>
      <c r="C190" t="str">
        <v>178.176.112.169</v>
      </c>
      <c r="D190" t="str"/>
      <c r="E190" s="186">
        <v>44295.433958333335</v>
      </c>
      <c r="F190" t="str">
        <v>01:44:32</v>
      </c>
      <c r="G190" t="str">
        <v>Канал 1</v>
      </c>
      <c r="H190" t="str">
        <v>Женский</v>
      </c>
      <c r="I190" t="str">
        <v>36-54</v>
      </c>
      <c r="J190" t="str">
        <v>Работающий</v>
      </c>
      <c r="K190" t="str">
        <v>В Кировской области</v>
      </c>
      <c r="L190" t="str">
        <v>НАГОРСКИЙ</v>
      </c>
      <c r="M190" t="str">
        <v>Да, я являюсь организатором волонтерской деятельности</v>
      </c>
      <c r="AB190" t="str">
        <v>от 3 до 5 лет</v>
      </c>
      <c r="AC190" t="str">
        <v>совместные акции, поощрения волонтеров.</v>
      </c>
      <c r="AD190">
        <v>0</v>
      </c>
      <c r="AE190">
        <v>0</v>
      </c>
      <c r="AF190">
        <v>0</v>
      </c>
      <c r="AG190">
        <v>0</v>
      </c>
      <c r="AH190">
        <v>0</v>
      </c>
      <c r="AI190">
        <v>0</v>
      </c>
      <c r="AJ190">
        <v>0</v>
      </c>
      <c r="AK190">
        <v>0</v>
      </c>
      <c r="AL190">
        <v>0</v>
      </c>
      <c r="AM190">
        <v>0</v>
      </c>
      <c r="AN190">
        <v>0</v>
      </c>
      <c r="AO190">
        <v>0</v>
      </c>
      <c r="AP190">
        <v>1</v>
      </c>
      <c r="AQ190">
        <v>0</v>
      </c>
      <c r="AR190">
        <v>0</v>
      </c>
      <c r="AS190">
        <v>0</v>
      </c>
      <c r="AT190">
        <v>0</v>
      </c>
      <c r="AU190">
        <v>0</v>
      </c>
      <c r="AV190">
        <v>0</v>
      </c>
      <c r="AW190">
        <v>0</v>
      </c>
      <c r="AX190">
        <v>0</v>
      </c>
      <c r="AY190">
        <v>1</v>
      </c>
      <c r="AZ190">
        <v>0</v>
      </c>
      <c r="BA190">
        <v>0</v>
      </c>
      <c r="BB190">
        <v>0</v>
      </c>
      <c r="BC190">
        <v>0</v>
      </c>
      <c r="BD190">
        <v>0</v>
      </c>
      <c r="BE190">
        <v>0</v>
      </c>
      <c r="BF190">
        <v>0</v>
      </c>
      <c r="BG190">
        <v>0</v>
      </c>
      <c r="BH190">
        <v>0</v>
      </c>
      <c r="BI190">
        <v>0</v>
      </c>
      <c r="BJ190">
        <v>0</v>
      </c>
      <c r="BK190">
        <v>0</v>
      </c>
      <c r="BL190">
        <v>0</v>
      </c>
      <c r="BM190">
        <v>0</v>
      </c>
      <c r="BN190">
        <v>0</v>
      </c>
      <c r="BO190">
        <v>0</v>
      </c>
      <c r="BP190">
        <v>0</v>
      </c>
      <c r="BQ190">
        <v>1</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t="str">
        <v>На базе школы</v>
      </c>
      <c r="CN190" t="str">
        <v>МКОУСОШ п.Кобра</v>
      </c>
      <c r="CO190">
        <v>0</v>
      </c>
      <c r="CP190">
        <v>0</v>
      </c>
      <c r="CQ190">
        <v>0</v>
      </c>
      <c r="CR190">
        <v>1</v>
      </c>
      <c r="CS190">
        <v>1</v>
      </c>
      <c r="CT190">
        <v>0</v>
      </c>
      <c r="CU190">
        <v>1</v>
      </c>
      <c r="CV190">
        <v>0</v>
      </c>
      <c r="CW190">
        <v>0</v>
      </c>
      <c r="CX190">
        <v>0</v>
      </c>
      <c r="CY190">
        <v>0</v>
      </c>
      <c r="CZ190">
        <v>0</v>
      </c>
      <c r="DA190">
        <v>0</v>
      </c>
      <c r="DB190">
        <v>0</v>
      </c>
      <c r="DC190">
        <v>0</v>
      </c>
      <c r="DD190">
        <v>0</v>
      </c>
      <c r="DE190">
        <v>0</v>
      </c>
      <c r="DF190" t="str"/>
      <c r="DG190" t="str">
        <v>Меня устраивает направление, которым я занимаюсь</v>
      </c>
      <c r="DH190" t="str">
        <v>Знаю о региональном ресурсном центре</v>
      </c>
      <c r="DS190" t="str">
        <v>От случая к случаю</v>
      </c>
      <c r="DT190" t="str">
        <v>Однозначно позитивно</v>
      </c>
      <c r="DU190">
        <v>0</v>
      </c>
      <c r="DV190">
        <v>0</v>
      </c>
      <c r="DW190">
        <v>0</v>
      </c>
      <c r="DX190">
        <v>1</v>
      </c>
      <c r="DY190">
        <v>0</v>
      </c>
      <c r="DZ190">
        <v>0</v>
      </c>
      <c r="EA190">
        <v>1</v>
      </c>
      <c r="EB190">
        <v>0</v>
      </c>
      <c r="EC190">
        <v>0</v>
      </c>
      <c r="ED190">
        <v>0</v>
      </c>
      <c r="EE190">
        <v>0</v>
      </c>
      <c r="EF190">
        <v>0</v>
      </c>
      <c r="EG190">
        <v>0</v>
      </c>
      <c r="EH190">
        <v>0</v>
      </c>
      <c r="EI190">
        <v>0</v>
      </c>
      <c r="EJ190">
        <v>0</v>
      </c>
      <c r="EK190">
        <v>0</v>
      </c>
      <c r="EL190">
        <v>0</v>
      </c>
      <c r="EM190">
        <v>1</v>
      </c>
      <c r="EN190">
        <v>0</v>
      </c>
      <c r="EO190">
        <v>0</v>
      </c>
      <c r="EP190">
        <v>0</v>
      </c>
      <c r="EQ190">
        <v>0</v>
      </c>
      <c r="ER190">
        <v>0</v>
      </c>
      <c r="ES190">
        <v>0</v>
      </c>
      <c r="ET190" t="str">
        <v>Скорее да</v>
      </c>
      <c r="EU190" t="str">
        <v>Скорее да</v>
      </c>
      <c r="EV190" t="str">
        <v>Не пробовали сотрудничать с бизнесом</v>
      </c>
      <c r="EW190" t="str">
        <v>Нужное и интересное мероприятие</v>
      </c>
      <c r="EX190" t="str">
        <v>Нужное и интересное мероприятие</v>
      </c>
      <c r="EY190" t="str">
        <v>Не был участником, не могу оценить</v>
      </c>
      <c r="EZ190" t="str">
        <v>Нужное и интересное мероприятие</v>
      </c>
      <c r="FA190" t="str">
        <v>Не был участником, не могу оценить</v>
      </c>
      <c r="FB190" t="str">
        <v>Не был участником, не могу оценить</v>
      </c>
      <c r="FC190" t="str">
        <v>Не был участником, не могу оценить</v>
      </c>
      <c r="FD190" t="str">
        <v>Затрудняюсь ответить</v>
      </c>
      <c r="FE190" t="str">
        <v>Затрудняюсь ответить</v>
      </c>
      <c r="FF190">
        <v>1</v>
      </c>
      <c r="FG190">
        <v>1</v>
      </c>
      <c r="FH190">
        <v>0</v>
      </c>
      <c r="FI190">
        <v>0</v>
      </c>
      <c r="FJ190">
        <v>1</v>
      </c>
      <c r="FK190">
        <v>0</v>
      </c>
      <c r="FL190">
        <v>1</v>
      </c>
      <c r="FM190">
        <v>0</v>
      </c>
      <c r="FN190">
        <v>1</v>
      </c>
      <c r="FO190">
        <v>0</v>
      </c>
      <c r="FP190">
        <v>0</v>
      </c>
      <c r="FQ190">
        <v>0</v>
      </c>
      <c r="FR190">
        <v>0</v>
      </c>
      <c r="FS190" t="str"/>
      <c r="FT190" t="str">
        <v>Да, информация поступает регулярно</v>
      </c>
      <c r="FU190">
        <v>4</v>
      </c>
      <c r="FV190">
        <v>4</v>
      </c>
      <c r="FW190">
        <v>5</v>
      </c>
      <c r="FX190">
        <v>4</v>
      </c>
      <c r="FY190">
        <v>5</v>
      </c>
      <c r="FZ190">
        <v>3</v>
      </c>
      <c r="GA190">
        <v>4</v>
      </c>
      <c r="GB190">
        <v>4</v>
      </c>
      <c r="GC190">
        <v>3</v>
      </c>
      <c r="GD190" t="str">
        <v>Выше среднего</v>
      </c>
      <c r="GE190" t="str">
        <v>Выше среднего</v>
      </c>
      <c r="GF190" t="str">
        <v>Средний уровень</v>
      </c>
      <c r="GG190" t="str">
        <v>Средний уровень</v>
      </c>
      <c r="GH190" t="str">
        <v>Выше среднего</v>
      </c>
      <c r="GI190" t="str">
        <v>Средний уровень</v>
      </c>
      <c r="GJ190" t="str">
        <v>Выше среднего</v>
      </c>
      <c r="GK190" t="str">
        <v>Выше среднего</v>
      </c>
      <c r="GL190" t="str"/>
    </row>
    <row r="191">
      <c r="A191" t="str">
        <v>3XfkZwwRovP6Hthrc</v>
      </c>
      <c r="B191">
        <v>266</v>
      </c>
      <c r="C191" t="str">
        <v>176.59.108.51</v>
      </c>
      <c r="D191" t="str"/>
      <c r="E191" s="187">
        <v>44295.47318287037</v>
      </c>
      <c r="F191" t="str">
        <v>00:51:37</v>
      </c>
      <c r="G191" t="str">
        <v>Канал 1</v>
      </c>
      <c r="H191" t="str">
        <v>Женский</v>
      </c>
      <c r="I191" t="str">
        <v>14-18</v>
      </c>
      <c r="J191" t="str">
        <v>Школьник</v>
      </c>
      <c r="K191" t="str">
        <v>В Кировской области</v>
      </c>
      <c r="L191" t="str">
        <v>БЕЛОХОЛУHИЦКИЙ</v>
      </c>
      <c r="M191" t="str">
        <v>Да, я  являюсь волонтером</v>
      </c>
      <c r="AB191" t="str">
        <v>от 3 до 5 лет</v>
      </c>
      <c r="AC191" t="str">
        <v>Не нужно повышать престиж, это и так круто!</v>
      </c>
      <c r="AD191">
        <v>0</v>
      </c>
      <c r="AE191">
        <v>0</v>
      </c>
      <c r="AF191">
        <v>0</v>
      </c>
      <c r="AG191">
        <v>0</v>
      </c>
      <c r="AH191">
        <v>0</v>
      </c>
      <c r="AI191">
        <v>0</v>
      </c>
      <c r="AJ191">
        <v>0</v>
      </c>
      <c r="AK191">
        <v>0</v>
      </c>
      <c r="AL191">
        <v>0</v>
      </c>
      <c r="AM191">
        <v>1</v>
      </c>
      <c r="AN191">
        <v>1</v>
      </c>
      <c r="AO191">
        <v>0</v>
      </c>
      <c r="AP191">
        <v>1</v>
      </c>
      <c r="AQ191">
        <v>1</v>
      </c>
      <c r="AR191">
        <v>0</v>
      </c>
      <c r="AS191">
        <v>0</v>
      </c>
      <c r="AT191">
        <v>0</v>
      </c>
      <c r="AU191">
        <v>0</v>
      </c>
      <c r="AV191">
        <v>0</v>
      </c>
      <c r="AW191">
        <v>0</v>
      </c>
      <c r="AX191">
        <v>0</v>
      </c>
      <c r="AY191">
        <v>1</v>
      </c>
      <c r="AZ191">
        <v>0</v>
      </c>
      <c r="BA191">
        <v>0</v>
      </c>
      <c r="BB191">
        <v>0</v>
      </c>
      <c r="BC191">
        <v>0</v>
      </c>
      <c r="BD191">
        <v>0</v>
      </c>
      <c r="BE191">
        <v>1</v>
      </c>
      <c r="BF191">
        <v>1</v>
      </c>
      <c r="BG191">
        <v>0</v>
      </c>
      <c r="BH191">
        <v>0</v>
      </c>
      <c r="BI191">
        <v>0</v>
      </c>
      <c r="BJ191">
        <v>0</v>
      </c>
      <c r="BK191">
        <v>0</v>
      </c>
      <c r="BL191">
        <v>0</v>
      </c>
      <c r="BM191">
        <v>0</v>
      </c>
      <c r="BN191">
        <v>0</v>
      </c>
      <c r="BO191">
        <v>0</v>
      </c>
      <c r="BP191">
        <v>0</v>
      </c>
      <c r="BQ191">
        <v>1</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t="str">
        <v>На базе школы</v>
      </c>
      <c xml:space="preserve" r="CN191" t="str">
        <v>Мы вместе </v>
      </c>
      <c r="CO191">
        <v>1</v>
      </c>
      <c r="CP191">
        <v>0</v>
      </c>
      <c r="CQ191">
        <v>0</v>
      </c>
      <c r="CR191">
        <v>0</v>
      </c>
      <c r="CS191">
        <v>1</v>
      </c>
      <c r="CT191">
        <v>0</v>
      </c>
      <c r="CU191">
        <v>0</v>
      </c>
      <c r="CV191">
        <v>0</v>
      </c>
      <c r="CW191">
        <v>0</v>
      </c>
      <c r="CX191">
        <v>0</v>
      </c>
      <c r="CY191">
        <v>0</v>
      </c>
      <c r="CZ191">
        <v>1</v>
      </c>
      <c r="DA191">
        <v>0</v>
      </c>
      <c r="DB191">
        <v>0</v>
      </c>
      <c r="DC191">
        <v>0</v>
      </c>
      <c r="DD191">
        <v>0</v>
      </c>
      <c r="DE191">
        <v>0</v>
      </c>
      <c r="DF191" t="str"/>
      <c r="DG191" t="str">
        <v>Меня устраивает направление, которым я занимаюсь</v>
      </c>
      <c r="DH191" t="str">
        <v>Знаю о региональном ресурсном центре</v>
      </c>
      <c r="DI191">
        <v>0</v>
      </c>
      <c r="DJ191">
        <v>0</v>
      </c>
      <c r="DK191">
        <v>0</v>
      </c>
      <c r="DL191">
        <v>0</v>
      </c>
      <c r="DM191">
        <v>0</v>
      </c>
      <c r="DN191">
        <v>0</v>
      </c>
      <c r="DO191">
        <v>0</v>
      </c>
      <c r="DP191">
        <v>1</v>
      </c>
      <c r="DQ191">
        <v>0</v>
      </c>
      <c r="DR191">
        <v>0</v>
      </c>
      <c r="DS191" t="str">
        <v>Постоянно</v>
      </c>
      <c r="DT191" t="str">
        <v>Однозначно позитивно</v>
      </c>
      <c r="DU191">
        <v>0</v>
      </c>
      <c r="DV191">
        <v>0</v>
      </c>
      <c r="DW191">
        <v>0</v>
      </c>
      <c r="DX191">
        <v>1</v>
      </c>
      <c r="DY191">
        <v>0</v>
      </c>
      <c r="DZ191">
        <v>0</v>
      </c>
      <c r="EA191">
        <v>1</v>
      </c>
      <c r="EB191">
        <v>1</v>
      </c>
      <c r="EC191">
        <v>0</v>
      </c>
      <c r="ED191">
        <v>0</v>
      </c>
      <c r="EE191">
        <v>0</v>
      </c>
      <c r="EF191">
        <v>0</v>
      </c>
      <c r="EG191">
        <v>0</v>
      </c>
      <c r="EH191">
        <v>0</v>
      </c>
      <c r="EI191">
        <v>0</v>
      </c>
      <c r="ET191" t="str">
        <v>Скорее нет</v>
      </c>
      <c r="EU191" t="str">
        <v>Скорее да</v>
      </c>
      <c r="EV191" t="str">
        <v>Не пробовали сотрудничать с бизнесом</v>
      </c>
      <c r="EW191" t="str">
        <v>Нужное и интересное мероприятие</v>
      </c>
      <c r="EX191" t="str">
        <v>Нужное и интересное мероприятие</v>
      </c>
      <c r="EY191" t="str">
        <v>Не был участником, не могу оценить</v>
      </c>
      <c r="EZ191" t="str">
        <v>Нужное и интересное мероприятие</v>
      </c>
      <c r="FA191" t="str">
        <v>Нужное и интересное мероприятие</v>
      </c>
      <c r="FB191" t="str">
        <v>Не был участником, не могу оценить</v>
      </c>
      <c r="FC191" t="str">
        <v>Не был участником, не могу оценить</v>
      </c>
      <c r="FD191" t="str">
        <v>Затрудняюсь ответить</v>
      </c>
      <c r="FE191" t="str">
        <v>Мне не нужны дополнительные образовательные программы</v>
      </c>
      <c r="FF191">
        <v>1</v>
      </c>
      <c r="FG191">
        <v>0</v>
      </c>
      <c r="FH191">
        <v>0</v>
      </c>
      <c r="FI191">
        <v>0</v>
      </c>
      <c r="FJ191">
        <v>0</v>
      </c>
      <c r="FK191">
        <v>1</v>
      </c>
      <c r="FL191">
        <v>1</v>
      </c>
      <c r="FM191">
        <v>0</v>
      </c>
      <c r="FN191">
        <v>0</v>
      </c>
      <c r="FO191">
        <v>0</v>
      </c>
      <c r="FP191">
        <v>0</v>
      </c>
      <c r="FQ191">
        <v>0</v>
      </c>
      <c r="FR191">
        <v>0</v>
      </c>
      <c r="FS191" t="str"/>
      <c r="FT191" t="str">
        <v>Да, информация поступает регулярно</v>
      </c>
      <c r="FU191">
        <v>5</v>
      </c>
      <c r="FV191">
        <v>5</v>
      </c>
      <c r="FW191">
        <v>4</v>
      </c>
      <c r="FX191">
        <v>5</v>
      </c>
      <c r="FY191">
        <v>5</v>
      </c>
      <c r="FZ191">
        <v>5</v>
      </c>
      <c r="GA191">
        <v>5</v>
      </c>
      <c r="GB191">
        <v>5</v>
      </c>
      <c r="GC191">
        <v>4</v>
      </c>
      <c r="GD191" t="str">
        <v>Выше среднего</v>
      </c>
      <c r="GE191" t="str">
        <v>Выше среднего</v>
      </c>
      <c r="GF191" t="str">
        <v>Выше среднего</v>
      </c>
      <c r="GG191" t="str">
        <v>Выше среднего</v>
      </c>
      <c r="GH191" t="str">
        <v>Выше среднего</v>
      </c>
      <c r="GI191" t="str">
        <v>Выше среднего</v>
      </c>
      <c r="GJ191" t="str">
        <v>Выше среднего</v>
      </c>
      <c r="GK191" t="str">
        <v>Выше среднего</v>
      </c>
      <c xml:space="preserve" r="GL191" t="str">
        <v>Оставаться такими же доброжелательными </v>
      </c>
    </row>
    <row r="192">
      <c r="A192" t="str">
        <v>zD4y46bMArCYRBwHR</v>
      </c>
      <c r="B192">
        <v>267</v>
      </c>
      <c r="C192" t="str">
        <v>188.66.32.219</v>
      </c>
      <c r="D192" t="str"/>
      <c r="E192" s="188">
        <v>44295.48082175926</v>
      </c>
      <c r="F192" t="str">
        <v>00:12:19</v>
      </c>
      <c r="G192" t="str">
        <v>Канал 1</v>
      </c>
      <c r="H192" t="str">
        <v>Женский</v>
      </c>
      <c r="I192" t="str">
        <v>24-35</v>
      </c>
      <c r="J192" t="str">
        <v>Работающий</v>
      </c>
      <c r="K192" t="str">
        <v>В Кировской области</v>
      </c>
      <c r="L192" t="str">
        <v>СЛОБОДСКОЙ</v>
      </c>
      <c r="M192" t="str">
        <v>Да, я являюсь организатором волонтерской деятельности</v>
      </c>
      <c r="AB192" t="str">
        <v>Менее года</v>
      </c>
      <c r="AC192" t="str">
        <v>Не нужно повышать престиж, это и так круто!</v>
      </c>
      <c r="AD192">
        <v>1</v>
      </c>
      <c r="AE192">
        <v>1</v>
      </c>
      <c r="AF192">
        <v>0</v>
      </c>
      <c r="AG192">
        <v>1</v>
      </c>
      <c r="AH192">
        <v>0</v>
      </c>
      <c r="AI192">
        <v>0</v>
      </c>
      <c r="AJ192">
        <v>0</v>
      </c>
      <c r="AK192">
        <v>0</v>
      </c>
      <c r="AL192">
        <v>1</v>
      </c>
      <c r="AM192">
        <v>0</v>
      </c>
      <c r="AN192">
        <v>0</v>
      </c>
      <c r="AO192">
        <v>0</v>
      </c>
      <c r="AP192">
        <v>0</v>
      </c>
      <c r="AQ192">
        <v>0</v>
      </c>
      <c r="AR192">
        <v>0</v>
      </c>
      <c r="AS192">
        <v>0</v>
      </c>
      <c r="AT192">
        <v>0</v>
      </c>
      <c r="AU192">
        <v>0</v>
      </c>
      <c r="AV192">
        <v>0</v>
      </c>
      <c r="AW192">
        <v>0</v>
      </c>
      <c r="AX192">
        <v>0</v>
      </c>
      <c r="AY192">
        <v>0</v>
      </c>
      <c r="AZ192">
        <v>1</v>
      </c>
      <c r="BA192">
        <v>1</v>
      </c>
      <c r="BB192">
        <v>0</v>
      </c>
      <c r="BC192">
        <v>1</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1</v>
      </c>
      <c r="BW192">
        <v>0</v>
      </c>
      <c r="BX192">
        <v>0</v>
      </c>
      <c r="BY192">
        <v>0</v>
      </c>
      <c r="BZ192">
        <v>0</v>
      </c>
      <c r="CA192">
        <v>0</v>
      </c>
      <c r="CB192">
        <v>0</v>
      </c>
      <c r="CC192">
        <v>0</v>
      </c>
      <c r="CD192">
        <v>0</v>
      </c>
      <c r="CE192">
        <v>0</v>
      </c>
      <c r="CF192">
        <v>0</v>
      </c>
      <c r="CG192">
        <v>0</v>
      </c>
      <c r="CH192">
        <v>0</v>
      </c>
      <c r="CI192">
        <v>0</v>
      </c>
      <c r="CJ192">
        <v>1</v>
      </c>
      <c r="CK192">
        <v>0</v>
      </c>
      <c r="CL192">
        <v>0</v>
      </c>
      <c r="CM192" t="str">
        <v>На базе государственного учреждения</v>
      </c>
      <c r="CN192" t="str">
        <v>Двигай</v>
      </c>
      <c r="CO192">
        <v>0</v>
      </c>
      <c r="CP192">
        <v>0</v>
      </c>
      <c r="CQ192">
        <v>0</v>
      </c>
      <c r="CR192">
        <v>0</v>
      </c>
      <c r="CS192">
        <v>1</v>
      </c>
      <c r="CT192">
        <v>0</v>
      </c>
      <c r="CU192">
        <v>0</v>
      </c>
      <c r="CV192">
        <v>0</v>
      </c>
      <c r="CW192">
        <v>0</v>
      </c>
      <c r="CX192">
        <v>0</v>
      </c>
      <c r="CY192">
        <v>0</v>
      </c>
      <c r="CZ192">
        <v>0</v>
      </c>
      <c r="DA192">
        <v>0</v>
      </c>
      <c r="DB192">
        <v>0</v>
      </c>
      <c r="DC192">
        <v>0</v>
      </c>
      <c r="DD192">
        <v>0</v>
      </c>
      <c r="DE192">
        <v>0</v>
      </c>
      <c r="DF192" t="str"/>
      <c r="DG192" t="str">
        <v>Меня устраивает направление, которым я занимаюсь</v>
      </c>
      <c r="DH192" t="str">
        <v>Знаю о существовании и регионального, и окружных центров</v>
      </c>
      <c r="DI192">
        <v>0</v>
      </c>
      <c r="DJ192">
        <v>0</v>
      </c>
      <c r="DK192">
        <v>0</v>
      </c>
      <c r="DL192">
        <v>0</v>
      </c>
      <c r="DM192">
        <v>1</v>
      </c>
      <c r="DN192">
        <v>0</v>
      </c>
      <c r="DO192">
        <v>0</v>
      </c>
      <c r="DP192">
        <v>0</v>
      </c>
      <c r="DQ192">
        <v>0</v>
      </c>
      <c r="DR192">
        <v>0</v>
      </c>
      <c r="DS192" t="str">
        <v>Постоянно</v>
      </c>
      <c r="DT192" t="str">
        <v>Однозначно позитивно</v>
      </c>
      <c r="DU192">
        <v>0</v>
      </c>
      <c r="DV192">
        <v>0</v>
      </c>
      <c r="DW192">
        <v>1</v>
      </c>
      <c r="DX192">
        <v>1</v>
      </c>
      <c r="DY192">
        <v>1</v>
      </c>
      <c r="DZ192">
        <v>0</v>
      </c>
      <c r="EA192">
        <v>0</v>
      </c>
      <c r="EB192">
        <v>1</v>
      </c>
      <c r="EC192">
        <v>0</v>
      </c>
      <c r="ED192">
        <v>0</v>
      </c>
      <c r="EE192">
        <v>0</v>
      </c>
      <c r="EF192">
        <v>1</v>
      </c>
      <c r="EG192">
        <v>0</v>
      </c>
      <c r="EH192">
        <v>0</v>
      </c>
      <c r="EI192">
        <v>0</v>
      </c>
      <c r="EJ192">
        <v>0</v>
      </c>
      <c r="EK192">
        <v>1</v>
      </c>
      <c r="EL192">
        <v>0</v>
      </c>
      <c r="EM192">
        <v>0</v>
      </c>
      <c r="EN192">
        <v>0</v>
      </c>
      <c r="EO192">
        <v>0</v>
      </c>
      <c r="EP192">
        <v>0</v>
      </c>
      <c r="EQ192">
        <v>1</v>
      </c>
      <c r="ER192">
        <v>0</v>
      </c>
      <c r="ES192">
        <v>0</v>
      </c>
      <c r="ET192" t="str">
        <v>И да, и нет</v>
      </c>
      <c r="EU192" t="str">
        <v>И да, и нет</v>
      </c>
      <c r="EV192" t="str">
        <v>Не пробовали сотрудничать с бизнесом</v>
      </c>
      <c r="EW192" t="str">
        <v>Нужное и интересное мероприятие</v>
      </c>
      <c r="EX192" t="str">
        <v>Нужное и интересное мероприятие</v>
      </c>
      <c r="EY192" t="str">
        <v>Нужное и интересное мероприятие</v>
      </c>
      <c r="EZ192" t="str">
        <v>Нужное и интересное мероприятие</v>
      </c>
      <c r="FA192" t="str">
        <v>Нужное и интересное мероприятие</v>
      </c>
      <c r="FB192" t="str">
        <v>Нужное и интересное мероприятие</v>
      </c>
      <c r="FC192" t="str">
        <v>Не был участником, не могу оценить</v>
      </c>
      <c r="FD192" t="str">
        <v>Затрудняюсь ответить</v>
      </c>
      <c r="FE192" t="str">
        <v>Затрудняюсь ответить</v>
      </c>
      <c r="FF192">
        <v>1</v>
      </c>
      <c r="FG192">
        <v>0</v>
      </c>
      <c r="FH192">
        <v>1</v>
      </c>
      <c r="FI192">
        <v>1</v>
      </c>
      <c r="FJ192">
        <v>0</v>
      </c>
      <c r="FK192">
        <v>0</v>
      </c>
      <c r="FL192">
        <v>1</v>
      </c>
      <c r="FM192">
        <v>1</v>
      </c>
      <c r="FN192">
        <v>0</v>
      </c>
      <c r="FO192">
        <v>0</v>
      </c>
      <c r="FP192">
        <v>0</v>
      </c>
      <c r="FQ192">
        <v>0</v>
      </c>
      <c r="FR192">
        <v>0</v>
      </c>
      <c r="FS192" t="str"/>
      <c r="FT192" t="str">
        <v>Да, информация поступает регулярно</v>
      </c>
      <c r="FU192">
        <v>5</v>
      </c>
      <c r="FV192">
        <v>5</v>
      </c>
      <c r="FW192">
        <v>4</v>
      </c>
      <c r="FX192">
        <v>3</v>
      </c>
      <c r="FY192">
        <v>5</v>
      </c>
      <c r="FZ192">
        <v>5</v>
      </c>
      <c r="GA192">
        <v>5</v>
      </c>
      <c r="GB192">
        <v>5</v>
      </c>
      <c r="GC192">
        <v>4</v>
      </c>
      <c r="GD192" t="str">
        <v>Выше среднего</v>
      </c>
      <c r="GE192" t="str">
        <v>Средний уровень</v>
      </c>
      <c r="GF192" t="str">
        <v>Средний уровень</v>
      </c>
      <c r="GG192" t="str">
        <v>Средний уровень</v>
      </c>
      <c r="GH192" t="str">
        <v>Средний уровень</v>
      </c>
      <c r="GI192" t="str">
        <v>Средний уровень</v>
      </c>
      <c r="GJ192" t="str">
        <v>Средний уровень</v>
      </c>
      <c r="GK192" t="str">
        <v>Средний уровень</v>
      </c>
      <c r="GL192" t="str"/>
    </row>
    <row r="193">
      <c r="A193" t="str">
        <v>we4ygKy4LNymRhJig</v>
      </c>
      <c r="B193">
        <v>270</v>
      </c>
      <c r="C193" t="str">
        <v>85.140.3.94</v>
      </c>
      <c r="D193" t="str"/>
      <c r="E193" s="189">
        <v>44295.51006944444</v>
      </c>
      <c r="F193" t="str">
        <v>00:11:04</v>
      </c>
      <c r="G193" t="str">
        <v>Канал 1</v>
      </c>
      <c r="H193" t="str">
        <v>Женский</v>
      </c>
      <c r="I193" t="str">
        <v>19-23</v>
      </c>
      <c r="J193" t="str">
        <v>Другое: И студент и работающий</v>
      </c>
      <c r="K193" t="str">
        <v>В Кирове</v>
      </c>
      <c r="M193" t="str">
        <v>Да, я  являюсь волонтером</v>
      </c>
      <c r="AB193" t="str">
        <v>от 1 до 3 лет</v>
      </c>
      <c r="AC193" t="str">
        <v>Не нужно повышать престиж, это и так круто!</v>
      </c>
      <c r="AD193">
        <v>0</v>
      </c>
      <c r="AE193">
        <v>1</v>
      </c>
      <c r="AF193">
        <v>0</v>
      </c>
      <c r="AG193">
        <v>1</v>
      </c>
      <c r="AH193">
        <v>0</v>
      </c>
      <c r="AI193">
        <v>0</v>
      </c>
      <c r="AJ193">
        <v>0</v>
      </c>
      <c r="AK193">
        <v>0</v>
      </c>
      <c r="AL193">
        <v>1</v>
      </c>
      <c r="AM193">
        <v>0</v>
      </c>
      <c r="AN193">
        <v>0</v>
      </c>
      <c r="AO193">
        <v>0</v>
      </c>
      <c r="AP193">
        <v>0</v>
      </c>
      <c r="AQ193">
        <v>0</v>
      </c>
      <c r="AR193">
        <v>0</v>
      </c>
      <c r="AS193">
        <v>0</v>
      </c>
      <c r="AT193">
        <v>0</v>
      </c>
      <c r="AU193">
        <v>0</v>
      </c>
      <c r="AV193">
        <v>0</v>
      </c>
      <c r="AW193">
        <v>0</v>
      </c>
      <c r="AX193">
        <v>0</v>
      </c>
      <c r="AY193">
        <v>0</v>
      </c>
      <c r="AZ193">
        <v>1</v>
      </c>
      <c r="BA193">
        <v>0</v>
      </c>
      <c r="BB193">
        <v>0</v>
      </c>
      <c r="BC193">
        <v>0</v>
      </c>
      <c r="BD193">
        <v>1</v>
      </c>
      <c r="BE193">
        <v>1</v>
      </c>
      <c r="BF193">
        <v>0</v>
      </c>
      <c r="BG193">
        <v>0</v>
      </c>
      <c r="BH193">
        <v>0</v>
      </c>
      <c r="BI193">
        <v>0</v>
      </c>
      <c r="BJ193">
        <v>0</v>
      </c>
      <c r="BK193">
        <v>0</v>
      </c>
      <c r="BL193">
        <v>0</v>
      </c>
      <c r="BM193">
        <v>0</v>
      </c>
      <c r="BN193">
        <v>0</v>
      </c>
      <c r="BO193">
        <v>0</v>
      </c>
      <c r="BP193">
        <v>0</v>
      </c>
      <c r="BQ193">
        <v>0</v>
      </c>
      <c r="BR193">
        <v>0</v>
      </c>
      <c r="BS193">
        <v>0</v>
      </c>
      <c r="BT193">
        <v>1</v>
      </c>
      <c r="BU193">
        <v>0</v>
      </c>
      <c r="BV193">
        <v>0</v>
      </c>
      <c r="BW193">
        <v>0</v>
      </c>
      <c r="BX193">
        <v>0</v>
      </c>
      <c r="BY193">
        <v>0</v>
      </c>
      <c r="BZ193">
        <v>0</v>
      </c>
      <c r="CA193">
        <v>0</v>
      </c>
      <c r="CB193">
        <v>0</v>
      </c>
      <c r="CC193">
        <v>0</v>
      </c>
      <c r="CD193">
        <v>0</v>
      </c>
      <c r="CE193">
        <v>1</v>
      </c>
      <c r="CF193">
        <v>0</v>
      </c>
      <c r="CG193">
        <v>1</v>
      </c>
      <c r="CH193">
        <v>0</v>
      </c>
      <c r="CI193">
        <v>0</v>
      </c>
      <c r="CJ193">
        <v>1</v>
      </c>
      <c r="CK193">
        <v>0</v>
      </c>
      <c r="CL193">
        <v>0</v>
      </c>
      <c r="CM193" t="str">
        <v>На базе вуза</v>
      </c>
      <c r="CN193" t="str">
        <v>Я не состою в организации/объединении</v>
      </c>
      <c r="CO193">
        <v>0</v>
      </c>
      <c r="CP193">
        <v>1</v>
      </c>
      <c r="CQ193">
        <v>0</v>
      </c>
      <c r="CR193">
        <v>0</v>
      </c>
      <c r="CS193">
        <v>1</v>
      </c>
      <c r="CT193">
        <v>0</v>
      </c>
      <c r="CU193">
        <v>0</v>
      </c>
      <c r="CV193">
        <v>1</v>
      </c>
      <c r="CW193">
        <v>0</v>
      </c>
      <c r="CX193">
        <v>0</v>
      </c>
      <c r="CY193">
        <v>0</v>
      </c>
      <c r="CZ193">
        <v>0</v>
      </c>
      <c r="DA193">
        <v>0</v>
      </c>
      <c r="DB193">
        <v>0</v>
      </c>
      <c r="DC193">
        <v>0</v>
      </c>
      <c r="DD193">
        <v>0</v>
      </c>
      <c r="DE193">
        <v>0</v>
      </c>
      <c r="DF193" t="str"/>
      <c r="DG193" t="str">
        <v>Меня устраивает направление, которым я занимаюсь</v>
      </c>
      <c r="DH193" t="str">
        <v>Знаю о региональном ресурсном центре</v>
      </c>
      <c r="DI193">
        <v>0</v>
      </c>
      <c r="DJ193">
        <v>0</v>
      </c>
      <c r="DK193">
        <v>0</v>
      </c>
      <c r="DL193">
        <v>0</v>
      </c>
      <c r="DM193">
        <v>0</v>
      </c>
      <c r="DN193">
        <v>0</v>
      </c>
      <c r="DO193">
        <v>0</v>
      </c>
      <c r="DP193">
        <v>1</v>
      </c>
      <c r="DQ193">
        <v>0</v>
      </c>
      <c r="DR193">
        <v>0</v>
      </c>
      <c r="DS193" t="str">
        <v>Постоянно</v>
      </c>
      <c r="DT193" t="str">
        <v>Скорее позитивно</v>
      </c>
      <c r="DU193">
        <v>0</v>
      </c>
      <c r="DV193">
        <v>0</v>
      </c>
      <c r="DW193">
        <v>0</v>
      </c>
      <c r="DX193">
        <v>0</v>
      </c>
      <c r="DY193">
        <v>1</v>
      </c>
      <c r="DZ193">
        <v>1</v>
      </c>
      <c r="EA193">
        <v>1</v>
      </c>
      <c r="EB193">
        <v>0</v>
      </c>
      <c r="EC193">
        <v>0</v>
      </c>
      <c r="ED193">
        <v>0</v>
      </c>
      <c r="EE193">
        <v>0</v>
      </c>
      <c r="EF193">
        <v>0</v>
      </c>
      <c r="EG193">
        <v>0</v>
      </c>
      <c r="EH193">
        <v>0</v>
      </c>
      <c r="EI193">
        <v>0</v>
      </c>
      <c r="EJ193">
        <v>0</v>
      </c>
      <c r="EK193">
        <v>0</v>
      </c>
      <c r="EL193">
        <v>1</v>
      </c>
      <c r="EM193">
        <v>1</v>
      </c>
      <c r="EN193">
        <v>1</v>
      </c>
      <c r="EO193">
        <v>0</v>
      </c>
      <c r="EP193">
        <v>0</v>
      </c>
      <c r="EQ193">
        <v>0</v>
      </c>
      <c r="ER193">
        <v>0</v>
      </c>
      <c r="ES193">
        <v>0</v>
      </c>
      <c r="ET193" t="str">
        <v>Скорее да</v>
      </c>
      <c r="EU193" t="str">
        <v>Однозначно да</v>
      </c>
      <c r="EV193" t="str">
        <v>Не пробовали сотрудничать с бизнесом</v>
      </c>
      <c r="EW193" t="str">
        <v>Не был участником, не могу оценить</v>
      </c>
      <c r="EX193" t="str">
        <v>Не был участником, не могу оценить</v>
      </c>
      <c r="EY193" t="str">
        <v>Не был участником, не могу оценить</v>
      </c>
      <c r="EZ193" t="str">
        <v>Не был участником, не могу оценить</v>
      </c>
      <c r="FA193" t="str">
        <v>Не был участником, не могу оценить</v>
      </c>
      <c r="FB193" t="str">
        <v>Не был участником, не могу оценить</v>
      </c>
      <c r="FC193" t="str">
        <v>Нужное и интересное мероприятие</v>
      </c>
      <c r="FD193" t="str">
        <v>Затрудняюсь ответить</v>
      </c>
      <c r="FE193" t="str">
        <v>Затрудняюсь ответить</v>
      </c>
      <c r="FF193">
        <v>1</v>
      </c>
      <c r="FG193">
        <v>0</v>
      </c>
      <c r="FH193">
        <v>0</v>
      </c>
      <c r="FI193">
        <v>0</v>
      </c>
      <c r="FJ193">
        <v>1</v>
      </c>
      <c r="FK193">
        <v>1</v>
      </c>
      <c r="FL193">
        <v>0</v>
      </c>
      <c r="FM193">
        <v>1</v>
      </c>
      <c r="FN193">
        <v>0</v>
      </c>
      <c r="FO193">
        <v>0</v>
      </c>
      <c r="FP193">
        <v>1</v>
      </c>
      <c r="FQ193">
        <v>0</v>
      </c>
      <c r="FR193">
        <v>0</v>
      </c>
      <c r="FS193" t="str"/>
      <c r="FT193" t="str">
        <v>Да, информация поступает регулярно</v>
      </c>
      <c r="FU193">
        <v>4</v>
      </c>
      <c r="FV193">
        <v>5</v>
      </c>
      <c r="FW193">
        <v>4</v>
      </c>
      <c r="FX193">
        <v>3</v>
      </c>
      <c r="FY193">
        <v>5</v>
      </c>
      <c r="FZ193">
        <v>4</v>
      </c>
      <c r="GA193">
        <v>5</v>
      </c>
      <c r="GB193">
        <v>4</v>
      </c>
      <c r="GC193">
        <v>4</v>
      </c>
      <c r="GD193" t="str">
        <v>Выше среднего</v>
      </c>
      <c r="GE193" t="str">
        <v>Средний уровень</v>
      </c>
      <c r="GF193" t="str">
        <v>Средний уровень</v>
      </c>
      <c r="GG193" t="str">
        <v>Выше среднего</v>
      </c>
      <c r="GH193" t="str">
        <v>Выше среднего</v>
      </c>
      <c r="GI193" t="str">
        <v>Выше среднего</v>
      </c>
      <c r="GJ193" t="str">
        <v>Средний уровень</v>
      </c>
      <c r="GK193" t="str">
        <v>Средний уровень</v>
      </c>
      <c r="GL193" t="str"/>
    </row>
    <row r="194">
      <c r="A194" t="str">
        <v>94aXxEpwHCjubbec2</v>
      </c>
      <c r="B194">
        <v>272</v>
      </c>
      <c r="C194" t="str">
        <v>188.170.77.112</v>
      </c>
      <c r="D194" t="str"/>
      <c r="E194" s="190">
        <v>44295.530127314814</v>
      </c>
      <c r="F194" t="str">
        <v>00:08:49</v>
      </c>
      <c r="G194" t="str">
        <v>Канал 1</v>
      </c>
      <c r="H194" t="str">
        <v>Мужской</v>
      </c>
      <c r="I194" t="str">
        <v>14-18</v>
      </c>
      <c r="J194" t="str">
        <v>Школьник</v>
      </c>
      <c r="K194" t="str">
        <v>В Кировской области</v>
      </c>
      <c r="L194" t="str">
        <v>СОВЕТСКИЙ</v>
      </c>
      <c r="M194" t="str">
        <v>Да, я  являюсь волонтером</v>
      </c>
      <c r="AB194" t="str">
        <v>Менее года</v>
      </c>
      <c r="AC194" t="str">
        <v>Не нужно повышать престиж, это и так круто!</v>
      </c>
      <c r="AD194">
        <v>0</v>
      </c>
      <c r="AE194">
        <v>0</v>
      </c>
      <c r="AF194">
        <v>0</v>
      </c>
      <c r="AG194">
        <v>0</v>
      </c>
      <c r="AH194">
        <v>0</v>
      </c>
      <c r="AI194">
        <v>0</v>
      </c>
      <c r="AJ194">
        <v>0</v>
      </c>
      <c r="AK194">
        <v>0</v>
      </c>
      <c r="AL194">
        <v>0</v>
      </c>
      <c r="AM194">
        <v>0</v>
      </c>
      <c r="AN194">
        <v>0</v>
      </c>
      <c r="AO194">
        <v>0</v>
      </c>
      <c r="AP194">
        <v>0</v>
      </c>
      <c r="AQ194">
        <v>0</v>
      </c>
      <c r="AR194">
        <v>1</v>
      </c>
      <c r="AS194">
        <v>0</v>
      </c>
      <c r="AT194">
        <v>0</v>
      </c>
      <c r="AU194">
        <v>0</v>
      </c>
      <c r="AV194">
        <v>0</v>
      </c>
      <c r="AW194">
        <v>0</v>
      </c>
      <c r="AX194">
        <v>0</v>
      </c>
      <c r="AY194">
        <v>0</v>
      </c>
      <c r="AZ194">
        <v>0</v>
      </c>
      <c r="BA194">
        <v>0</v>
      </c>
      <c r="BB194">
        <v>0</v>
      </c>
      <c r="BC194">
        <v>0</v>
      </c>
      <c r="BD194">
        <v>0</v>
      </c>
      <c r="BE194">
        <v>0</v>
      </c>
      <c r="BF194">
        <v>0</v>
      </c>
      <c r="BG194">
        <v>1</v>
      </c>
      <c r="BH194">
        <v>0</v>
      </c>
      <c r="BI194">
        <v>0</v>
      </c>
      <c r="BJ194">
        <v>0</v>
      </c>
      <c r="BK194">
        <v>0</v>
      </c>
      <c r="BL194">
        <v>0</v>
      </c>
      <c r="BM194">
        <v>0</v>
      </c>
      <c r="BN194">
        <v>0</v>
      </c>
      <c r="BO194">
        <v>0</v>
      </c>
      <c r="BP194">
        <v>0</v>
      </c>
      <c r="BQ194">
        <v>1</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t="str">
        <v>На базе школы</v>
      </c>
      <c xml:space="preserve" r="CN194" t="str">
        <v>Открытые Сердца </v>
      </c>
      <c r="CO194">
        <v>0</v>
      </c>
      <c r="CP194">
        <v>0</v>
      </c>
      <c r="CQ194">
        <v>0</v>
      </c>
      <c r="CR194">
        <v>0</v>
      </c>
      <c r="CS194">
        <v>0</v>
      </c>
      <c r="CT194">
        <v>0</v>
      </c>
      <c r="CU194">
        <v>0</v>
      </c>
      <c r="CV194">
        <v>0</v>
      </c>
      <c r="CW194">
        <v>0</v>
      </c>
      <c r="CX194">
        <v>0</v>
      </c>
      <c r="CY194">
        <v>0</v>
      </c>
      <c r="CZ194">
        <v>0</v>
      </c>
      <c r="DA194">
        <v>0</v>
      </c>
      <c r="DB194">
        <v>0</v>
      </c>
      <c r="DC194">
        <v>1</v>
      </c>
      <c r="DD194">
        <v>0</v>
      </c>
      <c r="DE194">
        <v>0</v>
      </c>
      <c r="DF194" t="str"/>
      <c r="DG194" t="str">
        <v>Меня устраивает направление, которым я занимаюсь</v>
      </c>
      <c r="DH194" t="str">
        <v>Не знаю о существовании ресурсных центров</v>
      </c>
      <c r="DI194">
        <v>1</v>
      </c>
      <c r="DJ194">
        <v>0</v>
      </c>
      <c r="DK194">
        <v>0</v>
      </c>
      <c r="DL194">
        <v>0</v>
      </c>
      <c r="DM194">
        <v>0</v>
      </c>
      <c r="DN194">
        <v>0</v>
      </c>
      <c r="DO194">
        <v>0</v>
      </c>
      <c r="DP194">
        <v>0</v>
      </c>
      <c r="DQ194">
        <v>0</v>
      </c>
      <c r="DR194">
        <v>0</v>
      </c>
      <c r="DS194" t="str">
        <v>Постоянно</v>
      </c>
      <c r="DT194" t="str">
        <v>Скорее позитивно</v>
      </c>
      <c r="DU194">
        <v>0</v>
      </c>
      <c r="DV194">
        <v>0</v>
      </c>
      <c r="DW194">
        <v>0</v>
      </c>
      <c r="DX194">
        <v>0</v>
      </c>
      <c r="DY194">
        <v>0</v>
      </c>
      <c r="DZ194">
        <v>0</v>
      </c>
      <c r="EA194">
        <v>1</v>
      </c>
      <c r="EB194">
        <v>0</v>
      </c>
      <c r="EC194">
        <v>0</v>
      </c>
      <c r="ED194">
        <v>0</v>
      </c>
      <c r="EE194">
        <v>0</v>
      </c>
      <c r="EF194">
        <v>0</v>
      </c>
      <c r="EG194">
        <v>0</v>
      </c>
      <c r="EH194">
        <v>0</v>
      </c>
      <c r="EI194">
        <v>0</v>
      </c>
      <c r="EJ194">
        <v>0</v>
      </c>
      <c r="EK194">
        <v>0</v>
      </c>
      <c r="EL194">
        <v>0</v>
      </c>
      <c r="EM194">
        <v>0</v>
      </c>
      <c r="EN194">
        <v>0</v>
      </c>
      <c r="EO194">
        <v>0</v>
      </c>
      <c r="EP194">
        <v>0</v>
      </c>
      <c r="EQ194">
        <v>0</v>
      </c>
      <c r="ER194">
        <v>0</v>
      </c>
      <c r="ES194">
        <v>1</v>
      </c>
      <c r="ET194" t="str">
        <v>Скорее нет</v>
      </c>
      <c r="EU194" t="str">
        <v>Скорее нет</v>
      </c>
      <c r="EV194" t="str">
        <v>Не пробовали сотрудничать с бизнесом</v>
      </c>
      <c r="EW194" t="str">
        <v>Нужное и интересное мероприятие</v>
      </c>
      <c r="EX194" t="str">
        <v>Нужное и интересное мероприятие</v>
      </c>
      <c r="EY194" t="str">
        <v>Не был участником, не могу оценить</v>
      </c>
      <c r="EZ194" t="str">
        <v>Не был участником, не могу оценить</v>
      </c>
      <c r="FA194" t="str">
        <v>Не был участником, не могу оценить</v>
      </c>
      <c r="FB194" t="str">
        <v>Не был участником, не могу оценить</v>
      </c>
      <c r="FC194" t="str">
        <v>Необходимо проводить реже</v>
      </c>
      <c r="FD194" t="str">
        <v>Затрудняюсь ответить</v>
      </c>
      <c r="FE194" t="str">
        <v>Затрудняюсь ответить</v>
      </c>
      <c r="FF194">
        <v>1</v>
      </c>
      <c r="FG194">
        <v>0</v>
      </c>
      <c r="FH194">
        <v>0</v>
      </c>
      <c r="FI194">
        <v>0</v>
      </c>
      <c r="FJ194">
        <v>0</v>
      </c>
      <c r="FK194">
        <v>0</v>
      </c>
      <c r="FL194">
        <v>0</v>
      </c>
      <c r="FM194">
        <v>0</v>
      </c>
      <c r="FN194">
        <v>0</v>
      </c>
      <c r="FO194">
        <v>0</v>
      </c>
      <c r="FP194">
        <v>0</v>
      </c>
      <c r="FQ194">
        <v>0</v>
      </c>
      <c r="FR194">
        <v>0</v>
      </c>
      <c r="FS194" t="str"/>
      <c r="FT194" t="str">
        <v>Да, информация поступает регулярно</v>
      </c>
      <c r="FU194">
        <v>4</v>
      </c>
      <c r="FV194">
        <v>1</v>
      </c>
      <c r="FW194">
        <v>1</v>
      </c>
      <c r="FX194">
        <v>5</v>
      </c>
      <c r="FY194">
        <v>1</v>
      </c>
      <c r="FZ194">
        <v>2</v>
      </c>
      <c r="GA194">
        <v>2</v>
      </c>
      <c r="GB194">
        <v>1</v>
      </c>
      <c r="GC194">
        <v>4</v>
      </c>
      <c r="GD194" t="str">
        <v>Высокий уровень</v>
      </c>
      <c r="GE194" t="str">
        <v>Выше среднего</v>
      </c>
      <c r="GF194" t="str">
        <v>Средний уровень</v>
      </c>
      <c r="GG194" t="str">
        <v>Средний уровень</v>
      </c>
      <c xml:space="preserve" r="GH194" t="str">
        <v> Низкий уровень</v>
      </c>
      <c r="GI194" t="str">
        <v>Средний уровень</v>
      </c>
      <c r="GJ194" t="str">
        <v>Выше среднего</v>
      </c>
      <c r="GK194" t="str">
        <v>Ниже среднего</v>
      </c>
      <c r="GL194" t="str"/>
    </row>
    <row r="195">
      <c r="A195" t="str">
        <v>E9CRM4tF8GTaapRMN</v>
      </c>
      <c r="B195">
        <v>273</v>
      </c>
      <c r="C195" t="str">
        <v>85.140.3.244</v>
      </c>
      <c r="D195" t="str"/>
      <c r="E195" s="191">
        <v>44295.54880787037</v>
      </c>
      <c r="F195" t="str">
        <v>00:00:59</v>
      </c>
      <c r="G195" t="str">
        <v>Канал 1</v>
      </c>
      <c r="H195" t="str">
        <v>Женский</v>
      </c>
      <c r="I195" t="str">
        <v>14-18</v>
      </c>
      <c r="J195" t="str">
        <v>Школьник</v>
      </c>
      <c r="K195" t="str">
        <v>В Кировской области</v>
      </c>
      <c r="L195" t="str">
        <v>БЕЛОХОЛУHИЦКИЙ</v>
      </c>
      <c r="M195" t="str">
        <v>Ничего не знаю об этом</v>
      </c>
      <c r="N195">
        <v>0</v>
      </c>
      <c r="O195">
        <v>0</v>
      </c>
      <c r="P195">
        <v>0</v>
      </c>
      <c r="Q195">
        <v>0</v>
      </c>
      <c r="R195">
        <v>1</v>
      </c>
      <c r="S195">
        <v>0</v>
      </c>
      <c r="T195">
        <v>0</v>
      </c>
      <c r="U195">
        <v>0</v>
      </c>
      <c r="V195">
        <v>0</v>
      </c>
      <c r="W195">
        <v>0</v>
      </c>
      <c r="X195">
        <v>0</v>
      </c>
      <c r="Y195">
        <v>0</v>
      </c>
      <c r="Z195">
        <v>0</v>
      </c>
      <c r="AA195">
        <v>0</v>
      </c>
      <c r="DF195" t="str"/>
      <c r="FS195" t="str"/>
    </row>
    <row r="196">
      <c r="A196" t="str">
        <v>R3aJS9JnbCKoKkPL3</v>
      </c>
      <c r="B196">
        <v>274</v>
      </c>
      <c r="C196" t="str">
        <v>94.25.181.219</v>
      </c>
      <c r="D196" t="str"/>
      <c r="E196" s="192">
        <v>44295.56482638889</v>
      </c>
      <c r="F196" t="str">
        <v>00:05:30</v>
      </c>
      <c r="G196" t="str">
        <v>Канал 1</v>
      </c>
      <c r="H196" t="str">
        <v>Женский</v>
      </c>
      <c r="I196" t="str">
        <v>24-35</v>
      </c>
      <c r="J196" t="str">
        <v>Работающий</v>
      </c>
      <c r="K196" t="str">
        <v>В Кирове</v>
      </c>
      <c r="M196" t="str">
        <v>Да, я  являюсь волонтером</v>
      </c>
      <c r="AB196" t="str">
        <v>от 3 до 5 лет</v>
      </c>
      <c r="AC196" t="str">
        <v>Затрудняюсь ответить</v>
      </c>
      <c r="AD196">
        <v>0</v>
      </c>
      <c r="AE196">
        <v>0</v>
      </c>
      <c r="AF196">
        <v>0</v>
      </c>
      <c r="AG196">
        <v>0</v>
      </c>
      <c r="AH196">
        <v>0</v>
      </c>
      <c r="AI196">
        <v>0</v>
      </c>
      <c r="AJ196">
        <v>0</v>
      </c>
      <c r="AK196">
        <v>0</v>
      </c>
      <c r="AL196">
        <v>1</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1</v>
      </c>
      <c r="BF196">
        <v>0</v>
      </c>
      <c r="BG196">
        <v>0</v>
      </c>
      <c r="BH196">
        <v>0</v>
      </c>
      <c r="BI196">
        <v>0</v>
      </c>
      <c r="BJ196">
        <v>0</v>
      </c>
      <c r="BK196">
        <v>0</v>
      </c>
      <c r="BL196">
        <v>0</v>
      </c>
      <c r="BM196">
        <v>0</v>
      </c>
      <c r="BN196">
        <v>0</v>
      </c>
      <c r="BO196">
        <v>0</v>
      </c>
      <c r="BP196">
        <v>0</v>
      </c>
      <c r="BQ196">
        <v>1</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t="str">
        <v>На базе вуза</v>
      </c>
      <c r="CN196" t="str">
        <v>Я не состою в организации/объединении</v>
      </c>
      <c r="CO196">
        <v>0</v>
      </c>
      <c r="CP196">
        <v>0</v>
      </c>
      <c r="CQ196">
        <v>0</v>
      </c>
      <c r="CR196">
        <v>0</v>
      </c>
      <c r="CS196">
        <v>0</v>
      </c>
      <c r="CT196">
        <v>0</v>
      </c>
      <c r="CU196">
        <v>0</v>
      </c>
      <c r="CV196">
        <v>0</v>
      </c>
      <c r="CW196">
        <v>0</v>
      </c>
      <c r="CX196">
        <v>0</v>
      </c>
      <c r="CY196">
        <v>0</v>
      </c>
      <c r="CZ196">
        <v>0</v>
      </c>
      <c r="DA196">
        <v>1</v>
      </c>
      <c r="DB196">
        <v>0</v>
      </c>
      <c r="DC196">
        <v>0</v>
      </c>
      <c r="DD196">
        <v>0</v>
      </c>
      <c r="DE196">
        <v>0</v>
      </c>
      <c r="DF196" t="str"/>
      <c r="DG196" t="str">
        <v>Меня устраивает направление, которым я занимаюсь</v>
      </c>
      <c r="DH196" t="str">
        <v>Знаю о региональном ресурсном центре</v>
      </c>
      <c r="DI196">
        <v>1</v>
      </c>
      <c r="DJ196">
        <v>0</v>
      </c>
      <c r="DK196">
        <v>0</v>
      </c>
      <c r="DL196">
        <v>0</v>
      </c>
      <c r="DM196">
        <v>0</v>
      </c>
      <c r="DN196">
        <v>0</v>
      </c>
      <c r="DO196">
        <v>0</v>
      </c>
      <c r="DP196">
        <v>0</v>
      </c>
      <c r="DQ196">
        <v>0</v>
      </c>
      <c r="DR196">
        <v>0</v>
      </c>
      <c r="DS196" t="str">
        <v>От случая к случаю</v>
      </c>
      <c r="DT196" t="str">
        <v>Однозначно позитивно</v>
      </c>
      <c r="DU196">
        <v>0</v>
      </c>
      <c r="DV196">
        <v>0</v>
      </c>
      <c r="DW196">
        <v>0</v>
      </c>
      <c r="DX196">
        <v>0</v>
      </c>
      <c r="DY196">
        <v>0</v>
      </c>
      <c r="DZ196">
        <v>0</v>
      </c>
      <c r="EA196">
        <v>0</v>
      </c>
      <c r="EB196">
        <v>0</v>
      </c>
      <c r="EC196">
        <v>0</v>
      </c>
      <c r="ED196">
        <v>0</v>
      </c>
      <c r="EE196">
        <v>0</v>
      </c>
      <c r="EF196">
        <v>0</v>
      </c>
      <c r="EG196">
        <v>0</v>
      </c>
      <c r="EH196">
        <v>0</v>
      </c>
      <c r="EI196">
        <v>1</v>
      </c>
      <c r="EJ196">
        <v>0</v>
      </c>
      <c r="EK196">
        <v>0</v>
      </c>
      <c r="EL196">
        <v>0</v>
      </c>
      <c r="EM196">
        <v>0</v>
      </c>
      <c r="EN196">
        <v>0</v>
      </c>
      <c r="EO196">
        <v>0</v>
      </c>
      <c r="EP196">
        <v>0</v>
      </c>
      <c r="EQ196">
        <v>0</v>
      </c>
      <c r="ER196">
        <v>0</v>
      </c>
      <c r="ES196">
        <v>1</v>
      </c>
      <c r="ET196" t="str">
        <v>И да, и нет</v>
      </c>
      <c r="EU196" t="str">
        <v>И да, и нет</v>
      </c>
      <c r="EV196" t="str">
        <v>Не удалось привлечь бизнес к волонтерской деятельности</v>
      </c>
      <c r="EW196" t="str">
        <v>Не был участником, не могу оценить</v>
      </c>
      <c r="EX196" t="str">
        <v>Нужное и интересное мероприятие</v>
      </c>
      <c r="EY196" t="str">
        <v>Нужное и интересное мероприятие</v>
      </c>
      <c r="EZ196" t="str">
        <v>Не был участником, не могу оценить</v>
      </c>
      <c r="FA196" t="str">
        <v>Нужное и интересное мероприятие</v>
      </c>
      <c r="FB196" t="str">
        <v>Нужное и интересное мероприятие</v>
      </c>
      <c r="FC196" t="str">
        <v>Нужное и интересное мероприятие</v>
      </c>
      <c r="FD196" t="str">
        <v>Затрудняюсь ответить</v>
      </c>
      <c r="FE196" t="str">
        <v>Затрудняюсь ответить</v>
      </c>
      <c r="FF196">
        <v>1</v>
      </c>
      <c r="FG196">
        <v>1</v>
      </c>
      <c r="FH196">
        <v>0</v>
      </c>
      <c r="FI196">
        <v>0</v>
      </c>
      <c r="FJ196">
        <v>1</v>
      </c>
      <c r="FK196">
        <v>0</v>
      </c>
      <c r="FL196">
        <v>0</v>
      </c>
      <c r="FM196">
        <v>0</v>
      </c>
      <c r="FN196">
        <v>0</v>
      </c>
      <c r="FO196">
        <v>0</v>
      </c>
      <c r="FP196">
        <v>1</v>
      </c>
      <c r="FQ196">
        <v>0</v>
      </c>
      <c r="FR196">
        <v>0</v>
      </c>
      <c r="FS196" t="str"/>
      <c r="FT196" t="str">
        <v>Да, информация поступает регулярно</v>
      </c>
      <c r="FU196">
        <v>4</v>
      </c>
      <c r="FV196">
        <v>5</v>
      </c>
      <c r="FW196">
        <v>3</v>
      </c>
      <c r="FX196">
        <v>3</v>
      </c>
      <c r="FY196">
        <v>4</v>
      </c>
      <c r="FZ196">
        <v>5</v>
      </c>
      <c r="GA196">
        <v>5</v>
      </c>
      <c r="GB196">
        <v>4</v>
      </c>
      <c r="GC196">
        <v>4</v>
      </c>
      <c r="GD196" t="str">
        <v>Средний уровень</v>
      </c>
      <c r="GE196" t="str">
        <v>Выше среднего</v>
      </c>
      <c r="GF196" t="str">
        <v>Выше среднего</v>
      </c>
      <c r="GG196" t="str">
        <v>Высокий уровень</v>
      </c>
      <c r="GH196" t="str">
        <v>Высокий уровень</v>
      </c>
      <c r="GI196" t="str">
        <v>Высокий уровень</v>
      </c>
      <c r="GJ196" t="str">
        <v>Высокий уровень</v>
      </c>
      <c r="GK196" t="str">
        <v>Выше среднего</v>
      </c>
      <c r="GL196" t="str"/>
    </row>
    <row r="197">
      <c r="A197" t="str">
        <v>kzes8bazvgPkBs5Fo</v>
      </c>
      <c r="B197">
        <v>277</v>
      </c>
      <c r="C197" t="str">
        <v>85.140.7.41</v>
      </c>
      <c r="D197" t="str"/>
      <c r="E197" s="193">
        <v>44295.60545138889</v>
      </c>
      <c r="F197" t="str">
        <v>00:08:43</v>
      </c>
      <c r="G197" t="str">
        <v>Канал 1</v>
      </c>
      <c r="H197" t="str">
        <v>Мужской</v>
      </c>
      <c r="I197" t="str">
        <v>14-18</v>
      </c>
      <c r="J197" t="str">
        <v>Школьник</v>
      </c>
      <c r="K197" t="str">
        <v>В Кирове</v>
      </c>
      <c r="M197" t="str">
        <v>Да, я  являюсь волонтером</v>
      </c>
      <c r="AB197" t="str">
        <v>от 1 до 3 лет</v>
      </c>
      <c r="AC197" t="str">
        <v>Не нужно повышать престиж, это и так круто!</v>
      </c>
      <c r="AD197">
        <v>1</v>
      </c>
      <c r="AE197">
        <v>0</v>
      </c>
      <c r="AF197">
        <v>0</v>
      </c>
      <c r="AG197">
        <v>0</v>
      </c>
      <c r="AH197">
        <v>0</v>
      </c>
      <c r="AI197">
        <v>1</v>
      </c>
      <c r="AJ197">
        <v>0</v>
      </c>
      <c r="AK197">
        <v>0</v>
      </c>
      <c r="AL197">
        <v>0</v>
      </c>
      <c r="AM197">
        <v>1</v>
      </c>
      <c r="AN197">
        <v>1</v>
      </c>
      <c r="AO197">
        <v>0</v>
      </c>
      <c r="AP197">
        <v>0</v>
      </c>
      <c r="AQ197">
        <v>0</v>
      </c>
      <c r="AR197">
        <v>0</v>
      </c>
      <c r="AS197">
        <v>0</v>
      </c>
      <c r="AT197">
        <v>0</v>
      </c>
      <c r="AU197">
        <v>0</v>
      </c>
      <c r="AV197">
        <v>0</v>
      </c>
      <c r="AW197">
        <v>0</v>
      </c>
      <c r="AX197">
        <v>0</v>
      </c>
      <c r="AY197">
        <v>1</v>
      </c>
      <c r="AZ197">
        <v>0</v>
      </c>
      <c r="BA197">
        <v>1</v>
      </c>
      <c r="BB197">
        <v>0</v>
      </c>
      <c r="BC197">
        <v>0</v>
      </c>
      <c r="BD197">
        <v>0</v>
      </c>
      <c r="BE197">
        <v>0</v>
      </c>
      <c r="BF197">
        <v>0</v>
      </c>
      <c r="BG197">
        <v>0</v>
      </c>
      <c r="BH197">
        <v>0</v>
      </c>
      <c r="BI197">
        <v>1</v>
      </c>
      <c r="BJ197">
        <v>0</v>
      </c>
      <c r="BK197">
        <v>0</v>
      </c>
      <c r="BL197">
        <v>0</v>
      </c>
      <c r="BM197">
        <v>1</v>
      </c>
      <c r="BN197">
        <v>0</v>
      </c>
      <c r="BO197">
        <v>0</v>
      </c>
      <c r="BP197">
        <v>0</v>
      </c>
      <c r="BQ197">
        <v>0</v>
      </c>
      <c r="BR197">
        <v>1</v>
      </c>
      <c r="BS197">
        <v>0</v>
      </c>
      <c r="BT197">
        <v>0</v>
      </c>
      <c r="BU197">
        <v>0</v>
      </c>
      <c r="BV197">
        <v>0</v>
      </c>
      <c r="BW197">
        <v>0</v>
      </c>
      <c r="BX197">
        <v>0</v>
      </c>
      <c r="BY197">
        <v>0</v>
      </c>
      <c r="BZ197">
        <v>0</v>
      </c>
      <c r="CA197">
        <v>1</v>
      </c>
      <c r="CB197">
        <v>0</v>
      </c>
      <c r="CC197">
        <v>0</v>
      </c>
      <c r="CD197">
        <v>0</v>
      </c>
      <c r="CE197">
        <v>0</v>
      </c>
      <c r="CF197">
        <v>0</v>
      </c>
      <c r="CG197">
        <v>1</v>
      </c>
      <c r="CH197">
        <v>0</v>
      </c>
      <c r="CI197">
        <v>0</v>
      </c>
      <c r="CJ197">
        <v>1</v>
      </c>
      <c r="CK197">
        <v>0</v>
      </c>
      <c r="CL197">
        <v>0</v>
      </c>
      <c r="CM197" t="str">
        <v>Общественное объединение</v>
      </c>
      <c r="CN197" t="str">
        <v>РДШ</v>
      </c>
      <c r="CO197">
        <v>0</v>
      </c>
      <c r="CP197">
        <v>1</v>
      </c>
      <c r="CQ197">
        <v>0</v>
      </c>
      <c r="CR197">
        <v>0</v>
      </c>
      <c r="CS197">
        <v>0</v>
      </c>
      <c r="CT197">
        <v>0</v>
      </c>
      <c r="CU197">
        <v>0</v>
      </c>
      <c r="CV197">
        <v>0</v>
      </c>
      <c r="CW197">
        <v>0</v>
      </c>
      <c r="CX197">
        <v>0</v>
      </c>
      <c r="CY197">
        <v>0</v>
      </c>
      <c r="CZ197">
        <v>1</v>
      </c>
      <c r="DA197">
        <v>0</v>
      </c>
      <c r="DB197">
        <v>0</v>
      </c>
      <c r="DC197">
        <v>0</v>
      </c>
      <c r="DD197">
        <v>0</v>
      </c>
      <c r="DE197">
        <v>0</v>
      </c>
      <c r="DF197" t="str"/>
      <c r="DG197" t="str">
        <v>Меня устраивает направление, которым я занимаюсь</v>
      </c>
      <c r="DH197" t="str">
        <v>Не знаю о существовании ресурсных центров</v>
      </c>
      <c r="DI197">
        <v>0</v>
      </c>
      <c r="DJ197">
        <v>0</v>
      </c>
      <c r="DK197">
        <v>0</v>
      </c>
      <c r="DL197">
        <v>0</v>
      </c>
      <c r="DM197">
        <v>0</v>
      </c>
      <c r="DN197">
        <v>0</v>
      </c>
      <c r="DO197">
        <v>0</v>
      </c>
      <c r="DP197">
        <v>1</v>
      </c>
      <c r="DQ197">
        <v>0</v>
      </c>
      <c r="DR197">
        <v>0</v>
      </c>
      <c r="DS197" t="str">
        <v>Другое: Не знаю</v>
      </c>
      <c r="DT197" t="str">
        <v>Затрудняюсь ответить</v>
      </c>
      <c r="DU197">
        <v>0</v>
      </c>
      <c r="DV197">
        <v>0</v>
      </c>
      <c r="DW197">
        <v>0</v>
      </c>
      <c r="DX197">
        <v>0</v>
      </c>
      <c r="DY197">
        <v>0</v>
      </c>
      <c r="DZ197">
        <v>0</v>
      </c>
      <c r="EA197">
        <v>0</v>
      </c>
      <c r="EB197">
        <v>0</v>
      </c>
      <c r="EC197">
        <v>0</v>
      </c>
      <c r="ED197">
        <v>0</v>
      </c>
      <c r="EE197">
        <v>0</v>
      </c>
      <c r="EF197">
        <v>0</v>
      </c>
      <c r="EG197">
        <v>0</v>
      </c>
      <c r="EH197">
        <v>0</v>
      </c>
      <c r="EI197">
        <v>1</v>
      </c>
      <c r="EJ197">
        <v>0</v>
      </c>
      <c r="EK197">
        <v>1</v>
      </c>
      <c r="EL197">
        <v>0</v>
      </c>
      <c r="EM197">
        <v>0</v>
      </c>
      <c r="EN197">
        <v>1</v>
      </c>
      <c r="EO197">
        <v>0</v>
      </c>
      <c r="EP197">
        <v>1</v>
      </c>
      <c r="EQ197">
        <v>0</v>
      </c>
      <c r="ER197">
        <v>0</v>
      </c>
      <c r="ES197">
        <v>0</v>
      </c>
      <c r="ET197" t="str">
        <v>И да, и нет</v>
      </c>
      <c r="EU197" t="str">
        <v>Скорее да</v>
      </c>
      <c r="EV197" t="str">
        <v>Не пробовали сотрудничать с бизнесом</v>
      </c>
      <c r="EW197" t="str">
        <v>Нужное и интересное мероприятие</v>
      </c>
      <c r="EX197" t="str">
        <v>Нужное и интересное мероприятие</v>
      </c>
      <c r="EY197" t="str">
        <v>Нужное и интересное мероприятие</v>
      </c>
      <c r="EZ197" t="str">
        <v>Нужное и интересное мероприятие</v>
      </c>
      <c r="FA197" t="str">
        <v>Нужное и интересное мероприятие</v>
      </c>
      <c r="FB197" t="str">
        <v>Нужное и интересное мероприятие</v>
      </c>
      <c r="FC197" t="str">
        <v>Нужное и интересное мероприятие</v>
      </c>
      <c r="FD197" t="str">
        <v>Затрудняюсь ответить</v>
      </c>
      <c r="FE197" t="str">
        <v>Затрудняюсь ответить</v>
      </c>
      <c r="FF197">
        <v>0</v>
      </c>
      <c r="FG197">
        <v>0</v>
      </c>
      <c r="FH197">
        <v>0</v>
      </c>
      <c r="FI197">
        <v>0</v>
      </c>
      <c r="FJ197">
        <v>1</v>
      </c>
      <c r="FK197">
        <v>1</v>
      </c>
      <c r="FL197">
        <v>0</v>
      </c>
      <c r="FM197">
        <v>0</v>
      </c>
      <c r="FN197">
        <v>0</v>
      </c>
      <c r="FO197">
        <v>0</v>
      </c>
      <c r="FP197">
        <v>0</v>
      </c>
      <c r="FQ197">
        <v>0</v>
      </c>
      <c r="FR197">
        <v>0</v>
      </c>
      <c r="FS197" t="str"/>
      <c r="FT197" t="str">
        <v>Хотелось бы получать более полную информацию</v>
      </c>
      <c r="FU197">
        <v>4</v>
      </c>
      <c r="FV197">
        <v>3</v>
      </c>
      <c r="FW197">
        <v>3</v>
      </c>
      <c r="FX197">
        <v>3</v>
      </c>
      <c r="FY197">
        <v>4</v>
      </c>
      <c r="FZ197">
        <v>3</v>
      </c>
      <c r="GA197">
        <v>3</v>
      </c>
      <c r="GB197">
        <v>3</v>
      </c>
      <c r="GC197">
        <v>3</v>
      </c>
      <c r="GD197" t="str">
        <v>Высокий уровень</v>
      </c>
      <c r="GE197" t="str">
        <v>Выше среднего</v>
      </c>
      <c r="GF197" t="str">
        <v>Выше среднего</v>
      </c>
      <c r="GG197" t="str">
        <v>Выше среднего</v>
      </c>
      <c r="GH197" t="str">
        <v>Средний уровень</v>
      </c>
      <c r="GI197" t="str">
        <v>Средний уровень</v>
      </c>
      <c r="GJ197" t="str">
        <v>Средний уровень</v>
      </c>
      <c r="GK197" t="str">
        <v>Средний уровень</v>
      </c>
      <c r="GL197" t="str"/>
    </row>
    <row r="198">
      <c r="A198" t="str">
        <v>4gNSkzJrc35WMw89j</v>
      </c>
      <c r="B198">
        <v>278</v>
      </c>
      <c r="C198" t="str">
        <v>176.59.108.112</v>
      </c>
      <c r="D198" t="str"/>
      <c r="E198" s="194">
        <v>44295.60675925926</v>
      </c>
      <c r="F198" t="str">
        <v>00:29:48</v>
      </c>
      <c r="G198" t="str">
        <v>Канал 1</v>
      </c>
      <c r="H198" t="str">
        <v>Женский</v>
      </c>
      <c r="I198" t="str">
        <v>14-18</v>
      </c>
      <c r="J198" t="str">
        <v>Школьник</v>
      </c>
      <c r="K198" t="str">
        <v>В Кирове</v>
      </c>
      <c r="M198" t="str">
        <v>Да, я  являюсь волонтером</v>
      </c>
      <c r="AB198" t="str">
        <v>от 1 до 3 лет</v>
      </c>
      <c r="AC198" t="str">
        <v>Не нужно повышать престиж, это и так круто!</v>
      </c>
      <c r="AD198">
        <v>1</v>
      </c>
      <c r="AE198">
        <v>0</v>
      </c>
      <c r="AF198">
        <v>0</v>
      </c>
      <c r="AG198">
        <v>0</v>
      </c>
      <c r="AH198">
        <v>0</v>
      </c>
      <c r="AI198">
        <v>0</v>
      </c>
      <c r="AJ198">
        <v>0</v>
      </c>
      <c r="AK198">
        <v>0</v>
      </c>
      <c r="AL198">
        <v>0</v>
      </c>
      <c r="AM198">
        <v>0</v>
      </c>
      <c r="AN198">
        <v>1</v>
      </c>
      <c r="AO198">
        <v>0</v>
      </c>
      <c r="AP198">
        <v>0</v>
      </c>
      <c r="AQ198">
        <v>0</v>
      </c>
      <c r="AR198">
        <v>1</v>
      </c>
      <c r="AS198">
        <v>1</v>
      </c>
      <c r="AT198">
        <v>0</v>
      </c>
      <c r="AU198">
        <v>0</v>
      </c>
      <c r="AV198">
        <v>0</v>
      </c>
      <c r="AW198">
        <v>0</v>
      </c>
      <c r="AX198">
        <v>0</v>
      </c>
      <c r="AY198">
        <v>1</v>
      </c>
      <c r="AZ198">
        <v>1</v>
      </c>
      <c r="BA198">
        <v>0</v>
      </c>
      <c r="BB198">
        <v>0</v>
      </c>
      <c r="BC198">
        <v>0</v>
      </c>
      <c r="BD198">
        <v>0</v>
      </c>
      <c r="BE198">
        <v>0</v>
      </c>
      <c r="BF198">
        <v>0</v>
      </c>
      <c r="BG198">
        <v>0</v>
      </c>
      <c r="BH198">
        <v>0</v>
      </c>
      <c r="BI198">
        <v>1</v>
      </c>
      <c r="BJ198">
        <v>1</v>
      </c>
      <c r="BK198">
        <v>0</v>
      </c>
      <c r="BL198">
        <v>0</v>
      </c>
      <c r="BM198">
        <v>0</v>
      </c>
      <c r="BN198">
        <v>0</v>
      </c>
      <c r="BO198">
        <v>0</v>
      </c>
      <c r="BP198">
        <v>0</v>
      </c>
      <c r="BQ198">
        <v>1</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t="str">
        <v>На базе государственного учреждения</v>
      </c>
      <c r="CN198" t="str">
        <v>Российское движение школьников</v>
      </c>
      <c r="CO198">
        <v>0</v>
      </c>
      <c r="CP198">
        <v>0</v>
      </c>
      <c r="CQ198">
        <v>0</v>
      </c>
      <c r="CR198">
        <v>0</v>
      </c>
      <c r="CS198">
        <v>0</v>
      </c>
      <c r="CT198">
        <v>1</v>
      </c>
      <c r="CU198">
        <v>0</v>
      </c>
      <c r="CV198">
        <v>0</v>
      </c>
      <c r="CW198">
        <v>0</v>
      </c>
      <c r="CX198">
        <v>0</v>
      </c>
      <c r="CY198">
        <v>0</v>
      </c>
      <c r="CZ198">
        <v>0</v>
      </c>
      <c r="DA198">
        <v>0</v>
      </c>
      <c r="DB198">
        <v>0</v>
      </c>
      <c r="DC198">
        <v>0</v>
      </c>
      <c r="DD198">
        <v>0</v>
      </c>
      <c r="DE198">
        <v>0</v>
      </c>
      <c r="DF198" t="str"/>
      <c r="DG198" t="str">
        <v>Медиа</v>
      </c>
      <c r="DH198" t="str">
        <v>Знаю об окружных (межмуниципальных) ресурсных центрах</v>
      </c>
      <c r="DI198">
        <v>0</v>
      </c>
      <c r="DJ198">
        <v>0</v>
      </c>
      <c r="DK198">
        <v>0</v>
      </c>
      <c r="DL198">
        <v>0</v>
      </c>
      <c r="DM198">
        <v>0</v>
      </c>
      <c r="DN198">
        <v>0</v>
      </c>
      <c r="DO198">
        <v>0</v>
      </c>
      <c r="DP198">
        <v>0</v>
      </c>
      <c r="DQ198">
        <v>1</v>
      </c>
      <c r="DR198">
        <v>0</v>
      </c>
      <c r="DS198" t="str">
        <v>От случая к случаю</v>
      </c>
      <c r="DT198" t="str">
        <v>Скорее позитивно</v>
      </c>
      <c r="DU198">
        <v>0</v>
      </c>
      <c r="DV198">
        <v>1</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1</v>
      </c>
      <c r="EP198">
        <v>0</v>
      </c>
      <c r="EQ198">
        <v>0</v>
      </c>
      <c r="ER198">
        <v>0</v>
      </c>
      <c r="ES198">
        <v>0</v>
      </c>
      <c r="ET198" t="str">
        <v>И да, и нет</v>
      </c>
      <c r="EU198" t="str">
        <v>Скорее да</v>
      </c>
      <c r="EV198" t="str">
        <v>Не пробовали сотрудничать с бизнесом</v>
      </c>
      <c r="EW198" t="str">
        <v>Нужное и интересное мероприятие</v>
      </c>
      <c r="EX198" t="str">
        <v>Нужное и интересное мероприятие</v>
      </c>
      <c r="EY198" t="str">
        <v>Не был участником, не могу оценить</v>
      </c>
      <c r="EZ198" t="str">
        <v>Нужное и интересное мероприятие</v>
      </c>
      <c r="FA198" t="str">
        <v>Не был участником, не могу оценить</v>
      </c>
      <c r="FB198" t="str">
        <v>Не был участником, не могу оценить</v>
      </c>
      <c r="FC198" t="str">
        <v>Нужное и интересное мероприятие</v>
      </c>
      <c r="FD198" t="str">
        <v>больше различных фестивалей</v>
      </c>
      <c r="FE198" t="str">
        <v>по развитию гибких навыков</v>
      </c>
      <c r="FF198">
        <v>0</v>
      </c>
      <c r="FG198">
        <v>0</v>
      </c>
      <c r="FH198">
        <v>0</v>
      </c>
      <c r="FI198">
        <v>0</v>
      </c>
      <c r="FJ198">
        <v>0</v>
      </c>
      <c r="FK198">
        <v>0</v>
      </c>
      <c r="FL198">
        <v>0</v>
      </c>
      <c r="FM198">
        <v>0</v>
      </c>
      <c r="FN198">
        <v>1</v>
      </c>
      <c r="FO198">
        <v>0</v>
      </c>
      <c r="FP198">
        <v>0</v>
      </c>
      <c r="FQ198">
        <v>0</v>
      </c>
      <c r="FR198">
        <v>0</v>
      </c>
      <c r="FS198" t="str"/>
      <c r="FT198" t="str">
        <v>Да, информация поступает регулярно</v>
      </c>
      <c r="FU198">
        <v>5</v>
      </c>
      <c r="FV198">
        <v>5</v>
      </c>
      <c r="FW198">
        <v>3</v>
      </c>
      <c r="FX198">
        <v>4</v>
      </c>
      <c r="FY198">
        <v>5</v>
      </c>
      <c r="FZ198">
        <v>5</v>
      </c>
      <c r="GA198">
        <v>5</v>
      </c>
      <c r="GB198">
        <v>2</v>
      </c>
      <c r="GC198">
        <v>5</v>
      </c>
      <c r="GD198" t="str">
        <v>Высокий уровень</v>
      </c>
      <c r="GE198" t="str">
        <v>Средний уровень</v>
      </c>
      <c r="GF198" t="str">
        <v>Выше среднего</v>
      </c>
      <c r="GG198" t="str">
        <v>Выше среднего</v>
      </c>
      <c r="GH198" t="str">
        <v>Высокий уровень</v>
      </c>
      <c r="GI198" t="str">
        <v>Высокий уровень</v>
      </c>
      <c r="GJ198" t="str">
        <v>Выше среднего</v>
      </c>
      <c r="GK198" t="str">
        <v>Высокий уровень</v>
      </c>
      <c r="GL198" t="str">
        <v>Спасибо!!</v>
      </c>
    </row>
    <row r="199">
      <c r="A199" t="str">
        <v>BsoSfeGnckG7TwLrn</v>
      </c>
      <c r="B199">
        <v>279</v>
      </c>
      <c r="C199" t="str">
        <v>176.59.109.246</v>
      </c>
      <c r="D199" t="str"/>
      <c r="E199" s="195">
        <v>44295.61143518519</v>
      </c>
      <c r="F199" t="str">
        <v>00:09:50</v>
      </c>
      <c r="G199" t="str">
        <v>Канал 1</v>
      </c>
      <c r="H199" t="str">
        <v>Женский</v>
      </c>
      <c r="I199" t="str">
        <v>14-18</v>
      </c>
      <c r="J199" t="str">
        <v>Школьник</v>
      </c>
      <c r="K199" t="str">
        <v>В Кировской области</v>
      </c>
      <c r="L199" t="str">
        <v>СЛОБОДСКОЙ</v>
      </c>
      <c r="M199" t="str">
        <v>Да, я  являюсь волонтером</v>
      </c>
      <c r="AB199" t="str">
        <v>Менее года</v>
      </c>
      <c r="AC199" t="str">
        <v>Затрудняюсь ответить</v>
      </c>
      <c r="AD199">
        <v>0</v>
      </c>
      <c r="AE199">
        <v>0</v>
      </c>
      <c r="AF199">
        <v>1</v>
      </c>
      <c r="AG199">
        <v>0</v>
      </c>
      <c r="AH199">
        <v>0</v>
      </c>
      <c r="AI199">
        <v>0</v>
      </c>
      <c r="AJ199">
        <v>0</v>
      </c>
      <c r="AK199">
        <v>0</v>
      </c>
      <c r="AL199">
        <v>0</v>
      </c>
      <c r="AM199">
        <v>0</v>
      </c>
      <c r="AN199">
        <v>0</v>
      </c>
      <c r="AO199">
        <v>1</v>
      </c>
      <c r="AP199">
        <v>0</v>
      </c>
      <c r="AQ199">
        <v>0</v>
      </c>
      <c r="AR199">
        <v>0</v>
      </c>
      <c r="AS199">
        <v>1</v>
      </c>
      <c r="AT199">
        <v>0</v>
      </c>
      <c r="AU199">
        <v>0</v>
      </c>
      <c r="AV199">
        <v>0</v>
      </c>
      <c r="AW199">
        <v>0</v>
      </c>
      <c r="AX199">
        <v>0</v>
      </c>
      <c r="AY199">
        <v>0</v>
      </c>
      <c r="AZ199">
        <v>0</v>
      </c>
      <c r="BA199">
        <v>0</v>
      </c>
      <c r="BB199">
        <v>0</v>
      </c>
      <c r="BC199">
        <v>0</v>
      </c>
      <c r="BD199">
        <v>0</v>
      </c>
      <c r="BE199">
        <v>1</v>
      </c>
      <c r="BF199">
        <v>0</v>
      </c>
      <c r="BG199">
        <v>1</v>
      </c>
      <c r="BH199">
        <v>0</v>
      </c>
      <c r="BI199">
        <v>0</v>
      </c>
      <c r="BJ199">
        <v>0</v>
      </c>
      <c r="BK199">
        <v>0</v>
      </c>
      <c r="BL199">
        <v>1</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1</v>
      </c>
      <c r="CM199" t="str">
        <v>На базе государственного учреждения</v>
      </c>
      <c r="CN199" t="str">
        <v>Я не состою в организации/объединении</v>
      </c>
      <c r="CO199">
        <v>0</v>
      </c>
      <c r="CP199">
        <v>0</v>
      </c>
      <c r="CQ199">
        <v>0</v>
      </c>
      <c r="CR199">
        <v>0</v>
      </c>
      <c r="CS199">
        <v>0</v>
      </c>
      <c r="CT199">
        <v>0</v>
      </c>
      <c r="CU199">
        <v>0</v>
      </c>
      <c r="CV199">
        <v>0</v>
      </c>
      <c r="CW199">
        <v>0</v>
      </c>
      <c r="CX199">
        <v>0</v>
      </c>
      <c r="CY199">
        <v>0</v>
      </c>
      <c r="CZ199">
        <v>0</v>
      </c>
      <c r="DA199">
        <v>0</v>
      </c>
      <c r="DB199">
        <v>0</v>
      </c>
      <c r="DC199">
        <v>1</v>
      </c>
      <c r="DD199">
        <v>0</v>
      </c>
      <c r="DE199">
        <v>0</v>
      </c>
      <c r="DF199" t="str"/>
      <c r="DG199" t="str">
        <v>Меня устраивает направление, которым я занимаюсь</v>
      </c>
      <c r="DH199" t="str">
        <v>Не знаю о существовании ресурсных центров</v>
      </c>
      <c r="DI199">
        <v>0</v>
      </c>
      <c r="DJ199">
        <v>0</v>
      </c>
      <c r="DK199">
        <v>0</v>
      </c>
      <c r="DL199">
        <v>0</v>
      </c>
      <c r="DM199">
        <v>0</v>
      </c>
      <c r="DN199">
        <v>0</v>
      </c>
      <c r="DO199">
        <v>0</v>
      </c>
      <c r="DP199">
        <v>1</v>
      </c>
      <c r="DQ199">
        <v>0</v>
      </c>
      <c r="DR199">
        <v>0</v>
      </c>
      <c r="DS199" t="str">
        <v>От случая к случаю</v>
      </c>
      <c r="DT199" t="str">
        <v>Скорее позитивно</v>
      </c>
      <c r="DU199">
        <v>0</v>
      </c>
      <c r="DV199">
        <v>0</v>
      </c>
      <c r="DW199">
        <v>0</v>
      </c>
      <c r="DX199">
        <v>0</v>
      </c>
      <c r="DY199">
        <v>1</v>
      </c>
      <c r="DZ199">
        <v>0</v>
      </c>
      <c r="EA199">
        <v>0</v>
      </c>
      <c r="EB199">
        <v>0</v>
      </c>
      <c r="EC199">
        <v>0</v>
      </c>
      <c r="ED199">
        <v>0</v>
      </c>
      <c r="EE199">
        <v>0</v>
      </c>
      <c r="EF199">
        <v>0</v>
      </c>
      <c r="EG199">
        <v>0</v>
      </c>
      <c r="EH199">
        <v>0</v>
      </c>
      <c r="EI199">
        <v>0</v>
      </c>
      <c r="EJ199">
        <v>0</v>
      </c>
      <c r="EK199">
        <v>0</v>
      </c>
      <c r="EL199">
        <v>0</v>
      </c>
      <c r="EM199">
        <v>0</v>
      </c>
      <c r="EN199">
        <v>1</v>
      </c>
      <c r="EO199">
        <v>0</v>
      </c>
      <c r="EP199">
        <v>0</v>
      </c>
      <c r="EQ199">
        <v>0</v>
      </c>
      <c r="ER199">
        <v>0</v>
      </c>
      <c r="ES199">
        <v>0</v>
      </c>
      <c r="ET199" t="str">
        <v>И да, и нет</v>
      </c>
      <c r="EU199" t="str">
        <v>И да, и нет</v>
      </c>
      <c r="EV199" t="str">
        <v>Не пробовали сотрудничать с бизнесом</v>
      </c>
      <c r="EW199" t="str">
        <v>Нужное и интересное мероприятие</v>
      </c>
      <c r="EX199" t="str">
        <v>Нужное и интересное мероприятие</v>
      </c>
      <c r="EY199" t="str">
        <v>Необходимо проводить реже</v>
      </c>
      <c r="EZ199" t="str">
        <v>Нужное и интересное мероприятие</v>
      </c>
      <c r="FA199" t="str">
        <v>Нужное и интересное мероприятие</v>
      </c>
      <c r="FB199" t="str">
        <v>Нужное и интересное мероприятие</v>
      </c>
      <c r="FC199" t="str">
        <v>Не был участником, не могу оценить</v>
      </c>
      <c r="FD199" t="str">
        <v>Затрудняюсь ответить</v>
      </c>
      <c r="FE199" t="str">
        <v>Затрудняюсь ответить</v>
      </c>
      <c r="FF199">
        <v>1</v>
      </c>
      <c r="FG199">
        <v>0</v>
      </c>
      <c r="FH199">
        <v>0</v>
      </c>
      <c r="FI199">
        <v>0</v>
      </c>
      <c r="FJ199">
        <v>0</v>
      </c>
      <c r="FK199">
        <v>0</v>
      </c>
      <c r="FL199">
        <v>0</v>
      </c>
      <c r="FM199">
        <v>0</v>
      </c>
      <c r="FN199">
        <v>0</v>
      </c>
      <c r="FO199">
        <v>0</v>
      </c>
      <c r="FP199">
        <v>0</v>
      </c>
      <c r="FQ199">
        <v>0</v>
      </c>
      <c r="FR199">
        <v>0</v>
      </c>
      <c r="FS199" t="str"/>
      <c r="FT199" t="str">
        <v>Да, информация поступает регулярно</v>
      </c>
      <c r="FU199">
        <v>5</v>
      </c>
      <c r="FV199">
        <v>5</v>
      </c>
      <c r="FW199">
        <v>3</v>
      </c>
      <c r="FX199">
        <v>3</v>
      </c>
      <c r="FY199">
        <v>5</v>
      </c>
      <c r="FZ199">
        <v>5</v>
      </c>
      <c r="GA199">
        <v>5</v>
      </c>
      <c r="GB199">
        <v>4</v>
      </c>
      <c r="GC199">
        <v>4</v>
      </c>
      <c r="GD199" t="str">
        <v>Средний уровень</v>
      </c>
      <c r="GE199" t="str">
        <v>Средний уровень</v>
      </c>
      <c r="GF199" t="str">
        <v>Средний уровень</v>
      </c>
      <c r="GG199" t="str">
        <v>Выше среднего</v>
      </c>
      <c r="GH199" t="str">
        <v>Выше среднего</v>
      </c>
      <c r="GI199" t="str">
        <v>Выше среднего</v>
      </c>
      <c r="GJ199" t="str">
        <v>Выше среднего</v>
      </c>
      <c r="GK199" t="str">
        <v>Средний уровень</v>
      </c>
      <c r="GL199" t="str"/>
    </row>
    <row r="200">
      <c r="A200" t="str">
        <v>YhQ8XubYEgc5MXK6S</v>
      </c>
      <c r="B200">
        <v>280</v>
      </c>
      <c r="C200" t="str">
        <v>77.111.244.210</v>
      </c>
      <c r="D200" t="str"/>
      <c r="E200" s="196">
        <v>44295.61701388889</v>
      </c>
      <c r="F200" t="str">
        <v>00:00:41</v>
      </c>
      <c r="G200" t="str">
        <v>Канал 1</v>
      </c>
      <c r="H200" t="str">
        <v>Мужской</v>
      </c>
      <c r="I200" t="str">
        <v>14-18</v>
      </c>
      <c r="J200" t="str">
        <v>Студент</v>
      </c>
      <c r="K200" t="str">
        <v>В Кирове</v>
      </c>
      <c r="M200" t="str">
        <v>Хорошо осведомлен об этом, но не являюсь ни волонтером, ни организатором волонтерской деятельности</v>
      </c>
      <c r="N200">
        <v>0</v>
      </c>
      <c r="O200">
        <v>0</v>
      </c>
      <c r="P200">
        <v>1</v>
      </c>
      <c r="Q200">
        <v>0</v>
      </c>
      <c r="R200">
        <v>0</v>
      </c>
      <c r="S200">
        <v>0</v>
      </c>
      <c r="T200">
        <v>0</v>
      </c>
      <c r="U200">
        <v>0</v>
      </c>
      <c r="V200">
        <v>0</v>
      </c>
      <c r="W200">
        <v>0</v>
      </c>
      <c r="X200">
        <v>0</v>
      </c>
      <c r="Y200">
        <v>0</v>
      </c>
      <c r="Z200">
        <v>0</v>
      </c>
      <c r="AA200">
        <v>0</v>
      </c>
      <c r="DF200" t="str"/>
      <c r="FS200" t="str"/>
    </row>
    <row r="201">
      <c r="A201" t="str">
        <v>3wS4ssB4Bhvc95ZiN</v>
      </c>
      <c r="B201">
        <v>281</v>
      </c>
      <c r="C201" t="str">
        <v>178.44.13.207</v>
      </c>
      <c r="D201" t="str"/>
      <c r="E201" s="197">
        <v>44295.650983796295</v>
      </c>
      <c r="F201" t="str">
        <v>00:01:55</v>
      </c>
      <c r="G201" t="str">
        <v>Канал 1</v>
      </c>
      <c r="H201" t="str">
        <v>Женский</v>
      </c>
      <c r="I201" t="str">
        <v>36-54</v>
      </c>
      <c r="J201" t="str">
        <v>Работающий</v>
      </c>
      <c r="K201" t="str">
        <v>В Кировской области</v>
      </c>
      <c r="L201" t="str">
        <v>СЛОБОДСКОЙ</v>
      </c>
      <c r="M201" t="str">
        <v>Хорошо осведомлен об этом, но не являюсь ни волонтером, ни организатором волонтерской деятельности</v>
      </c>
      <c r="N201">
        <v>0</v>
      </c>
      <c r="O201">
        <v>0</v>
      </c>
      <c r="P201">
        <v>0</v>
      </c>
      <c r="Q201">
        <v>0</v>
      </c>
      <c r="R201">
        <v>0</v>
      </c>
      <c r="S201">
        <v>0</v>
      </c>
      <c r="T201">
        <v>0</v>
      </c>
      <c r="U201">
        <v>0</v>
      </c>
      <c r="V201">
        <v>0</v>
      </c>
      <c r="W201">
        <v>0</v>
      </c>
      <c r="X201">
        <v>0</v>
      </c>
      <c r="Y201">
        <v>0</v>
      </c>
      <c r="Z201" t="str">
        <v>По работе приходться взаимодействовать</v>
      </c>
      <c r="AA201">
        <v>0</v>
      </c>
      <c r="DF201" t="str"/>
      <c r="FS201" t="str"/>
    </row>
    <row r="202">
      <c r="A202" t="str">
        <v>WCDkMTY4X5qKhB2sJ</v>
      </c>
      <c r="B202">
        <v>282</v>
      </c>
      <c r="C202" t="str">
        <v>176.59.108.238</v>
      </c>
      <c r="D202" t="str"/>
      <c r="E202" s="198">
        <v>44295.662407407406</v>
      </c>
      <c r="F202" t="str">
        <v>00:00:31</v>
      </c>
      <c r="G202" t="str">
        <v>Канал 1</v>
      </c>
      <c r="H202" t="str">
        <v>Женский</v>
      </c>
      <c r="I202" t="str">
        <v>14-18</v>
      </c>
      <c r="J202" t="str">
        <v>Студент</v>
      </c>
      <c r="K202" t="str">
        <v>В Кирове</v>
      </c>
      <c r="M202" t="str">
        <v>Хорошо осведомлен об этом, но не являюсь ни волонтером, ни организатором волонтерской деятельности</v>
      </c>
      <c r="N202">
        <v>0</v>
      </c>
      <c r="O202">
        <v>0</v>
      </c>
      <c r="P202">
        <v>1</v>
      </c>
      <c r="Q202">
        <v>0</v>
      </c>
      <c r="R202">
        <v>0</v>
      </c>
      <c r="S202">
        <v>0</v>
      </c>
      <c r="T202">
        <v>0</v>
      </c>
      <c r="U202">
        <v>0</v>
      </c>
      <c r="V202">
        <v>0</v>
      </c>
      <c r="W202">
        <v>0</v>
      </c>
      <c r="X202">
        <v>0</v>
      </c>
      <c r="Y202">
        <v>0</v>
      </c>
      <c r="Z202">
        <v>0</v>
      </c>
      <c r="AA202">
        <v>0</v>
      </c>
      <c r="DF202" t="str"/>
      <c r="FS202" t="str"/>
    </row>
    <row r="203">
      <c r="A203" t="str">
        <v>GWykTwca7Cx2Z4fTB</v>
      </c>
      <c r="B203">
        <v>283</v>
      </c>
      <c r="C203" t="str">
        <v>188.66.34.213</v>
      </c>
      <c r="D203" t="str"/>
      <c r="E203" s="199">
        <v>44295.665914351855</v>
      </c>
      <c r="F203" t="str">
        <v>00:16:28</v>
      </c>
      <c r="G203" t="str">
        <v>Канал 1</v>
      </c>
      <c r="H203" t="str">
        <v>Мужской</v>
      </c>
      <c r="I203" t="str">
        <v>14-18</v>
      </c>
      <c r="J203" t="str">
        <v>Школьник</v>
      </c>
      <c r="K203" t="str">
        <v>В Кирове</v>
      </c>
      <c r="M203" t="str">
        <v>Да, я  являюсь волонтером</v>
      </c>
      <c r="AB203" t="str">
        <v>от 3 до 5 лет</v>
      </c>
      <c r="AC203" t="str">
        <v>Затрудняюсь ответить</v>
      </c>
      <c r="AD203">
        <v>0</v>
      </c>
      <c r="AE203">
        <v>1</v>
      </c>
      <c r="AF203">
        <v>1</v>
      </c>
      <c r="AG203">
        <v>1</v>
      </c>
      <c r="AH203">
        <v>1</v>
      </c>
      <c r="AI203">
        <v>0</v>
      </c>
      <c r="AJ203">
        <v>0</v>
      </c>
      <c r="AK203">
        <v>0</v>
      </c>
      <c r="AL203">
        <v>0</v>
      </c>
      <c r="AM203">
        <v>0</v>
      </c>
      <c r="AN203">
        <v>0</v>
      </c>
      <c r="AO203">
        <v>0</v>
      </c>
      <c r="AP203">
        <v>0</v>
      </c>
      <c r="AQ203">
        <v>0</v>
      </c>
      <c r="AR203">
        <v>0</v>
      </c>
      <c r="AS203">
        <v>0</v>
      </c>
      <c r="AT203">
        <v>0</v>
      </c>
      <c r="AU203">
        <v>0</v>
      </c>
      <c r="AV203">
        <v>0</v>
      </c>
      <c r="AW203">
        <v>0</v>
      </c>
      <c r="AX203">
        <v>0</v>
      </c>
      <c r="AY203">
        <v>0</v>
      </c>
      <c r="AZ203">
        <v>1</v>
      </c>
      <c r="BA203">
        <v>0</v>
      </c>
      <c r="BB203">
        <v>0</v>
      </c>
      <c r="BC203">
        <v>0</v>
      </c>
      <c r="BD203">
        <v>0</v>
      </c>
      <c r="BE203">
        <v>0</v>
      </c>
      <c r="BF203">
        <v>0</v>
      </c>
      <c r="BG203">
        <v>1</v>
      </c>
      <c r="BH203">
        <v>0</v>
      </c>
      <c r="BI203">
        <v>0</v>
      </c>
      <c r="BJ203">
        <v>0</v>
      </c>
      <c r="BK203">
        <v>0</v>
      </c>
      <c r="BL203">
        <v>0</v>
      </c>
      <c r="BM203">
        <v>0</v>
      </c>
      <c r="BN203">
        <v>0</v>
      </c>
      <c r="BO203">
        <v>0</v>
      </c>
      <c r="BP203">
        <v>0</v>
      </c>
      <c r="BQ203">
        <v>0</v>
      </c>
      <c r="BR203">
        <v>0</v>
      </c>
      <c r="BS203">
        <v>0</v>
      </c>
      <c r="BT203">
        <v>0</v>
      </c>
      <c r="BU203">
        <v>0</v>
      </c>
      <c r="BV203">
        <v>1</v>
      </c>
      <c r="BW203">
        <v>0</v>
      </c>
      <c r="BX203">
        <v>0</v>
      </c>
      <c r="BY203">
        <v>0</v>
      </c>
      <c r="BZ203">
        <v>1</v>
      </c>
      <c r="CA203">
        <v>0</v>
      </c>
      <c r="CB203">
        <v>0</v>
      </c>
      <c r="CC203">
        <v>0</v>
      </c>
      <c r="CD203">
        <v>0</v>
      </c>
      <c r="CE203">
        <v>0</v>
      </c>
      <c r="CF203">
        <v>0</v>
      </c>
      <c r="CG203">
        <v>0</v>
      </c>
      <c r="CH203">
        <v>0</v>
      </c>
      <c r="CI203">
        <v>0</v>
      </c>
      <c r="CJ203">
        <v>0</v>
      </c>
      <c r="CK203">
        <v>0</v>
      </c>
      <c r="CL203">
        <v>0</v>
      </c>
      <c r="CM203" t="str">
        <v>Общественное объединение</v>
      </c>
      <c r="CN203" t="str">
        <v>ЮВК</v>
      </c>
      <c r="CO203">
        <v>0</v>
      </c>
      <c r="CP203">
        <v>1</v>
      </c>
      <c r="CQ203">
        <v>0</v>
      </c>
      <c r="CR203">
        <v>1</v>
      </c>
      <c r="CS203">
        <v>1</v>
      </c>
      <c r="CT203">
        <v>0</v>
      </c>
      <c r="CU203">
        <v>0</v>
      </c>
      <c r="CV203">
        <v>0</v>
      </c>
      <c r="CW203">
        <v>0</v>
      </c>
      <c r="CX203">
        <v>0</v>
      </c>
      <c r="CY203">
        <v>0</v>
      </c>
      <c r="CZ203">
        <v>0</v>
      </c>
      <c r="DA203">
        <v>0</v>
      </c>
      <c r="DB203">
        <v>0</v>
      </c>
      <c r="DC203">
        <v>0</v>
      </c>
      <c r="DD203">
        <v>0</v>
      </c>
      <c r="DE203">
        <v>0</v>
      </c>
      <c r="DF203" t="str"/>
      <c r="DG203" t="str">
        <v>Затрудняюсь ответить</v>
      </c>
      <c r="DH203" t="str">
        <v>Знаю о существовании и регионального, и окружных центров</v>
      </c>
      <c r="DI203">
        <v>0</v>
      </c>
      <c r="DJ203">
        <v>0</v>
      </c>
      <c r="DK203">
        <v>0</v>
      </c>
      <c r="DL203">
        <v>1</v>
      </c>
      <c r="DM203">
        <v>0</v>
      </c>
      <c r="DN203">
        <v>0</v>
      </c>
      <c r="DO203">
        <v>0</v>
      </c>
      <c r="DP203">
        <v>0</v>
      </c>
      <c r="DQ203">
        <v>0</v>
      </c>
      <c r="DR203">
        <v>0</v>
      </c>
      <c r="DS203" t="str">
        <v>От случая к случаю</v>
      </c>
      <c r="DT203" t="str">
        <v>Нейтрально</v>
      </c>
      <c r="DU203">
        <v>0</v>
      </c>
      <c r="DV203">
        <v>0</v>
      </c>
      <c r="DW203">
        <v>0</v>
      </c>
      <c r="DX203">
        <v>0</v>
      </c>
      <c r="DY203">
        <v>0</v>
      </c>
      <c r="DZ203">
        <v>0</v>
      </c>
      <c r="EA203">
        <v>0</v>
      </c>
      <c r="EB203">
        <v>0</v>
      </c>
      <c r="EC203">
        <v>0</v>
      </c>
      <c r="ED203">
        <v>0</v>
      </c>
      <c r="EE203">
        <v>0</v>
      </c>
      <c r="EF203">
        <v>0</v>
      </c>
      <c r="EG203">
        <v>0</v>
      </c>
      <c r="EH203">
        <v>0</v>
      </c>
      <c r="EI203">
        <v>1</v>
      </c>
      <c r="EJ203">
        <v>0</v>
      </c>
      <c r="EK203">
        <v>0</v>
      </c>
      <c r="EL203">
        <v>0</v>
      </c>
      <c r="EM203">
        <v>0</v>
      </c>
      <c r="EN203">
        <v>0</v>
      </c>
      <c r="EO203">
        <v>0</v>
      </c>
      <c r="EP203">
        <v>0</v>
      </c>
      <c r="EQ203">
        <v>1</v>
      </c>
      <c r="ER203">
        <v>0</v>
      </c>
      <c r="ES203">
        <v>0</v>
      </c>
      <c r="ET203" t="str">
        <v>Скорее да</v>
      </c>
      <c r="EU203" t="str">
        <v>Однозначно да</v>
      </c>
      <c r="EV203" t="str">
        <v>Денежная оплата</v>
      </c>
      <c r="EW203" t="str">
        <v>Нужное и интересное мероприятие</v>
      </c>
      <c r="EX203" t="str">
        <v>Не был участником, не могу оценить</v>
      </c>
      <c r="EY203" t="str">
        <v>Не был участником, не могу оценить</v>
      </c>
      <c r="EZ203" t="str">
        <v>Нужное и интересное мероприятие</v>
      </c>
      <c r="FA203" t="str">
        <v>Не был участником, не могу оценить</v>
      </c>
      <c r="FB203" t="str">
        <v>Не был участником, не могу оценить</v>
      </c>
      <c r="FC203" t="str">
        <v>Не был участником, не могу оценить</v>
      </c>
      <c r="FD203" t="str">
        <v>Затрудняюсь ответить</v>
      </c>
      <c xml:space="preserve" r="FE203" t="str">
        <v>Обучение лидерским качествам </v>
      </c>
      <c r="FF203">
        <v>0</v>
      </c>
      <c r="FG203">
        <v>0</v>
      </c>
      <c r="FH203">
        <v>0</v>
      </c>
      <c r="FI203">
        <v>1</v>
      </c>
      <c r="FJ203">
        <v>0</v>
      </c>
      <c r="FK203">
        <v>0</v>
      </c>
      <c r="FL203">
        <v>0</v>
      </c>
      <c r="FM203">
        <v>0</v>
      </c>
      <c r="FN203">
        <v>0</v>
      </c>
      <c r="FO203">
        <v>0</v>
      </c>
      <c r="FP203">
        <v>0</v>
      </c>
      <c r="FQ203">
        <v>0</v>
      </c>
      <c r="FR203">
        <v>0</v>
      </c>
      <c r="FS203" t="str"/>
      <c r="FT203" t="str">
        <v>Хотелось бы получать более полную информацию</v>
      </c>
      <c r="FU203">
        <v>4</v>
      </c>
      <c r="FV203">
        <v>4</v>
      </c>
      <c r="FW203">
        <v>2</v>
      </c>
      <c r="FX203">
        <v>4</v>
      </c>
      <c r="FY203">
        <v>4</v>
      </c>
      <c r="FZ203">
        <v>4</v>
      </c>
      <c r="GA203">
        <v>5</v>
      </c>
      <c r="GB203">
        <v>5</v>
      </c>
      <c r="GC203">
        <v>3</v>
      </c>
      <c r="GD203" t="str">
        <v>Средний уровень</v>
      </c>
      <c r="GE203" t="str">
        <v>Выше среднего</v>
      </c>
      <c r="GF203" t="str">
        <v>Выше среднего</v>
      </c>
      <c r="GG203" t="str">
        <v>Высокий уровень</v>
      </c>
      <c r="GH203" t="str">
        <v>Ниже среднего</v>
      </c>
      <c r="GI203" t="str">
        <v>Средний уровень</v>
      </c>
      <c r="GJ203" t="str">
        <v>Выше среднего</v>
      </c>
      <c r="GK203" t="str">
        <v>Выше среднего</v>
      </c>
      <c r="GL203" t="str">
        <v>Хотите чай?</v>
      </c>
    </row>
    <row r="204">
      <c r="A204" t="str">
        <v>ivwxQTpZqxJqqhsK9</v>
      </c>
      <c r="B204">
        <v>285</v>
      </c>
      <c r="C204" t="str">
        <v>178.44.38.225</v>
      </c>
      <c r="D204" t="str"/>
      <c r="E204" s="200">
        <v>44295.67223379629</v>
      </c>
      <c r="F204" t="str">
        <v>00:14:09</v>
      </c>
      <c r="G204" t="str">
        <v>Канал 1</v>
      </c>
      <c r="H204" t="str">
        <v>Женский</v>
      </c>
      <c r="I204" t="str">
        <v>36-54</v>
      </c>
      <c r="J204" t="str">
        <v>Работающий</v>
      </c>
      <c r="K204" t="str">
        <v>В Кировской области</v>
      </c>
      <c r="L204" t="str">
        <v>СОВЕТСКИЙ</v>
      </c>
      <c r="M204" t="str">
        <v>Да, я являюсь организатором волонтерской деятельности</v>
      </c>
      <c r="AB204" t="str">
        <v>Свыше 5 лет</v>
      </c>
      <c r="AC204" t="str">
        <v>Больше популяризировать волонтерство: рассказывать в СМИ и соцсетях о добровольцах, рассказывать об известных молодых людях-волонтерах или которые сделали что-то доброе; показывать, что власть поддерживает добровольчество</v>
      </c>
      <c r="AD204">
        <v>0</v>
      </c>
      <c r="AE204">
        <v>0</v>
      </c>
      <c r="AF204">
        <v>0</v>
      </c>
      <c r="AG204">
        <v>0</v>
      </c>
      <c r="AH204">
        <v>0</v>
      </c>
      <c r="AI204">
        <v>0</v>
      </c>
      <c r="AJ204">
        <v>0</v>
      </c>
      <c r="AK204">
        <v>0</v>
      </c>
      <c r="AL204">
        <v>0</v>
      </c>
      <c r="AM204">
        <v>0</v>
      </c>
      <c r="AN204">
        <v>0</v>
      </c>
      <c r="AO204">
        <v>0</v>
      </c>
      <c r="AP204">
        <v>1</v>
      </c>
      <c r="AQ204">
        <v>0</v>
      </c>
      <c r="AR204">
        <v>1</v>
      </c>
      <c r="AS204">
        <v>1</v>
      </c>
      <c r="AT204">
        <v>0</v>
      </c>
      <c r="AU204">
        <v>0</v>
      </c>
      <c r="AV204">
        <v>0</v>
      </c>
      <c r="AW204">
        <v>0</v>
      </c>
      <c r="AX204">
        <v>0</v>
      </c>
      <c r="AY204">
        <v>1</v>
      </c>
      <c r="AZ204">
        <v>0</v>
      </c>
      <c r="BA204">
        <v>0</v>
      </c>
      <c r="BB204">
        <v>0</v>
      </c>
      <c r="BC204">
        <v>0</v>
      </c>
      <c r="BD204">
        <v>1</v>
      </c>
      <c r="BE204">
        <v>1</v>
      </c>
      <c r="BF204">
        <v>0</v>
      </c>
      <c r="BG204">
        <v>0</v>
      </c>
      <c r="BH204">
        <v>0</v>
      </c>
      <c r="BI204">
        <v>0</v>
      </c>
      <c r="BJ204">
        <v>0</v>
      </c>
      <c r="BK204">
        <v>0</v>
      </c>
      <c r="BL204">
        <v>0</v>
      </c>
      <c r="BM204">
        <v>0</v>
      </c>
      <c r="BN204">
        <v>0</v>
      </c>
      <c r="BO204">
        <v>0</v>
      </c>
      <c r="BP204">
        <v>0</v>
      </c>
      <c r="BQ204">
        <v>1</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t="str">
        <v>Общественное объединение</v>
      </c>
      <c r="CN204" t="str">
        <v>окружной ресурсный центр</v>
      </c>
      <c r="CO204">
        <v>0</v>
      </c>
      <c r="CP204">
        <v>0</v>
      </c>
      <c r="CQ204">
        <v>0</v>
      </c>
      <c r="CR204">
        <v>1</v>
      </c>
      <c r="CS204">
        <v>1</v>
      </c>
      <c r="CT204">
        <v>0</v>
      </c>
      <c r="CU204">
        <v>0</v>
      </c>
      <c r="CV204">
        <v>1</v>
      </c>
      <c r="CW204">
        <v>0</v>
      </c>
      <c r="CX204">
        <v>0</v>
      </c>
      <c r="CY204">
        <v>0</v>
      </c>
      <c r="CZ204">
        <v>0</v>
      </c>
      <c r="DA204">
        <v>0</v>
      </c>
      <c r="DB204">
        <v>0</v>
      </c>
      <c r="DC204">
        <v>0</v>
      </c>
      <c r="DD204">
        <v>0</v>
      </c>
      <c r="DE204">
        <v>0</v>
      </c>
      <c r="DF204" t="str"/>
      <c r="DG204" t="str">
        <v>Меня устраивает направление, которым я занимаюсь</v>
      </c>
      <c r="DH204" t="str">
        <v>Знаю о существовании и регионального, и окружных центров</v>
      </c>
      <c r="DI204">
        <v>1</v>
      </c>
      <c r="DJ204">
        <v>0</v>
      </c>
      <c r="DK204">
        <v>0</v>
      </c>
      <c r="DL204">
        <v>0</v>
      </c>
      <c r="DM204">
        <v>0</v>
      </c>
      <c r="DN204">
        <v>0</v>
      </c>
      <c r="DO204">
        <v>0</v>
      </c>
      <c r="DP204">
        <v>0</v>
      </c>
      <c r="DQ204">
        <v>0</v>
      </c>
      <c r="DR204">
        <v>0</v>
      </c>
      <c r="DS204" t="str">
        <v>Постоянно</v>
      </c>
      <c r="DT204" t="str">
        <v>Однозначно позитивно</v>
      </c>
      <c r="DU204">
        <v>0</v>
      </c>
      <c r="DV204">
        <v>1</v>
      </c>
      <c r="DW204">
        <v>0</v>
      </c>
      <c r="DX204">
        <v>1</v>
      </c>
      <c r="DY204">
        <v>1</v>
      </c>
      <c r="DZ204">
        <v>0</v>
      </c>
      <c r="EA204">
        <v>0</v>
      </c>
      <c r="EB204">
        <v>1</v>
      </c>
      <c r="EC204">
        <v>1</v>
      </c>
      <c r="ED204">
        <v>1</v>
      </c>
      <c r="EE204">
        <v>0</v>
      </c>
      <c r="EF204">
        <v>1</v>
      </c>
      <c r="EG204">
        <v>0</v>
      </c>
      <c r="EH204">
        <v>0</v>
      </c>
      <c r="EI204">
        <v>0</v>
      </c>
      <c r="EJ204">
        <v>0</v>
      </c>
      <c r="EK204">
        <v>1</v>
      </c>
      <c r="EL204">
        <v>0</v>
      </c>
      <c r="EM204">
        <v>0</v>
      </c>
      <c r="EN204">
        <v>0</v>
      </c>
      <c r="EO204">
        <v>0</v>
      </c>
      <c r="EP204">
        <v>1</v>
      </c>
      <c r="EQ204">
        <v>1</v>
      </c>
      <c r="ER204">
        <v>0</v>
      </c>
      <c r="ES204">
        <v>0</v>
      </c>
      <c r="ET204" t="str">
        <v>Скорее да</v>
      </c>
      <c r="EU204" t="str">
        <v>Скорее да</v>
      </c>
      <c xml:space="preserve" r="EV204" t="str">
        <v>Помощь в предоставлении различных ресурсов </v>
      </c>
      <c r="EW204" t="str">
        <v>Нужное и интересное мероприятие</v>
      </c>
      <c r="EX204" t="str">
        <v>Нужное и интересное мероприятие</v>
      </c>
      <c r="EY204" t="str">
        <v>Нужное и интересное мероприятие</v>
      </c>
      <c r="EZ204" t="str">
        <v>Нужное и интересное мероприятие</v>
      </c>
      <c r="FA204" t="str">
        <v>Нужное и интересное мероприятие</v>
      </c>
      <c r="FB204" t="str">
        <v>Нужное и интересное мероприятие</v>
      </c>
      <c r="FC204" t="str">
        <v>Нужное и интересное мероприятие</v>
      </c>
      <c r="FD204" t="str">
        <v>Затрудняюсь ответить</v>
      </c>
      <c r="FE204" t="str">
        <v>Работа с сайтом добро.ру, а конкретно создание мероприятий, обучение лидерским качествам, создание видео роликов</v>
      </c>
      <c r="FF204">
        <v>0</v>
      </c>
      <c r="FG204">
        <v>1</v>
      </c>
      <c r="FH204">
        <v>1</v>
      </c>
      <c r="FI204">
        <v>0</v>
      </c>
      <c r="FJ204">
        <v>0</v>
      </c>
      <c r="FK204">
        <v>0</v>
      </c>
      <c r="FL204">
        <v>0</v>
      </c>
      <c r="FM204">
        <v>0</v>
      </c>
      <c r="FN204">
        <v>0</v>
      </c>
      <c r="FO204">
        <v>0</v>
      </c>
      <c r="FP204">
        <v>0</v>
      </c>
      <c r="FQ204">
        <v>0</v>
      </c>
      <c r="FR204">
        <v>0</v>
      </c>
      <c r="FS204" t="str"/>
      <c r="FT204" t="str">
        <v>Да, информация поступает регулярно</v>
      </c>
      <c r="FU204">
        <v>5</v>
      </c>
      <c r="FV204">
        <v>4</v>
      </c>
      <c r="FW204">
        <v>4</v>
      </c>
      <c r="FX204">
        <v>4</v>
      </c>
      <c r="FY204">
        <v>5</v>
      </c>
      <c r="FZ204">
        <v>4</v>
      </c>
      <c r="GA204">
        <v>5</v>
      </c>
      <c r="GB204">
        <v>4</v>
      </c>
      <c r="GC204">
        <v>3</v>
      </c>
      <c r="GD204" t="str">
        <v>Средний уровень</v>
      </c>
      <c r="GE204" t="str">
        <v>Выше среднего</v>
      </c>
      <c r="GF204" t="str">
        <v>Средний уровень</v>
      </c>
      <c r="GG204" t="str">
        <v>Средний уровень</v>
      </c>
      <c r="GH204" t="str">
        <v>Выше среднего</v>
      </c>
      <c r="GI204" t="str">
        <v>Средний уровень</v>
      </c>
      <c r="GJ204" t="str">
        <v>Средний уровень</v>
      </c>
      <c r="GK204" t="str">
        <v>Средний уровень</v>
      </c>
      <c r="GL204" t="str"/>
    </row>
    <row r="205">
      <c r="A205" t="str">
        <v>B4gGb6HoBLSjbrqtv</v>
      </c>
      <c r="B205">
        <v>287</v>
      </c>
      <c r="C205" t="str">
        <v>176.59.104.214</v>
      </c>
      <c r="D205" t="str"/>
      <c r="E205" s="201">
        <v>44295.699525462966</v>
      </c>
      <c r="F205" t="str">
        <v>00:13:06</v>
      </c>
      <c r="G205" t="str">
        <v>Канал 1</v>
      </c>
      <c r="H205" t="str">
        <v>Женский</v>
      </c>
      <c r="I205" t="str">
        <v>24-35</v>
      </c>
      <c r="J205" t="str">
        <v>Работающий</v>
      </c>
      <c r="K205" t="str">
        <v>В Кировской области</v>
      </c>
      <c r="L205" t="str">
        <v>СОВЕТСКИЙ</v>
      </c>
      <c r="M205" t="str">
        <v>Да, я являюсь организатором волонтерской деятельности</v>
      </c>
      <c r="AB205" t="str">
        <v>от 1 до 3 лет</v>
      </c>
      <c r="AC205" t="str">
        <v>Не нужно повышать престиж, это и так круто!</v>
      </c>
      <c r="AD205">
        <v>1</v>
      </c>
      <c r="AE205">
        <v>0</v>
      </c>
      <c r="AF205">
        <v>0</v>
      </c>
      <c r="AG205">
        <v>0</v>
      </c>
      <c r="AH205">
        <v>0</v>
      </c>
      <c r="AI205">
        <v>0</v>
      </c>
      <c r="AJ205">
        <v>0</v>
      </c>
      <c r="AK205">
        <v>0</v>
      </c>
      <c r="AL205">
        <v>1</v>
      </c>
      <c r="AM205">
        <v>0</v>
      </c>
      <c r="AN205">
        <v>0</v>
      </c>
      <c r="AO205">
        <v>0</v>
      </c>
      <c r="AP205">
        <v>0</v>
      </c>
      <c r="AQ205">
        <v>0</v>
      </c>
      <c r="AR205">
        <v>0</v>
      </c>
      <c r="AS205">
        <v>0</v>
      </c>
      <c r="AT205">
        <v>0</v>
      </c>
      <c r="AU205">
        <v>0</v>
      </c>
      <c r="AV205">
        <v>0</v>
      </c>
      <c r="AW205">
        <v>0</v>
      </c>
      <c r="AX205">
        <v>0</v>
      </c>
      <c r="AY205">
        <v>0</v>
      </c>
      <c r="AZ205">
        <v>0</v>
      </c>
      <c r="BA205">
        <v>0</v>
      </c>
      <c r="BB205">
        <v>0</v>
      </c>
      <c r="BC205">
        <v>1</v>
      </c>
      <c r="BD205">
        <v>0</v>
      </c>
      <c r="BE205">
        <v>1</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t="str">
        <v>Чрезмерный пиар волонтерской деятельности.  Хочешь сделать  добро- не кричи об этом!</v>
      </c>
      <c r="CL205">
        <v>0</v>
      </c>
      <c xml:space="preserve" r="CM205" t="str">
        <v>Другое: Руководитель объединения  дома детского творчества </v>
      </c>
      <c xml:space="preserve" r="CN205" t="str">
        <v>Открытые сердца </v>
      </c>
      <c r="CO205">
        <v>0</v>
      </c>
      <c r="CP205">
        <v>1</v>
      </c>
      <c r="CQ205">
        <v>0</v>
      </c>
      <c r="CR205">
        <v>1</v>
      </c>
      <c r="CS205">
        <v>0</v>
      </c>
      <c r="CT205">
        <v>0</v>
      </c>
      <c r="CU205">
        <v>0</v>
      </c>
      <c r="CV205">
        <v>1</v>
      </c>
      <c r="CW205">
        <v>0</v>
      </c>
      <c r="CX205">
        <v>0</v>
      </c>
      <c r="CY205">
        <v>0</v>
      </c>
      <c r="CZ205">
        <v>0</v>
      </c>
      <c r="DA205">
        <v>0</v>
      </c>
      <c r="DB205">
        <v>0</v>
      </c>
      <c r="DC205">
        <v>0</v>
      </c>
      <c r="DD205">
        <v>0</v>
      </c>
      <c r="DE205">
        <v>0</v>
      </c>
      <c r="DF205" t="str"/>
      <c r="DG205" t="str">
        <v>Меня устраивает направление, которым я занимаюсь</v>
      </c>
      <c r="DH205" t="str">
        <v>Знаю о существовании и регионального, и окружных центров</v>
      </c>
      <c r="DI205">
        <v>1</v>
      </c>
      <c r="DJ205">
        <v>0</v>
      </c>
      <c r="DK205">
        <v>0</v>
      </c>
      <c r="DL205">
        <v>0</v>
      </c>
      <c r="DM205">
        <v>0</v>
      </c>
      <c r="DN205">
        <v>0</v>
      </c>
      <c r="DO205">
        <v>0</v>
      </c>
      <c r="DP205">
        <v>0</v>
      </c>
      <c r="DQ205">
        <v>0</v>
      </c>
      <c r="DR205">
        <v>0</v>
      </c>
      <c r="DS205" t="str">
        <v>Был единичный случай</v>
      </c>
      <c r="DT205" t="str">
        <v>Однозначно позитивно</v>
      </c>
      <c r="DU205">
        <v>0</v>
      </c>
      <c r="DV205">
        <v>0</v>
      </c>
      <c r="DW205">
        <v>0</v>
      </c>
      <c r="DX205">
        <v>0</v>
      </c>
      <c r="DY205">
        <v>0</v>
      </c>
      <c r="DZ205">
        <v>0</v>
      </c>
      <c r="EA205">
        <v>0</v>
      </c>
      <c r="EB205">
        <v>1</v>
      </c>
      <c r="EC205">
        <v>0</v>
      </c>
      <c r="ED205">
        <v>0</v>
      </c>
      <c r="EE205">
        <v>1</v>
      </c>
      <c r="EF205">
        <v>0</v>
      </c>
      <c r="EG205">
        <v>0</v>
      </c>
      <c r="EH205">
        <v>0</v>
      </c>
      <c r="EI205">
        <v>0</v>
      </c>
      <c r="EJ205">
        <v>0</v>
      </c>
      <c r="EK205">
        <v>0</v>
      </c>
      <c r="EL205">
        <v>0</v>
      </c>
      <c r="EM205">
        <v>0</v>
      </c>
      <c r="EN205">
        <v>1</v>
      </c>
      <c r="EO205">
        <v>0</v>
      </c>
      <c r="EP205">
        <v>0</v>
      </c>
      <c r="EQ205">
        <v>0</v>
      </c>
      <c r="ER205">
        <v>0</v>
      </c>
      <c r="ES205">
        <v>0</v>
      </c>
      <c r="ET205" t="str">
        <v>Скорее да</v>
      </c>
      <c r="EU205" t="str">
        <v>Скорее да</v>
      </c>
      <c r="EV205" t="str">
        <v>Не пробовали сотрудничать с бизнесом</v>
      </c>
      <c r="EW205" t="str">
        <v>Нужное и интересное мероприятие</v>
      </c>
      <c r="EX205" t="str">
        <v>Нужное и интересное мероприятие</v>
      </c>
      <c r="EY205" t="str">
        <v>Нужное и интересное мероприятие</v>
      </c>
      <c r="EZ205" t="str">
        <v>Не был участником, не могу оценить</v>
      </c>
      <c r="FA205" t="str">
        <v>Нужное и интересное мероприятие</v>
      </c>
      <c r="FB205" t="str">
        <v>Нужное и интересное мероприятие</v>
      </c>
      <c r="FC205" t="str">
        <v>Нужное и интересное мероприятие</v>
      </c>
      <c r="FD205" t="str">
        <v>Затрудняюсь ответить</v>
      </c>
      <c r="FE205" t="str">
        <v>Затрудняюсь ответить</v>
      </c>
      <c r="FF205">
        <v>1</v>
      </c>
      <c r="FG205">
        <v>0</v>
      </c>
      <c r="FH205">
        <v>1</v>
      </c>
      <c r="FI205">
        <v>0</v>
      </c>
      <c r="FJ205">
        <v>0</v>
      </c>
      <c r="FK205">
        <v>0</v>
      </c>
      <c r="FL205">
        <v>1</v>
      </c>
      <c r="FM205">
        <v>0</v>
      </c>
      <c r="FN205">
        <v>0</v>
      </c>
      <c r="FO205">
        <v>0</v>
      </c>
      <c r="FP205">
        <v>0</v>
      </c>
      <c r="FQ205">
        <v>0</v>
      </c>
      <c r="FR205">
        <v>0</v>
      </c>
      <c r="FS205" t="str"/>
      <c r="FT205" t="str">
        <v>Хотелось бы получать более полную информацию</v>
      </c>
      <c r="FU205">
        <v>5</v>
      </c>
      <c r="FV205">
        <v>4</v>
      </c>
      <c r="FW205">
        <v>4</v>
      </c>
      <c r="FX205">
        <v>4</v>
      </c>
      <c r="FY205">
        <v>3</v>
      </c>
      <c r="FZ205">
        <v>5</v>
      </c>
      <c r="GA205">
        <v>4</v>
      </c>
      <c r="GB205">
        <v>4</v>
      </c>
      <c r="GC205">
        <v>4</v>
      </c>
      <c r="GD205" t="str">
        <v>Средний уровень</v>
      </c>
      <c r="GE205" t="str">
        <v>Средний уровень</v>
      </c>
      <c r="GF205" t="str">
        <v>Средний уровень</v>
      </c>
      <c r="GG205" t="str">
        <v>Средний уровень</v>
      </c>
      <c r="GH205" t="str">
        <v>Выше среднего</v>
      </c>
      <c r="GI205" t="str">
        <v>Средний уровень</v>
      </c>
      <c r="GJ205" t="str">
        <v>Средний уровень</v>
      </c>
      <c r="GK205" t="str">
        <v>Средний уровень</v>
      </c>
      <c r="GL205" t="str"/>
    </row>
    <row r="206">
      <c r="A206" t="str">
        <v>uPSExZ8GKZzt2bt2q</v>
      </c>
      <c r="B206">
        <v>288</v>
      </c>
      <c r="C206" t="str">
        <v>178.44.2.237</v>
      </c>
      <c r="D206" t="str"/>
      <c r="E206" s="202">
        <v>44295.70673611111</v>
      </c>
      <c r="F206" t="str">
        <v>00:02:06</v>
      </c>
      <c r="G206" t="str">
        <v>Канал 1</v>
      </c>
      <c r="H206" t="str">
        <v>Мужской</v>
      </c>
      <c r="I206" t="str">
        <v>14-18</v>
      </c>
      <c r="J206" t="str">
        <v>Школьник</v>
      </c>
      <c r="K206" t="str">
        <v>В Кирове</v>
      </c>
      <c r="M206" t="str">
        <v>Да, я  являюсь волонтером</v>
      </c>
      <c r="AB206" t="str">
        <v>от 3 до 5 лет</v>
      </c>
      <c r="AC206" t="str">
        <v>Не нужно повышать престиж, это и так круто!</v>
      </c>
      <c r="AD206">
        <v>0</v>
      </c>
      <c r="AE206">
        <v>0</v>
      </c>
      <c r="AF206">
        <v>0</v>
      </c>
      <c r="AG206">
        <v>0</v>
      </c>
      <c r="AH206">
        <v>0</v>
      </c>
      <c r="AI206">
        <v>0</v>
      </c>
      <c r="AJ206">
        <v>0</v>
      </c>
      <c r="AK206">
        <v>0</v>
      </c>
      <c r="AL206">
        <v>0</v>
      </c>
      <c r="AM206">
        <v>0</v>
      </c>
      <c r="AN206">
        <v>0</v>
      </c>
      <c r="AO206">
        <v>0</v>
      </c>
      <c r="AP206">
        <v>0</v>
      </c>
      <c r="AQ206">
        <v>0</v>
      </c>
      <c r="AR206">
        <v>1</v>
      </c>
      <c r="AS206">
        <v>0</v>
      </c>
      <c r="AT206">
        <v>0</v>
      </c>
      <c r="AU206">
        <v>0</v>
      </c>
      <c r="AV206">
        <v>0</v>
      </c>
      <c r="AW206">
        <v>0</v>
      </c>
      <c r="AX206">
        <v>0</v>
      </c>
      <c r="AY206">
        <v>0</v>
      </c>
      <c r="AZ206">
        <v>0</v>
      </c>
      <c r="BA206">
        <v>0</v>
      </c>
      <c r="BB206">
        <v>0</v>
      </c>
      <c r="BC206">
        <v>0</v>
      </c>
      <c r="BD206">
        <v>1</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1</v>
      </c>
      <c r="BX206">
        <v>0</v>
      </c>
      <c r="BY206">
        <v>0</v>
      </c>
      <c r="BZ206">
        <v>0</v>
      </c>
      <c r="CA206">
        <v>0</v>
      </c>
      <c r="CB206">
        <v>0</v>
      </c>
      <c r="CC206">
        <v>0</v>
      </c>
      <c r="CD206">
        <v>0</v>
      </c>
      <c r="CE206">
        <v>0</v>
      </c>
      <c r="CF206">
        <v>0</v>
      </c>
      <c r="CG206">
        <v>0</v>
      </c>
      <c r="CH206">
        <v>0</v>
      </c>
      <c r="CI206">
        <v>0</v>
      </c>
      <c r="CJ206">
        <v>0</v>
      </c>
      <c r="CK206">
        <v>0</v>
      </c>
      <c r="CL206">
        <v>0</v>
      </c>
      <c r="CM206" t="str">
        <v>Общественное объединение</v>
      </c>
      <c r="CN206" t="str">
        <v>ЮВК</v>
      </c>
      <c r="CO206">
        <v>0</v>
      </c>
      <c r="CP206">
        <v>0</v>
      </c>
      <c r="CQ206">
        <v>0</v>
      </c>
      <c r="CR206">
        <v>1</v>
      </c>
      <c r="CS206">
        <v>0</v>
      </c>
      <c r="CT206">
        <v>0</v>
      </c>
      <c r="CU206">
        <v>0</v>
      </c>
      <c r="CV206">
        <v>0</v>
      </c>
      <c r="CW206">
        <v>0</v>
      </c>
      <c r="CX206">
        <v>0</v>
      </c>
      <c r="CY206">
        <v>0</v>
      </c>
      <c r="CZ206">
        <v>0</v>
      </c>
      <c r="DA206">
        <v>0</v>
      </c>
      <c r="DB206">
        <v>0</v>
      </c>
      <c r="DC206">
        <v>0</v>
      </c>
      <c r="DD206">
        <v>0</v>
      </c>
      <c r="DE206">
        <v>0</v>
      </c>
      <c r="DF206" t="str"/>
      <c r="DG206" t="str">
        <v>Меня устраивает направление, которым я занимаюсь</v>
      </c>
      <c r="DH206" t="str">
        <v>Знаю о существовании и регионального, и окружных центров</v>
      </c>
      <c r="DI206">
        <v>0</v>
      </c>
      <c r="DJ206">
        <v>0</v>
      </c>
      <c r="DK206">
        <v>0</v>
      </c>
      <c r="DL206">
        <v>1</v>
      </c>
      <c r="DM206">
        <v>0</v>
      </c>
      <c r="DN206">
        <v>0</v>
      </c>
      <c r="DO206">
        <v>0</v>
      </c>
      <c r="DP206">
        <v>0</v>
      </c>
      <c r="DQ206">
        <v>0</v>
      </c>
      <c r="DR206">
        <v>0</v>
      </c>
      <c r="DS206" t="str">
        <v>От случая к случаю</v>
      </c>
      <c r="DT206" t="str">
        <v>Скорее негативно</v>
      </c>
      <c r="DU206">
        <v>0</v>
      </c>
      <c r="DV206">
        <v>0</v>
      </c>
      <c r="DW206">
        <v>0</v>
      </c>
      <c r="DX206">
        <v>0</v>
      </c>
      <c r="DY206">
        <v>0</v>
      </c>
      <c r="DZ206">
        <v>0</v>
      </c>
      <c r="EA206">
        <v>0</v>
      </c>
      <c r="EB206">
        <v>0</v>
      </c>
      <c r="EC206">
        <v>0</v>
      </c>
      <c r="ED206">
        <v>1</v>
      </c>
      <c r="EE206">
        <v>0</v>
      </c>
      <c r="EF206">
        <v>0</v>
      </c>
      <c r="EG206">
        <v>0</v>
      </c>
      <c r="EH206">
        <v>0</v>
      </c>
      <c r="EI206">
        <v>0</v>
      </c>
      <c r="EJ206">
        <v>0</v>
      </c>
      <c r="EK206">
        <v>0</v>
      </c>
      <c r="EL206">
        <v>1</v>
      </c>
      <c r="EM206">
        <v>0</v>
      </c>
      <c r="EN206">
        <v>0</v>
      </c>
      <c r="EO206">
        <v>0</v>
      </c>
      <c r="EP206">
        <v>0</v>
      </c>
      <c r="EQ206">
        <v>0</v>
      </c>
      <c r="ER206">
        <v>0</v>
      </c>
      <c r="ES206">
        <v>0</v>
      </c>
      <c r="ET206" t="str">
        <v>Однозначно да</v>
      </c>
      <c r="EU206" t="str">
        <v>Однозначно да</v>
      </c>
      <c r="EV206" t="str">
        <v>Не пробовали сотрудничать с бизнесом</v>
      </c>
      <c r="EW206" t="str">
        <v>Необходимо проводить реже</v>
      </c>
      <c r="EX206" t="str">
        <v>Необходимо изменение формата</v>
      </c>
      <c r="EY206" t="str">
        <v>Необходимо проводить реже</v>
      </c>
      <c r="EZ206" t="str">
        <v>Необходимо проводить реже</v>
      </c>
      <c r="FA206" t="str">
        <v>Необходимо проводить реже</v>
      </c>
      <c r="FB206" t="str">
        <v>Необходимо проводить реже</v>
      </c>
      <c r="FC206" t="str">
        <v>Необходимо проводить реже</v>
      </c>
      <c r="FD206" t="str">
        <v>Затрудняюсь ответить</v>
      </c>
      <c r="FE206" t="str">
        <v>Мне не нужны дополнительные образовательные программы</v>
      </c>
      <c r="FF206">
        <v>0</v>
      </c>
      <c r="FG206">
        <v>0</v>
      </c>
      <c r="FH206">
        <v>0</v>
      </c>
      <c r="FI206">
        <v>0</v>
      </c>
      <c r="FJ206">
        <v>0</v>
      </c>
      <c r="FK206">
        <v>0</v>
      </c>
      <c r="FL206">
        <v>0</v>
      </c>
      <c r="FM206">
        <v>0</v>
      </c>
      <c r="FN206">
        <v>0</v>
      </c>
      <c r="FO206">
        <v>1</v>
      </c>
      <c r="FP206">
        <v>0</v>
      </c>
      <c r="FQ206">
        <v>0</v>
      </c>
      <c r="FR206">
        <v>0</v>
      </c>
      <c r="FS206" t="str"/>
      <c r="FT206" t="str">
        <v>Информации недостаточно</v>
      </c>
      <c r="FU206">
        <v>5</v>
      </c>
      <c r="FV206">
        <v>5</v>
      </c>
      <c r="FW206">
        <v>5</v>
      </c>
      <c r="FX206">
        <v>5</v>
      </c>
      <c r="FY206">
        <v>5</v>
      </c>
      <c r="FZ206">
        <v>5</v>
      </c>
      <c r="GA206">
        <v>5</v>
      </c>
      <c r="GB206">
        <v>5</v>
      </c>
      <c r="GC206">
        <v>5</v>
      </c>
      <c r="GD206" t="str">
        <v>Высокий уровень</v>
      </c>
      <c r="GE206" t="str">
        <v>Высокий уровень</v>
      </c>
      <c r="GF206" t="str">
        <v>Высокий уровень</v>
      </c>
      <c r="GG206" t="str">
        <v>Высокий уровень</v>
      </c>
      <c r="GH206" t="str">
        <v>Высокий уровень</v>
      </c>
      <c r="GI206" t="str">
        <v>Высокий уровень</v>
      </c>
      <c r="GJ206" t="str">
        <v>Высокий уровень</v>
      </c>
      <c r="GK206" t="str">
        <v>Высокий уровень</v>
      </c>
      <c r="GL206" t="str"/>
    </row>
    <row r="207">
      <c r="A207" t="str">
        <v>XQ8MngaDT82fspLgs</v>
      </c>
      <c r="B207">
        <v>289</v>
      </c>
      <c r="C207" t="str">
        <v>83.149.37.169</v>
      </c>
      <c r="D207" t="str"/>
      <c r="E207" s="203">
        <v>44295.71836805555</v>
      </c>
      <c r="F207" t="str">
        <v>00:10:46</v>
      </c>
      <c r="G207" t="str">
        <v>Канал 1</v>
      </c>
      <c r="H207" t="str">
        <v>Женский</v>
      </c>
      <c r="I207" t="str">
        <v>До 14</v>
      </c>
      <c r="J207" t="str">
        <v>Школьник</v>
      </c>
      <c r="K207" t="str">
        <v>В Кировской области</v>
      </c>
      <c r="L207" t="str">
        <v>ВЯТСКОПОЛЯHСКИЙ</v>
      </c>
      <c r="M207" t="str">
        <v>Да, я  являюсь волонтером</v>
      </c>
      <c r="AB207" t="str">
        <v>от 1 до 3 лет</v>
      </c>
      <c r="AC207" t="str">
        <v>Я считаю, что надо делать больше добрых дел.</v>
      </c>
      <c r="AD207">
        <v>0</v>
      </c>
      <c r="AE207">
        <v>0</v>
      </c>
      <c r="AF207">
        <v>1</v>
      </c>
      <c r="AG207">
        <v>0</v>
      </c>
      <c r="AH207">
        <v>0</v>
      </c>
      <c r="AI207">
        <v>0</v>
      </c>
      <c r="AJ207">
        <v>0</v>
      </c>
      <c r="AK207">
        <v>0</v>
      </c>
      <c r="AL207">
        <v>1</v>
      </c>
      <c r="AM207">
        <v>0</v>
      </c>
      <c r="AN207">
        <v>0</v>
      </c>
      <c r="AO207">
        <v>0</v>
      </c>
      <c r="AP207">
        <v>0</v>
      </c>
      <c r="AQ207">
        <v>0</v>
      </c>
      <c r="AR207">
        <v>1</v>
      </c>
      <c r="AS207">
        <v>1</v>
      </c>
      <c r="AT207">
        <v>0</v>
      </c>
      <c r="AU207">
        <v>0</v>
      </c>
      <c r="AV207">
        <v>0</v>
      </c>
      <c r="AW207">
        <v>0</v>
      </c>
      <c r="AX207">
        <v>0</v>
      </c>
      <c r="AY207">
        <v>0</v>
      </c>
      <c r="AZ207">
        <v>1</v>
      </c>
      <c r="BA207">
        <v>0</v>
      </c>
      <c r="BB207">
        <v>0</v>
      </c>
      <c r="BC207">
        <v>0</v>
      </c>
      <c r="BD207">
        <v>0</v>
      </c>
      <c r="BE207">
        <v>1</v>
      </c>
      <c r="BF207">
        <v>0</v>
      </c>
      <c r="BG207">
        <v>0</v>
      </c>
      <c r="BH207">
        <v>0</v>
      </c>
      <c r="BI207">
        <v>0</v>
      </c>
      <c r="BJ207">
        <v>0</v>
      </c>
      <c r="BK207">
        <v>0</v>
      </c>
      <c r="BL207">
        <v>0</v>
      </c>
      <c r="BM207">
        <v>0</v>
      </c>
      <c r="BN207">
        <v>0</v>
      </c>
      <c r="BO207">
        <v>0</v>
      </c>
      <c r="BP207">
        <v>0</v>
      </c>
      <c r="BQ207">
        <v>1</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t="str">
        <v>На базе школы</v>
      </c>
      <c r="CN207" t="str">
        <v>Волонтеры Финансовой Организации</v>
      </c>
      <c r="CO207">
        <v>0</v>
      </c>
      <c r="CP207">
        <v>0</v>
      </c>
      <c r="CQ207">
        <v>1</v>
      </c>
      <c r="CR207">
        <v>0</v>
      </c>
      <c r="CS207">
        <v>1</v>
      </c>
      <c r="CT207">
        <v>0</v>
      </c>
      <c r="CU207">
        <v>0</v>
      </c>
      <c r="CV207">
        <v>0</v>
      </c>
      <c r="CW207">
        <v>0</v>
      </c>
      <c r="CX207">
        <v>0</v>
      </c>
      <c r="CY207">
        <v>0</v>
      </c>
      <c r="CZ207">
        <v>0</v>
      </c>
      <c r="DA207">
        <v>0</v>
      </c>
      <c r="DB207">
        <v>0</v>
      </c>
      <c r="DC207">
        <v>0</v>
      </c>
      <c r="DD207">
        <v>0</v>
      </c>
      <c r="DE207">
        <v>0</v>
      </c>
      <c r="DF207" t="str"/>
      <c r="DG207" t="str">
        <v>Затрудняюсь ответить</v>
      </c>
      <c r="DH207" t="str">
        <v>Знаю о региональном ресурсном центре</v>
      </c>
      <c r="DI207">
        <v>0</v>
      </c>
      <c r="DJ207">
        <v>1</v>
      </c>
      <c r="DK207">
        <v>0</v>
      </c>
      <c r="DL207">
        <v>0</v>
      </c>
      <c r="DM207">
        <v>0</v>
      </c>
      <c r="DN207">
        <v>0</v>
      </c>
      <c r="DO207">
        <v>0</v>
      </c>
      <c r="DP207">
        <v>0</v>
      </c>
      <c r="DQ207">
        <v>0</v>
      </c>
      <c r="DR207">
        <v>0</v>
      </c>
      <c r="DS207" t="str">
        <v>Другое: Незнаю</v>
      </c>
      <c r="DT207" t="str">
        <v>Однозначно позитивно</v>
      </c>
      <c r="DU207">
        <v>0</v>
      </c>
      <c r="DV207">
        <v>1</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1</v>
      </c>
      <c r="ET207" t="str">
        <v>Скорее да</v>
      </c>
      <c r="EU207" t="str">
        <v>И да, и нет</v>
      </c>
      <c r="EV207" t="str">
        <v>Не удалось привлечь бизнес к волонтерской деятельности</v>
      </c>
      <c r="EW207" t="str">
        <v>Не был участником, не могу оценить</v>
      </c>
      <c r="EX207" t="str">
        <v>Не был участником, не могу оценить</v>
      </c>
      <c r="EY207" t="str">
        <v>Не был участником, не могу оценить</v>
      </c>
      <c r="EZ207" t="str">
        <v>Не был участником, не могу оценить</v>
      </c>
      <c r="FA207" t="str">
        <v>Не был участником, не могу оценить</v>
      </c>
      <c r="FB207" t="str">
        <v>Не был участником, не могу оценить</v>
      </c>
      <c r="FC207" t="str">
        <v>Не был участником, не могу оценить</v>
      </c>
      <c r="FD207" t="str">
        <v>Затрудняюсь ответить</v>
      </c>
      <c r="FE207" t="str">
        <v>Мне не нужны дополнительные образовательные программы</v>
      </c>
      <c r="FF207">
        <v>0</v>
      </c>
      <c r="FG207">
        <v>0</v>
      </c>
      <c r="FH207">
        <v>0</v>
      </c>
      <c r="FI207">
        <v>1</v>
      </c>
      <c r="FJ207">
        <v>0</v>
      </c>
      <c r="FK207">
        <v>0</v>
      </c>
      <c r="FL207">
        <v>0</v>
      </c>
      <c r="FM207">
        <v>0</v>
      </c>
      <c r="FN207">
        <v>0</v>
      </c>
      <c r="FO207">
        <v>0</v>
      </c>
      <c r="FP207">
        <v>0</v>
      </c>
      <c r="FQ207">
        <v>0</v>
      </c>
      <c r="FR207">
        <v>0</v>
      </c>
      <c r="FS207" t="str"/>
      <c r="FT207" t="str">
        <v>Хотелось бы получать более полную информацию</v>
      </c>
      <c r="FU207">
        <v>5</v>
      </c>
      <c r="FV207">
        <v>5</v>
      </c>
      <c r="FW207">
        <v>4</v>
      </c>
      <c r="FX207">
        <v>3</v>
      </c>
      <c r="FY207">
        <v>4</v>
      </c>
      <c r="FZ207">
        <v>5</v>
      </c>
      <c r="GA207">
        <v>4</v>
      </c>
      <c r="GB207">
        <v>4</v>
      </c>
      <c r="GC207">
        <v>5</v>
      </c>
      <c r="GD207" t="str">
        <v>Выше среднего</v>
      </c>
      <c r="GE207" t="str">
        <v>Средний уровень</v>
      </c>
      <c r="GF207" t="str">
        <v>Средний уровень</v>
      </c>
      <c r="GG207" t="str">
        <v>Выше среднего</v>
      </c>
      <c r="GH207" t="str">
        <v>Выше среднего</v>
      </c>
      <c r="GI207" t="str">
        <v>Средний уровень</v>
      </c>
      <c r="GJ207" t="str">
        <v>Средний уровень</v>
      </c>
      <c r="GK207" t="str">
        <v>Средний уровень</v>
      </c>
      <c r="GL207" t="str"/>
    </row>
    <row r="208">
      <c r="A208" t="str">
        <v>g683uytNhS33XCJoS</v>
      </c>
      <c r="B208">
        <v>290</v>
      </c>
      <c r="C208" t="str">
        <v>31.173.100.67</v>
      </c>
      <c r="D208" t="str"/>
      <c r="E208" s="204">
        <v>44295.72416666667</v>
      </c>
      <c r="F208" t="str">
        <v>00:08:55</v>
      </c>
      <c r="G208" t="str">
        <v>Канал 1</v>
      </c>
      <c r="H208" t="str">
        <v>Женский</v>
      </c>
      <c r="I208" t="str">
        <v>36-54</v>
      </c>
      <c r="J208" t="str">
        <v>Работающий</v>
      </c>
      <c r="K208" t="str">
        <v>В Кировской области</v>
      </c>
      <c r="L208" t="str">
        <v>НАГОРСКИЙ</v>
      </c>
      <c r="M208" t="str">
        <v>Да, я  являюсь волонтером</v>
      </c>
      <c r="AB208" t="str">
        <v>от 1 до 3 лет</v>
      </c>
      <c r="AC208" t="str">
        <v>Не нужно повышать престиж, это и так круто!</v>
      </c>
      <c r="AD208">
        <v>0</v>
      </c>
      <c r="AE208">
        <v>0</v>
      </c>
      <c r="AF208">
        <v>0</v>
      </c>
      <c r="AG208">
        <v>1</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1</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1</v>
      </c>
      <c r="CC208">
        <v>0</v>
      </c>
      <c r="CD208">
        <v>0</v>
      </c>
      <c r="CE208">
        <v>0</v>
      </c>
      <c r="CF208">
        <v>0</v>
      </c>
      <c r="CG208">
        <v>0</v>
      </c>
      <c r="CH208">
        <v>0</v>
      </c>
      <c r="CI208">
        <v>0</v>
      </c>
      <c r="CJ208">
        <v>0</v>
      </c>
      <c r="CK208">
        <v>0</v>
      </c>
      <c r="CL208">
        <v>0</v>
      </c>
      <c r="CM208" t="str">
        <v>На базе школы</v>
      </c>
      <c r="CN208" t="str">
        <v>Я не состою в организации/объединении</v>
      </c>
      <c r="CO208">
        <v>0</v>
      </c>
      <c r="CP208">
        <v>0</v>
      </c>
      <c r="CQ208">
        <v>0</v>
      </c>
      <c r="CR208">
        <v>0</v>
      </c>
      <c r="CS208">
        <v>0</v>
      </c>
      <c r="CT208">
        <v>0</v>
      </c>
      <c r="CU208">
        <v>0</v>
      </c>
      <c r="CV208">
        <v>0</v>
      </c>
      <c r="CW208">
        <v>0</v>
      </c>
      <c r="CX208">
        <v>1</v>
      </c>
      <c r="CY208">
        <v>0</v>
      </c>
      <c r="CZ208">
        <v>0</v>
      </c>
      <c r="DA208">
        <v>0</v>
      </c>
      <c r="DB208">
        <v>0</v>
      </c>
      <c r="DC208">
        <v>0</v>
      </c>
      <c r="DD208">
        <v>0</v>
      </c>
      <c r="DE208">
        <v>0</v>
      </c>
      <c r="DF208" t="str"/>
      <c r="DG208" t="str">
        <v>Меня устраивает направление, которым я занимаюсь</v>
      </c>
      <c r="DH208" t="str">
        <v>Знаю о региональном ресурсном центре</v>
      </c>
      <c r="DI208">
        <v>0</v>
      </c>
      <c r="DJ208">
        <v>0</v>
      </c>
      <c r="DK208">
        <v>0</v>
      </c>
      <c r="DL208">
        <v>0</v>
      </c>
      <c r="DM208">
        <v>0</v>
      </c>
      <c r="DN208">
        <v>0</v>
      </c>
      <c r="DO208">
        <v>0</v>
      </c>
      <c r="DP208">
        <v>1</v>
      </c>
      <c r="DQ208">
        <v>0</v>
      </c>
      <c r="DR208">
        <v>0</v>
      </c>
      <c r="DS208" t="str">
        <v>От случая к случаю</v>
      </c>
      <c r="DT208" t="str">
        <v>Однозначно позитивно</v>
      </c>
      <c r="DU208">
        <v>0</v>
      </c>
      <c r="DV208">
        <v>0</v>
      </c>
      <c r="DW208">
        <v>0</v>
      </c>
      <c r="DX208">
        <v>1</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1</v>
      </c>
      <c r="ER208">
        <v>0</v>
      </c>
      <c r="ES208">
        <v>0</v>
      </c>
      <c r="ET208" t="str">
        <v>И да, и нет</v>
      </c>
      <c r="EU208" t="str">
        <v>И да, и нет</v>
      </c>
      <c r="EV208" t="str">
        <v>Не удалось привлечь бизнес к волонтерской деятельности</v>
      </c>
      <c r="EW208" t="str">
        <v>Необходимо проводить реже</v>
      </c>
      <c r="EX208" t="str">
        <v>Необходимо изменение формата</v>
      </c>
      <c r="EY208" t="str">
        <v>Не был участником, не могу оценить</v>
      </c>
      <c r="EZ208" t="str">
        <v>Не был участником, не могу оценить</v>
      </c>
      <c r="FA208" t="str">
        <v>Не был участником, не могу оценить</v>
      </c>
      <c r="FB208" t="str">
        <v>Не был участником, не могу оценить</v>
      </c>
      <c r="FC208" t="str">
        <v>Не был участником, не могу оценить</v>
      </c>
      <c r="FD208" t="str">
        <v>Затрудняюсь ответить</v>
      </c>
      <c r="FE208" t="str">
        <v>Затрудняюсь ответить</v>
      </c>
      <c r="FF208">
        <v>0</v>
      </c>
      <c r="FG208">
        <v>0</v>
      </c>
      <c r="FH208">
        <v>0</v>
      </c>
      <c r="FI208">
        <v>0</v>
      </c>
      <c r="FJ208">
        <v>0</v>
      </c>
      <c r="FK208">
        <v>0</v>
      </c>
      <c r="FL208">
        <v>1</v>
      </c>
      <c r="FM208">
        <v>0</v>
      </c>
      <c r="FN208">
        <v>0</v>
      </c>
      <c r="FO208">
        <v>0</v>
      </c>
      <c r="FP208">
        <v>0</v>
      </c>
      <c r="FQ208">
        <v>0</v>
      </c>
      <c r="FR208">
        <v>0</v>
      </c>
      <c r="FS208" t="str"/>
      <c r="FT208" t="str">
        <v>Да, информация поступает регулярно</v>
      </c>
      <c r="FU208">
        <v>4</v>
      </c>
      <c r="FV208">
        <v>4</v>
      </c>
      <c r="FW208">
        <v>4</v>
      </c>
      <c r="FX208">
        <v>4</v>
      </c>
      <c r="FY208">
        <v>4</v>
      </c>
      <c r="FZ208">
        <v>3</v>
      </c>
      <c r="GA208">
        <v>4</v>
      </c>
      <c r="GB208">
        <v>3</v>
      </c>
      <c r="GC208">
        <v>3</v>
      </c>
      <c r="GD208" t="str">
        <v>Средний уровень</v>
      </c>
      <c r="GE208" t="str">
        <v>Средний уровень</v>
      </c>
      <c r="GF208" t="str">
        <v>Средний уровень</v>
      </c>
      <c r="GG208" t="str">
        <v>Средний уровень</v>
      </c>
      <c r="GH208" t="str">
        <v>Выше среднего</v>
      </c>
      <c r="GI208" t="str">
        <v>Средний уровень</v>
      </c>
      <c r="GJ208" t="str">
        <v>Средний уровень</v>
      </c>
      <c r="GK208" t="str">
        <v>Средний уровень</v>
      </c>
      <c r="GL208" t="str"/>
    </row>
    <row r="209">
      <c r="A209" t="str">
        <v>um2jwBSrio8F44Wci</v>
      </c>
      <c r="B209">
        <v>292</v>
      </c>
      <c r="C209" t="str">
        <v>178.176.112.240</v>
      </c>
      <c r="D209" t="str"/>
      <c r="E209" s="205">
        <v>44295.7987037037</v>
      </c>
      <c r="F209" t="str">
        <v>00:12:01</v>
      </c>
      <c r="G209" t="str">
        <v>Канал 1</v>
      </c>
      <c r="H209" t="str">
        <v>Женский</v>
      </c>
      <c r="I209" t="str">
        <v>19-23</v>
      </c>
      <c r="J209" t="str">
        <v>Студент</v>
      </c>
      <c r="K209" t="str">
        <v>В Кирове</v>
      </c>
      <c r="M209" t="str">
        <v>Да, я являюсь организатором волонтерской деятельности</v>
      </c>
      <c r="AB209" t="str">
        <v>Свыше 5 лет</v>
      </c>
      <c r="AC209" t="str">
        <v>Показывать что это возможности, а не бесплатный труд</v>
      </c>
      <c r="AD209">
        <v>1</v>
      </c>
      <c r="AE209">
        <v>1</v>
      </c>
      <c r="AF209">
        <v>0</v>
      </c>
      <c r="AG209">
        <v>0</v>
      </c>
      <c r="AH209">
        <v>0</v>
      </c>
      <c r="AI209">
        <v>0</v>
      </c>
      <c r="AJ209">
        <v>0</v>
      </c>
      <c r="AK209">
        <v>0</v>
      </c>
      <c r="AL209">
        <v>0</v>
      </c>
      <c r="AM209">
        <v>0</v>
      </c>
      <c r="AN209">
        <v>1</v>
      </c>
      <c r="AO209">
        <v>0</v>
      </c>
      <c r="AP209">
        <v>0</v>
      </c>
      <c r="AQ209">
        <v>0</v>
      </c>
      <c r="AR209">
        <v>0</v>
      </c>
      <c r="AS209">
        <v>1</v>
      </c>
      <c r="AT209">
        <v>0</v>
      </c>
      <c r="AU209">
        <v>0</v>
      </c>
      <c r="AV209">
        <v>0</v>
      </c>
      <c r="AW209">
        <v>0</v>
      </c>
      <c r="AX209">
        <v>0</v>
      </c>
      <c r="AY209">
        <v>0</v>
      </c>
      <c r="AZ209">
        <v>1</v>
      </c>
      <c r="BA209">
        <v>1</v>
      </c>
      <c r="BB209">
        <v>0</v>
      </c>
      <c r="BC209">
        <v>1</v>
      </c>
      <c r="BD209">
        <v>0</v>
      </c>
      <c r="BE209">
        <v>0</v>
      </c>
      <c r="BF209">
        <v>0</v>
      </c>
      <c r="BG209">
        <v>0</v>
      </c>
      <c r="BH209">
        <v>0</v>
      </c>
      <c r="BI209">
        <v>0</v>
      </c>
      <c r="BJ209">
        <v>0</v>
      </c>
      <c r="BK209">
        <v>1</v>
      </c>
      <c r="BL209">
        <v>0</v>
      </c>
      <c r="BM209">
        <v>0</v>
      </c>
      <c r="BN209">
        <v>0</v>
      </c>
      <c r="BO209">
        <v>0</v>
      </c>
      <c r="BP209">
        <v>0</v>
      </c>
      <c r="BQ209">
        <v>0</v>
      </c>
      <c r="BR209">
        <v>0</v>
      </c>
      <c r="BS209">
        <v>0</v>
      </c>
      <c r="BT209">
        <v>0</v>
      </c>
      <c r="BU209">
        <v>0</v>
      </c>
      <c r="BV209">
        <v>0</v>
      </c>
      <c r="BW209">
        <v>0</v>
      </c>
      <c r="BX209">
        <v>0</v>
      </c>
      <c r="BY209">
        <v>0</v>
      </c>
      <c r="BZ209">
        <v>0</v>
      </c>
      <c r="CA209">
        <v>1</v>
      </c>
      <c r="CB209">
        <v>0</v>
      </c>
      <c r="CC209">
        <v>0</v>
      </c>
      <c r="CD209">
        <v>0</v>
      </c>
      <c r="CE209">
        <v>0</v>
      </c>
      <c r="CF209">
        <v>1</v>
      </c>
      <c r="CG209">
        <v>0</v>
      </c>
      <c r="CH209">
        <v>0</v>
      </c>
      <c r="CI209">
        <v>0</v>
      </c>
      <c r="CJ209">
        <v>1</v>
      </c>
      <c r="CK209">
        <v>0</v>
      </c>
      <c r="CL209">
        <v>0</v>
      </c>
      <c r="CM209" t="str">
        <v>На базе вуза</v>
      </c>
      <c r="CN209" t="str">
        <v>Я не состою в организации/объединении</v>
      </c>
      <c r="CO209">
        <v>1</v>
      </c>
      <c r="CP209">
        <v>0</v>
      </c>
      <c r="CQ209">
        <v>0</v>
      </c>
      <c r="CR209">
        <v>0</v>
      </c>
      <c r="CS209">
        <v>1</v>
      </c>
      <c r="CT209">
        <v>0</v>
      </c>
      <c r="CU209">
        <v>0</v>
      </c>
      <c r="CV209">
        <v>0</v>
      </c>
      <c r="CW209">
        <v>0</v>
      </c>
      <c r="CX209">
        <v>0</v>
      </c>
      <c r="CY209">
        <v>0</v>
      </c>
      <c r="CZ209">
        <v>0</v>
      </c>
      <c r="DA209">
        <v>0</v>
      </c>
      <c r="DB209">
        <v>0</v>
      </c>
      <c r="DC209">
        <v>0</v>
      </c>
      <c r="DD209">
        <v>0</v>
      </c>
      <c r="DE209">
        <v>0</v>
      </c>
      <c r="DF209" t="str"/>
      <c r="DG209" t="str">
        <v>Меня устраивает направление, которым я занимаюсь</v>
      </c>
      <c r="DH209" t="str">
        <v>Не знаю о существовании ресурсных центров</v>
      </c>
      <c r="DI209">
        <v>0</v>
      </c>
      <c r="DJ209">
        <v>0</v>
      </c>
      <c r="DK209">
        <v>0</v>
      </c>
      <c r="DL209">
        <v>0</v>
      </c>
      <c r="DM209">
        <v>0</v>
      </c>
      <c r="DN209">
        <v>0</v>
      </c>
      <c r="DO209">
        <v>0</v>
      </c>
      <c r="DP209">
        <v>1</v>
      </c>
      <c r="DQ209">
        <v>0</v>
      </c>
      <c r="DR209">
        <v>0</v>
      </c>
      <c xml:space="preserve" r="DS209" t="str">
        <v>Другое: Не знаю </v>
      </c>
      <c r="DT209" t="str">
        <v>Затрудняюсь ответить</v>
      </c>
      <c r="DU209">
        <v>0</v>
      </c>
      <c r="DV209">
        <v>0</v>
      </c>
      <c r="DW209">
        <v>0</v>
      </c>
      <c r="DX209">
        <v>0</v>
      </c>
      <c r="DY209">
        <v>0</v>
      </c>
      <c r="DZ209">
        <v>0</v>
      </c>
      <c r="EA209">
        <v>0</v>
      </c>
      <c r="EB209">
        <v>0</v>
      </c>
      <c r="EC209">
        <v>0</v>
      </c>
      <c r="ED209">
        <v>0</v>
      </c>
      <c r="EE209">
        <v>0</v>
      </c>
      <c r="EF209">
        <v>0</v>
      </c>
      <c r="EG209">
        <v>0</v>
      </c>
      <c r="EH209">
        <v>0</v>
      </c>
      <c r="EI209">
        <v>1</v>
      </c>
      <c r="EJ209">
        <v>0</v>
      </c>
      <c r="EK209">
        <v>0</v>
      </c>
      <c r="EL209">
        <v>0</v>
      </c>
      <c r="EM209">
        <v>0</v>
      </c>
      <c r="EN209">
        <v>0</v>
      </c>
      <c r="EO209">
        <v>0</v>
      </c>
      <c r="EP209">
        <v>0</v>
      </c>
      <c r="EQ209">
        <v>0</v>
      </c>
      <c r="ER209">
        <v>0</v>
      </c>
      <c r="ES209">
        <v>1</v>
      </c>
      <c r="ET209" t="str">
        <v>Скорее нет</v>
      </c>
      <c r="EU209" t="str">
        <v>Скорее нет</v>
      </c>
      <c r="EV209" t="str">
        <v>Не пробовали сотрудничать с бизнесом</v>
      </c>
      <c r="FD209" t="str">
        <v>Затрудняюсь ответить</v>
      </c>
      <c r="FE209" t="str">
        <v>Методики написания проектов, лидерство, тимбилдинг</v>
      </c>
      <c r="FF209">
        <v>0</v>
      </c>
      <c r="FG209">
        <v>0</v>
      </c>
      <c r="FH209">
        <v>0</v>
      </c>
      <c r="FI209">
        <v>1</v>
      </c>
      <c r="FJ209">
        <v>0</v>
      </c>
      <c r="FK209">
        <v>0</v>
      </c>
      <c r="FL209">
        <v>0</v>
      </c>
      <c r="FM209">
        <v>0</v>
      </c>
      <c r="FN209">
        <v>0</v>
      </c>
      <c r="FO209">
        <v>0</v>
      </c>
      <c r="FP209">
        <v>0</v>
      </c>
      <c r="FQ209">
        <v>0</v>
      </c>
      <c r="FR209">
        <v>0</v>
      </c>
      <c r="FS209" t="str"/>
      <c r="FT209" t="str">
        <v>Информации недостаточно</v>
      </c>
      <c r="FU209">
        <v>4</v>
      </c>
      <c r="FV209">
        <v>4</v>
      </c>
      <c r="FW209">
        <v>4</v>
      </c>
      <c r="FX209">
        <v>5</v>
      </c>
      <c r="FY209">
        <v>4</v>
      </c>
      <c r="FZ209">
        <v>4</v>
      </c>
      <c r="GA209">
        <v>4</v>
      </c>
      <c r="GB209">
        <v>4</v>
      </c>
      <c r="GC209">
        <v>4</v>
      </c>
      <c r="GD209" t="str">
        <v>Высокий уровень</v>
      </c>
      <c r="GE209" t="str">
        <v>Высокий уровень</v>
      </c>
      <c r="GF209" t="str">
        <v>Высокий уровень</v>
      </c>
      <c r="GG209" t="str">
        <v>Высокий уровень</v>
      </c>
      <c r="GH209" t="str">
        <v>Высокий уровень</v>
      </c>
      <c r="GI209" t="str">
        <v>Выше среднего</v>
      </c>
      <c r="GJ209" t="str">
        <v>Выше среднего</v>
      </c>
      <c r="GK209" t="str">
        <v>Выше среднего</v>
      </c>
      <c r="GL209" t="str">
        <v>Все круто</v>
      </c>
    </row>
    <row r="210">
      <c r="A210" t="str">
        <v>4K64wQ9sEoyWGqhz3</v>
      </c>
      <c r="B210">
        <v>293</v>
      </c>
      <c r="C210" t="str">
        <v>176.59.111.104</v>
      </c>
      <c r="D210" t="str"/>
      <c r="E210" s="206">
        <v>44295.8109375</v>
      </c>
      <c r="F210" t="str">
        <v>00:00:58</v>
      </c>
      <c r="G210" t="str">
        <v>Канал 1</v>
      </c>
      <c r="H210" t="str">
        <v>Женский</v>
      </c>
      <c r="I210" t="str">
        <v>14-18</v>
      </c>
      <c r="J210" t="str">
        <v>Студент</v>
      </c>
      <c r="K210" t="str">
        <v>В Кирове</v>
      </c>
      <c r="M210" t="str">
        <v>Что-то слышал, но подробностей не знаю</v>
      </c>
      <c r="N210">
        <v>0</v>
      </c>
      <c r="O210">
        <v>0</v>
      </c>
      <c r="P210">
        <v>1</v>
      </c>
      <c r="Q210">
        <v>0</v>
      </c>
      <c r="R210">
        <v>0</v>
      </c>
      <c r="S210">
        <v>0</v>
      </c>
      <c r="T210">
        <v>0</v>
      </c>
      <c r="U210">
        <v>0</v>
      </c>
      <c r="V210">
        <v>0</v>
      </c>
      <c r="W210">
        <v>0</v>
      </c>
      <c r="X210">
        <v>0</v>
      </c>
      <c r="Y210">
        <v>0</v>
      </c>
      <c r="Z210">
        <v>0</v>
      </c>
      <c r="AA210">
        <v>0</v>
      </c>
      <c r="DF210" t="str"/>
      <c r="FS210" t="str"/>
    </row>
    <row r="211">
      <c r="A211" t="str">
        <v>93n7n2miNTPABstw3</v>
      </c>
      <c r="B211">
        <v>294</v>
      </c>
      <c r="C211" t="str">
        <v>89.254.202.218</v>
      </c>
      <c r="D211" t="str"/>
      <c r="E211" s="207">
        <v>44295.82131944445</v>
      </c>
      <c r="F211" t="str">
        <v>00:15:45</v>
      </c>
      <c r="G211" t="str">
        <v>Канал 1</v>
      </c>
      <c r="H211" t="str">
        <v>Женский</v>
      </c>
      <c r="I211" t="str">
        <v>36-54</v>
      </c>
      <c r="J211" t="str">
        <v>Работающий</v>
      </c>
      <c r="K211" t="str">
        <v>В Кировской области</v>
      </c>
      <c r="L211" t="str">
        <v>НАГОРСКИЙ</v>
      </c>
      <c r="M211" t="str">
        <v>Да, я являюсь организатором волонтерской деятельности</v>
      </c>
      <c r="AB211" t="str">
        <v>Свыше 5 лет</v>
      </c>
      <c r="AC211" t="str">
        <v>Не нужно повышать престиж, это и так круто!</v>
      </c>
      <c r="AD211">
        <v>0</v>
      </c>
      <c r="AE211">
        <v>0</v>
      </c>
      <c r="AF211">
        <v>0</v>
      </c>
      <c r="AG211">
        <v>0</v>
      </c>
      <c r="AH211">
        <v>0</v>
      </c>
      <c r="AI211">
        <v>0</v>
      </c>
      <c r="AJ211">
        <v>0</v>
      </c>
      <c r="AK211">
        <v>0</v>
      </c>
      <c r="AL211">
        <v>0</v>
      </c>
      <c r="AM211">
        <v>0</v>
      </c>
      <c r="AN211">
        <v>0</v>
      </c>
      <c r="AO211">
        <v>0</v>
      </c>
      <c r="AP211">
        <v>0</v>
      </c>
      <c r="AQ211">
        <v>0</v>
      </c>
      <c r="AR211">
        <v>0</v>
      </c>
      <c r="AS211">
        <v>1</v>
      </c>
      <c r="AT211">
        <v>0</v>
      </c>
      <c r="AU211">
        <v>0</v>
      </c>
      <c r="AV211">
        <v>0</v>
      </c>
      <c r="AW211">
        <v>0</v>
      </c>
      <c r="AX211">
        <v>0</v>
      </c>
      <c r="AY211">
        <v>0</v>
      </c>
      <c r="AZ211">
        <v>0</v>
      </c>
      <c r="BA211">
        <v>0</v>
      </c>
      <c r="BB211">
        <v>0</v>
      </c>
      <c r="BC211">
        <v>0</v>
      </c>
      <c r="BD211">
        <v>1</v>
      </c>
      <c r="BE211">
        <v>1</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1</v>
      </c>
      <c r="CM211" t="str">
        <v>На базе школы</v>
      </c>
      <c r="CN211" t="str">
        <v>Школа когобу сш с уиоп пгт нагорск</v>
      </c>
      <c r="CO211">
        <v>0</v>
      </c>
      <c r="CP211">
        <v>1</v>
      </c>
      <c r="CQ211">
        <v>0</v>
      </c>
      <c r="CR211">
        <v>0</v>
      </c>
      <c r="CS211">
        <v>1</v>
      </c>
      <c r="CT211">
        <v>1</v>
      </c>
      <c r="CU211">
        <v>0</v>
      </c>
      <c r="CV211">
        <v>0</v>
      </c>
      <c r="CW211">
        <v>0</v>
      </c>
      <c r="CX211">
        <v>0</v>
      </c>
      <c r="CY211">
        <v>0</v>
      </c>
      <c r="CZ211">
        <v>0</v>
      </c>
      <c r="DA211">
        <v>0</v>
      </c>
      <c r="DB211">
        <v>0</v>
      </c>
      <c r="DC211">
        <v>0</v>
      </c>
      <c r="DD211">
        <v>0</v>
      </c>
      <c r="DE211">
        <v>0</v>
      </c>
      <c r="DF211" t="str"/>
      <c r="DG211" t="str">
        <v>Меня устраивает направление, которым я занимаюсь</v>
      </c>
      <c r="DH211" t="str">
        <v>Знаю о региональном ресурсном центре</v>
      </c>
      <c r="DI211">
        <v>0</v>
      </c>
      <c r="DJ211">
        <v>0</v>
      </c>
      <c r="DK211">
        <v>0</v>
      </c>
      <c r="DL211">
        <v>0</v>
      </c>
      <c r="DM211">
        <v>1</v>
      </c>
      <c r="DN211">
        <v>0</v>
      </c>
      <c r="DO211">
        <v>0</v>
      </c>
      <c r="DP211">
        <v>0</v>
      </c>
      <c r="DQ211">
        <v>0</v>
      </c>
      <c r="DR211">
        <v>0</v>
      </c>
      <c r="DS211" t="str">
        <v>От случая к случаю</v>
      </c>
      <c r="DT211" t="str">
        <v>Однозначно позитивно</v>
      </c>
      <c r="DU211">
        <v>0</v>
      </c>
      <c r="DV211">
        <v>0</v>
      </c>
      <c r="DW211">
        <v>0</v>
      </c>
      <c r="DX211">
        <v>0</v>
      </c>
      <c r="DY211">
        <v>0</v>
      </c>
      <c r="DZ211">
        <v>0</v>
      </c>
      <c r="EA211">
        <v>0</v>
      </c>
      <c r="EB211">
        <v>0</v>
      </c>
      <c r="EC211">
        <v>0</v>
      </c>
      <c r="ED211">
        <v>0</v>
      </c>
      <c r="EE211">
        <v>0</v>
      </c>
      <c r="EF211">
        <v>1</v>
      </c>
      <c r="EG211">
        <v>0</v>
      </c>
      <c r="EH211">
        <v>0</v>
      </c>
      <c r="EI211">
        <v>0</v>
      </c>
      <c r="EJ211">
        <v>0</v>
      </c>
      <c r="EK211">
        <v>0</v>
      </c>
      <c r="EL211">
        <v>0</v>
      </c>
      <c r="EM211">
        <v>0</v>
      </c>
      <c r="EN211">
        <v>1</v>
      </c>
      <c r="EO211">
        <v>0</v>
      </c>
      <c r="EP211">
        <v>0</v>
      </c>
      <c r="EQ211">
        <v>0</v>
      </c>
      <c r="ER211">
        <v>0</v>
      </c>
      <c r="ES211">
        <v>0</v>
      </c>
      <c r="ET211" t="str">
        <v>Скорее нет</v>
      </c>
      <c r="EU211" t="str">
        <v>И да, и нет</v>
      </c>
      <c r="EV211" t="str">
        <v>Не пробовали сотрудничать с бизнесом</v>
      </c>
      <c r="EW211" t="str">
        <v>Не был участником, не могу оценить</v>
      </c>
      <c r="EX211" t="str">
        <v>Нужное и интересное мероприятие</v>
      </c>
      <c r="EY211" t="str">
        <v>Не был участником, не могу оценить</v>
      </c>
      <c r="EZ211" t="str">
        <v>Не был участником, не могу оценить</v>
      </c>
      <c r="FA211" t="str">
        <v>Не был участником, не могу оценить</v>
      </c>
      <c r="FB211" t="str">
        <v>Не был участником, не могу оценить</v>
      </c>
      <c r="FC211" t="str">
        <v>Не был участником, не могу оценить</v>
      </c>
      <c r="FD211" t="str">
        <v>Интеллектуальные</v>
      </c>
      <c r="FE211" t="str">
        <v>Обучение лидерских качеств</v>
      </c>
      <c r="FF211">
        <v>0</v>
      </c>
      <c r="FG211">
        <v>0</v>
      </c>
      <c r="FH211">
        <v>0</v>
      </c>
      <c r="FI211">
        <v>0</v>
      </c>
      <c r="FJ211">
        <v>0</v>
      </c>
      <c r="FK211">
        <v>1</v>
      </c>
      <c r="FL211">
        <v>0</v>
      </c>
      <c r="FM211">
        <v>0</v>
      </c>
      <c r="FN211">
        <v>0</v>
      </c>
      <c r="FO211">
        <v>0</v>
      </c>
      <c r="FP211">
        <v>0</v>
      </c>
      <c r="FQ211">
        <v>0</v>
      </c>
      <c r="FR211">
        <v>0</v>
      </c>
      <c r="FS211" t="str"/>
      <c r="FT211" t="str">
        <v>Хотелось бы получать более полную информацию</v>
      </c>
      <c r="FU211">
        <v>3</v>
      </c>
      <c r="FV211">
        <v>5</v>
      </c>
      <c r="FW211">
        <v>5</v>
      </c>
      <c r="FX211">
        <v>4</v>
      </c>
      <c r="FY211">
        <v>4</v>
      </c>
      <c r="FZ211">
        <v>4</v>
      </c>
      <c r="GA211">
        <v>5</v>
      </c>
      <c r="GB211">
        <v>4</v>
      </c>
      <c r="GC211">
        <v>3</v>
      </c>
      <c r="GD211" t="str">
        <v>Средний уровень</v>
      </c>
      <c r="GE211" t="str">
        <v>Ниже среднего</v>
      </c>
      <c r="GF211" t="str">
        <v>Ниже среднего</v>
      </c>
      <c r="GG211" t="str">
        <v>Ниже среднего</v>
      </c>
      <c r="GH211" t="str">
        <v>Выше среднего</v>
      </c>
      <c r="GI211" t="str">
        <v>Средний уровень</v>
      </c>
      <c r="GJ211" t="str">
        <v>Ниже среднего</v>
      </c>
      <c r="GK211" t="str">
        <v>Средний уровень</v>
      </c>
      <c r="GL211" t="str"/>
    </row>
    <row r="212">
      <c r="A212" t="str">
        <v>zRwJLo4DRJjktYpde</v>
      </c>
      <c r="B212">
        <v>295</v>
      </c>
      <c r="C212" t="str">
        <v>85.140.4.115</v>
      </c>
      <c r="D212" t="str"/>
      <c r="E212" s="208">
        <v>44295.83143518519</v>
      </c>
      <c r="F212" t="str">
        <v>00:02:27</v>
      </c>
      <c r="G212" t="str">
        <v>Канал 1</v>
      </c>
      <c r="H212" t="str">
        <v>Женский</v>
      </c>
      <c r="I212" t="str">
        <v>19-23</v>
      </c>
      <c r="J212" t="str">
        <v>Студент</v>
      </c>
      <c r="K212" t="str">
        <v>В Кирове</v>
      </c>
      <c r="M212" t="str">
        <v>Что-то слышал, но подробностей не знаю</v>
      </c>
      <c r="N212">
        <v>0</v>
      </c>
      <c r="O212">
        <v>0</v>
      </c>
      <c r="P212">
        <v>0</v>
      </c>
      <c r="Q212">
        <v>0</v>
      </c>
      <c r="R212">
        <v>0</v>
      </c>
      <c r="S212">
        <v>0</v>
      </c>
      <c r="T212">
        <v>0</v>
      </c>
      <c r="U212">
        <v>1</v>
      </c>
      <c r="V212">
        <v>0</v>
      </c>
      <c r="W212">
        <v>0</v>
      </c>
      <c r="X212">
        <v>0</v>
      </c>
      <c r="Y212">
        <v>0</v>
      </c>
      <c r="Z212">
        <v>0</v>
      </c>
      <c r="AA212">
        <v>0</v>
      </c>
      <c r="DF212" t="str"/>
      <c r="FS212" t="str"/>
    </row>
    <row r="213">
      <c r="A213" t="str">
        <v>4qifTfASHnQJGdEGN</v>
      </c>
      <c r="B213">
        <v>296</v>
      </c>
      <c r="C213" t="str">
        <v>176.59.109.31</v>
      </c>
      <c r="D213" t="str"/>
      <c r="E213" s="209">
        <v>44295.8344212963</v>
      </c>
      <c r="F213" t="str">
        <v>00:00:35</v>
      </c>
      <c r="G213" t="str">
        <v>Канал 1</v>
      </c>
      <c r="H213" t="str">
        <v>Женский</v>
      </c>
      <c r="I213" t="str">
        <v>19-23</v>
      </c>
      <c r="J213" t="str">
        <v>Студент</v>
      </c>
      <c r="K213" t="str">
        <v>В Кирове</v>
      </c>
      <c r="M213" t="str">
        <v>Что-то слышал, но подробностей не знаю</v>
      </c>
      <c r="N213">
        <v>1</v>
      </c>
      <c r="O213">
        <v>0</v>
      </c>
      <c r="P213">
        <v>0</v>
      </c>
      <c r="Q213">
        <v>0</v>
      </c>
      <c r="R213">
        <v>0</v>
      </c>
      <c r="S213">
        <v>0</v>
      </c>
      <c r="T213">
        <v>0</v>
      </c>
      <c r="U213">
        <v>0</v>
      </c>
      <c r="V213">
        <v>0</v>
      </c>
      <c r="W213">
        <v>0</v>
      </c>
      <c r="X213">
        <v>0</v>
      </c>
      <c r="Y213">
        <v>0</v>
      </c>
      <c r="Z213">
        <v>0</v>
      </c>
      <c r="AA213">
        <v>0</v>
      </c>
      <c r="DF213" t="str"/>
      <c r="FS213" t="str"/>
    </row>
    <row r="214">
      <c r="A214" t="str">
        <v>jXGhPkNfJk6FBJDz7</v>
      </c>
      <c r="B214">
        <v>297</v>
      </c>
      <c r="C214" t="str">
        <v>85.93.49.124</v>
      </c>
      <c r="D214" t="str"/>
      <c r="E214" s="210">
        <v>44295.834814814814</v>
      </c>
      <c r="F214" t="str">
        <v>00:00:34</v>
      </c>
      <c r="G214" t="str">
        <v>Канал 1</v>
      </c>
      <c r="H214" t="str">
        <v>Женский</v>
      </c>
      <c r="I214" t="str">
        <v>19-23</v>
      </c>
      <c r="J214" t="str">
        <v>Студент</v>
      </c>
      <c r="K214" t="str">
        <v>В Кирове</v>
      </c>
      <c r="M214" t="str">
        <v>Хорошо осведомлен об этом, но не являюсь ни волонтером, ни организатором волонтерской деятельности</v>
      </c>
      <c r="N214">
        <v>0</v>
      </c>
      <c r="O214">
        <v>0</v>
      </c>
      <c r="P214">
        <v>1</v>
      </c>
      <c r="Q214">
        <v>0</v>
      </c>
      <c r="R214">
        <v>0</v>
      </c>
      <c r="S214">
        <v>0</v>
      </c>
      <c r="T214">
        <v>0</v>
      </c>
      <c r="U214">
        <v>0</v>
      </c>
      <c r="V214">
        <v>0</v>
      </c>
      <c r="W214">
        <v>0</v>
      </c>
      <c r="X214">
        <v>0</v>
      </c>
      <c r="Y214">
        <v>0</v>
      </c>
      <c r="Z214">
        <v>0</v>
      </c>
      <c r="AA214">
        <v>0</v>
      </c>
      <c r="DF214" t="str"/>
      <c r="FS214" t="str"/>
    </row>
    <row r="215">
      <c r="A215" t="str">
        <v>5gCf2NAkbSh7cQJHS</v>
      </c>
      <c r="B215">
        <v>298</v>
      </c>
      <c r="C215" t="str">
        <v>178.141.200.125</v>
      </c>
      <c r="D215" t="str"/>
      <c r="E215" s="211">
        <v>44295.84125</v>
      </c>
      <c r="F215" t="str">
        <v>00:08:26</v>
      </c>
      <c r="G215" t="str">
        <v>Канал 1</v>
      </c>
      <c r="H215" t="str">
        <v>Женский</v>
      </c>
      <c r="I215" t="str">
        <v>14-18</v>
      </c>
      <c r="J215" t="str">
        <v>Студент</v>
      </c>
      <c r="K215" t="str">
        <v>В Кирове</v>
      </c>
      <c r="M215" t="str">
        <v>Да, я  являюсь волонтером</v>
      </c>
      <c r="AB215" t="str">
        <v>от 3 до 5 лет</v>
      </c>
      <c r="AC215" t="str">
        <v>Затрудняюсь ответить</v>
      </c>
      <c r="AD215">
        <v>1</v>
      </c>
      <c r="AE215">
        <v>0</v>
      </c>
      <c r="AF215">
        <v>1</v>
      </c>
      <c r="AG215">
        <v>0</v>
      </c>
      <c r="AH215">
        <v>1</v>
      </c>
      <c r="AI215">
        <v>0</v>
      </c>
      <c r="AJ215">
        <v>0</v>
      </c>
      <c r="AK215">
        <v>0</v>
      </c>
      <c r="AL215">
        <v>1</v>
      </c>
      <c r="AM215">
        <v>0</v>
      </c>
      <c r="AN215">
        <v>0</v>
      </c>
      <c r="AO215">
        <v>0</v>
      </c>
      <c r="AP215">
        <v>0</v>
      </c>
      <c r="AQ215">
        <v>0</v>
      </c>
      <c r="AR215">
        <v>0</v>
      </c>
      <c r="AS215">
        <v>0</v>
      </c>
      <c r="AT215">
        <v>0</v>
      </c>
      <c r="AU215">
        <v>0</v>
      </c>
      <c r="AV215">
        <v>0</v>
      </c>
      <c r="AW215">
        <v>0</v>
      </c>
      <c r="AX215">
        <v>0</v>
      </c>
      <c r="AY215">
        <v>0</v>
      </c>
      <c r="AZ215">
        <v>1</v>
      </c>
      <c r="BA215">
        <v>0</v>
      </c>
      <c r="BB215">
        <v>0</v>
      </c>
      <c r="BC215">
        <v>1</v>
      </c>
      <c r="BD215">
        <v>0</v>
      </c>
      <c r="BE215">
        <v>1</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1</v>
      </c>
      <c r="CA215">
        <v>0</v>
      </c>
      <c r="CB215">
        <v>0</v>
      </c>
      <c r="CC215">
        <v>0</v>
      </c>
      <c r="CD215">
        <v>0</v>
      </c>
      <c r="CE215">
        <v>0</v>
      </c>
      <c r="CF215">
        <v>0</v>
      </c>
      <c r="CG215">
        <v>1</v>
      </c>
      <c r="CH215">
        <v>0</v>
      </c>
      <c r="CI215">
        <v>0</v>
      </c>
      <c r="CJ215">
        <v>1</v>
      </c>
      <c r="CK215">
        <v>0</v>
      </c>
      <c r="CL215">
        <v>0</v>
      </c>
      <c r="CM215" t="str">
        <v>Общественное объединение</v>
      </c>
      <c r="CN215" t="str">
        <v>Я не состою в организации/объединении</v>
      </c>
      <c r="CO215">
        <v>0</v>
      </c>
      <c r="CP215">
        <v>0</v>
      </c>
      <c r="CQ215">
        <v>0</v>
      </c>
      <c r="CR215">
        <v>0</v>
      </c>
      <c r="CS215">
        <v>0</v>
      </c>
      <c r="CT215">
        <v>0</v>
      </c>
      <c r="CU215">
        <v>0</v>
      </c>
      <c r="CV215">
        <v>0</v>
      </c>
      <c r="CW215">
        <v>0</v>
      </c>
      <c r="CX215">
        <v>0</v>
      </c>
      <c r="CY215">
        <v>0</v>
      </c>
      <c r="CZ215">
        <v>1</v>
      </c>
      <c r="DA215">
        <v>0</v>
      </c>
      <c r="DB215">
        <v>0</v>
      </c>
      <c r="DC215">
        <v>0</v>
      </c>
      <c r="DD215">
        <v>0</v>
      </c>
      <c r="DE215">
        <v>0</v>
      </c>
      <c r="DF215" t="str"/>
      <c r="DG215" t="str">
        <v>Меня устраивает направление, которым я занимаюсь</v>
      </c>
      <c r="DH215" t="str">
        <v>Знаю о существовании и регионального, и окружных центров</v>
      </c>
      <c r="DI215">
        <v>0</v>
      </c>
      <c r="DJ215">
        <v>0</v>
      </c>
      <c r="DK215">
        <v>0</v>
      </c>
      <c r="DL215">
        <v>0</v>
      </c>
      <c r="DM215">
        <v>0</v>
      </c>
      <c r="DN215">
        <v>0</v>
      </c>
      <c r="DO215">
        <v>0</v>
      </c>
      <c r="DP215">
        <v>1</v>
      </c>
      <c r="DQ215">
        <v>0</v>
      </c>
      <c r="DR215">
        <v>0</v>
      </c>
      <c r="DS215" t="str">
        <v>От случая к случаю</v>
      </c>
      <c r="DT215" t="str">
        <v>Нейтрально</v>
      </c>
      <c r="DU215">
        <v>0</v>
      </c>
      <c r="DV215">
        <v>0</v>
      </c>
      <c r="DW215">
        <v>0</v>
      </c>
      <c r="DX215">
        <v>0</v>
      </c>
      <c r="DY215">
        <v>1</v>
      </c>
      <c r="DZ215">
        <v>0</v>
      </c>
      <c r="EA215">
        <v>0</v>
      </c>
      <c r="EB215">
        <v>0</v>
      </c>
      <c r="EC215">
        <v>0</v>
      </c>
      <c r="ED215">
        <v>0</v>
      </c>
      <c r="EE215">
        <v>0</v>
      </c>
      <c r="EF215">
        <v>0</v>
      </c>
      <c r="EG215">
        <v>0</v>
      </c>
      <c r="EH215">
        <v>0</v>
      </c>
      <c r="EI215">
        <v>0</v>
      </c>
      <c r="EJ215">
        <v>1</v>
      </c>
      <c r="EK215">
        <v>0</v>
      </c>
      <c r="EL215">
        <v>0</v>
      </c>
      <c r="EM215">
        <v>0</v>
      </c>
      <c r="EN215">
        <v>1</v>
      </c>
      <c r="EO215">
        <v>0</v>
      </c>
      <c r="EP215">
        <v>0</v>
      </c>
      <c r="EQ215">
        <v>0</v>
      </c>
      <c r="ER215">
        <v>0</v>
      </c>
      <c r="ES215">
        <v>0</v>
      </c>
      <c r="ET215" t="str">
        <v>Скорее нет</v>
      </c>
      <c r="EU215" t="str">
        <v>И да, и нет</v>
      </c>
      <c r="EV215" t="str">
        <v>Не пробовали сотрудничать с бизнесом</v>
      </c>
      <c r="EW215" t="str">
        <v>Не был участником, не могу оценить</v>
      </c>
      <c r="EX215" t="str">
        <v>Не был участником, не могу оценить</v>
      </c>
      <c r="EY215" t="str">
        <v>Не был участником, не могу оценить</v>
      </c>
      <c r="EZ215" t="str">
        <v>Не был участником, не могу оценить</v>
      </c>
      <c r="FA215" t="str">
        <v>Не был участником, не могу оценить</v>
      </c>
      <c r="FB215" t="str">
        <v>Не был участником, не могу оценить</v>
      </c>
      <c r="FC215" t="str">
        <v>Не был участником, не могу оценить</v>
      </c>
      <c r="FD215" t="str">
        <v>Затрудняюсь ответить</v>
      </c>
      <c r="FE215" t="str">
        <v>Затрудняюсь ответить</v>
      </c>
      <c r="FF215">
        <v>1</v>
      </c>
      <c r="FG215">
        <v>0</v>
      </c>
      <c r="FH215">
        <v>0</v>
      </c>
      <c r="FI215">
        <v>1</v>
      </c>
      <c r="FJ215">
        <v>0</v>
      </c>
      <c r="FK215">
        <v>0</v>
      </c>
      <c r="FL215">
        <v>0</v>
      </c>
      <c r="FM215">
        <v>1</v>
      </c>
      <c r="FN215">
        <v>0</v>
      </c>
      <c r="FO215">
        <v>1</v>
      </c>
      <c r="FP215">
        <v>1</v>
      </c>
      <c r="FQ215">
        <v>0</v>
      </c>
      <c r="FR215">
        <v>0</v>
      </c>
      <c r="FS215" t="str"/>
      <c r="FT215" t="str">
        <v>Хотелось бы получать более полную информацию</v>
      </c>
      <c r="FU215">
        <v>4</v>
      </c>
      <c r="FV215">
        <v>5</v>
      </c>
      <c r="FW215">
        <v>5</v>
      </c>
      <c r="FX215">
        <v>4</v>
      </c>
      <c r="FY215">
        <v>4</v>
      </c>
      <c r="FZ215">
        <v>4</v>
      </c>
      <c r="GA215">
        <v>5</v>
      </c>
      <c r="GB215">
        <v>4</v>
      </c>
      <c r="GC215">
        <v>4</v>
      </c>
      <c r="GD215" t="str">
        <v>Выше среднего</v>
      </c>
      <c r="GE215" t="str">
        <v>Выше среднего</v>
      </c>
      <c r="GF215" t="str">
        <v>Выше среднего</v>
      </c>
      <c r="GG215" t="str">
        <v>Выше среднего</v>
      </c>
      <c r="GH215" t="str">
        <v>Высокий уровень</v>
      </c>
      <c r="GI215" t="str">
        <v>Выше среднего</v>
      </c>
      <c r="GJ215" t="str">
        <v>Средний уровень</v>
      </c>
      <c r="GK215" t="str">
        <v>Выше среднего</v>
      </c>
      <c r="GL215" t="str"/>
    </row>
    <row r="216">
      <c r="A216" t="str">
        <v>wu8ng7hwjougAPyoY</v>
      </c>
      <c r="B216">
        <v>299</v>
      </c>
      <c r="C216" t="str">
        <v>94.25.181.112</v>
      </c>
      <c r="D216" t="str"/>
      <c r="E216" s="212">
        <v>44295.85674768518</v>
      </c>
      <c r="F216" t="str">
        <v>00:10:52</v>
      </c>
      <c r="G216" t="str">
        <v>Канал 1</v>
      </c>
      <c r="H216" t="str">
        <v>Женский</v>
      </c>
      <c r="I216" t="str">
        <v>19-23</v>
      </c>
      <c r="J216" t="str">
        <v>Студент</v>
      </c>
      <c r="K216" t="str">
        <v>В Кирове</v>
      </c>
      <c r="M216" t="str">
        <v>Да, я  являюсь волонтером</v>
      </c>
      <c r="AB216" t="str">
        <v>от 3 до 5 лет</v>
      </c>
      <c xml:space="preserve" r="AC216" t="str">
        <v>Вовлекать людей из разных сфер деятельности </v>
      </c>
      <c r="AD216">
        <v>0</v>
      </c>
      <c r="AE216">
        <v>1</v>
      </c>
      <c r="AF216">
        <v>1</v>
      </c>
      <c r="AG216">
        <v>0</v>
      </c>
      <c r="AH216">
        <v>0</v>
      </c>
      <c r="AI216">
        <v>0</v>
      </c>
      <c r="AJ216">
        <v>0</v>
      </c>
      <c r="AK216">
        <v>0</v>
      </c>
      <c r="AL216">
        <v>1</v>
      </c>
      <c r="AM216">
        <v>0</v>
      </c>
      <c r="AN216">
        <v>0</v>
      </c>
      <c r="AO216">
        <v>0</v>
      </c>
      <c r="AP216">
        <v>0</v>
      </c>
      <c r="AQ216">
        <v>0</v>
      </c>
      <c r="AR216">
        <v>0</v>
      </c>
      <c r="AS216">
        <v>1</v>
      </c>
      <c r="AT216">
        <v>0</v>
      </c>
      <c r="AU216">
        <v>0</v>
      </c>
      <c r="AV216">
        <v>0</v>
      </c>
      <c r="AW216">
        <v>0</v>
      </c>
      <c r="AX216">
        <v>0</v>
      </c>
      <c r="AY216">
        <v>0</v>
      </c>
      <c r="AZ216">
        <v>1</v>
      </c>
      <c r="BA216">
        <v>1</v>
      </c>
      <c r="BB216">
        <v>0</v>
      </c>
      <c r="BC216">
        <v>0</v>
      </c>
      <c r="BD216">
        <v>0</v>
      </c>
      <c r="BE216">
        <v>1</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1</v>
      </c>
      <c r="CM216" t="str">
        <v>Общественное объединение</v>
      </c>
      <c xml:space="preserve" r="CN216" t="str">
        <v>Патриот </v>
      </c>
      <c r="CO216">
        <v>0</v>
      </c>
      <c r="CP216">
        <v>1</v>
      </c>
      <c r="CQ216">
        <v>0</v>
      </c>
      <c r="CR216">
        <v>1</v>
      </c>
      <c r="CS216">
        <v>1</v>
      </c>
      <c r="CT216">
        <v>0</v>
      </c>
      <c r="CU216">
        <v>0</v>
      </c>
      <c r="CV216">
        <v>0</v>
      </c>
      <c r="CW216">
        <v>0</v>
      </c>
      <c r="CX216">
        <v>0</v>
      </c>
      <c r="CY216">
        <v>0</v>
      </c>
      <c r="CZ216">
        <v>0</v>
      </c>
      <c r="DA216">
        <v>0</v>
      </c>
      <c r="DB216">
        <v>0</v>
      </c>
      <c r="DC216">
        <v>0</v>
      </c>
      <c r="DD216">
        <v>0</v>
      </c>
      <c r="DE216">
        <v>0</v>
      </c>
      <c r="DF216" t="str"/>
      <c r="DG216" t="str">
        <v>Меня устраивает направление, которым я занимаюсь</v>
      </c>
      <c r="DH216" t="str">
        <v>Знаю о существовании и регионального, и окружных центров</v>
      </c>
      <c r="DI216">
        <v>0</v>
      </c>
      <c r="DJ216">
        <v>0</v>
      </c>
      <c r="DK216">
        <v>1</v>
      </c>
      <c r="DL216">
        <v>0</v>
      </c>
      <c r="DM216">
        <v>0</v>
      </c>
      <c r="DN216">
        <v>0</v>
      </c>
      <c r="DO216">
        <v>0</v>
      </c>
      <c r="DP216">
        <v>0</v>
      </c>
      <c r="DQ216">
        <v>0</v>
      </c>
      <c r="DR216">
        <v>0</v>
      </c>
      <c r="DS216" t="str">
        <v>От случая к случаю</v>
      </c>
      <c r="DT216" t="str">
        <v>Однозначно позитивно</v>
      </c>
      <c r="DU216">
        <v>0</v>
      </c>
      <c r="DV216">
        <v>0</v>
      </c>
      <c r="DW216">
        <v>1</v>
      </c>
      <c r="DX216">
        <v>1</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1</v>
      </c>
      <c r="ET216" t="str">
        <v>Скорее нет</v>
      </c>
      <c r="EU216" t="str">
        <v>Скорее да</v>
      </c>
      <c r="EV216" t="str">
        <v>Не удалось привлечь бизнес к волонтерской деятельности</v>
      </c>
      <c r="EW216" t="str">
        <v>Нужное и интересное мероприятие</v>
      </c>
      <c r="EX216" t="str">
        <v>Нужное и интересное мероприятие</v>
      </c>
      <c r="EY216" t="str">
        <v>Нужное и интересное мероприятие</v>
      </c>
      <c r="EZ216" t="str">
        <v>Нужное и интересное мероприятие</v>
      </c>
      <c r="FA216" t="str">
        <v>Не был участником, не могу оценить</v>
      </c>
      <c r="FB216" t="str">
        <v>Не был участником, не могу оценить</v>
      </c>
      <c r="FC216" t="str">
        <v>Нужное и интересное мероприятие</v>
      </c>
      <c r="FD216" t="str">
        <v>Затрудняюсь ответить</v>
      </c>
      <c r="FE216" t="str">
        <v>Затрудняюсь ответить</v>
      </c>
      <c r="FF216">
        <v>1</v>
      </c>
      <c r="FG216">
        <v>1</v>
      </c>
      <c r="FH216">
        <v>0</v>
      </c>
      <c r="FI216">
        <v>0</v>
      </c>
      <c r="FJ216">
        <v>1</v>
      </c>
      <c r="FK216">
        <v>0</v>
      </c>
      <c r="FL216">
        <v>0</v>
      </c>
      <c r="FM216">
        <v>1</v>
      </c>
      <c r="FN216">
        <v>1</v>
      </c>
      <c r="FO216">
        <v>1</v>
      </c>
      <c r="FP216">
        <v>1</v>
      </c>
      <c r="FQ216">
        <v>0</v>
      </c>
      <c r="FR216">
        <v>0</v>
      </c>
      <c r="FS216" t="str"/>
      <c r="FT216" t="str">
        <v>Да, информация поступает регулярно</v>
      </c>
      <c r="FU216">
        <v>4</v>
      </c>
      <c r="FV216">
        <v>5</v>
      </c>
      <c r="FW216">
        <v>4</v>
      </c>
      <c r="FX216">
        <v>4</v>
      </c>
      <c r="FY216">
        <v>5</v>
      </c>
      <c r="FZ216">
        <v>4</v>
      </c>
      <c r="GA216">
        <v>4</v>
      </c>
      <c r="GB216">
        <v>4</v>
      </c>
      <c r="GC216">
        <v>3</v>
      </c>
      <c r="GD216" t="str">
        <v>Средний уровень</v>
      </c>
      <c r="GE216" t="str">
        <v>Выше среднего</v>
      </c>
      <c r="GF216" t="str">
        <v>Средний уровень</v>
      </c>
      <c r="GG216" t="str">
        <v>Выше среднего</v>
      </c>
      <c r="GH216" t="str">
        <v>Выше среднего</v>
      </c>
      <c r="GI216" t="str">
        <v>Средний уровень</v>
      </c>
      <c r="GJ216" t="str">
        <v>Средний уровень</v>
      </c>
      <c r="GK216" t="str">
        <v>Выше среднего</v>
      </c>
      <c r="GL216" t="str"/>
    </row>
    <row r="217">
      <c r="A217" t="str">
        <v>xmFf6gPTSC7sZnfXn</v>
      </c>
      <c r="B217">
        <v>300</v>
      </c>
      <c r="C217" t="str">
        <v>5.167.164.58</v>
      </c>
      <c r="D217" t="str"/>
      <c r="E217" s="213">
        <v>44295.87605324074</v>
      </c>
      <c r="F217" t="str">
        <v>00:04:44</v>
      </c>
      <c r="G217" t="str">
        <v>Канал 1</v>
      </c>
      <c r="H217" t="str">
        <v>Женский</v>
      </c>
      <c r="I217" t="str">
        <v>19-23</v>
      </c>
      <c r="J217" t="str">
        <v>Студент</v>
      </c>
      <c r="K217" t="str">
        <v>В Кирове</v>
      </c>
      <c r="M217" t="str">
        <v>Да, я  являюсь волонтером</v>
      </c>
      <c r="AB217" t="str">
        <v>от 3 до 5 лет</v>
      </c>
      <c r="AC217" t="str">
        <v>Затрудняюсь ответить</v>
      </c>
      <c r="AD217">
        <v>1</v>
      </c>
      <c r="AE217">
        <v>1</v>
      </c>
      <c r="AF217">
        <v>0</v>
      </c>
      <c r="AG217">
        <v>1</v>
      </c>
      <c r="AH217">
        <v>0</v>
      </c>
      <c r="AI217">
        <v>1</v>
      </c>
      <c r="AJ217">
        <v>0</v>
      </c>
      <c r="AK217">
        <v>0</v>
      </c>
      <c r="AL217">
        <v>0</v>
      </c>
      <c r="AM217">
        <v>0</v>
      </c>
      <c r="AN217">
        <v>0</v>
      </c>
      <c r="AO217">
        <v>0</v>
      </c>
      <c r="AP217">
        <v>0</v>
      </c>
      <c r="AQ217">
        <v>0</v>
      </c>
      <c r="AR217">
        <v>0</v>
      </c>
      <c r="AS217">
        <v>0</v>
      </c>
      <c r="AT217">
        <v>0</v>
      </c>
      <c r="AU217">
        <v>0</v>
      </c>
      <c r="AV217">
        <v>0</v>
      </c>
      <c r="AW217">
        <v>0</v>
      </c>
      <c r="AX217">
        <v>0</v>
      </c>
      <c r="AY217">
        <v>1</v>
      </c>
      <c r="AZ217">
        <v>0</v>
      </c>
      <c r="BA217">
        <v>0</v>
      </c>
      <c r="BB217">
        <v>0</v>
      </c>
      <c r="BC217">
        <v>1</v>
      </c>
      <c r="BD217">
        <v>0</v>
      </c>
      <c r="BE217">
        <v>1</v>
      </c>
      <c r="BF217">
        <v>0</v>
      </c>
      <c r="BG217">
        <v>0</v>
      </c>
      <c r="BH217">
        <v>0</v>
      </c>
      <c r="BI217">
        <v>1</v>
      </c>
      <c r="BJ217">
        <v>0</v>
      </c>
      <c r="BK217">
        <v>0</v>
      </c>
      <c r="BL217">
        <v>0</v>
      </c>
      <c r="BM217">
        <v>0</v>
      </c>
      <c r="BN217">
        <v>0</v>
      </c>
      <c r="BO217">
        <v>0</v>
      </c>
      <c r="BP217">
        <v>0</v>
      </c>
      <c r="BQ217">
        <v>0</v>
      </c>
      <c r="BR217">
        <v>0</v>
      </c>
      <c r="BS217">
        <v>0</v>
      </c>
      <c r="BT217">
        <v>0</v>
      </c>
      <c r="BU217">
        <v>0</v>
      </c>
      <c r="BV217">
        <v>1</v>
      </c>
      <c r="BW217">
        <v>0</v>
      </c>
      <c r="BX217">
        <v>0</v>
      </c>
      <c r="BY217">
        <v>0</v>
      </c>
      <c r="BZ217">
        <v>0</v>
      </c>
      <c r="CA217">
        <v>1</v>
      </c>
      <c r="CB217">
        <v>0</v>
      </c>
      <c r="CC217">
        <v>0</v>
      </c>
      <c r="CD217">
        <v>0</v>
      </c>
      <c r="CE217">
        <v>0</v>
      </c>
      <c r="CF217">
        <v>0</v>
      </c>
      <c r="CG217">
        <v>0</v>
      </c>
      <c r="CH217">
        <v>0</v>
      </c>
      <c r="CI217">
        <v>0</v>
      </c>
      <c r="CJ217">
        <v>1</v>
      </c>
      <c r="CK217">
        <v>0</v>
      </c>
      <c r="CL217">
        <v>0</v>
      </c>
      <c r="CM217" t="str">
        <v>На базе государственного учреждения</v>
      </c>
      <c r="CN217" t="str">
        <v>ИЦАЕ</v>
      </c>
      <c r="CO217">
        <v>1</v>
      </c>
      <c r="CP217">
        <v>0</v>
      </c>
      <c r="CQ217">
        <v>0</v>
      </c>
      <c r="CR217">
        <v>0</v>
      </c>
      <c r="CS217">
        <v>1</v>
      </c>
      <c r="CT217">
        <v>1</v>
      </c>
      <c r="CU217">
        <v>0</v>
      </c>
      <c r="CV217">
        <v>0</v>
      </c>
      <c r="CW217">
        <v>0</v>
      </c>
      <c r="CX217">
        <v>0</v>
      </c>
      <c r="CY217">
        <v>0</v>
      </c>
      <c r="CZ217">
        <v>0</v>
      </c>
      <c r="DA217">
        <v>0</v>
      </c>
      <c r="DB217">
        <v>0</v>
      </c>
      <c r="DC217">
        <v>0</v>
      </c>
      <c r="DD217">
        <v>0</v>
      </c>
      <c r="DE217">
        <v>0</v>
      </c>
      <c r="DF217" t="str"/>
      <c r="DG217" t="str">
        <v>Затрудняюсь ответить</v>
      </c>
      <c r="DH217" t="str">
        <v>Не знаю о существовании ресурсных центров</v>
      </c>
      <c r="DI217">
        <v>0</v>
      </c>
      <c r="DJ217">
        <v>0</v>
      </c>
      <c r="DK217">
        <v>0</v>
      </c>
      <c r="DL217">
        <v>0</v>
      </c>
      <c r="DM217">
        <v>0</v>
      </c>
      <c r="DN217">
        <v>0</v>
      </c>
      <c r="DO217">
        <v>0</v>
      </c>
      <c r="DP217">
        <v>1</v>
      </c>
      <c r="DQ217">
        <v>0</v>
      </c>
      <c r="DR217">
        <v>0</v>
      </c>
      <c r="DS217" t="str">
        <v>Никогда</v>
      </c>
      <c r="EJ217">
        <v>0</v>
      </c>
      <c r="EK217">
        <v>1</v>
      </c>
      <c r="EL217">
        <v>0</v>
      </c>
      <c r="EM217">
        <v>0</v>
      </c>
      <c r="EN217">
        <v>0</v>
      </c>
      <c r="EO217">
        <v>0</v>
      </c>
      <c r="EP217">
        <v>1</v>
      </c>
      <c r="EQ217">
        <v>0</v>
      </c>
      <c r="ER217">
        <v>0</v>
      </c>
      <c r="ES217">
        <v>0</v>
      </c>
      <c r="ET217" t="str">
        <v>И да, и нет</v>
      </c>
      <c r="EU217" t="str">
        <v>И да, и нет</v>
      </c>
      <c r="EV217" t="str">
        <v>Не пробовали сотрудничать с бизнесом</v>
      </c>
      <c r="EW217" t="str">
        <v>Нужное и интересное мероприятие</v>
      </c>
      <c r="EX217" t="str">
        <v>Нужное и интересное мероприятие</v>
      </c>
      <c r="EY217" t="str">
        <v>Нужное и интересное мероприятие</v>
      </c>
      <c r="EZ217" t="str">
        <v>Не был участником, не могу оценить</v>
      </c>
      <c r="FA217" t="str">
        <v>Не был участником, не могу оценить</v>
      </c>
      <c r="FB217" t="str">
        <v>Не был участником, не могу оценить</v>
      </c>
      <c r="FC217" t="str">
        <v>Не был участником, не могу оценить</v>
      </c>
      <c r="FD217" t="str">
        <v>Затрудняюсь ответить</v>
      </c>
      <c r="FE217" t="str">
        <v>Затрудняюсь ответить</v>
      </c>
      <c r="FF217">
        <v>0</v>
      </c>
      <c r="FG217">
        <v>0</v>
      </c>
      <c r="FH217">
        <v>0</v>
      </c>
      <c r="FI217">
        <v>1</v>
      </c>
      <c r="FJ217">
        <v>1</v>
      </c>
      <c r="FK217">
        <v>0</v>
      </c>
      <c r="FL217">
        <v>0</v>
      </c>
      <c r="FM217">
        <v>1</v>
      </c>
      <c r="FN217">
        <v>0</v>
      </c>
      <c r="FO217">
        <v>0</v>
      </c>
      <c r="FP217">
        <v>0</v>
      </c>
      <c r="FQ217">
        <v>0</v>
      </c>
      <c r="FR217">
        <v>0</v>
      </c>
      <c r="FS217" t="str"/>
      <c r="FT217" t="str">
        <v>Информации недостаточно</v>
      </c>
      <c r="FU217">
        <v>3</v>
      </c>
      <c r="FV217">
        <v>3</v>
      </c>
      <c r="FW217">
        <v>3</v>
      </c>
      <c r="FX217">
        <v>3</v>
      </c>
      <c r="FY217">
        <v>4</v>
      </c>
      <c r="FZ217">
        <v>4</v>
      </c>
      <c r="GA217">
        <v>4</v>
      </c>
      <c r="GB217">
        <v>4</v>
      </c>
      <c r="GC217">
        <v>3</v>
      </c>
      <c r="GD217" t="str">
        <v>Средний уровень</v>
      </c>
      <c r="GE217" t="str">
        <v>Средний уровень</v>
      </c>
      <c r="GF217" t="str">
        <v>Средний уровень</v>
      </c>
      <c r="GG217" t="str">
        <v>Выше среднего</v>
      </c>
      <c r="GH217" t="str">
        <v>Выше среднего</v>
      </c>
      <c r="GI217" t="str">
        <v>Средний уровень</v>
      </c>
      <c r="GJ217" t="str">
        <v>Средний уровень</v>
      </c>
      <c r="GK217" t="str">
        <v>Средний уровень</v>
      </c>
      <c r="GL217" t="str"/>
    </row>
    <row r="218">
      <c r="A218" t="str">
        <v>832fJfwtbee7BBLsC</v>
      </c>
      <c r="B218">
        <v>301</v>
      </c>
      <c r="C218" t="str">
        <v>176.59.111.75</v>
      </c>
      <c r="D218" t="str"/>
      <c r="E218" s="214">
        <v>44295.877592592595</v>
      </c>
      <c r="F218" t="str">
        <v>00:05:57</v>
      </c>
      <c r="G218" t="str">
        <v>Канал 1</v>
      </c>
      <c r="H218" t="str">
        <v>Женский</v>
      </c>
      <c r="I218" t="str">
        <v>19-23</v>
      </c>
      <c r="J218" t="str">
        <v>Студент</v>
      </c>
      <c r="K218" t="str">
        <v>В Кирове</v>
      </c>
      <c r="M218" t="str">
        <v>Да, я  являюсь волонтером</v>
      </c>
      <c r="AB218" t="str">
        <v>от 1 до 3 лет</v>
      </c>
      <c r="AC218" t="str">
        <v>Затрудняюсь ответить</v>
      </c>
      <c r="AD218">
        <v>1</v>
      </c>
      <c r="AE218">
        <v>0</v>
      </c>
      <c r="AF218">
        <v>0</v>
      </c>
      <c r="AG218">
        <v>1</v>
      </c>
      <c r="AH218">
        <v>0</v>
      </c>
      <c r="AI218">
        <v>1</v>
      </c>
      <c r="AJ218">
        <v>0</v>
      </c>
      <c r="AK218">
        <v>0</v>
      </c>
      <c r="AL218">
        <v>1</v>
      </c>
      <c r="AM218">
        <v>0</v>
      </c>
      <c r="AN218">
        <v>0</v>
      </c>
      <c r="AO218">
        <v>0</v>
      </c>
      <c r="AP218">
        <v>0</v>
      </c>
      <c r="AQ218">
        <v>0</v>
      </c>
      <c r="AR218">
        <v>0</v>
      </c>
      <c r="AS218">
        <v>0</v>
      </c>
      <c r="AT218">
        <v>0</v>
      </c>
      <c r="AU218">
        <v>0</v>
      </c>
      <c r="AV218">
        <v>0</v>
      </c>
      <c r="AW218">
        <v>0</v>
      </c>
      <c r="AX218">
        <v>0</v>
      </c>
      <c r="AY218">
        <v>0</v>
      </c>
      <c r="AZ218">
        <v>1</v>
      </c>
      <c r="BA218">
        <v>0</v>
      </c>
      <c r="BB218">
        <v>1</v>
      </c>
      <c r="BC218">
        <v>1</v>
      </c>
      <c r="BD218">
        <v>1</v>
      </c>
      <c r="BE218">
        <v>0</v>
      </c>
      <c r="BF218">
        <v>0</v>
      </c>
      <c r="BG218">
        <v>0</v>
      </c>
      <c r="BH218">
        <v>0</v>
      </c>
      <c r="BI218">
        <v>0</v>
      </c>
      <c r="BJ218">
        <v>0</v>
      </c>
      <c r="BK218">
        <v>0</v>
      </c>
      <c r="BL218">
        <v>0</v>
      </c>
      <c r="BM218">
        <v>0</v>
      </c>
      <c r="BN218">
        <v>0</v>
      </c>
      <c r="BO218">
        <v>0</v>
      </c>
      <c r="BP218">
        <v>0</v>
      </c>
      <c r="BQ218">
        <v>0</v>
      </c>
      <c r="BR218">
        <v>1</v>
      </c>
      <c r="BS218">
        <v>0</v>
      </c>
      <c r="BT218">
        <v>1</v>
      </c>
      <c r="BU218">
        <v>0</v>
      </c>
      <c r="BV218">
        <v>0</v>
      </c>
      <c r="BW218">
        <v>0</v>
      </c>
      <c r="BX218">
        <v>0</v>
      </c>
      <c r="BY218">
        <v>0</v>
      </c>
      <c r="BZ218">
        <v>1</v>
      </c>
      <c r="CA218">
        <v>0</v>
      </c>
      <c r="CB218">
        <v>0</v>
      </c>
      <c r="CC218">
        <v>0</v>
      </c>
      <c r="CD218">
        <v>0</v>
      </c>
      <c r="CE218">
        <v>0</v>
      </c>
      <c r="CF218">
        <v>0</v>
      </c>
      <c r="CG218">
        <v>0</v>
      </c>
      <c r="CH218">
        <v>0</v>
      </c>
      <c r="CI218">
        <v>0</v>
      </c>
      <c r="CJ218">
        <v>1</v>
      </c>
      <c r="CK218">
        <v>0</v>
      </c>
      <c r="CL218">
        <v>0</v>
      </c>
      <c r="CM218" t="str">
        <v>На базе коммерческой организации</v>
      </c>
      <c r="CN218" t="str">
        <v>Я не состою в организации/объединении</v>
      </c>
      <c r="CO218">
        <v>0</v>
      </c>
      <c r="CP218">
        <v>0</v>
      </c>
      <c r="CQ218">
        <v>0</v>
      </c>
      <c r="CR218">
        <v>0</v>
      </c>
      <c r="CS218">
        <v>0</v>
      </c>
      <c r="CT218">
        <v>0</v>
      </c>
      <c r="CU218">
        <v>0</v>
      </c>
      <c r="CV218">
        <v>0</v>
      </c>
      <c r="CW218">
        <v>0</v>
      </c>
      <c r="CX218">
        <v>0</v>
      </c>
      <c r="CY218">
        <v>0</v>
      </c>
      <c r="CZ218">
        <v>0</v>
      </c>
      <c r="DA218">
        <v>0</v>
      </c>
      <c r="DB218">
        <v>0</v>
      </c>
      <c r="DC218">
        <v>0</v>
      </c>
      <c r="DD218">
        <v>0</v>
      </c>
      <c r="DE218">
        <v>1</v>
      </c>
      <c r="DF218" t="str"/>
      <c r="DG218" t="str">
        <v>Затрудняюсь ответить</v>
      </c>
      <c r="DH218" t="str">
        <v>Не знаю о существовании ресурсных центров</v>
      </c>
      <c r="DI218">
        <v>0</v>
      </c>
      <c r="DJ218">
        <v>0</v>
      </c>
      <c r="DK218">
        <v>0</v>
      </c>
      <c r="DL218">
        <v>0</v>
      </c>
      <c r="DM218">
        <v>0</v>
      </c>
      <c r="DN218">
        <v>0</v>
      </c>
      <c r="DO218">
        <v>0</v>
      </c>
      <c r="DP218">
        <v>1</v>
      </c>
      <c r="DQ218">
        <v>0</v>
      </c>
      <c r="DR218">
        <v>0</v>
      </c>
      <c r="DS218" t="str">
        <v>Никогда</v>
      </c>
      <c r="EJ218">
        <v>0</v>
      </c>
      <c r="EK218">
        <v>0</v>
      </c>
      <c r="EL218">
        <v>0</v>
      </c>
      <c r="EM218">
        <v>0</v>
      </c>
      <c r="EN218">
        <v>0</v>
      </c>
      <c r="EO218">
        <v>0</v>
      </c>
      <c r="EP218">
        <v>0</v>
      </c>
      <c r="EQ218">
        <v>0</v>
      </c>
      <c r="ER218">
        <v>0</v>
      </c>
      <c r="ES218">
        <v>1</v>
      </c>
      <c r="ET218" t="str">
        <v>Однозначно да</v>
      </c>
      <c r="EU218" t="str">
        <v>Скорее да</v>
      </c>
      <c r="EV218" t="str">
        <v>Не пробовали сотрудничать с бизнесом</v>
      </c>
      <c r="EW218" t="str">
        <v>Не был участником, не могу оценить</v>
      </c>
      <c r="EX218" t="str">
        <v>Не был участником, не могу оценить</v>
      </c>
      <c r="EY218" t="str">
        <v>Не был участником, не могу оценить</v>
      </c>
      <c r="EZ218" t="str">
        <v>Не был участником, не могу оценить</v>
      </c>
      <c r="FA218" t="str">
        <v>Не был участником, не могу оценить</v>
      </c>
      <c r="FB218" t="str">
        <v>Не был участником, не могу оценить</v>
      </c>
      <c r="FC218" t="str">
        <v>Не был участником, не могу оценить</v>
      </c>
      <c r="FD218" t="str">
        <v>Затрудняюсь ответить</v>
      </c>
      <c r="FE218" t="str">
        <v>Затрудняюсь ответить</v>
      </c>
      <c r="FF218">
        <v>0</v>
      </c>
      <c r="FG218">
        <v>0</v>
      </c>
      <c r="FH218">
        <v>0</v>
      </c>
      <c r="FI218">
        <v>0</v>
      </c>
      <c r="FJ218">
        <v>0</v>
      </c>
      <c r="FK218">
        <v>0</v>
      </c>
      <c r="FL218">
        <v>0</v>
      </c>
      <c r="FM218">
        <v>0</v>
      </c>
      <c r="FN218">
        <v>0</v>
      </c>
      <c r="FO218">
        <v>0</v>
      </c>
      <c r="FP218">
        <v>0</v>
      </c>
      <c r="FQ218">
        <v>0</v>
      </c>
      <c r="FR218">
        <v>1</v>
      </c>
      <c r="FS218" t="str"/>
      <c r="FT218" t="str">
        <v>Да, информация поступает регулярно</v>
      </c>
      <c r="FU218">
        <v>5</v>
      </c>
      <c r="FV218">
        <v>5</v>
      </c>
      <c r="FW218">
        <v>2</v>
      </c>
      <c r="FX218">
        <v>4</v>
      </c>
      <c r="FY218">
        <v>3</v>
      </c>
      <c r="FZ218">
        <v>4</v>
      </c>
      <c r="GA218">
        <v>5</v>
      </c>
      <c r="GB218">
        <v>5</v>
      </c>
      <c r="GC218">
        <v>5</v>
      </c>
      <c r="GD218" t="str">
        <v>Выше среднего</v>
      </c>
      <c r="GE218" t="str">
        <v>Средний уровень</v>
      </c>
      <c r="GF218" t="str">
        <v>Средний уровень</v>
      </c>
      <c r="GG218" t="str">
        <v>Средний уровень</v>
      </c>
      <c r="GH218" t="str">
        <v>Средний уровень</v>
      </c>
      <c r="GI218" t="str">
        <v>Выше среднего</v>
      </c>
      <c r="GJ218" t="str">
        <v>Ниже среднего</v>
      </c>
      <c r="GK218" t="str">
        <v>Средний уровень</v>
      </c>
      <c r="GL218" t="str"/>
    </row>
    <row r="219">
      <c r="A219" t="str">
        <v>MuWu45sJCH75vCYwk</v>
      </c>
      <c r="B219">
        <v>302</v>
      </c>
      <c r="C219" t="str">
        <v>85.93.49.4</v>
      </c>
      <c r="D219" t="str"/>
      <c r="E219" s="215">
        <v>44295.88087962963</v>
      </c>
      <c r="F219" t="str">
        <v>00:01:21</v>
      </c>
      <c r="G219" t="str">
        <v>Канал 1</v>
      </c>
      <c r="H219" t="str">
        <v>Женский</v>
      </c>
      <c r="I219" t="str">
        <v>14-18</v>
      </c>
      <c r="J219" t="str">
        <v>Студент</v>
      </c>
      <c r="K219" t="str">
        <v>В Кирове</v>
      </c>
      <c r="M219" t="str">
        <v>Хорошо осведомлен об этом, но не являюсь ни волонтером, ни организатором волонтерской деятельности</v>
      </c>
      <c r="N219">
        <v>0</v>
      </c>
      <c r="O219">
        <v>0</v>
      </c>
      <c r="P219">
        <v>0</v>
      </c>
      <c r="Q219">
        <v>0</v>
      </c>
      <c r="R219">
        <v>0</v>
      </c>
      <c r="S219">
        <v>0</v>
      </c>
      <c r="T219">
        <v>0</v>
      </c>
      <c r="U219">
        <v>0</v>
      </c>
      <c r="V219">
        <v>0</v>
      </c>
      <c r="W219">
        <v>0</v>
      </c>
      <c r="X219">
        <v>0</v>
      </c>
      <c r="Y219">
        <v>0</v>
      </c>
      <c r="Z219">
        <v>0</v>
      </c>
      <c r="AA219">
        <v>1</v>
      </c>
      <c r="DF219" t="str"/>
      <c r="FS219" t="str"/>
    </row>
    <row r="220">
      <c r="A220" t="str">
        <v>TiiDTo5qCCWoYHNRW</v>
      </c>
      <c r="B220">
        <v>303</v>
      </c>
      <c r="C220" t="str">
        <v>85.140.3.109</v>
      </c>
      <c r="D220" t="str"/>
      <c r="E220" s="216">
        <v>44295.89809027778</v>
      </c>
      <c r="F220" t="str">
        <v>00:00:59</v>
      </c>
      <c r="G220" t="str">
        <v>Канал 1</v>
      </c>
      <c r="H220" t="str">
        <v>Женский</v>
      </c>
      <c r="I220" t="str">
        <v>14-18</v>
      </c>
      <c r="J220" t="str">
        <v>Школьник</v>
      </c>
      <c r="K220" t="str">
        <v>В Кирове</v>
      </c>
      <c r="M220" t="str">
        <v>Хорошо осведомлен об этом, но не являюсь ни волонтером, ни организатором волонтерской деятельности</v>
      </c>
      <c r="N220">
        <v>0</v>
      </c>
      <c r="O220">
        <v>0</v>
      </c>
      <c r="P220">
        <v>1</v>
      </c>
      <c r="Q220">
        <v>0</v>
      </c>
      <c r="R220">
        <v>0</v>
      </c>
      <c r="S220">
        <v>0</v>
      </c>
      <c r="T220">
        <v>0</v>
      </c>
      <c r="U220">
        <v>1</v>
      </c>
      <c r="V220">
        <v>0</v>
      </c>
      <c r="W220">
        <v>0</v>
      </c>
      <c r="X220">
        <v>0</v>
      </c>
      <c r="Y220">
        <v>0</v>
      </c>
      <c r="Z220">
        <v>0</v>
      </c>
      <c r="AA220">
        <v>0</v>
      </c>
      <c r="DF220" t="str"/>
      <c r="FS220" t="str"/>
    </row>
    <row r="221">
      <c r="A221" t="str">
        <v>uYSr4jZbyE7soJHAd</v>
      </c>
      <c r="B221">
        <v>304</v>
      </c>
      <c r="C221" t="str">
        <v>94.25.181.172</v>
      </c>
      <c r="D221" t="str"/>
      <c r="E221" s="217">
        <v>44295.94805555556</v>
      </c>
      <c r="F221" t="str">
        <v>00:07:25</v>
      </c>
      <c r="G221" t="str">
        <v>Канал 1</v>
      </c>
      <c r="H221" t="str">
        <v>Мужской</v>
      </c>
      <c r="I221" t="str">
        <v>19-23</v>
      </c>
      <c r="J221" t="str">
        <v>Студент</v>
      </c>
      <c r="K221" t="str">
        <v>В Кирове</v>
      </c>
      <c r="M221" t="str">
        <v>Да, я  являюсь волонтером</v>
      </c>
      <c r="AB221" t="str">
        <v>от 3 до 5 лет</v>
      </c>
      <c r="AC221" t="str">
        <v>Затрудняюсь ответить</v>
      </c>
      <c r="AD221">
        <v>1</v>
      </c>
      <c r="AE221">
        <v>0</v>
      </c>
      <c r="AF221">
        <v>0</v>
      </c>
      <c r="AG221">
        <v>0</v>
      </c>
      <c r="AH221">
        <v>0</v>
      </c>
      <c r="AI221">
        <v>0</v>
      </c>
      <c r="AJ221">
        <v>1</v>
      </c>
      <c r="AK221">
        <v>0</v>
      </c>
      <c r="AL221">
        <v>0</v>
      </c>
      <c r="AM221">
        <v>1</v>
      </c>
      <c r="AN221">
        <v>0</v>
      </c>
      <c r="AO221">
        <v>0</v>
      </c>
      <c r="AP221">
        <v>0</v>
      </c>
      <c r="AQ221">
        <v>0</v>
      </c>
      <c r="AR221">
        <v>0</v>
      </c>
      <c r="AS221">
        <v>1</v>
      </c>
      <c r="AT221">
        <v>0</v>
      </c>
      <c r="AU221">
        <v>0</v>
      </c>
      <c r="AV221">
        <v>0</v>
      </c>
      <c r="AW221">
        <v>0</v>
      </c>
      <c r="AX221">
        <v>0</v>
      </c>
      <c r="AY221">
        <v>0</v>
      </c>
      <c r="AZ221">
        <v>1</v>
      </c>
      <c r="BA221">
        <v>1</v>
      </c>
      <c r="BB221">
        <v>0</v>
      </c>
      <c r="BC221">
        <v>1</v>
      </c>
      <c r="BD221">
        <v>0</v>
      </c>
      <c r="BE221">
        <v>1</v>
      </c>
      <c r="BF221">
        <v>0</v>
      </c>
      <c r="BG221">
        <v>0</v>
      </c>
      <c r="BH221">
        <v>0</v>
      </c>
      <c r="BI221">
        <v>0</v>
      </c>
      <c r="BJ221">
        <v>0</v>
      </c>
      <c r="BK221">
        <v>0</v>
      </c>
      <c r="BL221">
        <v>0</v>
      </c>
      <c r="BM221">
        <v>0</v>
      </c>
      <c r="BN221">
        <v>0</v>
      </c>
      <c r="BO221">
        <v>0</v>
      </c>
      <c r="BP221">
        <v>0</v>
      </c>
      <c r="BQ221">
        <v>0</v>
      </c>
      <c r="BR221">
        <v>0</v>
      </c>
      <c r="BS221">
        <v>0</v>
      </c>
      <c r="BT221">
        <v>0</v>
      </c>
      <c r="BU221">
        <v>0</v>
      </c>
      <c r="BV221">
        <v>1</v>
      </c>
      <c r="BW221">
        <v>0</v>
      </c>
      <c r="BX221">
        <v>0</v>
      </c>
      <c r="BY221">
        <v>0</v>
      </c>
      <c r="BZ221">
        <v>0</v>
      </c>
      <c r="CA221">
        <v>0</v>
      </c>
      <c r="CB221">
        <v>0</v>
      </c>
      <c r="CC221">
        <v>0</v>
      </c>
      <c r="CD221">
        <v>0</v>
      </c>
      <c r="CE221">
        <v>0</v>
      </c>
      <c r="CF221">
        <v>1</v>
      </c>
      <c r="CG221">
        <v>0</v>
      </c>
      <c r="CH221">
        <v>0</v>
      </c>
      <c r="CI221">
        <v>0</v>
      </c>
      <c r="CJ221">
        <v>1</v>
      </c>
      <c r="CK221">
        <v>0</v>
      </c>
      <c r="CL221">
        <v>0</v>
      </c>
      <c r="CM221" t="str">
        <v>Я не состою в добровольческой организации</v>
      </c>
      <c r="CO221">
        <v>0</v>
      </c>
      <c r="CP221">
        <v>0</v>
      </c>
      <c r="CQ221">
        <v>0</v>
      </c>
      <c r="CR221">
        <v>0</v>
      </c>
      <c r="CS221">
        <v>0</v>
      </c>
      <c r="CT221">
        <v>0</v>
      </c>
      <c r="CU221">
        <v>0</v>
      </c>
      <c r="CV221">
        <v>1</v>
      </c>
      <c r="CW221">
        <v>0</v>
      </c>
      <c r="CX221">
        <v>0</v>
      </c>
      <c r="CY221">
        <v>0</v>
      </c>
      <c r="CZ221">
        <v>0</v>
      </c>
      <c r="DA221">
        <v>0</v>
      </c>
      <c r="DB221">
        <v>0</v>
      </c>
      <c r="DC221">
        <v>0</v>
      </c>
      <c r="DD221">
        <v>0</v>
      </c>
      <c r="DE221">
        <v>0</v>
      </c>
      <c r="DF221" t="str"/>
      <c r="DG221" t="str">
        <v>Затрудняюсь ответить</v>
      </c>
      <c r="DH221" t="str">
        <v>Знаю о региональном ресурсном центре</v>
      </c>
      <c r="DI221">
        <v>0</v>
      </c>
      <c r="DJ221">
        <v>0</v>
      </c>
      <c r="DK221">
        <v>0</v>
      </c>
      <c r="DL221">
        <v>0</v>
      </c>
      <c r="DM221">
        <v>0</v>
      </c>
      <c r="DN221">
        <v>0</v>
      </c>
      <c r="DO221">
        <v>0</v>
      </c>
      <c r="DP221">
        <v>1</v>
      </c>
      <c r="DQ221">
        <v>0</v>
      </c>
      <c r="DR221">
        <v>0</v>
      </c>
      <c r="DS221" t="str">
        <v>От случая к случаю</v>
      </c>
      <c r="DT221" t="str">
        <v>Скорее позитивно</v>
      </c>
      <c r="DU221">
        <v>0</v>
      </c>
      <c r="DV221">
        <v>0</v>
      </c>
      <c r="DW221">
        <v>0</v>
      </c>
      <c r="DX221">
        <v>0</v>
      </c>
      <c r="DY221">
        <v>0</v>
      </c>
      <c r="DZ221">
        <v>0</v>
      </c>
      <c r="EA221">
        <v>0</v>
      </c>
      <c r="EB221">
        <v>0</v>
      </c>
      <c r="EC221">
        <v>0</v>
      </c>
      <c r="ED221">
        <v>0</v>
      </c>
      <c r="EE221">
        <v>0</v>
      </c>
      <c r="EF221">
        <v>0</v>
      </c>
      <c r="EG221">
        <v>0</v>
      </c>
      <c r="EH221">
        <v>0</v>
      </c>
      <c r="EI221">
        <v>1</v>
      </c>
      <c r="EJ221">
        <v>0</v>
      </c>
      <c r="EK221">
        <v>1</v>
      </c>
      <c r="EL221">
        <v>0</v>
      </c>
      <c r="EM221">
        <v>0</v>
      </c>
      <c r="EN221">
        <v>0</v>
      </c>
      <c r="EO221">
        <v>0</v>
      </c>
      <c r="EP221">
        <v>0</v>
      </c>
      <c r="EQ221">
        <v>0</v>
      </c>
      <c r="ER221">
        <v>0</v>
      </c>
      <c r="ES221">
        <v>0</v>
      </c>
      <c r="ET221" t="str">
        <v>И да, и нет</v>
      </c>
      <c r="EU221" t="str">
        <v>И да, и нет</v>
      </c>
      <c r="EV221" t="str">
        <v>Не пробовали сотрудничать с бизнесом</v>
      </c>
      <c r="EW221" t="str">
        <v>Нужное и интересное мероприятие</v>
      </c>
      <c r="EX221" t="str">
        <v>Нужное и интересное мероприятие</v>
      </c>
      <c r="EY221" t="str">
        <v>Нужное и интересное мероприятие</v>
      </c>
      <c r="EZ221" t="str">
        <v>Нужное и интересное мероприятие</v>
      </c>
      <c r="FA221" t="str">
        <v>Нужное и интересное мероприятие</v>
      </c>
      <c r="FB221" t="str">
        <v>Нужное и интересное мероприятие</v>
      </c>
      <c r="FC221" t="str">
        <v>Нужное и интересное мероприятие</v>
      </c>
      <c r="FD221" t="str">
        <v>Затрудняюсь ответить</v>
      </c>
      <c r="FE221" t="str">
        <v>Затрудняюсь ответить</v>
      </c>
      <c r="FF221">
        <v>0</v>
      </c>
      <c r="FG221">
        <v>0</v>
      </c>
      <c r="FH221">
        <v>1</v>
      </c>
      <c r="FI221">
        <v>0</v>
      </c>
      <c r="FJ221">
        <v>1</v>
      </c>
      <c r="FK221">
        <v>0</v>
      </c>
      <c r="FL221">
        <v>0</v>
      </c>
      <c r="FM221">
        <v>0</v>
      </c>
      <c r="FN221">
        <v>0</v>
      </c>
      <c r="FO221">
        <v>0</v>
      </c>
      <c r="FP221">
        <v>0</v>
      </c>
      <c r="FQ221">
        <v>0</v>
      </c>
      <c r="FR221">
        <v>0</v>
      </c>
      <c r="FS221" t="str"/>
      <c r="FT221" t="str">
        <v>Да, информация поступает регулярно</v>
      </c>
      <c r="FU221">
        <v>4</v>
      </c>
      <c r="FV221">
        <v>4</v>
      </c>
      <c r="FW221">
        <v>4</v>
      </c>
      <c r="FX221">
        <v>4</v>
      </c>
      <c r="FY221">
        <v>4</v>
      </c>
      <c r="FZ221">
        <v>4</v>
      </c>
      <c r="GA221">
        <v>4</v>
      </c>
      <c r="GB221">
        <v>4</v>
      </c>
      <c r="GC221">
        <v>4</v>
      </c>
      <c r="GD221" t="str">
        <v>Высокий уровень</v>
      </c>
      <c r="GE221" t="str">
        <v>Высокий уровень</v>
      </c>
      <c r="GF221" t="str">
        <v>Высокий уровень</v>
      </c>
      <c r="GG221" t="str">
        <v>Высокий уровень</v>
      </c>
      <c r="GH221" t="str">
        <v>Высокий уровень</v>
      </c>
      <c r="GI221" t="str">
        <v>Высокий уровень</v>
      </c>
      <c r="GJ221" t="str">
        <v>Высокий уровень</v>
      </c>
      <c r="GK221" t="str">
        <v>Высокий уровень</v>
      </c>
      <c r="GL221" t="str"/>
    </row>
    <row r="222">
      <c r="A222" t="str">
        <v>MsE48tadL2p5AXxru</v>
      </c>
      <c r="B222">
        <v>306</v>
      </c>
      <c r="C222" t="str">
        <v>31.134.191.182</v>
      </c>
      <c r="D222" t="str"/>
      <c r="E222" s="218">
        <v>44295.97421296296</v>
      </c>
      <c r="F222" t="str">
        <v>00:06:09</v>
      </c>
      <c r="G222" t="str">
        <v>Канал 1</v>
      </c>
      <c r="H222" t="str">
        <v>Женский</v>
      </c>
      <c r="I222" t="str">
        <v>19-23</v>
      </c>
      <c r="J222" t="str">
        <v>Студент</v>
      </c>
      <c r="K222" t="str">
        <v>В Кирове</v>
      </c>
      <c r="M222" t="str">
        <v>Да, я  являюсь волонтером</v>
      </c>
      <c r="AB222" t="str">
        <v>от 1 до 3 лет</v>
      </c>
      <c r="AC222" t="str">
        <v>Показывать важность этого</v>
      </c>
      <c r="AD222">
        <v>0</v>
      </c>
      <c r="AE222">
        <v>0</v>
      </c>
      <c r="AF222">
        <v>0</v>
      </c>
      <c r="AG222">
        <v>0</v>
      </c>
      <c r="AH222">
        <v>0</v>
      </c>
      <c r="AI222">
        <v>0</v>
      </c>
      <c r="AJ222">
        <v>0</v>
      </c>
      <c r="AK222">
        <v>0</v>
      </c>
      <c r="AL222">
        <v>0</v>
      </c>
      <c r="AM222">
        <v>0</v>
      </c>
      <c r="AN222">
        <v>0</v>
      </c>
      <c r="AO222">
        <v>0</v>
      </c>
      <c r="AP222">
        <v>0</v>
      </c>
      <c r="AQ222">
        <v>0</v>
      </c>
      <c r="AR222">
        <v>0</v>
      </c>
      <c r="AS222">
        <v>1</v>
      </c>
      <c r="AT222">
        <v>0</v>
      </c>
      <c r="AU222">
        <v>0</v>
      </c>
      <c r="AV222">
        <v>0</v>
      </c>
      <c r="AW222">
        <v>0</v>
      </c>
      <c r="AX222">
        <v>0</v>
      </c>
      <c r="AY222">
        <v>0</v>
      </c>
      <c r="AZ222">
        <v>1</v>
      </c>
      <c r="BA222">
        <v>1</v>
      </c>
      <c r="BB222">
        <v>0</v>
      </c>
      <c r="BC222">
        <v>1</v>
      </c>
      <c r="BD222">
        <v>0</v>
      </c>
      <c r="BE222">
        <v>1</v>
      </c>
      <c r="BF222">
        <v>0</v>
      </c>
      <c r="BG222">
        <v>0</v>
      </c>
      <c r="BH222">
        <v>0</v>
      </c>
      <c r="BI222">
        <v>0</v>
      </c>
      <c r="BJ222">
        <v>0</v>
      </c>
      <c r="BK222">
        <v>0</v>
      </c>
      <c r="BL222">
        <v>0</v>
      </c>
      <c r="BM222">
        <v>0</v>
      </c>
      <c r="BN222">
        <v>0</v>
      </c>
      <c r="BO222">
        <v>0</v>
      </c>
      <c r="BP222">
        <v>0</v>
      </c>
      <c r="BQ222">
        <v>0</v>
      </c>
      <c r="BR222">
        <v>0</v>
      </c>
      <c r="BS222">
        <v>0</v>
      </c>
      <c r="BT222">
        <v>0</v>
      </c>
      <c r="BU222">
        <v>0</v>
      </c>
      <c r="BV222">
        <v>1</v>
      </c>
      <c r="BW222">
        <v>0</v>
      </c>
      <c r="BX222">
        <v>0</v>
      </c>
      <c r="BY222">
        <v>0</v>
      </c>
      <c r="BZ222">
        <v>0</v>
      </c>
      <c r="CA222">
        <v>0</v>
      </c>
      <c r="CB222">
        <v>0</v>
      </c>
      <c r="CC222">
        <v>0</v>
      </c>
      <c r="CD222">
        <v>0</v>
      </c>
      <c r="CE222">
        <v>0</v>
      </c>
      <c r="CF222">
        <v>0</v>
      </c>
      <c r="CG222">
        <v>0</v>
      </c>
      <c r="CH222">
        <v>0</v>
      </c>
      <c r="CI222">
        <v>0</v>
      </c>
      <c r="CJ222">
        <v>0</v>
      </c>
      <c r="CK222">
        <v>0</v>
      </c>
      <c r="CL222">
        <v>0</v>
      </c>
      <c r="CM222" t="str">
        <v>Я не состою в добровольческой организации</v>
      </c>
      <c r="CO222">
        <v>0</v>
      </c>
      <c r="CP222">
        <v>0</v>
      </c>
      <c r="CQ222">
        <v>0</v>
      </c>
      <c r="CR222">
        <v>1</v>
      </c>
      <c r="CS222">
        <v>0</v>
      </c>
      <c r="CT222">
        <v>1</v>
      </c>
      <c r="CU222">
        <v>0</v>
      </c>
      <c r="CV222">
        <v>1</v>
      </c>
      <c r="CW222">
        <v>0</v>
      </c>
      <c r="CX222">
        <v>0</v>
      </c>
      <c r="CY222">
        <v>0</v>
      </c>
      <c r="CZ222">
        <v>0</v>
      </c>
      <c r="DA222">
        <v>0</v>
      </c>
      <c r="DB222">
        <v>0</v>
      </c>
      <c r="DC222">
        <v>0</v>
      </c>
      <c r="DD222">
        <v>0</v>
      </c>
      <c r="DE222">
        <v>0</v>
      </c>
      <c r="DF222" t="str"/>
      <c r="DG222" t="str">
        <v>Меня устраивает направление, которым я занимаюсь</v>
      </c>
      <c r="DH222" t="str">
        <v>Не знаю о существовании ресурсных центров</v>
      </c>
      <c r="DI222">
        <v>0</v>
      </c>
      <c r="DJ222">
        <v>0</v>
      </c>
      <c r="DK222">
        <v>0</v>
      </c>
      <c r="DL222">
        <v>0</v>
      </c>
      <c r="DM222">
        <v>0</v>
      </c>
      <c r="DN222">
        <v>0</v>
      </c>
      <c r="DO222">
        <v>0</v>
      </c>
      <c r="DP222">
        <v>1</v>
      </c>
      <c r="DQ222">
        <v>0</v>
      </c>
      <c r="DR222">
        <v>0</v>
      </c>
      <c r="DS222" t="str">
        <v>От случая к случаю</v>
      </c>
      <c r="DT222" t="str">
        <v>Скорее позитивно</v>
      </c>
      <c r="DU222">
        <v>0</v>
      </c>
      <c r="DV222">
        <v>0</v>
      </c>
      <c r="DW222">
        <v>0</v>
      </c>
      <c r="DX222">
        <v>0</v>
      </c>
      <c r="DY222">
        <v>0</v>
      </c>
      <c r="DZ222">
        <v>1</v>
      </c>
      <c r="EA222">
        <v>0</v>
      </c>
      <c r="EB222">
        <v>0</v>
      </c>
      <c r="EC222">
        <v>0</v>
      </c>
      <c r="ED222">
        <v>0</v>
      </c>
      <c r="EE222">
        <v>0</v>
      </c>
      <c r="EF222">
        <v>0</v>
      </c>
      <c r="EG222">
        <v>0</v>
      </c>
      <c r="EH222">
        <v>0</v>
      </c>
      <c r="EI222">
        <v>0</v>
      </c>
      <c r="EJ222">
        <v>0</v>
      </c>
      <c r="EK222">
        <v>0</v>
      </c>
      <c r="EL222">
        <v>0</v>
      </c>
      <c r="EM222">
        <v>0</v>
      </c>
      <c r="EN222">
        <v>0</v>
      </c>
      <c r="EO222">
        <v>1</v>
      </c>
      <c r="EP222">
        <v>0</v>
      </c>
      <c r="EQ222">
        <v>0</v>
      </c>
      <c r="ER222">
        <v>0</v>
      </c>
      <c r="ES222">
        <v>0</v>
      </c>
      <c r="ET222" t="str">
        <v>Скорее нет</v>
      </c>
      <c r="EU222" t="str">
        <v>И да, и нет</v>
      </c>
      <c r="EV222" t="str">
        <v>Не пробовали сотрудничать с бизнесом</v>
      </c>
      <c r="EW222" t="str">
        <v>Нужное и интересное мероприятие</v>
      </c>
      <c r="EX222" t="str">
        <v>Не был участником, не могу оценить</v>
      </c>
      <c r="EY222" t="str">
        <v>Нужное и интересное мероприятие</v>
      </c>
      <c r="EZ222" t="str">
        <v>Не был участником, не могу оценить</v>
      </c>
      <c r="FA222" t="str">
        <v>Не был участником, не могу оценить</v>
      </c>
      <c r="FB222" t="str">
        <v>Нужное и интересное мероприятие</v>
      </c>
      <c r="FC222" t="str">
        <v>Не был участником, не могу оценить</v>
      </c>
      <c r="FD222" t="str">
        <v>Затрудняюсь ответить</v>
      </c>
      <c r="FE222" t="str">
        <v>Затрудняюсь ответить</v>
      </c>
      <c r="FF222">
        <v>0</v>
      </c>
      <c r="FG222">
        <v>1</v>
      </c>
      <c r="FH222">
        <v>0</v>
      </c>
      <c r="FI222">
        <v>0</v>
      </c>
      <c r="FJ222">
        <v>0</v>
      </c>
      <c r="FK222">
        <v>0</v>
      </c>
      <c r="FL222">
        <v>0</v>
      </c>
      <c r="FM222">
        <v>0</v>
      </c>
      <c r="FN222">
        <v>0</v>
      </c>
      <c r="FO222">
        <v>0</v>
      </c>
      <c r="FP222">
        <v>0</v>
      </c>
      <c r="FQ222">
        <v>0</v>
      </c>
      <c r="FR222">
        <v>0</v>
      </c>
      <c r="FS222" t="str"/>
      <c r="FT222" t="str">
        <v>Да, информация поступает регулярно</v>
      </c>
      <c r="FU222">
        <v>4</v>
      </c>
      <c r="FV222">
        <v>4</v>
      </c>
      <c r="FW222">
        <v>4</v>
      </c>
      <c r="FX222">
        <v>5</v>
      </c>
      <c r="FY222">
        <v>3</v>
      </c>
      <c r="FZ222">
        <v>5</v>
      </c>
      <c r="GA222">
        <v>4</v>
      </c>
      <c r="GB222">
        <v>4</v>
      </c>
      <c r="GC222">
        <v>4</v>
      </c>
      <c r="GD222" t="str">
        <v>Выше среднего</v>
      </c>
      <c r="GE222" t="str">
        <v>Выше среднего</v>
      </c>
      <c r="GF222" t="str">
        <v>Выше среднего</v>
      </c>
      <c r="GG222" t="str">
        <v>Высокий уровень</v>
      </c>
      <c r="GH222" t="str">
        <v>Выше среднего</v>
      </c>
      <c r="GI222" t="str">
        <v>Средний уровень</v>
      </c>
      <c r="GJ222" t="str">
        <v>Средний уровень</v>
      </c>
      <c r="GK222" t="str">
        <v>Выше среднего</v>
      </c>
      <c r="GL222" t="str"/>
    </row>
    <row r="223">
      <c r="A223" t="str">
        <v>ka3s5fE58z9HzXv4S</v>
      </c>
      <c r="B223">
        <v>307</v>
      </c>
      <c r="C223" t="str">
        <v>178.44.3.0</v>
      </c>
      <c r="D223" t="str"/>
      <c r="E223" s="219">
        <v>44295.99056712963</v>
      </c>
      <c r="F223" t="str">
        <v>00:04:21</v>
      </c>
      <c r="G223" t="str">
        <v>Канал 1</v>
      </c>
      <c r="H223" t="str">
        <v>Женский</v>
      </c>
      <c r="I223" t="str">
        <v>19-23</v>
      </c>
      <c r="J223" t="str">
        <v>Студент</v>
      </c>
      <c r="K223" t="str">
        <v>В Кирове</v>
      </c>
      <c r="M223" t="str">
        <v>Да, я  являюсь волонтером</v>
      </c>
      <c r="AB223" t="str">
        <v>от 3 до 5 лет</v>
      </c>
      <c r="AC223" t="str">
        <v>Не нужно повышать престиж, это и так круто!</v>
      </c>
      <c r="AD223">
        <v>0</v>
      </c>
      <c r="AE223">
        <v>0</v>
      </c>
      <c r="AF223">
        <v>0</v>
      </c>
      <c r="AG223">
        <v>1</v>
      </c>
      <c r="AH223">
        <v>1</v>
      </c>
      <c r="AI223">
        <v>1</v>
      </c>
      <c r="AJ223">
        <v>0</v>
      </c>
      <c r="AK223">
        <v>1</v>
      </c>
      <c r="AL223">
        <v>0</v>
      </c>
      <c r="AM223">
        <v>0</v>
      </c>
      <c r="AN223">
        <v>0</v>
      </c>
      <c r="AO223">
        <v>0</v>
      </c>
      <c r="AP223">
        <v>0</v>
      </c>
      <c r="AQ223">
        <v>0</v>
      </c>
      <c r="AR223">
        <v>0</v>
      </c>
      <c r="AS223">
        <v>0</v>
      </c>
      <c r="AT223">
        <v>0</v>
      </c>
      <c r="AU223">
        <v>0</v>
      </c>
      <c r="AV223">
        <v>0</v>
      </c>
      <c r="AW223">
        <v>0</v>
      </c>
      <c r="AX223">
        <v>0</v>
      </c>
      <c r="AY223">
        <v>1</v>
      </c>
      <c r="AZ223">
        <v>1</v>
      </c>
      <c r="BA223">
        <v>0</v>
      </c>
      <c r="BB223">
        <v>0</v>
      </c>
      <c r="BC223">
        <v>0</v>
      </c>
      <c r="BD223">
        <v>0</v>
      </c>
      <c r="BE223">
        <v>1</v>
      </c>
      <c r="BF223">
        <v>0</v>
      </c>
      <c r="BG223">
        <v>0</v>
      </c>
      <c r="BH223">
        <v>0</v>
      </c>
      <c r="BI223">
        <v>1</v>
      </c>
      <c r="BJ223">
        <v>0</v>
      </c>
      <c r="BK223">
        <v>0</v>
      </c>
      <c r="BL223">
        <v>0</v>
      </c>
      <c r="BM223">
        <v>0</v>
      </c>
      <c r="BN223">
        <v>0</v>
      </c>
      <c r="BO223">
        <v>0</v>
      </c>
      <c r="BP223">
        <v>0</v>
      </c>
      <c r="BQ223">
        <v>1</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t="str">
        <v>На базе вуза</v>
      </c>
      <c r="CN223" t="str">
        <v>Волонтерский центр Вятгу, Мыспортим</v>
      </c>
      <c r="CO223">
        <v>0</v>
      </c>
      <c r="CP223">
        <v>0</v>
      </c>
      <c r="CQ223">
        <v>0</v>
      </c>
      <c r="CR223">
        <v>0</v>
      </c>
      <c r="CS223">
        <v>0</v>
      </c>
      <c r="CT223">
        <v>1</v>
      </c>
      <c r="CU223">
        <v>1</v>
      </c>
      <c r="CV223">
        <v>0</v>
      </c>
      <c r="CW223">
        <v>0</v>
      </c>
      <c r="CX223">
        <v>0</v>
      </c>
      <c r="CY223">
        <v>0</v>
      </c>
      <c r="CZ223">
        <v>0</v>
      </c>
      <c r="DA223">
        <v>0</v>
      </c>
      <c r="DB223">
        <v>0</v>
      </c>
      <c r="DC223">
        <v>1</v>
      </c>
      <c r="DD223">
        <v>0</v>
      </c>
      <c r="DE223">
        <v>0</v>
      </c>
      <c r="DF223" t="str"/>
      <c r="DG223" t="str">
        <v>Меня устраивает направление, которым я занимаюсь</v>
      </c>
      <c r="DH223" t="str">
        <v>Знаю о региональном ресурсном центре</v>
      </c>
      <c r="DI223">
        <v>0</v>
      </c>
      <c r="DJ223">
        <v>0</v>
      </c>
      <c r="DK223">
        <v>0</v>
      </c>
      <c r="DL223">
        <v>0</v>
      </c>
      <c r="DM223">
        <v>0</v>
      </c>
      <c r="DN223">
        <v>0</v>
      </c>
      <c r="DO223">
        <v>0</v>
      </c>
      <c r="DP223">
        <v>1</v>
      </c>
      <c r="DQ223">
        <v>0</v>
      </c>
      <c r="DR223">
        <v>0</v>
      </c>
      <c r="DS223" t="str">
        <v>От случая к случаю</v>
      </c>
      <c r="DT223" t="str">
        <v>Однозначно позитивно</v>
      </c>
      <c r="DU223">
        <v>0</v>
      </c>
      <c r="DV223">
        <v>0</v>
      </c>
      <c r="DW223">
        <v>1</v>
      </c>
      <c r="DX223">
        <v>0</v>
      </c>
      <c r="DY223">
        <v>0</v>
      </c>
      <c r="DZ223">
        <v>0</v>
      </c>
      <c r="EA223">
        <v>0</v>
      </c>
      <c r="EB223">
        <v>0</v>
      </c>
      <c r="EC223">
        <v>0</v>
      </c>
      <c r="ED223">
        <v>0</v>
      </c>
      <c r="EE223">
        <v>0</v>
      </c>
      <c r="EF223">
        <v>0</v>
      </c>
      <c r="EG223">
        <v>0</v>
      </c>
      <c r="EH223">
        <v>0</v>
      </c>
      <c r="EI223">
        <v>0</v>
      </c>
      <c r="EJ223">
        <v>0</v>
      </c>
      <c r="EK223">
        <v>0</v>
      </c>
      <c r="EL223">
        <v>1</v>
      </c>
      <c r="EM223">
        <v>1</v>
      </c>
      <c r="EN223">
        <v>1</v>
      </c>
      <c r="EO223">
        <v>0</v>
      </c>
      <c r="EP223">
        <v>0</v>
      </c>
      <c r="EQ223">
        <v>0</v>
      </c>
      <c r="ER223">
        <v>0</v>
      </c>
      <c r="ES223">
        <v>0</v>
      </c>
      <c r="ET223" t="str">
        <v>Скорее нет</v>
      </c>
      <c r="EU223" t="str">
        <v>Скорее да</v>
      </c>
      <c r="EV223" t="str">
        <v>Не пробовали сотрудничать с бизнесом</v>
      </c>
      <c r="EW223" t="str">
        <v>Нужное и интересное мероприятие</v>
      </c>
      <c r="EX223" t="str">
        <v>Нужное и интересное мероприятие</v>
      </c>
      <c r="EY223" t="str">
        <v>Нужное и интересное мероприятие</v>
      </c>
      <c r="EZ223" t="str">
        <v>Нужное и интересное мероприятие</v>
      </c>
      <c r="FA223" t="str">
        <v>Нужное и интересное мероприятие</v>
      </c>
      <c r="FB223" t="str">
        <v>Нужное и интересное мероприятие</v>
      </c>
      <c r="FC223" t="str">
        <v>Нужное и интересное мероприятие</v>
      </c>
      <c r="FD223" t="str">
        <v>Затрудняюсь ответить</v>
      </c>
      <c r="FE223" t="str">
        <v>Мне не нужны дополнительные образовательные программы</v>
      </c>
      <c r="FF223">
        <v>0</v>
      </c>
      <c r="FG223">
        <v>0</v>
      </c>
      <c r="FH223">
        <v>0</v>
      </c>
      <c r="FI223">
        <v>1</v>
      </c>
      <c r="FJ223">
        <v>1</v>
      </c>
      <c r="FK223">
        <v>0</v>
      </c>
      <c r="FL223">
        <v>0</v>
      </c>
      <c r="FM223">
        <v>1</v>
      </c>
      <c r="FN223">
        <v>0</v>
      </c>
      <c r="FO223">
        <v>0</v>
      </c>
      <c r="FP223">
        <v>0</v>
      </c>
      <c r="FQ223">
        <v>0</v>
      </c>
      <c r="FR223">
        <v>0</v>
      </c>
      <c r="FS223" t="str"/>
      <c r="FT223" t="str">
        <v>Да, информация поступает регулярно</v>
      </c>
      <c r="FU223">
        <v>5</v>
      </c>
      <c r="FV223">
        <v>5</v>
      </c>
      <c r="FW223">
        <v>5</v>
      </c>
      <c r="FX223">
        <v>5</v>
      </c>
      <c r="FY223">
        <v>5</v>
      </c>
      <c r="FZ223">
        <v>5</v>
      </c>
      <c r="GA223">
        <v>5</v>
      </c>
      <c r="GB223">
        <v>5</v>
      </c>
      <c r="GC223">
        <v>5</v>
      </c>
      <c r="GD223" t="str">
        <v>Высокий уровень</v>
      </c>
      <c r="GE223" t="str">
        <v>Высокий уровень</v>
      </c>
      <c r="GF223" t="str">
        <v>Высокий уровень</v>
      </c>
      <c r="GG223" t="str">
        <v>Высокий уровень</v>
      </c>
      <c r="GH223" t="str">
        <v>Высокий уровень</v>
      </c>
      <c r="GI223" t="str">
        <v>Высокий уровень</v>
      </c>
      <c r="GJ223" t="str">
        <v>Высокий уровень</v>
      </c>
      <c r="GK223" t="str">
        <v>Высокий уровень</v>
      </c>
      <c r="GL223" t="str"/>
    </row>
    <row r="224">
      <c r="A224" t="str">
        <v>3aQs9rnZPvpRMbRNA</v>
      </c>
      <c r="B224">
        <v>308</v>
      </c>
      <c r="C224" t="str">
        <v>178.141.254.173</v>
      </c>
      <c r="D224" t="str"/>
      <c r="E224" s="220">
        <v>44296.01918981481</v>
      </c>
      <c r="F224" t="str">
        <v>00:06:27</v>
      </c>
      <c r="G224" t="str">
        <v>Канал 1</v>
      </c>
      <c r="H224" t="str">
        <v>Женский</v>
      </c>
      <c r="I224" t="str">
        <v>19-23</v>
      </c>
      <c r="J224" t="str">
        <v>Студент</v>
      </c>
      <c r="K224" t="str">
        <v>В Кирове</v>
      </c>
      <c r="M224" t="str">
        <v>Да, я  являюсь волонтером</v>
      </c>
      <c r="AB224" t="str">
        <v>от 3 до 5 лет</v>
      </c>
      <c r="AC224" t="str">
        <v>Не нужно повышать престиж, это и так круто!</v>
      </c>
      <c r="AD224">
        <v>1</v>
      </c>
      <c r="AE224">
        <v>0</v>
      </c>
      <c r="AF224">
        <v>0</v>
      </c>
      <c r="AG224">
        <v>0</v>
      </c>
      <c r="AH224">
        <v>0</v>
      </c>
      <c r="AI224">
        <v>0</v>
      </c>
      <c r="AJ224">
        <v>0</v>
      </c>
      <c r="AK224">
        <v>0</v>
      </c>
      <c r="AL224">
        <v>0</v>
      </c>
      <c r="AM224">
        <v>0</v>
      </c>
      <c r="AN224">
        <v>1</v>
      </c>
      <c r="AO224">
        <v>0</v>
      </c>
      <c r="AP224">
        <v>0</v>
      </c>
      <c r="AQ224">
        <v>0</v>
      </c>
      <c r="AR224">
        <v>0</v>
      </c>
      <c r="AS224">
        <v>0</v>
      </c>
      <c r="AT224">
        <v>0</v>
      </c>
      <c r="AU224">
        <v>0</v>
      </c>
      <c r="AV224">
        <v>0</v>
      </c>
      <c r="AW224">
        <v>0</v>
      </c>
      <c r="AX224">
        <v>0</v>
      </c>
      <c r="AY224">
        <v>0</v>
      </c>
      <c r="AZ224">
        <v>1</v>
      </c>
      <c r="BA224">
        <v>0</v>
      </c>
      <c r="BB224">
        <v>0</v>
      </c>
      <c r="BC224">
        <v>0</v>
      </c>
      <c r="BD224">
        <v>0</v>
      </c>
      <c r="BE224">
        <v>0</v>
      </c>
      <c r="BF224">
        <v>0</v>
      </c>
      <c r="BG224">
        <v>0</v>
      </c>
      <c r="BH224">
        <v>0</v>
      </c>
      <c r="BI224">
        <v>0</v>
      </c>
      <c r="BJ224">
        <v>0</v>
      </c>
      <c r="BK224">
        <v>0</v>
      </c>
      <c r="BL224">
        <v>0</v>
      </c>
      <c r="BM224">
        <v>0</v>
      </c>
      <c r="BN224">
        <v>0</v>
      </c>
      <c r="BO224">
        <v>0</v>
      </c>
      <c r="BP224">
        <v>0</v>
      </c>
      <c r="BQ224">
        <v>1</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t="str">
        <v>На базе вуза</v>
      </c>
      <c r="CN224" t="str">
        <v>Спорттим</v>
      </c>
      <c r="CO224">
        <v>0</v>
      </c>
      <c r="CP224">
        <v>0</v>
      </c>
      <c r="CQ224">
        <v>0</v>
      </c>
      <c r="CR224">
        <v>0</v>
      </c>
      <c r="CS224">
        <v>0</v>
      </c>
      <c r="CT224">
        <v>1</v>
      </c>
      <c r="CU224">
        <v>0</v>
      </c>
      <c r="CV224">
        <v>0</v>
      </c>
      <c r="CW224">
        <v>0</v>
      </c>
      <c r="CX224">
        <v>0</v>
      </c>
      <c r="CY224">
        <v>0</v>
      </c>
      <c r="CZ224">
        <v>0</v>
      </c>
      <c r="DA224">
        <v>0</v>
      </c>
      <c r="DB224">
        <v>0</v>
      </c>
      <c r="DC224">
        <v>0</v>
      </c>
      <c r="DD224">
        <v>0</v>
      </c>
      <c r="DE224">
        <v>0</v>
      </c>
      <c r="DF224" t="str"/>
      <c r="DG224" t="str">
        <v>Меня устраивает направление, которым я занимаюсь</v>
      </c>
      <c r="DH224" t="str">
        <v>Знаю о региональном ресурсном центре</v>
      </c>
      <c r="DI224">
        <v>0</v>
      </c>
      <c r="DJ224">
        <v>0</v>
      </c>
      <c r="DK224">
        <v>0</v>
      </c>
      <c r="DL224">
        <v>0</v>
      </c>
      <c r="DM224">
        <v>0</v>
      </c>
      <c r="DN224">
        <v>0</v>
      </c>
      <c r="DO224">
        <v>0</v>
      </c>
      <c r="DP224">
        <v>1</v>
      </c>
      <c r="DQ224">
        <v>0</v>
      </c>
      <c r="DR224">
        <v>0</v>
      </c>
      <c r="DS224" t="str">
        <v>От случая к случаю</v>
      </c>
      <c r="DT224" t="str">
        <v>Однозначно позитивно</v>
      </c>
      <c r="DU224">
        <v>0</v>
      </c>
      <c r="DV224">
        <v>0</v>
      </c>
      <c r="DW224">
        <v>0</v>
      </c>
      <c r="DX224">
        <v>0</v>
      </c>
      <c r="DY224">
        <v>0</v>
      </c>
      <c r="DZ224">
        <v>0</v>
      </c>
      <c r="EA224">
        <v>0</v>
      </c>
      <c r="EB224">
        <v>1</v>
      </c>
      <c r="EC224">
        <v>0</v>
      </c>
      <c r="ED224">
        <v>0</v>
      </c>
      <c r="EE224">
        <v>0</v>
      </c>
      <c r="EF224">
        <v>0</v>
      </c>
      <c r="EG224">
        <v>0</v>
      </c>
      <c r="EH224">
        <v>0</v>
      </c>
      <c r="EI224">
        <v>0</v>
      </c>
      <c r="EJ224">
        <v>0</v>
      </c>
      <c r="EK224">
        <v>1</v>
      </c>
      <c r="EL224">
        <v>0</v>
      </c>
      <c r="EM224">
        <v>0</v>
      </c>
      <c r="EN224">
        <v>0</v>
      </c>
      <c r="EO224">
        <v>0</v>
      </c>
      <c r="EP224">
        <v>0</v>
      </c>
      <c r="EQ224">
        <v>0</v>
      </c>
      <c r="ER224">
        <v>0</v>
      </c>
      <c r="ES224">
        <v>0</v>
      </c>
      <c r="ET224" t="str">
        <v>И да, и нет</v>
      </c>
      <c r="EU224" t="str">
        <v>И да, и нет</v>
      </c>
      <c r="EV224" t="str">
        <v>Не пробовали сотрудничать с бизнесом</v>
      </c>
      <c r="EW224" t="str">
        <v>Нужное и интересное мероприятие</v>
      </c>
      <c r="EX224" t="str">
        <v>Нужное и интересное мероприятие</v>
      </c>
      <c r="EY224" t="str">
        <v>Нужное и интересное мероприятие</v>
      </c>
      <c r="EZ224" t="str">
        <v>Нужное и интересное мероприятие</v>
      </c>
      <c r="FA224" t="str">
        <v>Нужное и интересное мероприятие</v>
      </c>
      <c r="FB224" t="str">
        <v>Нужное и интересное мероприятие</v>
      </c>
      <c r="FC224" t="str">
        <v>Не был участником, не могу оценить</v>
      </c>
      <c r="FD224" t="str">
        <v>Затрудняюсь ответить</v>
      </c>
      <c r="FE224" t="str">
        <v>Мне не нужны дополнительные образовательные программы</v>
      </c>
      <c r="FF224">
        <v>0</v>
      </c>
      <c r="FG224">
        <v>1</v>
      </c>
      <c r="FH224">
        <v>1</v>
      </c>
      <c r="FI224">
        <v>1</v>
      </c>
      <c r="FJ224">
        <v>0</v>
      </c>
      <c r="FK224">
        <v>0</v>
      </c>
      <c r="FL224">
        <v>0</v>
      </c>
      <c r="FM224">
        <v>1</v>
      </c>
      <c r="FN224">
        <v>0</v>
      </c>
      <c r="FO224">
        <v>0</v>
      </c>
      <c r="FP224">
        <v>0</v>
      </c>
      <c r="FQ224">
        <v>0</v>
      </c>
      <c r="FR224">
        <v>0</v>
      </c>
      <c r="FS224" t="str"/>
      <c r="FT224" t="str">
        <v>Да, информация поступает регулярно</v>
      </c>
      <c r="FU224">
        <v>4</v>
      </c>
      <c r="FV224">
        <v>3</v>
      </c>
      <c r="FW224">
        <v>3</v>
      </c>
      <c r="FX224">
        <v>3</v>
      </c>
      <c r="FY224">
        <v>3</v>
      </c>
      <c r="FZ224">
        <v>3</v>
      </c>
      <c r="GA224">
        <v>3</v>
      </c>
      <c r="GB224">
        <v>3</v>
      </c>
      <c r="GC224">
        <v>3</v>
      </c>
      <c r="GD224" t="str">
        <v>Выше среднего</v>
      </c>
      <c r="GE224" t="str">
        <v>Средний уровень</v>
      </c>
      <c r="GF224" t="str">
        <v>Средний уровень</v>
      </c>
      <c r="GG224" t="str">
        <v>Выше среднего</v>
      </c>
      <c r="GH224" t="str">
        <v>Выше среднего</v>
      </c>
      <c r="GI224" t="str">
        <v>Выше среднего</v>
      </c>
      <c r="GJ224" t="str">
        <v>Средний уровень</v>
      </c>
      <c r="GK224" t="str">
        <v>Средний уровень</v>
      </c>
      <c r="GL224" t="str"/>
    </row>
    <row r="225">
      <c r="A225" t="str">
        <v>B9hJgRo46spEbLTCX</v>
      </c>
      <c r="B225">
        <v>312</v>
      </c>
      <c r="C225" t="str">
        <v>89.254.234.14</v>
      </c>
      <c r="D225" t="str"/>
      <c r="E225" s="221">
        <v>44296.376296296294</v>
      </c>
      <c r="F225" t="str">
        <v>00:07:17</v>
      </c>
      <c r="G225" t="str">
        <v>Канал 1</v>
      </c>
      <c r="H225" t="str">
        <v>Мужской</v>
      </c>
      <c r="I225" t="str">
        <v>До 14</v>
      </c>
      <c r="J225" t="str">
        <v>Школьник</v>
      </c>
      <c r="K225" t="str">
        <v>В Кировской области</v>
      </c>
      <c r="L225" t="str">
        <v>ВЯТСКОПОЛЯHСКИЙ</v>
      </c>
      <c r="M225" t="str">
        <v>Да, я  являюсь волонтером</v>
      </c>
      <c r="AB225" t="str">
        <v>от 1 до 3 лет</v>
      </c>
      <c r="AC225" t="str">
        <v>Не нужно повышать престиж, это и так круто!</v>
      </c>
      <c r="AD225">
        <v>0</v>
      </c>
      <c r="AE225">
        <v>0</v>
      </c>
      <c r="AF225">
        <v>0</v>
      </c>
      <c r="AG225">
        <v>0</v>
      </c>
      <c r="AH225">
        <v>0</v>
      </c>
      <c r="AI225">
        <v>0</v>
      </c>
      <c r="AJ225">
        <v>0</v>
      </c>
      <c r="AK225">
        <v>0</v>
      </c>
      <c r="AL225">
        <v>1</v>
      </c>
      <c r="AM225">
        <v>0</v>
      </c>
      <c r="AN225">
        <v>0</v>
      </c>
      <c r="AO225">
        <v>0</v>
      </c>
      <c r="AP225">
        <v>0</v>
      </c>
      <c r="AQ225">
        <v>0</v>
      </c>
      <c r="AR225">
        <v>0</v>
      </c>
      <c r="AS225">
        <v>0</v>
      </c>
      <c r="AT225">
        <v>0</v>
      </c>
      <c r="AU225">
        <v>0</v>
      </c>
      <c r="AV225">
        <v>0</v>
      </c>
      <c r="AW225">
        <v>0</v>
      </c>
      <c r="AX225">
        <v>0</v>
      </c>
      <c r="AY225">
        <v>1</v>
      </c>
      <c r="AZ225">
        <v>0</v>
      </c>
      <c r="BA225">
        <v>0</v>
      </c>
      <c r="BB225">
        <v>0</v>
      </c>
      <c r="BC225">
        <v>1</v>
      </c>
      <c r="BD225">
        <v>0</v>
      </c>
      <c r="BE225">
        <v>1</v>
      </c>
      <c r="BF225">
        <v>0</v>
      </c>
      <c r="BG225">
        <v>0</v>
      </c>
      <c r="BH225">
        <v>0</v>
      </c>
      <c r="BI225">
        <v>0</v>
      </c>
      <c r="BJ225">
        <v>0</v>
      </c>
      <c r="BK225">
        <v>0</v>
      </c>
      <c r="BL225">
        <v>0</v>
      </c>
      <c r="BM225">
        <v>0</v>
      </c>
      <c r="BN225">
        <v>0</v>
      </c>
      <c r="BO225">
        <v>0</v>
      </c>
      <c r="BP225">
        <v>0</v>
      </c>
      <c r="BQ225">
        <v>1</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t="str">
        <v>На базе школы</v>
      </c>
      <c r="CN225" t="str">
        <v>Лицейский корпус волонтеров</v>
      </c>
      <c r="CO225">
        <v>0</v>
      </c>
      <c r="CP225">
        <v>0</v>
      </c>
      <c r="CQ225">
        <v>0</v>
      </c>
      <c r="CR225">
        <v>0</v>
      </c>
      <c r="CS225">
        <v>1</v>
      </c>
      <c r="CT225">
        <v>0</v>
      </c>
      <c r="CU225">
        <v>0</v>
      </c>
      <c r="CV225">
        <v>0</v>
      </c>
      <c r="CW225">
        <v>0</v>
      </c>
      <c r="CX225">
        <v>0</v>
      </c>
      <c r="CY225">
        <v>1</v>
      </c>
      <c r="CZ225">
        <v>0</v>
      </c>
      <c r="DA225">
        <v>1</v>
      </c>
      <c r="DB225">
        <v>0</v>
      </c>
      <c r="DC225">
        <v>0</v>
      </c>
      <c r="DD225">
        <v>0</v>
      </c>
      <c r="DE225">
        <v>0</v>
      </c>
      <c r="DF225" t="str"/>
      <c r="DG225" t="str">
        <v>Меня устраивает направление, которым я занимаюсь</v>
      </c>
      <c r="DH225" t="str">
        <v>Знаю о существовании и регионального, и окружных центров</v>
      </c>
      <c r="DI225">
        <v>0</v>
      </c>
      <c r="DJ225">
        <v>0</v>
      </c>
      <c r="DK225">
        <v>0</v>
      </c>
      <c r="DL225">
        <v>0</v>
      </c>
      <c r="DM225">
        <v>0</v>
      </c>
      <c r="DN225">
        <v>0</v>
      </c>
      <c r="DO225">
        <v>0</v>
      </c>
      <c r="DP225">
        <v>0</v>
      </c>
      <c r="DQ225">
        <v>1</v>
      </c>
      <c r="DR225">
        <v>0</v>
      </c>
      <c r="DS225" t="str">
        <v>От случая к случаю</v>
      </c>
      <c r="DT225" t="str">
        <v>Однозначно позитивно</v>
      </c>
      <c r="DU225">
        <v>0</v>
      </c>
      <c r="DV225">
        <v>0</v>
      </c>
      <c r="DW225">
        <v>0</v>
      </c>
      <c r="DX225">
        <v>0</v>
      </c>
      <c r="DY225">
        <v>0</v>
      </c>
      <c r="DZ225">
        <v>0</v>
      </c>
      <c r="EA225">
        <v>0</v>
      </c>
      <c r="EB225">
        <v>0</v>
      </c>
      <c r="EC225">
        <v>0</v>
      </c>
      <c r="ED225">
        <v>0</v>
      </c>
      <c r="EE225">
        <v>0</v>
      </c>
      <c r="EF225">
        <v>0</v>
      </c>
      <c r="EG225">
        <v>0</v>
      </c>
      <c r="EH225">
        <v>0</v>
      </c>
      <c r="EI225">
        <v>1</v>
      </c>
      <c r="EJ225">
        <v>0</v>
      </c>
      <c r="EK225">
        <v>0</v>
      </c>
      <c r="EL225">
        <v>0</v>
      </c>
      <c r="EM225">
        <v>0</v>
      </c>
      <c r="EN225">
        <v>0</v>
      </c>
      <c r="EO225">
        <v>0</v>
      </c>
      <c r="EP225">
        <v>0</v>
      </c>
      <c r="EQ225">
        <v>0</v>
      </c>
      <c r="ER225">
        <v>0</v>
      </c>
      <c r="ES225">
        <v>1</v>
      </c>
      <c r="ET225" t="str">
        <v>И да, и нет</v>
      </c>
      <c r="EU225" t="str">
        <v>Скорее да</v>
      </c>
      <c r="EV225" t="str">
        <v>Не удалось привлечь бизнес к волонтерской деятельности</v>
      </c>
      <c r="EW225" t="str">
        <v>Не был участником, не могу оценить</v>
      </c>
      <c r="EX225" t="str">
        <v>Не был участником, не могу оценить</v>
      </c>
      <c r="EY225" t="str">
        <v>Не был участником, не могу оценить</v>
      </c>
      <c r="EZ225" t="str">
        <v>Не был участником, не могу оценить</v>
      </c>
      <c r="FA225" t="str">
        <v>Не был участником, не могу оценить</v>
      </c>
      <c r="FB225" t="str">
        <v>Не был участником, не могу оценить</v>
      </c>
      <c r="FC225" t="str">
        <v>Нужное и интересное мероприятие</v>
      </c>
      <c r="FD225" t="str">
        <v>Затрудняюсь ответить</v>
      </c>
      <c r="FE225" t="str">
        <v>Затрудняюсь ответить</v>
      </c>
      <c r="FF225">
        <v>0</v>
      </c>
      <c r="FG225">
        <v>0</v>
      </c>
      <c r="FH225">
        <v>0</v>
      </c>
      <c r="FI225">
        <v>0</v>
      </c>
      <c r="FJ225">
        <v>0</v>
      </c>
      <c r="FK225">
        <v>1</v>
      </c>
      <c r="FL225">
        <v>0</v>
      </c>
      <c r="FM225">
        <v>0</v>
      </c>
      <c r="FN225">
        <v>0</v>
      </c>
      <c r="FO225">
        <v>0</v>
      </c>
      <c r="FP225">
        <v>0</v>
      </c>
      <c r="FQ225">
        <v>0</v>
      </c>
      <c r="FR225">
        <v>0</v>
      </c>
      <c r="FS225" t="str"/>
      <c r="FT225" t="str">
        <v>Да, информация поступает регулярно</v>
      </c>
      <c r="FU225">
        <v>5</v>
      </c>
      <c r="FV225">
        <v>5</v>
      </c>
      <c r="FW225">
        <v>5</v>
      </c>
      <c r="FX225">
        <v>5</v>
      </c>
      <c r="FY225">
        <v>5</v>
      </c>
      <c r="FZ225">
        <v>5</v>
      </c>
      <c r="GA225">
        <v>5</v>
      </c>
      <c r="GB225">
        <v>5</v>
      </c>
      <c r="GC225">
        <v>5</v>
      </c>
      <c r="GD225" t="str">
        <v>Средний уровень</v>
      </c>
      <c r="GE225" t="str">
        <v>Средний уровень</v>
      </c>
      <c r="GF225" t="str">
        <v>Средний уровень</v>
      </c>
      <c r="GG225" t="str">
        <v>Средний уровень</v>
      </c>
      <c r="GH225" t="str">
        <v>Средний уровень</v>
      </c>
      <c r="GI225" t="str">
        <v>Средний уровень</v>
      </c>
      <c r="GJ225" t="str">
        <v>Средний уровень</v>
      </c>
      <c r="GK225" t="str">
        <v>Средний уровень</v>
      </c>
      <c r="GL225" t="str"/>
    </row>
    <row r="226">
      <c r="A226" t="str">
        <v>mJrqMAHGdAHLX4HR5</v>
      </c>
      <c r="B226">
        <v>313</v>
      </c>
      <c r="C226" t="str">
        <v>89.207.72.220</v>
      </c>
      <c r="D226" t="str"/>
      <c r="E226" s="222">
        <v>44296.41981481481</v>
      </c>
      <c r="F226" t="str">
        <v>00:00:44</v>
      </c>
      <c r="G226" t="str">
        <v>Канал 1</v>
      </c>
      <c r="H226" t="str">
        <v>Женский</v>
      </c>
      <c r="I226" t="str">
        <v>19-23</v>
      </c>
      <c r="J226" t="str">
        <v>Студент</v>
      </c>
      <c r="K226" t="str">
        <v>В Кирове</v>
      </c>
      <c r="M226" t="str">
        <v>Хорошо осведомлен об этом, но не являюсь ни волонтером, ни организатором волонтерской деятельности</v>
      </c>
      <c r="N226">
        <v>0</v>
      </c>
      <c r="O226">
        <v>0</v>
      </c>
      <c r="P226">
        <v>1</v>
      </c>
      <c r="Q226">
        <v>0</v>
      </c>
      <c r="R226">
        <v>0</v>
      </c>
      <c r="S226">
        <v>0</v>
      </c>
      <c r="T226">
        <v>0</v>
      </c>
      <c r="U226">
        <v>0</v>
      </c>
      <c r="V226">
        <v>0</v>
      </c>
      <c r="W226">
        <v>0</v>
      </c>
      <c r="X226">
        <v>0</v>
      </c>
      <c r="Y226">
        <v>0</v>
      </c>
      <c r="Z226">
        <v>0</v>
      </c>
      <c r="AA226">
        <v>0</v>
      </c>
      <c r="DF226" t="str"/>
      <c r="FS226" t="str"/>
    </row>
    <row r="227">
      <c r="A227" t="str">
        <v>gnuj6WL3r9muf6nxq</v>
      </c>
      <c r="B227">
        <v>314</v>
      </c>
      <c r="C227" t="str">
        <v>89.254.232.47</v>
      </c>
      <c r="D227" t="str"/>
      <c r="E227" s="223">
        <v>44296.43277777778</v>
      </c>
      <c r="F227" t="str">
        <v>00:00:54</v>
      </c>
      <c r="G227" t="str">
        <v>Канал 1</v>
      </c>
      <c r="H227" t="str">
        <v>Женский</v>
      </c>
      <c r="I227" t="str">
        <v>19-23</v>
      </c>
      <c r="J227" t="str">
        <v>Студент</v>
      </c>
      <c r="K227" t="str">
        <v>В Кирове</v>
      </c>
      <c r="M227" t="str">
        <v>Что-то слышал, но подробностей не знаю</v>
      </c>
      <c r="N227">
        <v>1</v>
      </c>
      <c r="O227">
        <v>0</v>
      </c>
      <c r="P227">
        <v>1</v>
      </c>
      <c r="Q227">
        <v>0</v>
      </c>
      <c r="R227">
        <v>0</v>
      </c>
      <c r="S227">
        <v>0</v>
      </c>
      <c r="T227">
        <v>0</v>
      </c>
      <c r="U227">
        <v>0</v>
      </c>
      <c r="V227">
        <v>0</v>
      </c>
      <c r="W227">
        <v>0</v>
      </c>
      <c r="X227">
        <v>0</v>
      </c>
      <c r="Y227">
        <v>0</v>
      </c>
      <c r="Z227">
        <v>0</v>
      </c>
      <c r="AA227">
        <v>0</v>
      </c>
      <c r="DF227" t="str"/>
      <c r="FS227" t="str"/>
    </row>
    <row r="228">
      <c r="A228" t="str">
        <v>ZRa58m2M4RgGCv4EJ</v>
      </c>
      <c r="B228">
        <v>315</v>
      </c>
      <c r="C228" t="str">
        <v>176.59.104.13</v>
      </c>
      <c r="D228" t="str"/>
      <c r="E228" s="224">
        <v>44296.4434837963</v>
      </c>
      <c r="F228" t="str">
        <v>00:13:24</v>
      </c>
      <c r="G228" t="str">
        <v>Канал 1</v>
      </c>
      <c r="H228" t="str">
        <v>Женский</v>
      </c>
      <c r="I228" t="str">
        <v>19-23</v>
      </c>
      <c r="J228" t="str">
        <v>Студент</v>
      </c>
      <c r="K228" t="str">
        <v>В Кирове</v>
      </c>
      <c r="M228" t="str">
        <v>Да, я  являюсь волонтером</v>
      </c>
      <c r="AB228" t="str">
        <v>Свыше 5 лет</v>
      </c>
      <c r="AC228" t="str">
        <v>Затрудняюсь ответить</v>
      </c>
      <c r="AD228">
        <v>1</v>
      </c>
      <c r="AE228">
        <v>1</v>
      </c>
      <c r="AF228">
        <v>1</v>
      </c>
      <c r="AG228">
        <v>0</v>
      </c>
      <c r="AH228">
        <v>0</v>
      </c>
      <c r="AI228">
        <v>0</v>
      </c>
      <c r="AJ228">
        <v>0</v>
      </c>
      <c r="AK228">
        <v>0</v>
      </c>
      <c r="AL228">
        <v>1</v>
      </c>
      <c r="AM228">
        <v>0</v>
      </c>
      <c r="AN228">
        <v>0</v>
      </c>
      <c r="AO228">
        <v>0</v>
      </c>
      <c r="AP228">
        <v>0</v>
      </c>
      <c r="AQ228">
        <v>0</v>
      </c>
      <c r="AR228">
        <v>0</v>
      </c>
      <c r="AS228">
        <v>0</v>
      </c>
      <c r="AT228">
        <v>0</v>
      </c>
      <c r="AU228">
        <v>0</v>
      </c>
      <c r="AV228">
        <v>0</v>
      </c>
      <c r="AW228">
        <v>0</v>
      </c>
      <c r="AX228">
        <v>0</v>
      </c>
      <c r="AY228">
        <v>0</v>
      </c>
      <c r="AZ228">
        <v>1</v>
      </c>
      <c r="BA228">
        <v>1</v>
      </c>
      <c r="BB228">
        <v>0</v>
      </c>
      <c r="BC228">
        <v>0</v>
      </c>
      <c r="BD228">
        <v>0</v>
      </c>
      <c r="BE228">
        <v>1</v>
      </c>
      <c r="BF228">
        <v>0</v>
      </c>
      <c r="BG228">
        <v>0</v>
      </c>
      <c r="BH228">
        <v>0</v>
      </c>
      <c r="BI228">
        <v>0</v>
      </c>
      <c r="BJ228">
        <v>1</v>
      </c>
      <c r="BK228">
        <v>0</v>
      </c>
      <c r="BL228">
        <v>0</v>
      </c>
      <c r="BM228">
        <v>0</v>
      </c>
      <c r="BN228">
        <v>0</v>
      </c>
      <c r="BO228">
        <v>0</v>
      </c>
      <c r="BP228">
        <v>0</v>
      </c>
      <c r="BQ228">
        <v>0</v>
      </c>
      <c r="BR228">
        <v>0</v>
      </c>
      <c r="BS228">
        <v>0</v>
      </c>
      <c r="BT228">
        <v>0</v>
      </c>
      <c r="BU228">
        <v>0</v>
      </c>
      <c r="BV228">
        <v>0</v>
      </c>
      <c r="BW228">
        <v>1</v>
      </c>
      <c r="BX228">
        <v>1</v>
      </c>
      <c r="BY228">
        <v>0</v>
      </c>
      <c r="BZ228">
        <v>0</v>
      </c>
      <c r="CA228">
        <v>0</v>
      </c>
      <c r="CB228">
        <v>0</v>
      </c>
      <c r="CC228">
        <v>0</v>
      </c>
      <c r="CD228">
        <v>0</v>
      </c>
      <c r="CE228">
        <v>0</v>
      </c>
      <c r="CF228">
        <v>0</v>
      </c>
      <c r="CG228">
        <v>0</v>
      </c>
      <c r="CH228">
        <v>0</v>
      </c>
      <c r="CI228">
        <v>0</v>
      </c>
      <c r="CJ228">
        <v>0</v>
      </c>
      <c r="CK228">
        <v>0</v>
      </c>
      <c r="CL228">
        <v>0</v>
      </c>
      <c r="CM228" t="str">
        <v>На базе вуза</v>
      </c>
      <c r="CN228" t="str">
        <v>Я не состою в организации/объединении</v>
      </c>
      <c r="CO228">
        <v>0</v>
      </c>
      <c r="CP228">
        <v>0</v>
      </c>
      <c r="CQ228">
        <v>0</v>
      </c>
      <c r="CR228">
        <v>0</v>
      </c>
      <c r="CS228">
        <v>1</v>
      </c>
      <c r="CT228">
        <v>1</v>
      </c>
      <c r="CU228">
        <v>0</v>
      </c>
      <c r="CV228">
        <v>1</v>
      </c>
      <c r="CW228">
        <v>0</v>
      </c>
      <c r="CX228">
        <v>0</v>
      </c>
      <c r="CY228">
        <v>0</v>
      </c>
      <c r="CZ228">
        <v>0</v>
      </c>
      <c r="DA228">
        <v>0</v>
      </c>
      <c r="DB228">
        <v>0</v>
      </c>
      <c r="DC228">
        <v>0</v>
      </c>
      <c r="DD228">
        <v>0</v>
      </c>
      <c r="DE228">
        <v>0</v>
      </c>
      <c r="DF228" t="str"/>
      <c r="DG228" t="str">
        <v>Меня устраивает направление, которым я занимаюсь</v>
      </c>
      <c r="DH228" t="str">
        <v>Не знаю о существовании ресурсных центров</v>
      </c>
      <c r="DI228">
        <v>0</v>
      </c>
      <c r="DJ228">
        <v>0</v>
      </c>
      <c r="DK228">
        <v>0</v>
      </c>
      <c r="DL228">
        <v>0</v>
      </c>
      <c r="DM228">
        <v>0</v>
      </c>
      <c r="DN228">
        <v>0</v>
      </c>
      <c r="DO228">
        <v>0</v>
      </c>
      <c r="DP228">
        <v>1</v>
      </c>
      <c r="DQ228">
        <v>0</v>
      </c>
      <c r="DR228">
        <v>0</v>
      </c>
      <c r="DS228" t="str">
        <v>Никогда</v>
      </c>
      <c r="EJ228">
        <v>0</v>
      </c>
      <c r="EK228">
        <v>0</v>
      </c>
      <c r="EL228">
        <v>0</v>
      </c>
      <c r="EM228">
        <v>0</v>
      </c>
      <c r="EN228">
        <v>0</v>
      </c>
      <c r="EO228">
        <v>0</v>
      </c>
      <c r="EP228">
        <v>0</v>
      </c>
      <c r="EQ228">
        <v>0</v>
      </c>
      <c r="ER228">
        <v>0</v>
      </c>
      <c r="ES228">
        <v>1</v>
      </c>
      <c r="ET228" t="str">
        <v>И да, и нет</v>
      </c>
      <c r="EU228" t="str">
        <v>И да, и нет</v>
      </c>
      <c r="EV228" t="str">
        <v>Не пробовали сотрудничать с бизнесом</v>
      </c>
      <c r="EW228" t="str">
        <v>Нужное и интересное мероприятие</v>
      </c>
      <c r="EX228" t="str">
        <v>Нужное и интересное мероприятие</v>
      </c>
      <c r="EY228" t="str">
        <v>Нужное и интересное мероприятие</v>
      </c>
      <c r="EZ228" t="str">
        <v>Нужное и интересное мероприятие</v>
      </c>
      <c r="FA228" t="str">
        <v>Нужное и интересное мероприятие</v>
      </c>
      <c r="FB228" t="str">
        <v>Нужное и интересное мероприятие</v>
      </c>
      <c r="FC228" t="str">
        <v>Нужное и интересное мероприятие</v>
      </c>
      <c r="FD228" t="str">
        <v>Затрудняюсь ответить</v>
      </c>
      <c r="FE228" t="str">
        <v>Затрудняюсь ответить</v>
      </c>
      <c r="FF228">
        <v>0</v>
      </c>
      <c r="FG228">
        <v>0</v>
      </c>
      <c r="FH228">
        <v>0</v>
      </c>
      <c r="FI228">
        <v>1</v>
      </c>
      <c r="FJ228">
        <v>1</v>
      </c>
      <c r="FK228">
        <v>0</v>
      </c>
      <c r="FL228">
        <v>0</v>
      </c>
      <c r="FM228">
        <v>0</v>
      </c>
      <c r="FN228">
        <v>0</v>
      </c>
      <c r="FO228">
        <v>0</v>
      </c>
      <c r="FP228">
        <v>1</v>
      </c>
      <c r="FQ228">
        <v>0</v>
      </c>
      <c r="FR228">
        <v>0</v>
      </c>
      <c r="FS228" t="str"/>
      <c r="FT228" t="str">
        <v>Хотелось бы получать более полную информацию</v>
      </c>
      <c r="FU228">
        <v>3</v>
      </c>
      <c r="FV228">
        <v>5</v>
      </c>
      <c r="FW228">
        <v>5</v>
      </c>
      <c r="FX228">
        <v>4</v>
      </c>
      <c r="FY228">
        <v>5</v>
      </c>
      <c r="FZ228">
        <v>4</v>
      </c>
      <c r="GA228">
        <v>4</v>
      </c>
      <c r="GB228">
        <v>3</v>
      </c>
      <c r="GC228">
        <v>4</v>
      </c>
      <c r="GD228" t="str">
        <v>Средний уровень</v>
      </c>
      <c r="GE228" t="str">
        <v>Средний уровень</v>
      </c>
      <c r="GF228" t="str">
        <v>Средний уровень</v>
      </c>
      <c r="GG228" t="str">
        <v>Средний уровень</v>
      </c>
      <c r="GH228" t="str">
        <v>Выше среднего</v>
      </c>
      <c r="GI228" t="str">
        <v>Средний уровень</v>
      </c>
      <c r="GJ228" t="str">
        <v>Средний уровень</v>
      </c>
      <c r="GK228" t="str">
        <v>Выше среднего</v>
      </c>
      <c r="GL228" t="str"/>
    </row>
    <row r="229">
      <c r="A229" t="str">
        <v>fjRbWGK9FBCGQ66HN</v>
      </c>
      <c r="B229">
        <v>316</v>
      </c>
      <c r="C229" t="str">
        <v>217.118.83.236</v>
      </c>
      <c r="D229" t="str"/>
      <c r="E229" s="225">
        <v>44296.474282407406</v>
      </c>
      <c r="F229" t="str">
        <v>00:08:51</v>
      </c>
      <c r="G229" t="str">
        <v>Канал 1</v>
      </c>
      <c r="H229" t="str">
        <v>Женский</v>
      </c>
      <c r="I229" t="str">
        <v>До 14</v>
      </c>
      <c r="J229" t="str">
        <v>Школьник</v>
      </c>
      <c r="K229" t="str">
        <v>В Кировской области</v>
      </c>
      <c r="L229" t="str">
        <v>СЛОБОДСКОЙ</v>
      </c>
      <c r="M229" t="str">
        <v>Да, я  являюсь волонтером</v>
      </c>
      <c r="AB229" t="str">
        <v>от 1 до 3 лет</v>
      </c>
      <c r="AC229" t="str">
        <v>Не нужно повышать престиж, это и так круто!</v>
      </c>
      <c r="AD229">
        <v>0</v>
      </c>
      <c r="AE229">
        <v>0</v>
      </c>
      <c r="AF229">
        <v>0</v>
      </c>
      <c r="AG229">
        <v>0</v>
      </c>
      <c r="AH229">
        <v>0</v>
      </c>
      <c r="AI229">
        <v>0</v>
      </c>
      <c r="AJ229">
        <v>0</v>
      </c>
      <c r="AK229">
        <v>0</v>
      </c>
      <c r="AL229">
        <v>1</v>
      </c>
      <c r="AM229">
        <v>0</v>
      </c>
      <c r="AN229">
        <v>0</v>
      </c>
      <c r="AO229">
        <v>0</v>
      </c>
      <c r="AP229">
        <v>0</v>
      </c>
      <c r="AQ229">
        <v>0</v>
      </c>
      <c r="AR229">
        <v>0</v>
      </c>
      <c r="AS229">
        <v>0</v>
      </c>
      <c r="AT229">
        <v>0</v>
      </c>
      <c r="AU229">
        <v>0</v>
      </c>
      <c r="AV229">
        <v>0</v>
      </c>
      <c r="AW229">
        <v>0</v>
      </c>
      <c r="AX229">
        <v>0</v>
      </c>
      <c r="AY229">
        <v>0</v>
      </c>
      <c r="AZ229">
        <v>1</v>
      </c>
      <c r="BA229">
        <v>0</v>
      </c>
      <c r="BB229">
        <v>0</v>
      </c>
      <c r="BC229">
        <v>0</v>
      </c>
      <c r="BD229">
        <v>0</v>
      </c>
      <c r="BE229">
        <v>0</v>
      </c>
      <c r="BF229">
        <v>0</v>
      </c>
      <c r="BG229">
        <v>0</v>
      </c>
      <c r="BH229">
        <v>0</v>
      </c>
      <c r="BI229">
        <v>1</v>
      </c>
      <c r="BJ229">
        <v>0</v>
      </c>
      <c r="BK229">
        <v>0</v>
      </c>
      <c r="BL229">
        <v>0</v>
      </c>
      <c r="BM229">
        <v>0</v>
      </c>
      <c r="BN229">
        <v>0</v>
      </c>
      <c r="BO229">
        <v>0</v>
      </c>
      <c r="BP229">
        <v>0</v>
      </c>
      <c r="BQ229">
        <v>1</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t="str">
        <v>На базе школы</v>
      </c>
      <c r="CN229" t="str">
        <v>ДИМОО Новая Волна</v>
      </c>
      <c r="CO229">
        <v>0</v>
      </c>
      <c r="CP229">
        <v>0</v>
      </c>
      <c r="CQ229">
        <v>0</v>
      </c>
      <c r="CR229">
        <v>0</v>
      </c>
      <c r="CS229">
        <v>0</v>
      </c>
      <c r="CT229">
        <v>0</v>
      </c>
      <c r="CU229">
        <v>0</v>
      </c>
      <c r="CV229">
        <v>1</v>
      </c>
      <c r="CW229">
        <v>0</v>
      </c>
      <c r="CX229">
        <v>0</v>
      </c>
      <c r="CY229">
        <v>0</v>
      </c>
      <c r="CZ229">
        <v>0</v>
      </c>
      <c r="DA229">
        <v>0</v>
      </c>
      <c r="DB229">
        <v>0</v>
      </c>
      <c r="DC229">
        <v>0</v>
      </c>
      <c r="DD229">
        <v>0</v>
      </c>
      <c r="DE229">
        <v>0</v>
      </c>
      <c r="DF229" t="str"/>
      <c r="DG229" t="str">
        <v>Меня устраивает направление, которым я занимаюсь</v>
      </c>
      <c r="DH229" t="str">
        <v>Знаю о региональном ресурсном центре</v>
      </c>
      <c r="DI229">
        <v>0</v>
      </c>
      <c r="DJ229">
        <v>0</v>
      </c>
      <c r="DK229">
        <v>0</v>
      </c>
      <c r="DL229">
        <v>0</v>
      </c>
      <c r="DM229">
        <v>1</v>
      </c>
      <c r="DN229">
        <v>0</v>
      </c>
      <c r="DO229">
        <v>0</v>
      </c>
      <c r="DP229">
        <v>0</v>
      </c>
      <c r="DQ229">
        <v>0</v>
      </c>
      <c r="DR229">
        <v>0</v>
      </c>
      <c r="DS229" t="str">
        <v>Постоянно</v>
      </c>
      <c r="DT229" t="str">
        <v>Однозначно позитивно</v>
      </c>
      <c r="DU229">
        <v>0</v>
      </c>
      <c r="DV229">
        <v>0</v>
      </c>
      <c r="DW229">
        <v>0</v>
      </c>
      <c r="DX229">
        <v>1</v>
      </c>
      <c r="DY229">
        <v>0</v>
      </c>
      <c r="DZ229">
        <v>0</v>
      </c>
      <c r="EA229">
        <v>1</v>
      </c>
      <c r="EB229">
        <v>0</v>
      </c>
      <c r="EC229">
        <v>0</v>
      </c>
      <c r="ED229">
        <v>0</v>
      </c>
      <c r="EE229">
        <v>0</v>
      </c>
      <c r="EF229">
        <v>0</v>
      </c>
      <c r="EG229">
        <v>0</v>
      </c>
      <c r="EH229">
        <v>0</v>
      </c>
      <c r="EI229">
        <v>0</v>
      </c>
      <c r="EJ229">
        <v>0</v>
      </c>
      <c r="EK229">
        <v>0</v>
      </c>
      <c r="EL229">
        <v>0</v>
      </c>
      <c r="EM229">
        <v>0</v>
      </c>
      <c r="EN229">
        <v>1</v>
      </c>
      <c r="EO229">
        <v>0</v>
      </c>
      <c r="EP229">
        <v>0</v>
      </c>
      <c r="EQ229">
        <v>0</v>
      </c>
      <c r="ER229">
        <v>0</v>
      </c>
      <c r="ES229">
        <v>0</v>
      </c>
      <c r="ET229" t="str">
        <v>И да, и нет</v>
      </c>
      <c r="EU229" t="str">
        <v>И да, и нет</v>
      </c>
      <c r="EV229" t="str">
        <v>Не пробовали сотрудничать с бизнесом</v>
      </c>
      <c r="EW229" t="str">
        <v>Не был участником, не могу оценить</v>
      </c>
      <c r="EX229" t="str">
        <v>Нужное и интересное мероприятие</v>
      </c>
      <c r="EY229" t="str">
        <v>Не был участником, не могу оценить</v>
      </c>
      <c r="EZ229" t="str">
        <v>Нужное и интересное мероприятие</v>
      </c>
      <c r="FA229" t="str">
        <v>Не был участником, не могу оценить</v>
      </c>
      <c r="FB229" t="str">
        <v>Не был участником, не могу оценить</v>
      </c>
      <c r="FC229" t="str">
        <v>Нужное и интересное мероприятие</v>
      </c>
      <c r="FD229" t="str">
        <v>Затрудняюсь ответить</v>
      </c>
      <c r="FE229" t="str">
        <v>Мне не нужны дополнительные образовательные программы</v>
      </c>
      <c r="FF229">
        <v>0</v>
      </c>
      <c r="FG229">
        <v>0</v>
      </c>
      <c r="FH229">
        <v>0</v>
      </c>
      <c r="FI229">
        <v>1</v>
      </c>
      <c r="FJ229">
        <v>0</v>
      </c>
      <c r="FK229">
        <v>0</v>
      </c>
      <c r="FL229">
        <v>0</v>
      </c>
      <c r="FM229">
        <v>0</v>
      </c>
      <c r="FN229">
        <v>0</v>
      </c>
      <c r="FO229">
        <v>0</v>
      </c>
      <c r="FP229">
        <v>0</v>
      </c>
      <c r="FQ229">
        <v>0</v>
      </c>
      <c r="FR229">
        <v>0</v>
      </c>
      <c r="FS229" t="str"/>
      <c r="FT229" t="str">
        <v>Да, информация поступает регулярно</v>
      </c>
      <c r="FU229">
        <v>5</v>
      </c>
      <c r="FV229">
        <v>5</v>
      </c>
      <c r="FW229">
        <v>3</v>
      </c>
      <c r="FX229">
        <v>4</v>
      </c>
      <c r="FY229">
        <v>4</v>
      </c>
      <c r="FZ229">
        <v>5</v>
      </c>
      <c r="GA229">
        <v>1</v>
      </c>
      <c r="GB229">
        <v>4</v>
      </c>
      <c r="GC229">
        <v>5</v>
      </c>
      <c r="GD229" t="str">
        <v>Выше среднего</v>
      </c>
      <c r="GE229" t="str">
        <v>Выше среднего</v>
      </c>
      <c r="GF229" t="str">
        <v>Средний уровень</v>
      </c>
      <c r="GG229" t="str">
        <v>Средний уровень</v>
      </c>
      <c r="GH229" t="str">
        <v>Высокий уровень</v>
      </c>
      <c r="GI229" t="str">
        <v>Средний уровень</v>
      </c>
      <c r="GJ229" t="str">
        <v>Средний уровень</v>
      </c>
      <c r="GK229" t="str">
        <v>Средний уровень</v>
      </c>
      <c r="GL229" t="str"/>
    </row>
    <row r="230">
      <c r="A230" t="str">
        <v>iceCpeD268KwnySB7</v>
      </c>
      <c r="B230">
        <v>317</v>
      </c>
      <c r="C230" t="str">
        <v>176.59.114.11</v>
      </c>
      <c r="D230" t="str"/>
      <c r="E230" s="226">
        <v>44296.47766203704</v>
      </c>
      <c r="F230" t="str">
        <v>00:00:31</v>
      </c>
      <c r="G230" t="str">
        <v>Канал 1</v>
      </c>
      <c r="H230" t="str">
        <v>Женский</v>
      </c>
      <c r="I230" t="str">
        <v>19-23</v>
      </c>
      <c r="J230" t="str">
        <v>Студент</v>
      </c>
      <c r="K230" t="str">
        <v>В Кирове</v>
      </c>
      <c r="M230" t="str">
        <v>Что-то слышал, но подробностей не знаю</v>
      </c>
      <c r="N230">
        <v>0</v>
      </c>
      <c r="O230">
        <v>0</v>
      </c>
      <c r="P230">
        <v>1</v>
      </c>
      <c r="Q230">
        <v>0</v>
      </c>
      <c r="R230">
        <v>0</v>
      </c>
      <c r="S230">
        <v>0</v>
      </c>
      <c r="T230">
        <v>0</v>
      </c>
      <c r="U230">
        <v>0</v>
      </c>
      <c r="V230">
        <v>0</v>
      </c>
      <c r="W230">
        <v>0</v>
      </c>
      <c r="X230">
        <v>0</v>
      </c>
      <c r="Y230">
        <v>0</v>
      </c>
      <c r="Z230">
        <v>0</v>
      </c>
      <c r="AA230">
        <v>0</v>
      </c>
      <c r="DF230" t="str"/>
      <c r="FS230" t="str"/>
    </row>
    <row r="231">
      <c r="A231" t="str">
        <v>FX48nt9Gw9e6yuMby</v>
      </c>
      <c r="B231">
        <v>318</v>
      </c>
      <c r="C231" t="str">
        <v>85.140.0.179</v>
      </c>
      <c r="D231" t="str"/>
      <c r="E231" s="227">
        <v>44296.48707175926</v>
      </c>
      <c r="F231" t="str">
        <v>00:10:20</v>
      </c>
      <c r="G231" t="str">
        <v>Канал 1</v>
      </c>
      <c r="H231" t="str">
        <v>Женский</v>
      </c>
      <c r="I231" t="str">
        <v>24-35</v>
      </c>
      <c r="J231" t="str">
        <v>Работающий</v>
      </c>
      <c r="K231" t="str">
        <v>В Кировской области</v>
      </c>
      <c r="L231" t="str">
        <v>г. Кирово-Чепецк</v>
      </c>
      <c r="M231" t="str">
        <v>Да, я  являюсь волонтером</v>
      </c>
      <c r="AB231" t="str">
        <v>от 1 до 3 лет</v>
      </c>
      <c r="AC231" t="str">
        <v>Затрудняюсь ответить</v>
      </c>
      <c r="AD231">
        <v>1</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1</v>
      </c>
      <c r="BF231">
        <v>0</v>
      </c>
      <c r="BG231">
        <v>0</v>
      </c>
      <c r="BH231">
        <v>0</v>
      </c>
      <c r="BI231">
        <v>0</v>
      </c>
      <c r="BJ231">
        <v>0</v>
      </c>
      <c r="BK231">
        <v>0</v>
      </c>
      <c r="BL231">
        <v>0</v>
      </c>
      <c r="BM231">
        <v>0</v>
      </c>
      <c r="BN231">
        <v>0</v>
      </c>
      <c r="BO231">
        <v>0</v>
      </c>
      <c r="BP231">
        <v>0</v>
      </c>
      <c r="BQ231">
        <v>0</v>
      </c>
      <c r="BR231">
        <v>0</v>
      </c>
      <c r="BS231">
        <v>0</v>
      </c>
      <c r="BT231">
        <v>0</v>
      </c>
      <c r="BU231">
        <v>0</v>
      </c>
      <c r="BV231">
        <v>0</v>
      </c>
      <c r="BW231">
        <v>1</v>
      </c>
      <c r="BX231">
        <v>0</v>
      </c>
      <c r="BY231">
        <v>0</v>
      </c>
      <c r="BZ231">
        <v>0</v>
      </c>
      <c r="CA231">
        <v>1</v>
      </c>
      <c r="CB231">
        <v>0</v>
      </c>
      <c r="CC231">
        <v>0</v>
      </c>
      <c r="CD231">
        <v>0</v>
      </c>
      <c r="CE231">
        <v>0</v>
      </c>
      <c r="CF231">
        <v>0</v>
      </c>
      <c r="CG231">
        <v>0</v>
      </c>
      <c r="CH231">
        <v>0</v>
      </c>
      <c r="CI231">
        <v>0</v>
      </c>
      <c r="CJ231">
        <v>1</v>
      </c>
      <c r="CK231">
        <v>0</v>
      </c>
      <c r="CL231">
        <v>0</v>
      </c>
      <c r="CM231" t="str">
        <v>Общественное объединение</v>
      </c>
      <c r="CN231" t="str">
        <v>При школе</v>
      </c>
      <c r="CO231">
        <v>0</v>
      </c>
      <c r="CP231">
        <v>0</v>
      </c>
      <c r="CQ231">
        <v>0</v>
      </c>
      <c r="CR231">
        <v>0</v>
      </c>
      <c r="CS231">
        <v>0</v>
      </c>
      <c r="CT231">
        <v>0</v>
      </c>
      <c r="CU231">
        <v>1</v>
      </c>
      <c r="CV231">
        <v>1</v>
      </c>
      <c r="CW231">
        <v>0</v>
      </c>
      <c r="CX231">
        <v>0</v>
      </c>
      <c r="CY231">
        <v>1</v>
      </c>
      <c r="CZ231">
        <v>0</v>
      </c>
      <c r="DA231">
        <v>0</v>
      </c>
      <c r="DB231">
        <v>0</v>
      </c>
      <c r="DC231">
        <v>0</v>
      </c>
      <c r="DD231">
        <v>0</v>
      </c>
      <c r="DE231">
        <v>0</v>
      </c>
      <c r="DF231" t="str"/>
      <c r="DG231" t="str">
        <v>Затрудняюсь ответить</v>
      </c>
      <c r="DH231" t="str">
        <v>Знаю о региональном ресурсном центре</v>
      </c>
      <c r="DI231">
        <v>0</v>
      </c>
      <c r="DJ231">
        <v>0</v>
      </c>
      <c r="DK231">
        <v>1</v>
      </c>
      <c r="DL231">
        <v>0</v>
      </c>
      <c r="DM231">
        <v>0</v>
      </c>
      <c r="DN231">
        <v>0</v>
      </c>
      <c r="DO231">
        <v>0</v>
      </c>
      <c r="DP231">
        <v>0</v>
      </c>
      <c r="DQ231">
        <v>0</v>
      </c>
      <c r="DR231">
        <v>0</v>
      </c>
      <c r="DS231" t="str">
        <v>От случая к случаю</v>
      </c>
      <c r="DT231" t="str">
        <v>Скорее позитивно</v>
      </c>
      <c r="DU231">
        <v>0</v>
      </c>
      <c r="DV231">
        <v>0</v>
      </c>
      <c r="DW231">
        <v>1</v>
      </c>
      <c r="DX231">
        <v>0</v>
      </c>
      <c r="DY231">
        <v>0</v>
      </c>
      <c r="DZ231">
        <v>0</v>
      </c>
      <c r="EA231">
        <v>0</v>
      </c>
      <c r="EB231">
        <v>0</v>
      </c>
      <c r="EC231">
        <v>0</v>
      </c>
      <c r="ED231">
        <v>0</v>
      </c>
      <c r="EE231">
        <v>0</v>
      </c>
      <c r="EF231">
        <v>0</v>
      </c>
      <c r="EG231">
        <v>0</v>
      </c>
      <c r="EH231">
        <v>0</v>
      </c>
      <c r="EI231">
        <v>0</v>
      </c>
      <c r="EJ231">
        <v>0</v>
      </c>
      <c r="EK231">
        <v>0</v>
      </c>
      <c r="EL231">
        <v>1</v>
      </c>
      <c r="EM231">
        <v>0</v>
      </c>
      <c r="EN231">
        <v>0</v>
      </c>
      <c r="EO231">
        <v>0</v>
      </c>
      <c r="EP231">
        <v>0</v>
      </c>
      <c r="EQ231">
        <v>1</v>
      </c>
      <c r="ER231">
        <v>0</v>
      </c>
      <c r="ES231">
        <v>0</v>
      </c>
      <c r="ET231" t="str">
        <v>Скорее да</v>
      </c>
      <c r="EU231" t="str">
        <v>Скорее да</v>
      </c>
      <c r="EV231" t="str">
        <v>Не пробовали сотрудничать с бизнесом</v>
      </c>
      <c r="EW231" t="str">
        <v>Необходимо проводить реже</v>
      </c>
      <c r="EX231" t="str">
        <v>Необходимо проводить реже</v>
      </c>
      <c r="EY231" t="str">
        <v>Необходимо изменение формата</v>
      </c>
      <c r="EZ231" t="str">
        <v>Необходимо проводить реже</v>
      </c>
      <c r="FA231" t="str">
        <v>Нужное и интересное мероприятие</v>
      </c>
      <c r="FB231" t="str">
        <v>Не был участником, не могу оценить</v>
      </c>
      <c r="FC231" t="str">
        <v>Необходимо проводить реже</v>
      </c>
      <c r="FD231" t="str">
        <v>Затрудняюсь ответить</v>
      </c>
      <c r="FE231" t="str">
        <v>Затрудняюсь ответить</v>
      </c>
      <c r="FF231">
        <v>0</v>
      </c>
      <c r="FG231">
        <v>0</v>
      </c>
      <c r="FH231">
        <v>0</v>
      </c>
      <c r="FI231">
        <v>0</v>
      </c>
      <c r="FJ231">
        <v>0</v>
      </c>
      <c r="FK231">
        <v>0</v>
      </c>
      <c r="FL231">
        <v>0</v>
      </c>
      <c r="FM231">
        <v>1</v>
      </c>
      <c r="FN231">
        <v>0</v>
      </c>
      <c r="FO231">
        <v>0</v>
      </c>
      <c r="FP231">
        <v>0</v>
      </c>
      <c r="FQ231">
        <v>0</v>
      </c>
      <c r="FR231">
        <v>0</v>
      </c>
      <c r="FS231" t="str"/>
      <c r="FT231" t="str">
        <v>Да, информация поступает регулярно</v>
      </c>
      <c r="FU231">
        <v>3</v>
      </c>
      <c r="FV231">
        <v>4</v>
      </c>
      <c r="FW231">
        <v>4</v>
      </c>
      <c r="FX231">
        <v>4</v>
      </c>
      <c r="FY231">
        <v>4</v>
      </c>
      <c r="FZ231">
        <v>4</v>
      </c>
      <c r="GA231">
        <v>4</v>
      </c>
      <c r="GB231">
        <v>4</v>
      </c>
      <c r="GC231">
        <v>4</v>
      </c>
      <c r="GD231" t="str">
        <v>Средний уровень</v>
      </c>
      <c r="GE231" t="str">
        <v>Средний уровень</v>
      </c>
      <c r="GF231" t="str">
        <v>Средний уровень</v>
      </c>
      <c r="GG231" t="str">
        <v>Средний уровень</v>
      </c>
      <c r="GH231" t="str">
        <v>Средний уровень</v>
      </c>
      <c r="GI231" t="str">
        <v>Средний уровень</v>
      </c>
      <c r="GJ231" t="str">
        <v>Средний уровень</v>
      </c>
      <c r="GK231" t="str">
        <v>Средний уровень</v>
      </c>
      <c r="GL231" t="str"/>
    </row>
    <row r="232">
      <c r="A232" t="str">
        <v>GoWPWGFxBWxe5dokN</v>
      </c>
      <c r="B232">
        <v>319</v>
      </c>
      <c r="C232" t="str">
        <v>31.173.100.150</v>
      </c>
      <c r="D232" t="str"/>
      <c r="E232" s="228">
        <v>44296.60318287037</v>
      </c>
      <c r="F232" t="str">
        <v>00:06:30</v>
      </c>
      <c r="G232" t="str">
        <v>Канал 1</v>
      </c>
      <c r="H232" t="str">
        <v>Женский</v>
      </c>
      <c r="I232" t="str">
        <v>19-23</v>
      </c>
      <c r="J232" t="str">
        <v>Студент</v>
      </c>
      <c r="K232" t="str">
        <v>В Кирове</v>
      </c>
      <c r="M232" t="str">
        <v>Да, я  являюсь волонтером</v>
      </c>
      <c r="AB232" t="str">
        <v>от 1 до 3 лет</v>
      </c>
      <c r="AC232" t="str">
        <v>Затрудняюсь ответить</v>
      </c>
      <c r="AD232">
        <v>1</v>
      </c>
      <c r="AE232">
        <v>0</v>
      </c>
      <c r="AF232">
        <v>1</v>
      </c>
      <c r="AG232">
        <v>0</v>
      </c>
      <c r="AH232">
        <v>0</v>
      </c>
      <c r="AI232">
        <v>0</v>
      </c>
      <c r="AJ232">
        <v>0</v>
      </c>
      <c r="AK232">
        <v>0</v>
      </c>
      <c r="AL232">
        <v>0</v>
      </c>
      <c r="AM232">
        <v>0</v>
      </c>
      <c r="AN232">
        <v>1</v>
      </c>
      <c r="AO232">
        <v>0</v>
      </c>
      <c r="AP232">
        <v>0</v>
      </c>
      <c r="AQ232">
        <v>0</v>
      </c>
      <c r="AR232">
        <v>0</v>
      </c>
      <c r="AS232">
        <v>1</v>
      </c>
      <c r="AT232">
        <v>0</v>
      </c>
      <c r="AU232">
        <v>0</v>
      </c>
      <c r="AV232">
        <v>0</v>
      </c>
      <c r="AW232">
        <v>0</v>
      </c>
      <c r="AX232">
        <v>0</v>
      </c>
      <c r="AY232">
        <v>0</v>
      </c>
      <c r="AZ232">
        <v>0</v>
      </c>
      <c r="BA232">
        <v>1</v>
      </c>
      <c r="BB232">
        <v>0</v>
      </c>
      <c r="BC232">
        <v>1</v>
      </c>
      <c r="BD232">
        <v>0</v>
      </c>
      <c r="BE232">
        <v>0</v>
      </c>
      <c r="BF232">
        <v>0</v>
      </c>
      <c r="BG232">
        <v>0</v>
      </c>
      <c r="BH232">
        <v>0</v>
      </c>
      <c r="BI232">
        <v>1</v>
      </c>
      <c r="BJ232">
        <v>0</v>
      </c>
      <c r="BK232">
        <v>1</v>
      </c>
      <c r="BL232">
        <v>0</v>
      </c>
      <c r="BM232">
        <v>0</v>
      </c>
      <c r="BN232">
        <v>0</v>
      </c>
      <c r="BO232">
        <v>0</v>
      </c>
      <c r="BP232">
        <v>0</v>
      </c>
      <c r="BQ232">
        <v>1</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t="str">
        <v>На базе вуза</v>
      </c>
      <c xml:space="preserve" r="CN232" t="str">
        <v>Спортивное волонтёрство Кировской области </v>
      </c>
      <c r="CO232">
        <v>0</v>
      </c>
      <c r="CP232">
        <v>0</v>
      </c>
      <c r="CQ232">
        <v>0</v>
      </c>
      <c r="CR232">
        <v>0</v>
      </c>
      <c r="CS232">
        <v>0</v>
      </c>
      <c r="CT232">
        <v>0</v>
      </c>
      <c r="CU232">
        <v>0</v>
      </c>
      <c r="CV232">
        <v>0</v>
      </c>
      <c r="CW232">
        <v>0</v>
      </c>
      <c r="CX232">
        <v>0</v>
      </c>
      <c r="CY232">
        <v>0</v>
      </c>
      <c r="CZ232">
        <v>0</v>
      </c>
      <c r="DA232">
        <v>0</v>
      </c>
      <c r="DB232">
        <v>0</v>
      </c>
      <c r="DC232">
        <v>0</v>
      </c>
      <c xml:space="preserve" r="DD232" t="str">
        <v>Спортивное </v>
      </c>
      <c r="DE232">
        <v>0</v>
      </c>
      <c r="DF232" t="str"/>
      <c r="DG232" t="str">
        <v>Затрудняюсь ответить</v>
      </c>
      <c r="DH232" t="str">
        <v>Не знаю о существовании ресурсных центров</v>
      </c>
      <c r="DI232">
        <v>0</v>
      </c>
      <c r="DJ232">
        <v>0</v>
      </c>
      <c r="DK232">
        <v>0</v>
      </c>
      <c r="DL232">
        <v>0</v>
      </c>
      <c r="DM232">
        <v>0</v>
      </c>
      <c r="DN232">
        <v>0</v>
      </c>
      <c r="DO232">
        <v>0</v>
      </c>
      <c r="DP232">
        <v>1</v>
      </c>
      <c r="DQ232">
        <v>0</v>
      </c>
      <c r="DR232">
        <v>0</v>
      </c>
      <c r="DS232" t="str">
        <v>Другое: Не знаю</v>
      </c>
      <c r="DT232" t="str">
        <v>Затрудняюсь ответить</v>
      </c>
      <c r="DU232">
        <v>0</v>
      </c>
      <c r="DV232">
        <v>0</v>
      </c>
      <c r="DW232">
        <v>0</v>
      </c>
      <c r="DX232">
        <v>0</v>
      </c>
      <c r="DY232">
        <v>0</v>
      </c>
      <c r="DZ232">
        <v>0</v>
      </c>
      <c r="EA232">
        <v>0</v>
      </c>
      <c r="EB232">
        <v>0</v>
      </c>
      <c r="EC232">
        <v>0</v>
      </c>
      <c r="ED232">
        <v>0</v>
      </c>
      <c r="EE232">
        <v>0</v>
      </c>
      <c r="EF232">
        <v>0</v>
      </c>
      <c r="EG232">
        <v>0</v>
      </c>
      <c r="EH232">
        <v>0</v>
      </c>
      <c r="EI232">
        <v>1</v>
      </c>
      <c r="EJ232">
        <v>0</v>
      </c>
      <c r="EK232">
        <v>0</v>
      </c>
      <c r="EL232">
        <v>0</v>
      </c>
      <c r="EM232">
        <v>0</v>
      </c>
      <c r="EN232">
        <v>0</v>
      </c>
      <c r="EO232">
        <v>0</v>
      </c>
      <c r="EP232">
        <v>0</v>
      </c>
      <c r="EQ232">
        <v>0</v>
      </c>
      <c r="ER232">
        <v>0</v>
      </c>
      <c r="ES232">
        <v>1</v>
      </c>
      <c r="ET232" t="str">
        <v>И да, и нет</v>
      </c>
      <c r="EU232" t="str">
        <v>И да, и нет</v>
      </c>
      <c r="EV232" t="str">
        <v>Не пробовали сотрудничать с бизнесом</v>
      </c>
      <c r="EW232" t="str">
        <v>Не был участником, не могу оценить</v>
      </c>
      <c r="EX232" t="str">
        <v>Не был участником, не могу оценить</v>
      </c>
      <c r="EY232" t="str">
        <v>Не был участником, не могу оценить</v>
      </c>
      <c r="EZ232" t="str">
        <v>Не был участником, не могу оценить</v>
      </c>
      <c r="FA232" t="str">
        <v>Не был участником, не могу оценить</v>
      </c>
      <c r="FB232" t="str">
        <v>Не был участником, не могу оценить</v>
      </c>
      <c r="FC232" t="str">
        <v>Не был участником, не могу оценить</v>
      </c>
      <c r="FD232" t="str">
        <v>Затрудняюсь ответить</v>
      </c>
      <c r="FE232" t="str">
        <v>Затрудняюсь ответить</v>
      </c>
      <c r="FF232">
        <v>1</v>
      </c>
      <c r="FG232">
        <v>0</v>
      </c>
      <c r="FH232">
        <v>0</v>
      </c>
      <c r="FI232">
        <v>1</v>
      </c>
      <c r="FJ232">
        <v>0</v>
      </c>
      <c r="FK232">
        <v>0</v>
      </c>
      <c r="FL232">
        <v>0</v>
      </c>
      <c r="FM232">
        <v>0</v>
      </c>
      <c r="FN232">
        <v>0</v>
      </c>
      <c r="FO232">
        <v>0</v>
      </c>
      <c r="FP232">
        <v>0</v>
      </c>
      <c r="FQ232">
        <v>0</v>
      </c>
      <c r="FR232">
        <v>0</v>
      </c>
      <c r="FS232" t="str"/>
      <c r="FT232" t="str">
        <v>Да, информация поступает регулярно</v>
      </c>
      <c r="FU232">
        <v>4</v>
      </c>
      <c r="FV232">
        <v>5</v>
      </c>
      <c r="FW232">
        <v>5</v>
      </c>
      <c r="FX232">
        <v>5</v>
      </c>
      <c r="FY232">
        <v>4</v>
      </c>
      <c r="FZ232">
        <v>4</v>
      </c>
      <c r="GA232">
        <v>5</v>
      </c>
      <c r="GB232">
        <v>5</v>
      </c>
      <c r="GC232">
        <v>3</v>
      </c>
      <c r="GD232" t="str">
        <v>Выше среднего</v>
      </c>
      <c r="GE232" t="str">
        <v>Выше среднего</v>
      </c>
      <c r="GF232" t="str">
        <v>Средний уровень</v>
      </c>
      <c r="GG232" t="str">
        <v>Выше среднего</v>
      </c>
      <c r="GH232" t="str">
        <v>Выше среднего</v>
      </c>
      <c r="GI232" t="str">
        <v>Выше среднего</v>
      </c>
      <c r="GJ232" t="str">
        <v>Выше среднего</v>
      </c>
      <c r="GK232" t="str">
        <v>Выше среднего</v>
      </c>
      <c r="GL232" t="str"/>
    </row>
    <row r="233">
      <c r="A233" t="str">
        <v>n24FB9grRF9ZabF9w</v>
      </c>
      <c r="B233">
        <v>323</v>
      </c>
      <c r="C233" t="str">
        <v>188.66.34.159</v>
      </c>
      <c r="D233" t="str"/>
      <c r="E233" s="229">
        <v>44296.855162037034</v>
      </c>
      <c r="F233" t="str">
        <v>00:00:53</v>
      </c>
      <c r="G233" t="str">
        <v>Канал 1</v>
      </c>
      <c r="H233" t="str">
        <v>Мужской</v>
      </c>
      <c r="I233" t="str">
        <v>14-18</v>
      </c>
      <c r="J233" t="str">
        <v>Школьник</v>
      </c>
      <c r="K233" t="str">
        <v>В Кировской области</v>
      </c>
      <c r="L233" t="str">
        <v>ВЕРХHЕКАМСКИЙ</v>
      </c>
      <c r="M233" t="str">
        <v>Хорошо осведомлен об этом, но не являюсь ни волонтером, ни организатором волонтерской деятельности</v>
      </c>
      <c r="N233">
        <v>0</v>
      </c>
      <c r="O233">
        <v>0</v>
      </c>
      <c r="P233">
        <v>1</v>
      </c>
      <c r="Q233">
        <v>0</v>
      </c>
      <c r="R233">
        <v>0</v>
      </c>
      <c r="S233">
        <v>0</v>
      </c>
      <c r="T233">
        <v>0</v>
      </c>
      <c r="U233">
        <v>0</v>
      </c>
      <c r="V233">
        <v>0</v>
      </c>
      <c r="W233">
        <v>0</v>
      </c>
      <c r="X233">
        <v>0</v>
      </c>
      <c r="Y233">
        <v>0</v>
      </c>
      <c r="Z233">
        <v>0</v>
      </c>
      <c r="AA233">
        <v>0</v>
      </c>
      <c r="DF233" t="str"/>
      <c r="FS233" t="str"/>
    </row>
    <row r="234">
      <c r="A234" t="str">
        <v>2dWrhxr8t3aX5m8iN</v>
      </c>
      <c r="B234">
        <v>324</v>
      </c>
      <c r="C234" t="str">
        <v>31.173.101.224</v>
      </c>
      <c r="D234" t="str"/>
      <c r="E234" s="230">
        <v>44296.857141203705</v>
      </c>
      <c r="F234" t="str">
        <v>00:00:48</v>
      </c>
      <c r="G234" t="str">
        <v>Канал 1</v>
      </c>
      <c r="H234" t="str">
        <v>Мужской</v>
      </c>
      <c r="I234" t="str">
        <v>19-23</v>
      </c>
      <c r="J234" t="str">
        <v>Работающий</v>
      </c>
      <c r="K234" t="str">
        <v>В Кирове</v>
      </c>
      <c r="M234" t="str">
        <v>Что-то слышал, но подробностей не знаю</v>
      </c>
      <c r="N234">
        <v>0</v>
      </c>
      <c r="O234">
        <v>0</v>
      </c>
      <c r="P234">
        <v>1</v>
      </c>
      <c r="Q234">
        <v>1</v>
      </c>
      <c r="R234">
        <v>0</v>
      </c>
      <c r="S234">
        <v>0</v>
      </c>
      <c r="T234">
        <v>0</v>
      </c>
      <c r="U234">
        <v>0</v>
      </c>
      <c r="V234">
        <v>0</v>
      </c>
      <c r="W234">
        <v>0</v>
      </c>
      <c r="X234">
        <v>0</v>
      </c>
      <c r="Y234">
        <v>0</v>
      </c>
      <c r="Z234">
        <v>0</v>
      </c>
      <c r="AA234">
        <v>0</v>
      </c>
      <c r="DF234" t="str"/>
      <c r="FS234" t="str"/>
    </row>
    <row r="235">
      <c r="A235" t="str">
        <v>XJ2Wfsjn2JbtzTjpa</v>
      </c>
      <c r="B235">
        <v>325</v>
      </c>
      <c r="C235" t="str">
        <v>94.181.220.236</v>
      </c>
      <c r="D235" t="str"/>
      <c r="E235" s="231">
        <v>44296.88961805555</v>
      </c>
      <c r="F235" t="str">
        <v>00:00:46</v>
      </c>
      <c r="G235" t="str">
        <v>Канал 1</v>
      </c>
      <c r="H235" t="str">
        <v>Мужской</v>
      </c>
      <c r="I235" t="str">
        <v>14-18</v>
      </c>
      <c r="J235" t="str">
        <v>Школьник</v>
      </c>
      <c r="K235" t="str">
        <v>В Кирове</v>
      </c>
      <c r="M235" t="str">
        <v>Что-то слышал, но подробностей не знаю</v>
      </c>
      <c r="N235">
        <v>0</v>
      </c>
      <c r="O235">
        <v>0</v>
      </c>
      <c r="P235">
        <v>0</v>
      </c>
      <c r="Q235">
        <v>0</v>
      </c>
      <c r="R235">
        <v>0</v>
      </c>
      <c r="S235">
        <v>0</v>
      </c>
      <c r="T235">
        <v>0</v>
      </c>
      <c r="U235">
        <v>1</v>
      </c>
      <c r="V235">
        <v>0</v>
      </c>
      <c r="W235">
        <v>1</v>
      </c>
      <c r="X235">
        <v>0</v>
      </c>
      <c r="Y235">
        <v>0</v>
      </c>
      <c r="Z235">
        <v>0</v>
      </c>
      <c r="AA235">
        <v>0</v>
      </c>
      <c r="DF235" t="str"/>
      <c r="FS235" t="str"/>
    </row>
    <row r="236">
      <c r="A236" t="str">
        <v>5tpDS2w3FmmkxZthn</v>
      </c>
      <c r="B236">
        <v>326</v>
      </c>
      <c r="C236" t="str">
        <v>178.141.10.89</v>
      </c>
      <c r="D236" t="str"/>
      <c r="E236" s="232">
        <v>44296.90042824074</v>
      </c>
      <c r="F236" t="str">
        <v>00:00:29</v>
      </c>
      <c r="G236" t="str">
        <v>Канал 1</v>
      </c>
      <c r="H236" t="str">
        <v>Женский</v>
      </c>
      <c r="I236" t="str">
        <v>14-18</v>
      </c>
      <c r="J236" t="str">
        <v>Школьник</v>
      </c>
      <c r="K236" t="str">
        <v>В Кирове</v>
      </c>
      <c r="M236" t="str">
        <v>Хорошо осведомлен об этом, но не являюсь ни волонтером, ни организатором волонтерской деятельности</v>
      </c>
      <c r="N236">
        <v>0</v>
      </c>
      <c r="O236">
        <v>0</v>
      </c>
      <c r="P236">
        <v>1</v>
      </c>
      <c r="Q236">
        <v>0</v>
      </c>
      <c r="R236">
        <v>0</v>
      </c>
      <c r="S236">
        <v>0</v>
      </c>
      <c r="T236">
        <v>0</v>
      </c>
      <c r="U236">
        <v>0</v>
      </c>
      <c r="V236">
        <v>0</v>
      </c>
      <c r="W236">
        <v>0</v>
      </c>
      <c r="X236">
        <v>0</v>
      </c>
      <c r="Y236">
        <v>0</v>
      </c>
      <c r="Z236">
        <v>0</v>
      </c>
      <c r="AA236">
        <v>0</v>
      </c>
      <c r="DF236" t="str"/>
      <c r="FS236" t="str"/>
    </row>
    <row r="237">
      <c r="A237" t="str">
        <v>9rgCZKGWSxGP5cicH</v>
      </c>
      <c r="B237">
        <v>327</v>
      </c>
      <c r="C237" t="str">
        <v>83.149.37.194</v>
      </c>
      <c r="D237" t="str"/>
      <c r="E237" s="233">
        <v>44296.90938657407</v>
      </c>
      <c r="F237" t="str">
        <v>00:00:36</v>
      </c>
      <c r="G237" t="str">
        <v>Канал 1</v>
      </c>
      <c r="H237" t="str">
        <v>Женский</v>
      </c>
      <c r="I237" t="str">
        <v>19-23</v>
      </c>
      <c r="J237" t="str">
        <v>Студент</v>
      </c>
      <c r="K237" t="str">
        <v>В Кирове</v>
      </c>
      <c r="M237" t="str">
        <v>Хорошо осведомлен об этом, но не являюсь ни волонтером, ни организатором волонтерской деятельности</v>
      </c>
      <c r="N237">
        <v>0</v>
      </c>
      <c r="O237">
        <v>0</v>
      </c>
      <c r="P237">
        <v>1</v>
      </c>
      <c r="Q237">
        <v>0</v>
      </c>
      <c r="R237">
        <v>0</v>
      </c>
      <c r="S237">
        <v>0</v>
      </c>
      <c r="T237">
        <v>0</v>
      </c>
      <c r="U237">
        <v>0</v>
      </c>
      <c r="V237">
        <v>0</v>
      </c>
      <c r="W237">
        <v>0</v>
      </c>
      <c r="X237">
        <v>0</v>
      </c>
      <c r="Y237">
        <v>1</v>
      </c>
      <c r="Z237">
        <v>0</v>
      </c>
      <c r="AA237">
        <v>0</v>
      </c>
      <c r="DF237" t="str"/>
      <c r="FS237" t="str"/>
    </row>
    <row r="238">
      <c r="A238" t="str">
        <v>pbfkeyDh5b36AY48k</v>
      </c>
      <c r="B238">
        <v>328</v>
      </c>
      <c r="C238" t="str">
        <v>178.141.53.90</v>
      </c>
      <c r="D238" t="str"/>
      <c r="E238" s="234">
        <v>44296.96320601852</v>
      </c>
      <c r="F238" t="str">
        <v>00:09:50</v>
      </c>
      <c r="G238" t="str">
        <v>Канал 1</v>
      </c>
      <c r="H238" t="str">
        <v>Женский</v>
      </c>
      <c r="I238" t="str">
        <v>14-18</v>
      </c>
      <c r="J238" t="str">
        <v>Школьник</v>
      </c>
      <c r="K238" t="str">
        <v>В Кирове</v>
      </c>
      <c r="M238" t="str">
        <v>Да, я  являюсь волонтером</v>
      </c>
      <c r="AB238" t="str">
        <v>Менее года</v>
      </c>
      <c r="AC238" t="str">
        <v>Затрудняюсь ответить</v>
      </c>
      <c r="AD238">
        <v>0</v>
      </c>
      <c r="AE238">
        <v>0</v>
      </c>
      <c r="AF238">
        <v>0</v>
      </c>
      <c r="AG238">
        <v>0</v>
      </c>
      <c r="AH238">
        <v>1</v>
      </c>
      <c r="AI238">
        <v>0</v>
      </c>
      <c r="AJ238">
        <v>0</v>
      </c>
      <c r="AK238">
        <v>0</v>
      </c>
      <c r="AL238">
        <v>1</v>
      </c>
      <c r="AM238">
        <v>1</v>
      </c>
      <c r="AN238">
        <v>0</v>
      </c>
      <c r="AO238">
        <v>0</v>
      </c>
      <c r="AP238">
        <v>1</v>
      </c>
      <c r="AQ238">
        <v>0</v>
      </c>
      <c r="AR238">
        <v>0</v>
      </c>
      <c r="AS238">
        <v>0</v>
      </c>
      <c r="AT238">
        <v>0</v>
      </c>
      <c r="AU238">
        <v>0</v>
      </c>
      <c r="AV238">
        <v>0</v>
      </c>
      <c r="AW238">
        <v>0</v>
      </c>
      <c r="AX238">
        <v>0</v>
      </c>
      <c r="AY238">
        <v>0</v>
      </c>
      <c r="AZ238">
        <v>1</v>
      </c>
      <c r="BA238">
        <v>0</v>
      </c>
      <c r="BB238">
        <v>0</v>
      </c>
      <c r="BC238">
        <v>0</v>
      </c>
      <c r="BD238">
        <v>0</v>
      </c>
      <c r="BE238">
        <v>1</v>
      </c>
      <c r="BF238">
        <v>0</v>
      </c>
      <c r="BG238">
        <v>0</v>
      </c>
      <c r="BH238">
        <v>0</v>
      </c>
      <c r="BI238">
        <v>1</v>
      </c>
      <c r="BJ238">
        <v>0</v>
      </c>
      <c r="BK238">
        <v>0</v>
      </c>
      <c r="BL238">
        <v>0</v>
      </c>
      <c r="BM238">
        <v>0</v>
      </c>
      <c r="BN238">
        <v>0</v>
      </c>
      <c r="BO238">
        <v>0</v>
      </c>
      <c r="BP238">
        <v>0</v>
      </c>
      <c r="BQ238">
        <v>0</v>
      </c>
      <c r="BR238">
        <v>1</v>
      </c>
      <c r="BS238">
        <v>0</v>
      </c>
      <c r="BT238">
        <v>0</v>
      </c>
      <c r="BU238">
        <v>0</v>
      </c>
      <c r="BV238">
        <v>0</v>
      </c>
      <c r="BW238">
        <v>1</v>
      </c>
      <c r="BX238">
        <v>0</v>
      </c>
      <c r="BY238">
        <v>0</v>
      </c>
      <c r="BZ238">
        <v>0</v>
      </c>
      <c r="CA238">
        <v>0</v>
      </c>
      <c r="CB238">
        <v>0</v>
      </c>
      <c r="CC238">
        <v>0</v>
      </c>
      <c r="CD238">
        <v>0</v>
      </c>
      <c r="CE238">
        <v>0</v>
      </c>
      <c r="CF238">
        <v>0</v>
      </c>
      <c r="CG238">
        <v>0</v>
      </c>
      <c r="CH238">
        <v>0</v>
      </c>
      <c r="CI238">
        <v>0</v>
      </c>
      <c r="CJ238">
        <v>0</v>
      </c>
      <c r="CK238">
        <v>0</v>
      </c>
      <c r="CL238">
        <v>0</v>
      </c>
      <c r="CM238" t="str">
        <v>На базе коммерческой организации</v>
      </c>
      <c r="CN238" t="str">
        <v>Добро</v>
      </c>
      <c r="CO238">
        <v>0</v>
      </c>
      <c r="CP238">
        <v>0</v>
      </c>
      <c r="CQ238">
        <v>0</v>
      </c>
      <c r="CR238">
        <v>1</v>
      </c>
      <c r="CS238">
        <v>0</v>
      </c>
      <c r="CT238">
        <v>0</v>
      </c>
      <c r="CU238">
        <v>0</v>
      </c>
      <c r="CV238">
        <v>0</v>
      </c>
      <c r="CW238">
        <v>0</v>
      </c>
      <c r="CX238">
        <v>0</v>
      </c>
      <c r="CY238">
        <v>1</v>
      </c>
      <c r="CZ238">
        <v>1</v>
      </c>
      <c r="DA238">
        <v>0</v>
      </c>
      <c r="DB238">
        <v>0</v>
      </c>
      <c r="DC238">
        <v>0</v>
      </c>
      <c r="DD238">
        <v>0</v>
      </c>
      <c r="DE238">
        <v>0</v>
      </c>
      <c r="DF238" t="str"/>
      <c r="DG238" t="str">
        <v>Меня устраивает направление, которым я занимаюсь</v>
      </c>
      <c r="DH238" t="str">
        <v>Знаю о существовании и регионального, и окружных центров</v>
      </c>
      <c r="DI238">
        <v>0</v>
      </c>
      <c r="DJ238">
        <v>0</v>
      </c>
      <c r="DK238">
        <v>0</v>
      </c>
      <c r="DL238">
        <v>0</v>
      </c>
      <c r="DM238">
        <v>0</v>
      </c>
      <c r="DN238">
        <v>0</v>
      </c>
      <c r="DO238">
        <v>0</v>
      </c>
      <c r="DP238">
        <v>0</v>
      </c>
      <c r="DQ238">
        <v>1</v>
      </c>
      <c r="DR238">
        <v>0</v>
      </c>
      <c r="DS238" t="str">
        <v>От случая к случаю</v>
      </c>
      <c r="DT238" t="str">
        <v>Скорее позитивно</v>
      </c>
      <c r="DU238">
        <v>0</v>
      </c>
      <c r="DV238">
        <v>0</v>
      </c>
      <c r="DW238">
        <v>0</v>
      </c>
      <c r="DX238">
        <v>0</v>
      </c>
      <c r="DY238">
        <v>0</v>
      </c>
      <c r="DZ238">
        <v>0</v>
      </c>
      <c r="EA238">
        <v>0</v>
      </c>
      <c r="EB238">
        <v>1</v>
      </c>
      <c r="EC238">
        <v>0</v>
      </c>
      <c r="ED238">
        <v>0</v>
      </c>
      <c r="EE238">
        <v>0</v>
      </c>
      <c r="EF238">
        <v>0</v>
      </c>
      <c r="EG238">
        <v>0</v>
      </c>
      <c r="EH238">
        <v>0</v>
      </c>
      <c r="EI238">
        <v>0</v>
      </c>
      <c r="EJ238">
        <v>0</v>
      </c>
      <c r="EK238">
        <v>0</v>
      </c>
      <c r="EL238">
        <v>0</v>
      </c>
      <c r="EM238">
        <v>0</v>
      </c>
      <c r="EN238">
        <v>0</v>
      </c>
      <c r="EO238">
        <v>0</v>
      </c>
      <c r="EP238">
        <v>0</v>
      </c>
      <c r="EQ238">
        <v>1</v>
      </c>
      <c r="ER238">
        <v>0</v>
      </c>
      <c r="ES238">
        <v>0</v>
      </c>
      <c r="ET238" t="str">
        <v>Скорее да</v>
      </c>
      <c r="EU238" t="str">
        <v>Скорее да</v>
      </c>
      <c r="EV238" t="str">
        <v>Не удалось привлечь бизнес к волонтерской деятельности</v>
      </c>
      <c r="EW238" t="str">
        <v>Не был участником, не могу оценить</v>
      </c>
      <c r="EX238" t="str">
        <v>Нужное и интересное мероприятие</v>
      </c>
      <c r="EY238" t="str">
        <v>Не был участником, не могу оценить</v>
      </c>
      <c r="EZ238" t="str">
        <v>Нужное и интересное мероприятие</v>
      </c>
      <c r="FA238" t="str">
        <v>Не был участником, не могу оценить</v>
      </c>
      <c r="FB238" t="str">
        <v>Необходимо изменение формата</v>
      </c>
      <c r="FC238" t="str">
        <v>Не был участником, не могу оценить</v>
      </c>
      <c r="FD238" t="str">
        <v>Затрудняюсь ответить</v>
      </c>
      <c r="FE238" t="str">
        <v>Затрудняюсь ответить</v>
      </c>
      <c r="FF238">
        <v>0</v>
      </c>
      <c r="FG238">
        <v>0</v>
      </c>
      <c r="FH238">
        <v>0</v>
      </c>
      <c r="FI238">
        <v>0</v>
      </c>
      <c r="FJ238">
        <v>0</v>
      </c>
      <c r="FK238">
        <v>0</v>
      </c>
      <c r="FL238">
        <v>0</v>
      </c>
      <c r="FM238">
        <v>1</v>
      </c>
      <c r="FN238">
        <v>0</v>
      </c>
      <c r="FO238">
        <v>0</v>
      </c>
      <c r="FP238">
        <v>0</v>
      </c>
      <c r="FQ238">
        <v>0</v>
      </c>
      <c r="FR238">
        <v>0</v>
      </c>
      <c r="FS238" t="str"/>
      <c r="FT238" t="str">
        <v>Да, информация поступает регулярно</v>
      </c>
      <c r="FU238">
        <v>4</v>
      </c>
      <c r="FV238">
        <v>5</v>
      </c>
      <c r="FW238">
        <v>5</v>
      </c>
      <c r="FX238">
        <v>3</v>
      </c>
      <c r="FY238">
        <v>4</v>
      </c>
      <c r="FZ238">
        <v>2</v>
      </c>
      <c r="GA238">
        <v>4</v>
      </c>
      <c r="GB238">
        <v>5</v>
      </c>
      <c r="GC238">
        <v>3</v>
      </c>
      <c r="GD238" t="str">
        <v>Выше среднего</v>
      </c>
      <c r="GE238" t="str">
        <v>Ниже среднего</v>
      </c>
      <c r="GF238" t="str">
        <v>Средний уровень</v>
      </c>
      <c r="GG238" t="str">
        <v>Высокий уровень</v>
      </c>
      <c r="GH238" t="str">
        <v>Выше среднего</v>
      </c>
      <c r="GI238" t="str">
        <v>Ниже среднего</v>
      </c>
      <c r="GJ238" t="str">
        <v>Средний уровень</v>
      </c>
      <c r="GK238" t="str">
        <v>Средний уровень</v>
      </c>
      <c r="GL238" t="str"/>
    </row>
    <row r="239">
      <c r="A239" t="str">
        <v>Ej6dg2sRbxRxpkqZd</v>
      </c>
      <c r="B239">
        <v>329</v>
      </c>
      <c r="C239" t="str">
        <v>89.254.253.11</v>
      </c>
      <c r="D239" t="str"/>
      <c r="E239" s="235">
        <v>44297.10570601852</v>
      </c>
      <c r="F239" t="str">
        <v>00:00:49</v>
      </c>
      <c r="G239" t="str">
        <v>Канал 1</v>
      </c>
      <c r="H239" t="str">
        <v>Мужской</v>
      </c>
      <c r="I239" t="str">
        <v>14-18</v>
      </c>
      <c r="J239" t="str">
        <v>Школьник</v>
      </c>
      <c r="K239" t="str">
        <v>В Кировской области</v>
      </c>
      <c r="L239" t="str">
        <v>ВЕРХHЕКАМСКИЙ</v>
      </c>
      <c r="M239" t="str">
        <v>Хорошо осведомлен об этом, но не являюсь ни волонтером, ни организатором волонтерской деятельности</v>
      </c>
      <c r="N239">
        <v>0</v>
      </c>
      <c r="O239">
        <v>0</v>
      </c>
      <c r="P239">
        <v>1</v>
      </c>
      <c r="Q239">
        <v>0</v>
      </c>
      <c r="R239">
        <v>0</v>
      </c>
      <c r="S239">
        <v>0</v>
      </c>
      <c r="T239">
        <v>0</v>
      </c>
      <c r="U239">
        <v>0</v>
      </c>
      <c r="V239">
        <v>0</v>
      </c>
      <c r="W239">
        <v>0</v>
      </c>
      <c r="X239">
        <v>0</v>
      </c>
      <c r="Y239">
        <v>0</v>
      </c>
      <c r="Z239">
        <v>0</v>
      </c>
      <c r="AA239">
        <v>0</v>
      </c>
      <c r="DF239" t="str"/>
      <c r="FS239" t="str"/>
    </row>
    <row r="240">
      <c r="A240" t="str">
        <v>JmJFfEEQ8Mxa9ZNob</v>
      </c>
      <c r="B240">
        <v>330</v>
      </c>
      <c r="C240" t="str">
        <v>85.140.7.59</v>
      </c>
      <c r="D240" t="str"/>
      <c r="E240" s="236">
        <v>44297.144155092596</v>
      </c>
      <c r="F240" t="str">
        <v>00:00:42</v>
      </c>
      <c r="G240" t="str">
        <v>Канал 1</v>
      </c>
      <c r="H240" t="str">
        <v>Мужской</v>
      </c>
      <c r="I240" t="str">
        <v>14-18</v>
      </c>
      <c r="J240" t="str">
        <v>Студент</v>
      </c>
      <c r="K240" t="str">
        <v>В Кирове</v>
      </c>
      <c r="M240" t="str">
        <v>Хорошо осведомлен об этом, но не являюсь ни волонтером, ни организатором волонтерской деятельности</v>
      </c>
      <c r="N240">
        <v>0</v>
      </c>
      <c r="O240">
        <v>0</v>
      </c>
      <c r="P240">
        <v>0</v>
      </c>
      <c r="Q240">
        <v>0</v>
      </c>
      <c r="R240">
        <v>0</v>
      </c>
      <c r="S240">
        <v>0</v>
      </c>
      <c r="T240">
        <v>0</v>
      </c>
      <c r="U240">
        <v>0</v>
      </c>
      <c r="V240">
        <v>0</v>
      </c>
      <c r="W240">
        <v>0</v>
      </c>
      <c r="X240">
        <v>0</v>
      </c>
      <c r="Y240">
        <v>0</v>
      </c>
      <c r="Z240">
        <v>0</v>
      </c>
      <c r="AA240">
        <v>1</v>
      </c>
      <c r="DF240" t="str"/>
      <c r="FS240" t="str"/>
    </row>
    <row r="241">
      <c r="A241" t="str">
        <v>y93QTzsfiCd5Kbvo2</v>
      </c>
      <c r="B241">
        <v>334</v>
      </c>
      <c r="C241" t="str">
        <v>94.241.251.219</v>
      </c>
      <c r="D241" t="str"/>
      <c r="E241" s="237">
        <v>44297.68859953704</v>
      </c>
      <c r="F241" t="str">
        <v>00:06:26</v>
      </c>
      <c r="G241" t="str">
        <v>Канал 1</v>
      </c>
      <c r="H241" t="str">
        <v>Женский</v>
      </c>
      <c r="I241" t="str">
        <v>19-23</v>
      </c>
      <c r="J241" t="str">
        <v>Студент</v>
      </c>
      <c r="K241" t="str">
        <v>В Кирове</v>
      </c>
      <c r="M241" t="str">
        <v>Да, я  являюсь волонтером</v>
      </c>
      <c r="AB241" t="str">
        <v>от 1 до 3 лет</v>
      </c>
      <c r="AC241" t="str">
        <v>Не нужно повышать престиж, это и так круто!</v>
      </c>
      <c r="AD241">
        <v>0</v>
      </c>
      <c r="AE241">
        <v>0</v>
      </c>
      <c r="AF241">
        <v>0</v>
      </c>
      <c r="AG241">
        <v>0</v>
      </c>
      <c r="AH241">
        <v>0</v>
      </c>
      <c r="AI241">
        <v>0</v>
      </c>
      <c r="AJ241">
        <v>0</v>
      </c>
      <c r="AK241">
        <v>0</v>
      </c>
      <c r="AL241">
        <v>0</v>
      </c>
      <c r="AM241">
        <v>0</v>
      </c>
      <c r="AN241">
        <v>0</v>
      </c>
      <c r="AO241">
        <v>0</v>
      </c>
      <c r="AP241">
        <v>0</v>
      </c>
      <c r="AQ241">
        <v>0</v>
      </c>
      <c r="AR241">
        <v>0</v>
      </c>
      <c r="AS241">
        <v>0</v>
      </c>
      <c r="AT241">
        <v>0</v>
      </c>
      <c r="AU241">
        <v>1</v>
      </c>
      <c r="AV241">
        <v>0</v>
      </c>
      <c r="AW241">
        <v>0</v>
      </c>
      <c r="AX241">
        <v>0</v>
      </c>
      <c r="AY241">
        <v>0</v>
      </c>
      <c r="AZ241">
        <v>1</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1</v>
      </c>
      <c r="BX241">
        <v>0</v>
      </c>
      <c r="BY241">
        <v>0</v>
      </c>
      <c r="BZ241">
        <v>0</v>
      </c>
      <c r="CA241">
        <v>0</v>
      </c>
      <c r="CB241">
        <v>0</v>
      </c>
      <c r="CC241">
        <v>0</v>
      </c>
      <c r="CD241">
        <v>0</v>
      </c>
      <c r="CE241">
        <v>0</v>
      </c>
      <c r="CF241">
        <v>0</v>
      </c>
      <c r="CG241">
        <v>0</v>
      </c>
      <c r="CH241">
        <v>0</v>
      </c>
      <c r="CI241">
        <v>0</v>
      </c>
      <c r="CJ241">
        <v>0</v>
      </c>
      <c r="CK241">
        <v>0</v>
      </c>
      <c r="CL241">
        <v>0</v>
      </c>
      <c r="CM241" t="str">
        <v>Общественное объединение</v>
      </c>
      <c r="CN241" t="str">
        <v>МыспортTEAM</v>
      </c>
      <c r="CO241">
        <v>0</v>
      </c>
      <c r="CP241">
        <v>0</v>
      </c>
      <c r="CQ241">
        <v>0</v>
      </c>
      <c r="CR241">
        <v>0</v>
      </c>
      <c r="CS241">
        <v>0</v>
      </c>
      <c r="CT241">
        <v>0</v>
      </c>
      <c r="CU241">
        <v>1</v>
      </c>
      <c r="CV241">
        <v>0</v>
      </c>
      <c r="CW241">
        <v>0</v>
      </c>
      <c r="CX241">
        <v>0</v>
      </c>
      <c r="CY241">
        <v>0</v>
      </c>
      <c r="CZ241">
        <v>0</v>
      </c>
      <c r="DA241">
        <v>0</v>
      </c>
      <c r="DB241">
        <v>0</v>
      </c>
      <c r="DC241">
        <v>0</v>
      </c>
      <c r="DD241">
        <v>0</v>
      </c>
      <c r="DE241">
        <v>0</v>
      </c>
      <c r="DF241" t="str"/>
      <c r="DG241" t="str">
        <v>Меня устраивает направление, которым я занимаюсь</v>
      </c>
      <c r="DH241" t="str">
        <v>Знаю о региональном ресурсном центре</v>
      </c>
      <c r="DI241">
        <v>0</v>
      </c>
      <c r="DJ241">
        <v>0</v>
      </c>
      <c r="DK241">
        <v>0</v>
      </c>
      <c r="DL241">
        <v>0</v>
      </c>
      <c r="DM241">
        <v>0</v>
      </c>
      <c r="DN241">
        <v>0</v>
      </c>
      <c r="DO241">
        <v>0</v>
      </c>
      <c r="DP241">
        <v>1</v>
      </c>
      <c r="DQ241">
        <v>0</v>
      </c>
      <c r="DR241">
        <v>0</v>
      </c>
      <c r="DS241" t="str">
        <v>Другое: не знаю, мб и взаимодействует</v>
      </c>
      <c r="DT241" t="str">
        <v>Затрудняюсь ответить</v>
      </c>
      <c r="DU241">
        <v>0</v>
      </c>
      <c r="DV241">
        <v>0</v>
      </c>
      <c r="DW241">
        <v>0</v>
      </c>
      <c r="DX241">
        <v>0</v>
      </c>
      <c r="DY241">
        <v>0</v>
      </c>
      <c r="DZ241">
        <v>0</v>
      </c>
      <c r="EA241">
        <v>0</v>
      </c>
      <c r="EB241">
        <v>0</v>
      </c>
      <c r="EC241">
        <v>0</v>
      </c>
      <c r="ED241">
        <v>0</v>
      </c>
      <c r="EE241">
        <v>0</v>
      </c>
      <c r="EF241">
        <v>0</v>
      </c>
      <c r="EG241">
        <v>0</v>
      </c>
      <c r="EH241">
        <v>0</v>
      </c>
      <c r="EI241">
        <v>1</v>
      </c>
      <c r="EJ241">
        <v>1</v>
      </c>
      <c r="EK241">
        <v>1</v>
      </c>
      <c r="EL241">
        <v>0</v>
      </c>
      <c r="EM241">
        <v>0</v>
      </c>
      <c r="EN241">
        <v>1</v>
      </c>
      <c r="EO241">
        <v>0</v>
      </c>
      <c r="EP241">
        <v>0</v>
      </c>
      <c r="EQ241">
        <v>0</v>
      </c>
      <c r="ER241">
        <v>0</v>
      </c>
      <c r="ES241">
        <v>0</v>
      </c>
      <c r="ET241" t="str">
        <v>И да, и нет</v>
      </c>
      <c r="EU241" t="str">
        <v>Скорее да</v>
      </c>
      <c r="EV241" t="str">
        <v>Не пробовали сотрудничать с бизнесом</v>
      </c>
      <c r="EW241" t="str">
        <v>Нужное и интересное мероприятие</v>
      </c>
      <c r="EX241" t="str">
        <v>Нужное и интересное мероприятие</v>
      </c>
      <c r="EY241" t="str">
        <v>Не был участником, не могу оценить</v>
      </c>
      <c r="EZ241" t="str">
        <v>Не был участником, не могу оценить</v>
      </c>
      <c r="FA241" t="str">
        <v>Не был участником, не могу оценить</v>
      </c>
      <c r="FB241" t="str">
        <v>Не был участником, не могу оценить</v>
      </c>
      <c r="FC241" t="str">
        <v>Не был участником, не могу оценить</v>
      </c>
      <c r="FD241" t="str">
        <v>творческих бы побольше</v>
      </c>
      <c r="FE241" t="str">
        <v>ораторское искусство можно</v>
      </c>
      <c r="FF241">
        <v>1</v>
      </c>
      <c r="FG241">
        <v>0</v>
      </c>
      <c r="FH241">
        <v>0</v>
      </c>
      <c r="FI241">
        <v>1</v>
      </c>
      <c r="FJ241">
        <v>1</v>
      </c>
      <c r="FK241">
        <v>1</v>
      </c>
      <c r="FL241">
        <v>0</v>
      </c>
      <c r="FM241">
        <v>0</v>
      </c>
      <c r="FN241">
        <v>0</v>
      </c>
      <c r="FO241">
        <v>0</v>
      </c>
      <c r="FP241">
        <v>0</v>
      </c>
      <c r="FQ241">
        <v>0</v>
      </c>
      <c r="FR241">
        <v>0</v>
      </c>
      <c r="FS241" t="str"/>
      <c r="FT241" t="str">
        <v>Да, информация поступает регулярно</v>
      </c>
      <c r="FU241">
        <v>4</v>
      </c>
      <c r="FV241">
        <v>5</v>
      </c>
      <c r="FW241">
        <v>5</v>
      </c>
      <c r="FX241">
        <v>5</v>
      </c>
      <c r="FY241">
        <v>5</v>
      </c>
      <c r="FZ241">
        <v>5</v>
      </c>
      <c r="GA241">
        <v>5</v>
      </c>
      <c r="GB241">
        <v>5</v>
      </c>
      <c r="GC241">
        <v>5</v>
      </c>
      <c r="GD241" t="str">
        <v>Высокий уровень</v>
      </c>
      <c r="GE241" t="str">
        <v>Высокий уровень</v>
      </c>
      <c r="GF241" t="str">
        <v>Средний уровень</v>
      </c>
      <c r="GG241" t="str">
        <v>Выше среднего</v>
      </c>
      <c r="GH241" t="str">
        <v>Выше среднего</v>
      </c>
      <c r="GI241" t="str">
        <v>Средний уровень</v>
      </c>
      <c r="GJ241" t="str">
        <v>Средний уровень</v>
      </c>
      <c r="GK241" t="str">
        <v>Средний уровень</v>
      </c>
      <c r="GL241" t="str"/>
    </row>
    <row r="242">
      <c r="A242" t="str">
        <v>cXJwcSaA9v4ku3RaN</v>
      </c>
      <c r="B242">
        <v>335</v>
      </c>
      <c r="C242" t="str">
        <v>94.241.197.118</v>
      </c>
      <c r="D242" t="str"/>
      <c r="E242" s="238">
        <v>44297.71346064815</v>
      </c>
      <c r="F242" t="str">
        <v>00:07:28</v>
      </c>
      <c r="G242" t="str">
        <v>Канал 1</v>
      </c>
      <c r="H242" t="str">
        <v>Женский</v>
      </c>
      <c r="I242" t="str">
        <v>19-23</v>
      </c>
      <c r="J242" t="str">
        <v>Студент</v>
      </c>
      <c r="K242" t="str">
        <v>В Кирове</v>
      </c>
      <c r="M242" t="str">
        <v>Да, я  являюсь волонтером</v>
      </c>
      <c r="AB242" t="str">
        <v>от 1 до 3 лет</v>
      </c>
      <c r="AC242" t="str">
        <v>увеличить кол-во атрибутики, чаще участвовать в мероприятиях международного и всероссийского масштаба</v>
      </c>
      <c r="AD242">
        <v>0</v>
      </c>
      <c r="AE242">
        <v>0</v>
      </c>
      <c r="AF242">
        <v>1</v>
      </c>
      <c r="AG242">
        <v>0</v>
      </c>
      <c r="AH242">
        <v>1</v>
      </c>
      <c r="AI242">
        <v>0</v>
      </c>
      <c r="AJ242">
        <v>0</v>
      </c>
      <c r="AK242">
        <v>1</v>
      </c>
      <c r="AL242">
        <v>1</v>
      </c>
      <c r="AM242">
        <v>0</v>
      </c>
      <c r="AN242">
        <v>0</v>
      </c>
      <c r="AO242">
        <v>0</v>
      </c>
      <c r="AP242">
        <v>0</v>
      </c>
      <c r="AQ242">
        <v>0</v>
      </c>
      <c r="AR242">
        <v>0</v>
      </c>
      <c r="AS242">
        <v>0</v>
      </c>
      <c r="AT242">
        <v>0</v>
      </c>
      <c r="AU242">
        <v>0</v>
      </c>
      <c r="AV242">
        <v>0</v>
      </c>
      <c r="AW242">
        <v>0</v>
      </c>
      <c r="AX242">
        <v>0</v>
      </c>
      <c r="AY242">
        <v>0</v>
      </c>
      <c r="AZ242">
        <v>1</v>
      </c>
      <c r="BA242">
        <v>0</v>
      </c>
      <c r="BB242">
        <v>0</v>
      </c>
      <c r="BC242">
        <v>0</v>
      </c>
      <c r="BD242">
        <v>0</v>
      </c>
      <c r="BE242">
        <v>1</v>
      </c>
      <c r="BF242">
        <v>0</v>
      </c>
      <c r="BG242">
        <v>0</v>
      </c>
      <c r="BH242">
        <v>0</v>
      </c>
      <c r="BI242">
        <v>0</v>
      </c>
      <c r="BJ242">
        <v>0</v>
      </c>
      <c r="BK242">
        <v>1</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1</v>
      </c>
      <c r="CM242" t="str">
        <v>НКО</v>
      </c>
      <c r="CN242" t="str">
        <v>Спорт_team</v>
      </c>
      <c r="CO242">
        <v>0</v>
      </c>
      <c r="CP242">
        <v>0</v>
      </c>
      <c r="CQ242">
        <v>0</v>
      </c>
      <c r="CR242">
        <v>0</v>
      </c>
      <c r="CS242">
        <v>0</v>
      </c>
      <c r="CT242">
        <v>0</v>
      </c>
      <c r="CU242">
        <v>1</v>
      </c>
      <c r="CV242">
        <v>0</v>
      </c>
      <c r="CW242">
        <v>0</v>
      </c>
      <c r="CX242">
        <v>0</v>
      </c>
      <c r="CY242">
        <v>0</v>
      </c>
      <c r="CZ242">
        <v>0</v>
      </c>
      <c r="DA242">
        <v>0</v>
      </c>
      <c r="DB242">
        <v>0</v>
      </c>
      <c r="DC242">
        <v>0</v>
      </c>
      <c r="DD242">
        <v>0</v>
      </c>
      <c r="DE242">
        <v>0</v>
      </c>
      <c r="DF242" t="str"/>
      <c r="DG242" t="str">
        <v>культурное</v>
      </c>
      <c r="DH242" t="str">
        <v>Не знаю о существовании ресурсных центров</v>
      </c>
      <c r="DI242">
        <v>0</v>
      </c>
      <c r="DJ242">
        <v>0</v>
      </c>
      <c r="DK242">
        <v>0</v>
      </c>
      <c r="DL242">
        <v>0</v>
      </c>
      <c r="DM242">
        <v>0</v>
      </c>
      <c r="DN242">
        <v>0</v>
      </c>
      <c r="DO242">
        <v>0</v>
      </c>
      <c r="DP242">
        <v>1</v>
      </c>
      <c r="DQ242">
        <v>0</v>
      </c>
      <c r="DR242">
        <v>0</v>
      </c>
      <c r="DS242" t="str">
        <v>Постоянно</v>
      </c>
      <c r="DT242" t="str">
        <v>Затрудняюсь ответить</v>
      </c>
      <c r="DU242">
        <v>0</v>
      </c>
      <c r="DV242">
        <v>0</v>
      </c>
      <c r="DW242">
        <v>0</v>
      </c>
      <c r="DX242">
        <v>0</v>
      </c>
      <c r="DY242">
        <v>0</v>
      </c>
      <c r="DZ242">
        <v>0</v>
      </c>
      <c r="EA242">
        <v>0</v>
      </c>
      <c r="EB242">
        <v>0</v>
      </c>
      <c r="EC242">
        <v>0</v>
      </c>
      <c r="ED242">
        <v>0</v>
      </c>
      <c r="EE242">
        <v>0</v>
      </c>
      <c r="EF242">
        <v>0</v>
      </c>
      <c r="EG242">
        <v>0</v>
      </c>
      <c r="EH242">
        <v>0</v>
      </c>
      <c r="EI242">
        <v>1</v>
      </c>
      <c r="EJ242">
        <v>0</v>
      </c>
      <c r="EK242">
        <v>0</v>
      </c>
      <c r="EL242">
        <v>0</v>
      </c>
      <c r="EM242">
        <v>0</v>
      </c>
      <c r="EN242">
        <v>0</v>
      </c>
      <c r="EO242">
        <v>0</v>
      </c>
      <c r="EP242">
        <v>0</v>
      </c>
      <c r="EQ242">
        <v>0</v>
      </c>
      <c r="ER242">
        <v>0</v>
      </c>
      <c r="ES242">
        <v>1</v>
      </c>
      <c r="ET242" t="str">
        <v>Скорее нет</v>
      </c>
      <c r="EU242" t="str">
        <v>Скорее да</v>
      </c>
      <c r="EV242" t="str">
        <v>Не пробовали сотрудничать с бизнесом</v>
      </c>
      <c r="EW242" t="str">
        <v>Не был участником, не могу оценить</v>
      </c>
      <c r="EX242" t="str">
        <v>Не был участником, не могу оценить</v>
      </c>
      <c r="EY242" t="str">
        <v>Не был участником, не могу оценить</v>
      </c>
      <c r="EZ242" t="str">
        <v>Не был участником, не могу оценить</v>
      </c>
      <c r="FA242" t="str">
        <v>Не был участником, не могу оценить</v>
      </c>
      <c r="FB242" t="str">
        <v>Не был участником, не могу оценить</v>
      </c>
      <c r="FC242" t="str">
        <v>Не был участником, не могу оценить</v>
      </c>
      <c r="FD242" t="str">
        <v>Затрудняюсь ответить</v>
      </c>
      <c r="FE242" t="str">
        <v>ораторское искусство, медиации</v>
      </c>
      <c r="FF242">
        <v>1</v>
      </c>
      <c r="FG242">
        <v>0</v>
      </c>
      <c r="FH242">
        <v>0</v>
      </c>
      <c r="FI242">
        <v>0</v>
      </c>
      <c r="FJ242">
        <v>1</v>
      </c>
      <c r="FK242">
        <v>0</v>
      </c>
      <c r="FL242">
        <v>0</v>
      </c>
      <c r="FM242">
        <v>1</v>
      </c>
      <c r="FN242">
        <v>0</v>
      </c>
      <c r="FO242">
        <v>0</v>
      </c>
      <c r="FP242">
        <v>0</v>
      </c>
      <c r="FQ242">
        <v>0</v>
      </c>
      <c r="FR242">
        <v>0</v>
      </c>
      <c r="FS242" t="str"/>
      <c r="FT242" t="str">
        <v>Хотелось бы получать более полную информацию</v>
      </c>
      <c r="FU242">
        <v>5</v>
      </c>
      <c r="FV242">
        <v>5</v>
      </c>
      <c r="FW242">
        <v>4</v>
      </c>
      <c r="FX242">
        <v>4</v>
      </c>
      <c r="FY242">
        <v>4</v>
      </c>
      <c r="FZ242">
        <v>4</v>
      </c>
      <c r="GA242">
        <v>3</v>
      </c>
      <c r="GB242">
        <v>4</v>
      </c>
      <c r="GC242">
        <v>3</v>
      </c>
      <c r="GD242" t="str">
        <v>Средний уровень</v>
      </c>
      <c r="GE242" t="str">
        <v>Выше среднего</v>
      </c>
      <c r="GF242" t="str">
        <v>Средний уровень</v>
      </c>
      <c r="GG242" t="str">
        <v>Высокий уровень</v>
      </c>
      <c r="GH242" t="str">
        <v>Средний уровень</v>
      </c>
      <c r="GI242" t="str">
        <v>Средний уровень</v>
      </c>
      <c r="GJ242" t="str">
        <v>Ниже среднего</v>
      </c>
      <c r="GK242" t="str">
        <v>Ниже среднего</v>
      </c>
      <c r="GL242" t="str"/>
    </row>
    <row r="243">
      <c r="A243" t="str">
        <v>KK7wg9WkbSPcNQ6sW</v>
      </c>
      <c r="B243">
        <v>336</v>
      </c>
      <c r="C243" t="str">
        <v>213.87.145.64</v>
      </c>
      <c r="D243" t="str"/>
      <c r="E243" s="239">
        <v>44297.77568287037</v>
      </c>
      <c r="F243" t="str">
        <v>00:00:15</v>
      </c>
      <c r="G243" t="str">
        <v>Канал 1</v>
      </c>
      <c r="H243" t="str">
        <v>Женский</v>
      </c>
      <c r="I243" t="str">
        <v>14-18</v>
      </c>
      <c r="J243" t="str">
        <v>Студент</v>
      </c>
      <c r="K243" t="str">
        <v>В другом регионе</v>
      </c>
      <c r="DF243" t="str"/>
      <c r="FS243" t="str"/>
    </row>
    <row r="244">
      <c r="A244" t="str">
        <v>2WuPTghvm6fGWvwrE</v>
      </c>
      <c r="B244">
        <v>337</v>
      </c>
      <c r="C244" t="str">
        <v>31.173.120.74</v>
      </c>
      <c r="D244" t="str"/>
      <c r="E244" s="240">
        <v>44297.837546296294</v>
      </c>
      <c r="F244" t="str">
        <v>00:08:40</v>
      </c>
      <c r="G244" t="str">
        <v>Канал 1</v>
      </c>
      <c r="H244" t="str">
        <v>Женский</v>
      </c>
      <c r="I244" t="str">
        <v>19-23</v>
      </c>
      <c r="J244" t="str">
        <v>Студент</v>
      </c>
      <c r="K244" t="str">
        <v>В Кирове</v>
      </c>
      <c r="M244" t="str">
        <v>Да, я  являюсь волонтером</v>
      </c>
      <c r="AB244" t="str">
        <v>от 3 до 5 лет</v>
      </c>
      <c r="AC244" t="str">
        <v>Затрудняюсь ответить</v>
      </c>
      <c r="AD244">
        <v>0</v>
      </c>
      <c r="AE244">
        <v>0</v>
      </c>
      <c r="AF244">
        <v>0</v>
      </c>
      <c r="AG244">
        <v>0</v>
      </c>
      <c r="AH244">
        <v>0</v>
      </c>
      <c r="AI244">
        <v>0</v>
      </c>
      <c r="AJ244">
        <v>0</v>
      </c>
      <c r="AK244">
        <v>0</v>
      </c>
      <c r="AL244">
        <v>0</v>
      </c>
      <c r="AM244">
        <v>1</v>
      </c>
      <c r="AN244">
        <v>1</v>
      </c>
      <c r="AO244">
        <v>0</v>
      </c>
      <c r="AP244">
        <v>1</v>
      </c>
      <c r="AQ244">
        <v>1</v>
      </c>
      <c r="AR244">
        <v>0</v>
      </c>
      <c r="AS244">
        <v>0</v>
      </c>
      <c r="AT244">
        <v>0</v>
      </c>
      <c r="AU244">
        <v>0</v>
      </c>
      <c r="AV244">
        <v>0</v>
      </c>
      <c r="AW244">
        <v>0</v>
      </c>
      <c r="AX244">
        <v>0</v>
      </c>
      <c r="AY244">
        <v>0</v>
      </c>
      <c r="AZ244">
        <v>0</v>
      </c>
      <c r="BA244">
        <v>0</v>
      </c>
      <c r="BB244">
        <v>0</v>
      </c>
      <c r="BC244">
        <v>1</v>
      </c>
      <c r="BD244">
        <v>1</v>
      </c>
      <c r="BE244">
        <v>0</v>
      </c>
      <c r="BF244">
        <v>0</v>
      </c>
      <c r="BG244">
        <v>0</v>
      </c>
      <c r="BH244">
        <v>0</v>
      </c>
      <c r="BI244">
        <v>0</v>
      </c>
      <c r="BJ244">
        <v>1</v>
      </c>
      <c r="BK244">
        <v>0</v>
      </c>
      <c r="BL244">
        <v>0</v>
      </c>
      <c r="BM244">
        <v>1</v>
      </c>
      <c r="BN244">
        <v>0</v>
      </c>
      <c r="BO244">
        <v>0</v>
      </c>
      <c r="BP244">
        <v>0</v>
      </c>
      <c r="BQ244">
        <v>0</v>
      </c>
      <c r="BR244">
        <v>0</v>
      </c>
      <c r="BS244">
        <v>0</v>
      </c>
      <c r="BT244">
        <v>0</v>
      </c>
      <c r="BU244">
        <v>0</v>
      </c>
      <c r="BV244">
        <v>0</v>
      </c>
      <c r="BW244">
        <v>0</v>
      </c>
      <c r="BX244">
        <v>1</v>
      </c>
      <c r="BY244">
        <v>1</v>
      </c>
      <c r="BZ244">
        <v>0</v>
      </c>
      <c r="CA244">
        <v>0</v>
      </c>
      <c r="CB244">
        <v>0</v>
      </c>
      <c r="CC244">
        <v>0</v>
      </c>
      <c r="CD244">
        <v>0</v>
      </c>
      <c r="CE244">
        <v>0</v>
      </c>
      <c r="CF244">
        <v>1</v>
      </c>
      <c r="CG244">
        <v>1</v>
      </c>
      <c r="CH244">
        <v>0</v>
      </c>
      <c r="CI244">
        <v>0</v>
      </c>
      <c r="CJ244">
        <v>0</v>
      </c>
      <c r="CK244">
        <v>0</v>
      </c>
      <c r="CL244">
        <v>0</v>
      </c>
      <c r="CM244" t="str">
        <v>На базе вуза</v>
      </c>
      <c r="CN244" t="str">
        <v>Спортивное волонтерство</v>
      </c>
      <c r="CO244">
        <v>0</v>
      </c>
      <c r="CP244">
        <v>0</v>
      </c>
      <c r="CQ244">
        <v>0</v>
      </c>
      <c r="CR244">
        <v>0</v>
      </c>
      <c r="CS244">
        <v>0</v>
      </c>
      <c r="CT244">
        <v>1</v>
      </c>
      <c r="CU244">
        <v>1</v>
      </c>
      <c r="CV244">
        <v>0</v>
      </c>
      <c r="CW244">
        <v>0</v>
      </c>
      <c r="CX244">
        <v>0</v>
      </c>
      <c r="CY244">
        <v>0</v>
      </c>
      <c r="CZ244">
        <v>0</v>
      </c>
      <c r="DA244">
        <v>0</v>
      </c>
      <c r="DB244">
        <v>0</v>
      </c>
      <c r="DC244">
        <v>0</v>
      </c>
      <c xml:space="preserve" r="DD244" t="str">
        <v>Медиа </v>
      </c>
      <c r="DE244">
        <v>0</v>
      </c>
      <c r="DF244" t="str"/>
      <c r="DG244" t="str">
        <v>Медиаволонтерство, международное волонтерство</v>
      </c>
      <c r="DH244" t="str">
        <v>Знаю о существовании и регионального, и окружных центров</v>
      </c>
      <c r="DI244">
        <v>0</v>
      </c>
      <c r="DJ244">
        <v>0</v>
      </c>
      <c r="DK244">
        <v>0</v>
      </c>
      <c r="DL244">
        <v>0</v>
      </c>
      <c r="DM244">
        <v>0</v>
      </c>
      <c r="DN244">
        <v>1</v>
      </c>
      <c r="DO244">
        <v>0</v>
      </c>
      <c r="DP244">
        <v>0</v>
      </c>
      <c r="DQ244">
        <v>0</v>
      </c>
      <c r="DR244">
        <v>0</v>
      </c>
      <c r="DS244" t="str">
        <v>От случая к случаю</v>
      </c>
      <c r="DT244" t="str">
        <v>Скорее позитивно</v>
      </c>
      <c r="DU244">
        <v>0</v>
      </c>
      <c r="DV244">
        <v>0</v>
      </c>
      <c r="DW244">
        <v>0</v>
      </c>
      <c r="DX244">
        <v>0</v>
      </c>
      <c r="DY244">
        <v>0</v>
      </c>
      <c r="DZ244">
        <v>0</v>
      </c>
      <c r="EA244">
        <v>0</v>
      </c>
      <c r="EB244">
        <v>1</v>
      </c>
      <c r="EC244">
        <v>0</v>
      </c>
      <c r="ED244">
        <v>0</v>
      </c>
      <c r="EE244">
        <v>1</v>
      </c>
      <c r="EF244">
        <v>0</v>
      </c>
      <c r="EG244">
        <v>0</v>
      </c>
      <c r="EH244">
        <v>0</v>
      </c>
      <c r="EI244">
        <v>0</v>
      </c>
      <c r="EJ244">
        <v>0</v>
      </c>
      <c r="EK244">
        <v>0</v>
      </c>
      <c r="EL244">
        <v>1</v>
      </c>
      <c r="EM244">
        <v>0</v>
      </c>
      <c r="EN244">
        <v>1</v>
      </c>
      <c r="EO244">
        <v>1</v>
      </c>
      <c r="EP244">
        <v>0</v>
      </c>
      <c r="EQ244">
        <v>0</v>
      </c>
      <c r="ER244">
        <v>0</v>
      </c>
      <c r="ES244">
        <v>0</v>
      </c>
      <c r="ET244" t="str">
        <v>И да, и нет</v>
      </c>
      <c r="EU244" t="str">
        <v>Скорее да</v>
      </c>
      <c r="EV244" t="str">
        <v>Не пробовали сотрудничать с бизнесом</v>
      </c>
      <c r="EW244" t="str">
        <v>Нужное и интересное мероприятие</v>
      </c>
      <c r="EX244" t="str">
        <v>Нужное и интересное мероприятие</v>
      </c>
      <c r="EY244" t="str">
        <v>Нужное и интересное мероприятие</v>
      </c>
      <c r="EZ244" t="str">
        <v>Не был участником, не могу оценить</v>
      </c>
      <c r="FA244" t="str">
        <v>Не был участником, не могу оценить</v>
      </c>
      <c r="FB244" t="str">
        <v>Не был участником, не могу оценить</v>
      </c>
      <c r="FC244" t="str">
        <v>Не был участником, не могу оценить</v>
      </c>
      <c r="FD244" t="str">
        <v>Затрудняюсь ответить</v>
      </c>
      <c r="FE244" t="str">
        <v>Затрудняюсь ответить</v>
      </c>
      <c r="FF244">
        <v>0</v>
      </c>
      <c r="FG244">
        <v>0</v>
      </c>
      <c r="FH244">
        <v>0</v>
      </c>
      <c r="FI244">
        <v>0</v>
      </c>
      <c r="FJ244">
        <v>0</v>
      </c>
      <c r="FK244">
        <v>0</v>
      </c>
      <c r="FL244">
        <v>1</v>
      </c>
      <c r="FM244">
        <v>1</v>
      </c>
      <c r="FN244">
        <v>0</v>
      </c>
      <c r="FO244">
        <v>0</v>
      </c>
      <c r="FP244">
        <v>1</v>
      </c>
      <c r="FQ244">
        <v>0</v>
      </c>
      <c r="FR244">
        <v>0</v>
      </c>
      <c r="FS244" t="str"/>
      <c r="FT244" t="str">
        <v>Да, информация поступает регулярно</v>
      </c>
      <c r="FU244">
        <v>4</v>
      </c>
      <c r="FV244">
        <v>4</v>
      </c>
      <c r="FW244">
        <v>4</v>
      </c>
      <c r="FX244">
        <v>4</v>
      </c>
      <c r="FY244">
        <v>4</v>
      </c>
      <c r="FZ244">
        <v>4</v>
      </c>
      <c r="GA244">
        <v>3</v>
      </c>
      <c r="GB244">
        <v>5</v>
      </c>
      <c r="GC244">
        <v>4</v>
      </c>
      <c r="GD244" t="str">
        <v>Средний уровень</v>
      </c>
      <c r="GE244" t="str">
        <v>Средний уровень</v>
      </c>
      <c r="GF244" t="str">
        <v>Средний уровень</v>
      </c>
      <c r="GG244" t="str">
        <v>Выше среднего</v>
      </c>
      <c r="GH244" t="str">
        <v>Высокий уровень</v>
      </c>
      <c r="GI244" t="str">
        <v>Выше среднего</v>
      </c>
      <c r="GJ244" t="str">
        <v>Выше среднего</v>
      </c>
      <c r="GK244" t="str">
        <v>Средний уровень</v>
      </c>
      <c r="GL244" t="str"/>
    </row>
    <row r="245">
      <c r="A245" t="str">
        <v>hXiHGrMfgjtHzzHPC</v>
      </c>
      <c r="B245">
        <v>338</v>
      </c>
      <c r="C245" t="str">
        <v>83.169.216.46</v>
      </c>
      <c r="D245" t="str"/>
      <c r="E245" s="241">
        <v>44297.84643518519</v>
      </c>
      <c r="F245" t="str">
        <v>00:16:06</v>
      </c>
      <c r="G245" t="str">
        <v>Канал 1</v>
      </c>
      <c r="H245" t="str">
        <v>Женский</v>
      </c>
      <c r="I245" t="str">
        <v>36-54</v>
      </c>
      <c r="J245" t="str">
        <v>Работающий</v>
      </c>
      <c r="K245" t="str">
        <v>В Кировской области</v>
      </c>
      <c r="L245" t="str">
        <v>НАГОРСКИЙ</v>
      </c>
      <c r="M245" t="str">
        <v>Да, я являюсь организатором волонтерской деятельности</v>
      </c>
      <c r="AB245" t="str">
        <v>Менее года</v>
      </c>
      <c r="AC245" t="str">
        <v>Затрудняюсь ответить</v>
      </c>
      <c r="AD245">
        <v>0</v>
      </c>
      <c r="AE245">
        <v>0</v>
      </c>
      <c r="AF245">
        <v>1</v>
      </c>
      <c r="AG245">
        <v>1</v>
      </c>
      <c r="AH245">
        <v>0</v>
      </c>
      <c r="AI245">
        <v>0</v>
      </c>
      <c r="AJ245">
        <v>0</v>
      </c>
      <c r="AK245">
        <v>0</v>
      </c>
      <c r="AL245">
        <v>1</v>
      </c>
      <c r="AM245">
        <v>0</v>
      </c>
      <c r="AN245">
        <v>0</v>
      </c>
      <c r="AO245">
        <v>0</v>
      </c>
      <c r="AP245">
        <v>0</v>
      </c>
      <c r="AQ245">
        <v>0</v>
      </c>
      <c r="AR245">
        <v>1</v>
      </c>
      <c r="AS245">
        <v>0</v>
      </c>
      <c r="AT245">
        <v>0</v>
      </c>
      <c r="AU245">
        <v>0</v>
      </c>
      <c r="AV245">
        <v>0</v>
      </c>
      <c r="AW245">
        <v>0</v>
      </c>
      <c r="AX245">
        <v>0</v>
      </c>
      <c r="AY245">
        <v>0</v>
      </c>
      <c r="AZ245">
        <v>1</v>
      </c>
      <c r="BA245">
        <v>0</v>
      </c>
      <c r="BB245">
        <v>0</v>
      </c>
      <c r="BC245">
        <v>0</v>
      </c>
      <c r="BD245">
        <v>1</v>
      </c>
      <c r="BE245">
        <v>1</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1</v>
      </c>
      <c r="CA245">
        <v>1</v>
      </c>
      <c r="CB245">
        <v>0</v>
      </c>
      <c r="CC245">
        <v>0</v>
      </c>
      <c r="CD245">
        <v>0</v>
      </c>
      <c r="CE245">
        <v>0</v>
      </c>
      <c r="CF245">
        <v>0</v>
      </c>
      <c r="CG245">
        <v>0</v>
      </c>
      <c r="CH245">
        <v>0</v>
      </c>
      <c r="CI245">
        <v>0</v>
      </c>
      <c r="CJ245">
        <v>1</v>
      </c>
      <c r="CK245">
        <v>0</v>
      </c>
      <c r="CL245">
        <v>0</v>
      </c>
      <c r="CM245" t="str">
        <v>На базе школы</v>
      </c>
      <c r="CN245" t="str">
        <v>МКОУООШ с. Мулино Нагорский район</v>
      </c>
      <c r="CO245">
        <v>0</v>
      </c>
      <c r="CP245">
        <v>1</v>
      </c>
      <c r="CQ245">
        <v>0</v>
      </c>
      <c r="CR245">
        <v>0</v>
      </c>
      <c r="CS245">
        <v>0</v>
      </c>
      <c r="CT245">
        <v>0</v>
      </c>
      <c r="CU245">
        <v>1</v>
      </c>
      <c r="CV245">
        <v>1</v>
      </c>
      <c r="CW245">
        <v>0</v>
      </c>
      <c r="CX245">
        <v>0</v>
      </c>
      <c r="CY245">
        <v>0</v>
      </c>
      <c r="CZ245">
        <v>0</v>
      </c>
      <c r="DA245">
        <v>0</v>
      </c>
      <c r="DB245">
        <v>0</v>
      </c>
      <c r="DC245">
        <v>0</v>
      </c>
      <c r="DD245">
        <v>0</v>
      </c>
      <c r="DE245">
        <v>0</v>
      </c>
      <c r="DF245" t="str"/>
      <c r="DG245" t="str">
        <v>Затрудняюсь ответить</v>
      </c>
      <c r="DH245" t="str">
        <v>Знаю об окружных (межмуниципальных) ресурсных центрах</v>
      </c>
      <c r="DI245">
        <v>0</v>
      </c>
      <c r="DJ245">
        <v>0</v>
      </c>
      <c r="DK245">
        <v>0</v>
      </c>
      <c r="DL245">
        <v>0</v>
      </c>
      <c r="DM245">
        <v>1</v>
      </c>
      <c r="DN245">
        <v>0</v>
      </c>
      <c r="DO245">
        <v>0</v>
      </c>
      <c r="DP245">
        <v>0</v>
      </c>
      <c r="DQ245">
        <v>0</v>
      </c>
      <c r="DR245">
        <v>0</v>
      </c>
      <c r="DS245" t="str">
        <v>Был единичный случай</v>
      </c>
      <c r="DT245" t="str">
        <v>Однозначно позитивно</v>
      </c>
      <c r="DU245">
        <v>1</v>
      </c>
      <c r="DV245">
        <v>0</v>
      </c>
      <c r="DW245">
        <v>0</v>
      </c>
      <c r="DX245">
        <v>1</v>
      </c>
      <c r="DY245">
        <v>0</v>
      </c>
      <c r="DZ245">
        <v>0</v>
      </c>
      <c r="EA245">
        <v>0</v>
      </c>
      <c r="EB245">
        <v>0</v>
      </c>
      <c r="EC245">
        <v>0</v>
      </c>
      <c r="ED245">
        <v>1</v>
      </c>
      <c r="EE245">
        <v>0</v>
      </c>
      <c r="EF245">
        <v>1</v>
      </c>
      <c r="EG245">
        <v>0</v>
      </c>
      <c r="EH245">
        <v>0</v>
      </c>
      <c r="EI245">
        <v>0</v>
      </c>
      <c r="EJ245">
        <v>0</v>
      </c>
      <c r="EK245">
        <v>1</v>
      </c>
      <c r="EL245">
        <v>0</v>
      </c>
      <c r="EM245">
        <v>0</v>
      </c>
      <c r="EN245">
        <v>1</v>
      </c>
      <c r="EO245">
        <v>1</v>
      </c>
      <c r="EP245">
        <v>0</v>
      </c>
      <c r="EQ245">
        <v>0</v>
      </c>
      <c r="ER245">
        <v>0</v>
      </c>
      <c r="ES245">
        <v>0</v>
      </c>
      <c r="ET245" t="str">
        <v>И да, и нет</v>
      </c>
      <c r="EU245" t="str">
        <v>И да, и нет</v>
      </c>
      <c r="EV245" t="str">
        <v>Не пробовали сотрудничать с бизнесом</v>
      </c>
      <c r="EW245" t="str">
        <v>Нужное и интересное мероприятие</v>
      </c>
      <c r="EX245" t="str">
        <v>Нужное и интересное мероприятие</v>
      </c>
      <c r="EY245" t="str">
        <v>Не был участником, не могу оценить</v>
      </c>
      <c r="EZ245" t="str">
        <v>Не был участником, не могу оценить</v>
      </c>
      <c r="FA245" t="str">
        <v>Не был участником, не могу оценить</v>
      </c>
      <c r="FB245" t="str">
        <v>Не был участником, не могу оценить</v>
      </c>
      <c r="FC245" t="str">
        <v>Не был участником, не могу оценить</v>
      </c>
      <c r="FD245" t="str">
        <v>Затрудняюсь ответить</v>
      </c>
      <c r="FE245" t="str">
        <v>Затрудняюсь ответить</v>
      </c>
      <c r="FF245">
        <v>0</v>
      </c>
      <c r="FG245">
        <v>0</v>
      </c>
      <c r="FH245">
        <v>1</v>
      </c>
      <c r="FI245">
        <v>1</v>
      </c>
      <c r="FJ245">
        <v>0</v>
      </c>
      <c r="FK245">
        <v>0</v>
      </c>
      <c r="FL245">
        <v>0</v>
      </c>
      <c r="FM245">
        <v>1</v>
      </c>
      <c r="FN245">
        <v>1</v>
      </c>
      <c r="FO245">
        <v>0</v>
      </c>
      <c r="FP245">
        <v>1</v>
      </c>
      <c r="FQ245">
        <v>0</v>
      </c>
      <c r="FR245">
        <v>0</v>
      </c>
      <c r="FS245" t="str"/>
      <c r="FT245" t="str">
        <v>Да, информация поступает регулярно</v>
      </c>
      <c r="FU245">
        <v>4</v>
      </c>
      <c r="FV245">
        <v>5</v>
      </c>
      <c r="FW245">
        <v>5</v>
      </c>
      <c r="FX245">
        <v>5</v>
      </c>
      <c r="FY245">
        <v>5</v>
      </c>
      <c r="FZ245">
        <v>5</v>
      </c>
      <c r="GA245">
        <v>5</v>
      </c>
      <c r="GB245">
        <v>4</v>
      </c>
      <c r="GC245">
        <v>4</v>
      </c>
      <c r="GD245" t="str">
        <v>Выше среднего</v>
      </c>
      <c r="GE245" t="str">
        <v>Выше среднего</v>
      </c>
      <c r="GF245" t="str">
        <v>Выше среднего</v>
      </c>
      <c r="GG245" t="str">
        <v>Выше среднего</v>
      </c>
      <c r="GH245" t="str">
        <v>Высокий уровень</v>
      </c>
      <c r="GI245" t="str">
        <v>Выше среднего</v>
      </c>
      <c r="GJ245" t="str">
        <v>Выше среднего</v>
      </c>
      <c r="GK245" t="str">
        <v>Высокий уровень</v>
      </c>
      <c r="GL245" t="str"/>
    </row>
    <row r="246">
      <c r="A246" t="str">
        <v>eYX4hXZajXtd37rYE</v>
      </c>
      <c r="B246">
        <v>339</v>
      </c>
      <c r="C246" t="str">
        <v>94.241.198.156</v>
      </c>
      <c r="D246" t="str"/>
      <c r="E246" s="242">
        <v>44297.95229166667</v>
      </c>
      <c r="F246" t="str">
        <v>00:19:15</v>
      </c>
      <c r="G246" t="str">
        <v>Канал 1</v>
      </c>
      <c r="H246" t="str">
        <v>Мужской</v>
      </c>
      <c r="I246" t="str">
        <v>19-23</v>
      </c>
      <c r="J246" t="str">
        <v>Студент</v>
      </c>
      <c r="K246" t="str">
        <v>В Кирове</v>
      </c>
      <c r="M246" t="str">
        <v>Да, я  являюсь волонтером</v>
      </c>
      <c r="AB246" t="str">
        <v>от 1 до 3 лет</v>
      </c>
      <c r="AC246" t="str">
        <v>Не нужно повышать престиж, это и так круто!</v>
      </c>
      <c r="AD246">
        <v>0</v>
      </c>
      <c r="AE246">
        <v>0</v>
      </c>
      <c r="AF246">
        <v>0</v>
      </c>
      <c r="AG246">
        <v>0</v>
      </c>
      <c r="AH246">
        <v>0</v>
      </c>
      <c r="AI246">
        <v>0</v>
      </c>
      <c r="AJ246">
        <v>0</v>
      </c>
      <c r="AK246">
        <v>0</v>
      </c>
      <c r="AL246">
        <v>1</v>
      </c>
      <c r="AM246">
        <v>0</v>
      </c>
      <c r="AN246">
        <v>0</v>
      </c>
      <c r="AO246">
        <v>0</v>
      </c>
      <c r="AP246">
        <v>0</v>
      </c>
      <c r="AQ246">
        <v>0</v>
      </c>
      <c r="AR246">
        <v>0</v>
      </c>
      <c r="AS246">
        <v>1</v>
      </c>
      <c r="AT246">
        <v>0</v>
      </c>
      <c r="AU246">
        <v>0</v>
      </c>
      <c r="AV246">
        <v>0</v>
      </c>
      <c r="AW246">
        <v>0</v>
      </c>
      <c r="AX246">
        <v>0</v>
      </c>
      <c r="AY246">
        <v>0</v>
      </c>
      <c r="AZ246">
        <v>1</v>
      </c>
      <c r="BA246">
        <v>0</v>
      </c>
      <c r="BB246">
        <v>0</v>
      </c>
      <c r="BC246">
        <v>1</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1</v>
      </c>
      <c r="BW246">
        <v>0</v>
      </c>
      <c r="BX246">
        <v>0</v>
      </c>
      <c r="BY246">
        <v>0</v>
      </c>
      <c r="BZ246">
        <v>0</v>
      </c>
      <c r="CA246">
        <v>0</v>
      </c>
      <c r="CB246">
        <v>0</v>
      </c>
      <c r="CC246">
        <v>0</v>
      </c>
      <c r="CD246">
        <v>0</v>
      </c>
      <c r="CE246">
        <v>0</v>
      </c>
      <c r="CF246">
        <v>0</v>
      </c>
      <c r="CG246">
        <v>0</v>
      </c>
      <c r="CH246">
        <v>0</v>
      </c>
      <c r="CI246">
        <v>0</v>
      </c>
      <c r="CJ246">
        <v>1</v>
      </c>
      <c r="CK246">
        <v>0</v>
      </c>
      <c r="CL246">
        <v>0</v>
      </c>
      <c r="CM246" t="str">
        <v>На базе вуза</v>
      </c>
      <c r="CN246" t="str">
        <v>РСО</v>
      </c>
      <c r="CO246">
        <v>0</v>
      </c>
      <c r="CP246">
        <v>0</v>
      </c>
      <c r="CQ246">
        <v>0</v>
      </c>
      <c r="CR246">
        <v>1</v>
      </c>
      <c r="CS246">
        <v>0</v>
      </c>
      <c r="CT246">
        <v>0</v>
      </c>
      <c r="CU246">
        <v>0</v>
      </c>
      <c r="CV246">
        <v>0</v>
      </c>
      <c r="CW246">
        <v>0</v>
      </c>
      <c r="CX246">
        <v>0</v>
      </c>
      <c r="CY246">
        <v>0</v>
      </c>
      <c r="CZ246">
        <v>0</v>
      </c>
      <c r="DA246">
        <v>0</v>
      </c>
      <c r="DB246">
        <v>0</v>
      </c>
      <c r="DC246">
        <v>0</v>
      </c>
      <c r="DD246">
        <v>0</v>
      </c>
      <c r="DE246">
        <v>0</v>
      </c>
      <c r="DF246" t="str"/>
      <c r="DG246" t="str">
        <v>Меня устраивает направление, которым я занимаюсь</v>
      </c>
      <c r="DH246" t="str">
        <v>Не знаю о существовании ресурсных центров</v>
      </c>
      <c r="DI246">
        <v>0</v>
      </c>
      <c r="DJ246">
        <v>0</v>
      </c>
      <c r="DK246">
        <v>0</v>
      </c>
      <c r="DL246">
        <v>0</v>
      </c>
      <c r="DM246">
        <v>0</v>
      </c>
      <c r="DN246">
        <v>0</v>
      </c>
      <c r="DO246">
        <v>0</v>
      </c>
      <c r="DP246">
        <v>1</v>
      </c>
      <c r="DQ246">
        <v>0</v>
      </c>
      <c r="DR246">
        <v>0</v>
      </c>
      <c r="DS246" t="str">
        <v>Другое: Не  знаю</v>
      </c>
      <c r="DT246" t="str">
        <v>Затрудняюсь ответить</v>
      </c>
      <c r="DU246">
        <v>0</v>
      </c>
      <c r="DV246">
        <v>0</v>
      </c>
      <c r="DW246">
        <v>0</v>
      </c>
      <c r="DX246">
        <v>0</v>
      </c>
      <c r="DY246">
        <v>0</v>
      </c>
      <c r="DZ246">
        <v>0</v>
      </c>
      <c r="EA246">
        <v>0</v>
      </c>
      <c r="EB246">
        <v>0</v>
      </c>
      <c r="EC246">
        <v>0</v>
      </c>
      <c r="ED246">
        <v>0</v>
      </c>
      <c r="EE246">
        <v>0</v>
      </c>
      <c r="EF246">
        <v>0</v>
      </c>
      <c r="EG246">
        <v>0</v>
      </c>
      <c r="EH246">
        <v>0</v>
      </c>
      <c r="EI246">
        <v>1</v>
      </c>
      <c r="EJ246">
        <v>0</v>
      </c>
      <c r="EK246">
        <v>0</v>
      </c>
      <c r="EL246">
        <v>0</v>
      </c>
      <c r="EM246">
        <v>0</v>
      </c>
      <c r="EN246">
        <v>0</v>
      </c>
      <c r="EO246">
        <v>0</v>
      </c>
      <c r="EP246">
        <v>0</v>
      </c>
      <c r="EQ246">
        <v>0</v>
      </c>
      <c r="ER246">
        <v>0</v>
      </c>
      <c r="ES246">
        <v>1</v>
      </c>
      <c r="ET246" t="str">
        <v>И да, и нет</v>
      </c>
      <c r="EU246" t="str">
        <v>И да, и нет</v>
      </c>
      <c r="EV246" t="str">
        <v>Не пробовали сотрудничать с бизнесом</v>
      </c>
      <c r="EW246" t="str">
        <v>Нужное и интересное мероприятие</v>
      </c>
      <c r="EX246" t="str">
        <v>Нужное и интересное мероприятие</v>
      </c>
      <c r="EY246" t="str">
        <v>Нужное и интересное мероприятие</v>
      </c>
      <c r="EZ246" t="str">
        <v>Нужное и интересное мероприятие</v>
      </c>
      <c r="FA246" t="str">
        <v>Нужное и интересное мероприятие</v>
      </c>
      <c r="FB246" t="str">
        <v>Нужное и интересное мероприятие</v>
      </c>
      <c r="FC246" t="str">
        <v>Нужное и интересное мероприятие</v>
      </c>
      <c r="FD246" t="str">
        <v>Затрудняюсь ответить</v>
      </c>
      <c r="FE246" t="str">
        <v>Мне не нужны дополнительные образовательные программы</v>
      </c>
      <c r="FF246">
        <v>0</v>
      </c>
      <c r="FG246">
        <v>0</v>
      </c>
      <c r="FH246">
        <v>0</v>
      </c>
      <c r="FI246">
        <v>0</v>
      </c>
      <c r="FJ246">
        <v>1</v>
      </c>
      <c r="FK246">
        <v>0</v>
      </c>
      <c r="FL246">
        <v>0</v>
      </c>
      <c r="FM246">
        <v>0</v>
      </c>
      <c r="FN246">
        <v>0</v>
      </c>
      <c r="FO246">
        <v>1</v>
      </c>
      <c r="FP246">
        <v>1</v>
      </c>
      <c r="FQ246">
        <v>0</v>
      </c>
      <c r="FR246">
        <v>0</v>
      </c>
      <c r="FS246" t="str"/>
      <c r="FT246" t="str">
        <v>Да, информация поступает регулярно</v>
      </c>
      <c r="FU246">
        <v>4</v>
      </c>
      <c r="FV246">
        <v>5</v>
      </c>
      <c r="FW246">
        <v>5</v>
      </c>
      <c r="FX246">
        <v>4</v>
      </c>
      <c r="FY246">
        <v>4</v>
      </c>
      <c r="FZ246">
        <v>4</v>
      </c>
      <c r="GA246">
        <v>4</v>
      </c>
      <c r="GB246">
        <v>4</v>
      </c>
      <c r="GC246">
        <v>4</v>
      </c>
      <c r="GD246" t="str">
        <v>Высокий уровень</v>
      </c>
      <c r="GE246" t="str">
        <v>Выше среднего</v>
      </c>
      <c r="GF246" t="str">
        <v>Выше среднего</v>
      </c>
      <c r="GG246" t="str">
        <v>Выше среднего</v>
      </c>
      <c r="GH246" t="str">
        <v>Выше среднего</v>
      </c>
      <c r="GI246" t="str">
        <v>Высокий уровень</v>
      </c>
      <c r="GJ246" t="str">
        <v>Высокий уровень</v>
      </c>
      <c r="GK246" t="str">
        <v>Высокий уровень</v>
      </c>
      <c r="GL246" t="str"/>
    </row>
    <row r="247">
      <c r="A247" t="str">
        <v>76weQdSXm9jjixwCr</v>
      </c>
      <c r="B247">
        <v>340</v>
      </c>
      <c r="C247" t="str">
        <v>178.176.113.163</v>
      </c>
      <c r="D247" t="str"/>
      <c r="E247" s="243">
        <v>44297.95974537037</v>
      </c>
      <c r="F247" t="str">
        <v>00:00:58</v>
      </c>
      <c r="G247" t="str">
        <v>Канал 1</v>
      </c>
      <c r="H247" t="str">
        <v>Женский</v>
      </c>
      <c r="I247" t="str">
        <v>19-23</v>
      </c>
      <c r="J247" t="str">
        <v>Студент</v>
      </c>
      <c r="K247" t="str">
        <v>В Кирове</v>
      </c>
      <c r="M247" t="str">
        <v>Хорошо осведомлен об этом, но не являюсь ни волонтером, ни организатором волонтерской деятельности</v>
      </c>
      <c r="N247">
        <v>0</v>
      </c>
      <c r="O247">
        <v>0</v>
      </c>
      <c r="P247">
        <v>0</v>
      </c>
      <c r="Q247">
        <v>0</v>
      </c>
      <c r="R247">
        <v>0</v>
      </c>
      <c r="S247">
        <v>0</v>
      </c>
      <c r="T247">
        <v>0</v>
      </c>
      <c r="U247">
        <v>0</v>
      </c>
      <c r="V247">
        <v>0</v>
      </c>
      <c r="W247">
        <v>0</v>
      </c>
      <c r="X247">
        <v>0</v>
      </c>
      <c r="Y247">
        <v>1</v>
      </c>
      <c r="Z247">
        <v>0</v>
      </c>
      <c r="AA247">
        <v>0</v>
      </c>
      <c r="DF247" t="str"/>
      <c r="FS247" t="str"/>
    </row>
    <row r="248">
      <c r="A248" t="str">
        <v>zr5dBNQm3FPZ9u98W</v>
      </c>
      <c r="B248">
        <v>341</v>
      </c>
      <c r="C248" t="str">
        <v>95.28.211.242</v>
      </c>
      <c r="D248" t="str"/>
      <c r="E248" s="244">
        <v>44298.002071759256</v>
      </c>
      <c r="F248" t="str">
        <v>00:00:34</v>
      </c>
      <c r="G248" t="str">
        <v>Канал 1</v>
      </c>
      <c r="H248" t="str">
        <v>Мужской</v>
      </c>
      <c r="I248" t="str">
        <v>36-54</v>
      </c>
      <c r="J248" t="str">
        <v>Работающий</v>
      </c>
      <c r="K248" t="str">
        <v>В другом регионе</v>
      </c>
      <c r="DF248" t="str"/>
      <c r="FS248" t="str"/>
    </row>
    <row r="249">
      <c r="A249" t="str">
        <v>oxchPuM5ve2wRH8nG</v>
      </c>
      <c r="B249">
        <v>343</v>
      </c>
      <c r="C249" t="str">
        <v>94.241.198.138</v>
      </c>
      <c r="D249" t="str"/>
      <c r="E249" s="245">
        <v>44297.9653125</v>
      </c>
      <c r="F249" t="str">
        <v>00:00:39</v>
      </c>
      <c r="G249" t="str">
        <v>Канал 1</v>
      </c>
      <c r="H249" t="str">
        <v>Женский</v>
      </c>
      <c r="I249" t="str">
        <v>19-23</v>
      </c>
      <c r="J249" t="str">
        <v>Студент</v>
      </c>
      <c r="K249" t="str">
        <v>В Кирове</v>
      </c>
      <c r="M249" t="str">
        <v>Хорошо осведомлен об этом, но не являюсь ни волонтером, ни организатором волонтерской деятельности</v>
      </c>
      <c r="N249">
        <v>0</v>
      </c>
      <c r="O249">
        <v>0</v>
      </c>
      <c r="P249">
        <v>1</v>
      </c>
      <c r="Q249">
        <v>0</v>
      </c>
      <c r="R249">
        <v>0</v>
      </c>
      <c r="S249">
        <v>0</v>
      </c>
      <c r="T249">
        <v>0</v>
      </c>
      <c r="U249">
        <v>0</v>
      </c>
      <c r="V249">
        <v>0</v>
      </c>
      <c r="W249">
        <v>0</v>
      </c>
      <c r="X249">
        <v>0</v>
      </c>
      <c r="Y249">
        <v>0</v>
      </c>
      <c r="Z249">
        <v>0</v>
      </c>
      <c r="AA249">
        <v>0</v>
      </c>
      <c r="DF249" t="str"/>
      <c r="FS249" t="str"/>
    </row>
    <row r="250">
      <c r="A250" t="str">
        <v>6PfFfJ66X4MhKQcmz</v>
      </c>
      <c r="B250">
        <v>345</v>
      </c>
      <c r="C250" t="str">
        <v>178.176.113.163</v>
      </c>
      <c r="D250" t="str"/>
      <c r="E250" s="246">
        <v>44297.968148148146</v>
      </c>
      <c r="F250" t="str">
        <v>00:06:44</v>
      </c>
      <c r="G250" t="str">
        <v>Канал 1</v>
      </c>
      <c r="H250" t="str">
        <v>Женский</v>
      </c>
      <c r="I250" t="str">
        <v>19-23</v>
      </c>
      <c r="J250" t="str">
        <v>Студент</v>
      </c>
      <c r="K250" t="str">
        <v>В Кирове</v>
      </c>
      <c r="M250" t="str">
        <v>Да, я  являюсь волонтером</v>
      </c>
      <c r="AB250" t="str">
        <v>от 1 до 3 лет</v>
      </c>
      <c r="AC250" t="str">
        <v>Не нужно повышать престиж, это и так круто!</v>
      </c>
      <c r="AD250">
        <v>0</v>
      </c>
      <c r="AE250">
        <v>0</v>
      </c>
      <c r="AF250">
        <v>1</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1</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1</v>
      </c>
      <c r="CK250">
        <v>0</v>
      </c>
      <c r="CL250">
        <v>0</v>
      </c>
      <c r="CM250" t="str">
        <v>На базе вуза</v>
      </c>
      <c r="CN250" t="str">
        <v>РСО</v>
      </c>
      <c r="CO250">
        <v>0</v>
      </c>
      <c r="CP250">
        <v>0</v>
      </c>
      <c r="CQ250">
        <v>0</v>
      </c>
      <c r="CR250">
        <v>1</v>
      </c>
      <c r="CS250">
        <v>0</v>
      </c>
      <c r="CT250">
        <v>0</v>
      </c>
      <c r="CU250">
        <v>0</v>
      </c>
      <c r="CV250">
        <v>0</v>
      </c>
      <c r="CW250">
        <v>0</v>
      </c>
      <c r="CX250">
        <v>0</v>
      </c>
      <c r="CY250">
        <v>0</v>
      </c>
      <c r="CZ250">
        <v>0</v>
      </c>
      <c r="DA250">
        <v>0</v>
      </c>
      <c r="DB250">
        <v>0</v>
      </c>
      <c r="DC250">
        <v>0</v>
      </c>
      <c r="DD250">
        <v>0</v>
      </c>
      <c r="DE250">
        <v>0</v>
      </c>
      <c r="DF250" t="str"/>
      <c r="DG250" t="str">
        <v>Затрудняюсь ответить</v>
      </c>
      <c r="DH250" t="str">
        <v>Не знаю о существовании ресурсных центров</v>
      </c>
      <c r="DI250">
        <v>0</v>
      </c>
      <c r="DJ250">
        <v>0</v>
      </c>
      <c r="DK250">
        <v>0</v>
      </c>
      <c r="DL250">
        <v>0</v>
      </c>
      <c r="DM250">
        <v>0</v>
      </c>
      <c r="DN250">
        <v>0</v>
      </c>
      <c r="DO250">
        <v>0</v>
      </c>
      <c r="DP250">
        <v>0</v>
      </c>
      <c r="DQ250">
        <v>1</v>
      </c>
      <c r="DR250">
        <v>0</v>
      </c>
      <c xml:space="preserve" r="DS250" t="str">
        <v>Другое: Я не знаю </v>
      </c>
      <c r="DT250" t="str">
        <v>Затрудняюсь ответить</v>
      </c>
      <c r="DU250">
        <v>0</v>
      </c>
      <c r="DV250">
        <v>0</v>
      </c>
      <c r="DW250">
        <v>0</v>
      </c>
      <c r="DX250">
        <v>0</v>
      </c>
      <c r="DY250">
        <v>0</v>
      </c>
      <c r="DZ250">
        <v>0</v>
      </c>
      <c r="EA250">
        <v>0</v>
      </c>
      <c r="EB250">
        <v>0</v>
      </c>
      <c r="EC250">
        <v>0</v>
      </c>
      <c r="ED250">
        <v>0</v>
      </c>
      <c r="EE250">
        <v>0</v>
      </c>
      <c r="EF250">
        <v>0</v>
      </c>
      <c r="EG250">
        <v>0</v>
      </c>
      <c r="EH250">
        <v>0</v>
      </c>
      <c r="EI250">
        <v>1</v>
      </c>
      <c r="EJ250">
        <v>0</v>
      </c>
      <c r="EK250">
        <v>0</v>
      </c>
      <c r="EL250">
        <v>0</v>
      </c>
      <c r="EM250">
        <v>0</v>
      </c>
      <c r="EN250">
        <v>0</v>
      </c>
      <c r="EO250">
        <v>0</v>
      </c>
      <c r="EP250">
        <v>0</v>
      </c>
      <c r="EQ250">
        <v>0</v>
      </c>
      <c r="ER250">
        <v>0</v>
      </c>
      <c r="ES250">
        <v>1</v>
      </c>
      <c r="ET250" t="str">
        <v>И да, и нет</v>
      </c>
      <c r="EU250" t="str">
        <v>И да, и нет</v>
      </c>
      <c r="EV250" t="str">
        <v>Не пробовали сотрудничать с бизнесом</v>
      </c>
      <c r="EW250" t="str">
        <v>Нужное и интересное мероприятие</v>
      </c>
      <c r="EX250" t="str">
        <v>Нужное и интересное мероприятие</v>
      </c>
      <c r="EY250" t="str">
        <v>Не был участником, не могу оценить</v>
      </c>
      <c r="EZ250" t="str">
        <v>Нужное и интересное мероприятие</v>
      </c>
      <c r="FA250" t="str">
        <v>Не был участником, не могу оценить</v>
      </c>
      <c r="FB250" t="str">
        <v>Не был участником, не могу оценить</v>
      </c>
      <c r="FC250" t="str">
        <v>Не был участником, не могу оценить</v>
      </c>
      <c r="FD250" t="str">
        <v>Затрудняюсь ответить</v>
      </c>
      <c r="FE250" t="str">
        <v>Мне не нужны дополнительные образовательные программы</v>
      </c>
      <c r="FF250">
        <v>0</v>
      </c>
      <c r="FG250">
        <v>1</v>
      </c>
      <c r="FH250">
        <v>0</v>
      </c>
      <c r="FI250">
        <v>1</v>
      </c>
      <c r="FJ250">
        <v>1</v>
      </c>
      <c r="FK250">
        <v>0</v>
      </c>
      <c r="FL250">
        <v>0</v>
      </c>
      <c r="FM250">
        <v>0</v>
      </c>
      <c r="FN250">
        <v>1</v>
      </c>
      <c r="FO250">
        <v>0</v>
      </c>
      <c r="FP250">
        <v>0</v>
      </c>
      <c r="FQ250">
        <v>0</v>
      </c>
      <c r="FR250">
        <v>0</v>
      </c>
      <c r="FS250" t="str"/>
      <c r="FT250" t="str">
        <v>Да, информация поступает регулярно</v>
      </c>
      <c r="FU250">
        <v>5</v>
      </c>
      <c r="FV250">
        <v>5</v>
      </c>
      <c r="FW250">
        <v>4</v>
      </c>
      <c r="FX250">
        <v>4</v>
      </c>
      <c r="FY250">
        <v>4</v>
      </c>
      <c r="FZ250">
        <v>5</v>
      </c>
      <c r="GA250">
        <v>5</v>
      </c>
      <c r="GB250">
        <v>4</v>
      </c>
      <c r="GC250">
        <v>3</v>
      </c>
      <c r="GD250" t="str">
        <v>Средний уровень</v>
      </c>
      <c r="GE250" t="str">
        <v>Ниже среднего</v>
      </c>
      <c r="GF250" t="str">
        <v>Ниже среднего</v>
      </c>
      <c r="GG250" t="str">
        <v>Выше среднего</v>
      </c>
      <c r="GH250" t="str">
        <v>Высокий уровень</v>
      </c>
      <c r="GI250" t="str">
        <v>Средний уровень</v>
      </c>
      <c r="GJ250" t="str">
        <v>Ниже среднего</v>
      </c>
      <c r="GK250" t="str">
        <v>Ниже среднего</v>
      </c>
      <c r="GL250" t="str"/>
    </row>
    <row r="251">
      <c r="A251" t="str">
        <v>j6ZWgYY7HoCgkXBXm</v>
      </c>
      <c r="B251">
        <v>346</v>
      </c>
      <c r="C251" t="str">
        <v>31.173.101.235</v>
      </c>
      <c r="D251" t="str"/>
      <c r="E251" s="247">
        <v>44297.97357638889</v>
      </c>
      <c r="F251" t="str">
        <v>00:01:40</v>
      </c>
      <c r="G251" t="str">
        <v>Канал 1</v>
      </c>
      <c r="H251" t="str">
        <v>Мужской</v>
      </c>
      <c r="I251" t="str">
        <v>19-23</v>
      </c>
      <c r="J251" t="str">
        <v>Студент</v>
      </c>
      <c r="K251" t="str">
        <v>В Кирове</v>
      </c>
      <c r="M251" t="str">
        <v>Хорошо осведомлен об этом, но не являюсь ни волонтером, ни организатором волонтерской деятельности</v>
      </c>
      <c r="N251">
        <v>1</v>
      </c>
      <c r="O251">
        <v>0</v>
      </c>
      <c r="P251">
        <v>1</v>
      </c>
      <c r="Q251">
        <v>0</v>
      </c>
      <c r="R251">
        <v>0</v>
      </c>
      <c r="S251">
        <v>0</v>
      </c>
      <c r="T251">
        <v>0</v>
      </c>
      <c r="U251">
        <v>0</v>
      </c>
      <c r="V251">
        <v>0</v>
      </c>
      <c r="W251">
        <v>0</v>
      </c>
      <c r="X251">
        <v>0</v>
      </c>
      <c r="Y251">
        <v>0</v>
      </c>
      <c r="Z251">
        <v>0</v>
      </c>
      <c r="AA251">
        <v>0</v>
      </c>
      <c r="DF251" t="str"/>
      <c r="FS251" t="str"/>
    </row>
    <row r="252">
      <c r="A252" t="str">
        <v>fWqbF7WT7hPuRJgpz</v>
      </c>
      <c r="B252">
        <v>349</v>
      </c>
      <c r="C252" t="str">
        <v>85.93.49.110</v>
      </c>
      <c r="D252" t="str"/>
      <c r="E252" s="248">
        <v>44298.23716435185</v>
      </c>
      <c r="F252" t="str">
        <v>00:08:12</v>
      </c>
      <c r="G252" t="str">
        <v>Канал 1</v>
      </c>
      <c r="H252" t="str">
        <v>Женский</v>
      </c>
      <c r="I252" t="str">
        <v>36-54</v>
      </c>
      <c r="J252" t="str">
        <v>Работающий</v>
      </c>
      <c r="K252" t="str">
        <v>В Кировской области</v>
      </c>
      <c r="L252" t="str">
        <v>НОЛИHСКИЙ</v>
      </c>
      <c r="M252" t="str">
        <v>Да, я являюсь организатором волонтерской деятельности</v>
      </c>
      <c r="AB252" t="str">
        <v>от 3 до 5 лет</v>
      </c>
      <c r="AC252" t="str">
        <v>Не нужно повышать престиж, это и так круто!</v>
      </c>
      <c r="AD252">
        <v>1</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1</v>
      </c>
      <c r="BE252">
        <v>0</v>
      </c>
      <c r="BF252">
        <v>0</v>
      </c>
      <c r="BG252">
        <v>0</v>
      </c>
      <c r="BH252">
        <v>0</v>
      </c>
      <c r="BI252">
        <v>0</v>
      </c>
      <c r="BJ252">
        <v>0</v>
      </c>
      <c r="BK252">
        <v>0</v>
      </c>
      <c r="BL252">
        <v>0</v>
      </c>
      <c r="BM252">
        <v>0</v>
      </c>
      <c r="BN252">
        <v>0</v>
      </c>
      <c r="BO252">
        <v>0</v>
      </c>
      <c r="BP252">
        <v>0</v>
      </c>
      <c r="BQ252">
        <v>1</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t="str">
        <v>На базе государственного учреждения</v>
      </c>
      <c r="CN252" t="str">
        <v>Данко</v>
      </c>
      <c r="CO252">
        <v>0</v>
      </c>
      <c r="CP252">
        <v>0</v>
      </c>
      <c r="CQ252">
        <v>0</v>
      </c>
      <c r="CR252">
        <v>1</v>
      </c>
      <c r="CS252">
        <v>0</v>
      </c>
      <c r="CT252">
        <v>0</v>
      </c>
      <c r="CU252">
        <v>0</v>
      </c>
      <c r="CV252">
        <v>0</v>
      </c>
      <c r="CW252">
        <v>0</v>
      </c>
      <c r="CX252">
        <v>0</v>
      </c>
      <c r="CY252">
        <v>0</v>
      </c>
      <c r="CZ252">
        <v>0</v>
      </c>
      <c r="DA252">
        <v>0</v>
      </c>
      <c r="DB252">
        <v>0</v>
      </c>
      <c r="DC252">
        <v>0</v>
      </c>
      <c r="DD252">
        <v>0</v>
      </c>
      <c r="DE252">
        <v>0</v>
      </c>
      <c r="DF252" t="str"/>
      <c r="DG252" t="str">
        <v>Меня устраивает направление, которым я занимаюсь</v>
      </c>
      <c r="DH252" t="str">
        <v>Знаю о региональном ресурсном центре</v>
      </c>
      <c r="DI252">
        <v>0</v>
      </c>
      <c r="DJ252">
        <v>0</v>
      </c>
      <c r="DK252">
        <v>0</v>
      </c>
      <c r="DL252">
        <v>0</v>
      </c>
      <c r="DM252">
        <v>0</v>
      </c>
      <c r="DN252">
        <v>0</v>
      </c>
      <c r="DO252">
        <v>0</v>
      </c>
      <c r="DP252">
        <v>0</v>
      </c>
      <c r="DQ252">
        <v>1</v>
      </c>
      <c r="DR252">
        <v>0</v>
      </c>
      <c r="DS252" t="str">
        <v>Был единичный случай</v>
      </c>
      <c r="DT252" t="str">
        <v>Скорее позитивно</v>
      </c>
      <c r="DU252">
        <v>0</v>
      </c>
      <c r="DV252">
        <v>0</v>
      </c>
      <c r="DW252">
        <v>0</v>
      </c>
      <c r="DX252">
        <v>0</v>
      </c>
      <c r="DY252">
        <v>1</v>
      </c>
      <c r="DZ252">
        <v>0</v>
      </c>
      <c r="EA252">
        <v>0</v>
      </c>
      <c r="EB252">
        <v>0</v>
      </c>
      <c r="EC252">
        <v>0</v>
      </c>
      <c r="ED252">
        <v>0</v>
      </c>
      <c r="EE252">
        <v>0</v>
      </c>
      <c r="EF252">
        <v>0</v>
      </c>
      <c r="EG252">
        <v>0</v>
      </c>
      <c r="EH252">
        <v>0</v>
      </c>
      <c r="EI252">
        <v>0</v>
      </c>
      <c r="EJ252">
        <v>0</v>
      </c>
      <c r="EK252">
        <v>1</v>
      </c>
      <c r="EL252">
        <v>0</v>
      </c>
      <c r="EM252">
        <v>0</v>
      </c>
      <c r="EN252">
        <v>0</v>
      </c>
      <c r="EO252">
        <v>0</v>
      </c>
      <c r="EP252">
        <v>0</v>
      </c>
      <c r="EQ252">
        <v>0</v>
      </c>
      <c r="ER252">
        <v>0</v>
      </c>
      <c r="ES252">
        <v>0</v>
      </c>
      <c r="ET252" t="str">
        <v>И да, и нет</v>
      </c>
      <c r="EU252" t="str">
        <v>И да, и нет</v>
      </c>
      <c r="EV252" t="str">
        <v>Не удалось привлечь бизнес к волонтерской деятельности</v>
      </c>
      <c r="EW252" t="str">
        <v>Нужное и интересное мероприятие</v>
      </c>
      <c r="EX252" t="str">
        <v>Необходимо проводить реже</v>
      </c>
      <c r="EY252" t="str">
        <v>Не был участником, не могу оценить</v>
      </c>
      <c r="EZ252" t="str">
        <v>Не был участником, не могу оценить</v>
      </c>
      <c r="FA252" t="str">
        <v>Необходимо изменение формата</v>
      </c>
      <c r="FB252" t="str">
        <v>Не был участником, не могу оценить</v>
      </c>
      <c r="FC252" t="str">
        <v>Необходимо проводить реже</v>
      </c>
      <c r="FD252" t="str">
        <v>Затрудняюсь ответить</v>
      </c>
      <c r="FE252" t="str">
        <v>Затрудняюсь ответить</v>
      </c>
      <c r="FF252">
        <v>0</v>
      </c>
      <c r="FG252">
        <v>0</v>
      </c>
      <c r="FH252">
        <v>0</v>
      </c>
      <c r="FI252">
        <v>1</v>
      </c>
      <c r="FJ252">
        <v>0</v>
      </c>
      <c r="FK252">
        <v>0</v>
      </c>
      <c r="FL252">
        <v>0</v>
      </c>
      <c r="FM252">
        <v>0</v>
      </c>
      <c r="FN252">
        <v>0</v>
      </c>
      <c r="FO252">
        <v>0</v>
      </c>
      <c r="FP252">
        <v>0</v>
      </c>
      <c r="FQ252">
        <v>0</v>
      </c>
      <c r="FR252">
        <v>0</v>
      </c>
      <c r="FS252" t="str"/>
      <c r="FT252" t="str">
        <v>Да, информация поступает регулярно</v>
      </c>
      <c r="FU252">
        <v>5</v>
      </c>
      <c r="FV252">
        <v>5</v>
      </c>
      <c r="FW252">
        <v>5</v>
      </c>
      <c r="FX252">
        <v>5</v>
      </c>
      <c r="FY252">
        <v>5</v>
      </c>
      <c r="FZ252">
        <v>5</v>
      </c>
      <c r="GA252">
        <v>5</v>
      </c>
      <c r="GB252">
        <v>4</v>
      </c>
      <c r="GC252">
        <v>4</v>
      </c>
      <c r="GD252" t="str">
        <v>Средний уровень</v>
      </c>
      <c r="GE252" t="str">
        <v>Выше среднего</v>
      </c>
      <c r="GF252" t="str">
        <v>Средний уровень</v>
      </c>
      <c r="GG252" t="str">
        <v>Средний уровень</v>
      </c>
      <c r="GH252" t="str">
        <v>Средний уровень</v>
      </c>
      <c r="GI252" t="str">
        <v>Средний уровень</v>
      </c>
      <c r="GJ252" t="str">
        <v>Средний уровень</v>
      </c>
      <c r="GK252" t="str">
        <v>Средний уровень</v>
      </c>
      <c r="GL252" t="str"/>
    </row>
    <row r="253">
      <c r="A253" t="str">
        <v>fJaauSBwAXbZ4Af3m</v>
      </c>
      <c r="B253">
        <v>353</v>
      </c>
      <c r="C253" t="str">
        <v>217.9.149.174</v>
      </c>
      <c r="D253" t="str"/>
      <c r="E253" s="249">
        <v>44298.42685185185</v>
      </c>
      <c r="F253" t="str">
        <v>00:02:26</v>
      </c>
      <c r="G253" t="str">
        <v>Канал 1</v>
      </c>
      <c r="H253" t="str">
        <v>Мужской</v>
      </c>
      <c r="I253" t="str">
        <v>19-23</v>
      </c>
      <c r="J253" t="str">
        <v>Студент</v>
      </c>
      <c r="K253" t="str">
        <v>В Кирове</v>
      </c>
      <c r="M253" t="str">
        <v>Хорошо осведомлен об этом, но не являюсь ни волонтером, ни организатором волонтерской деятельности</v>
      </c>
      <c r="N253">
        <v>0</v>
      </c>
      <c r="O253">
        <v>0</v>
      </c>
      <c r="P253">
        <v>1</v>
      </c>
      <c r="Q253">
        <v>0</v>
      </c>
      <c r="R253">
        <v>0</v>
      </c>
      <c r="S253">
        <v>0</v>
      </c>
      <c r="T253">
        <v>0</v>
      </c>
      <c r="U253">
        <v>0</v>
      </c>
      <c r="V253">
        <v>0</v>
      </c>
      <c r="W253">
        <v>0</v>
      </c>
      <c r="X253">
        <v>0</v>
      </c>
      <c r="Y253">
        <v>0</v>
      </c>
      <c r="Z253">
        <v>0</v>
      </c>
      <c r="AA253">
        <v>0</v>
      </c>
      <c r="DF253" t="str"/>
      <c r="FS253" t="str"/>
    </row>
    <row r="254">
      <c r="A254" t="str">
        <v>PrEBWf6eAWftCciSP</v>
      </c>
      <c r="B254">
        <v>354</v>
      </c>
      <c r="C254" t="str">
        <v>94.241.251.219</v>
      </c>
      <c r="D254" t="str"/>
      <c r="E254" s="250">
        <v>44298.46627314815</v>
      </c>
      <c r="F254" t="str">
        <v>00:00:25</v>
      </c>
      <c r="G254" t="str">
        <v>Канал 1</v>
      </c>
      <c r="H254" t="str">
        <v>Мужской</v>
      </c>
      <c r="I254" t="str">
        <v>14-18</v>
      </c>
      <c r="J254" t="str">
        <v>Школьник</v>
      </c>
      <c r="K254" t="str">
        <v>В Кирове</v>
      </c>
      <c r="M254" t="str">
        <v>Хорошо осведомлен об этом, но не являюсь ни волонтером, ни организатором волонтерской деятельности</v>
      </c>
      <c r="N254">
        <v>0</v>
      </c>
      <c r="O254">
        <v>0</v>
      </c>
      <c r="P254">
        <v>1</v>
      </c>
      <c r="Q254">
        <v>0</v>
      </c>
      <c r="R254">
        <v>0</v>
      </c>
      <c r="S254">
        <v>0</v>
      </c>
      <c r="T254">
        <v>0</v>
      </c>
      <c r="U254">
        <v>0</v>
      </c>
      <c r="V254">
        <v>0</v>
      </c>
      <c r="W254">
        <v>0</v>
      </c>
      <c r="X254">
        <v>0</v>
      </c>
      <c r="Y254">
        <v>0</v>
      </c>
      <c r="Z254">
        <v>0</v>
      </c>
      <c r="AA254">
        <v>0</v>
      </c>
      <c r="DF254" t="str"/>
      <c r="FS254" t="str"/>
    </row>
    <row r="255">
      <c r="A255" t="str">
        <v>EicF5bqrPJwwntjXh</v>
      </c>
      <c r="B255">
        <v>355</v>
      </c>
      <c r="C255" t="str">
        <v>94.241.251.219</v>
      </c>
      <c r="D255" t="str"/>
      <c r="E255" s="251">
        <v>44298.46693287037</v>
      </c>
      <c r="F255" t="str">
        <v>00:00:36</v>
      </c>
      <c r="G255" t="str">
        <v>Канал 1</v>
      </c>
      <c r="H255" t="str">
        <v>Женский</v>
      </c>
      <c r="I255" t="str">
        <v>36-54</v>
      </c>
      <c r="J255" t="str">
        <v>Работающий</v>
      </c>
      <c r="K255" t="str">
        <v>В Кирове</v>
      </c>
      <c r="M255" t="str">
        <v>Что-то слышал, но подробностей не знаю</v>
      </c>
      <c r="N255">
        <v>0</v>
      </c>
      <c r="O255">
        <v>0</v>
      </c>
      <c r="P255">
        <v>0</v>
      </c>
      <c r="Q255">
        <v>0</v>
      </c>
      <c r="R255">
        <v>0</v>
      </c>
      <c r="S255">
        <v>0</v>
      </c>
      <c r="T255">
        <v>0</v>
      </c>
      <c r="U255">
        <v>0</v>
      </c>
      <c r="V255">
        <v>0</v>
      </c>
      <c r="W255">
        <v>1</v>
      </c>
      <c r="X255">
        <v>0</v>
      </c>
      <c r="Y255">
        <v>0</v>
      </c>
      <c r="Z255">
        <v>0</v>
      </c>
      <c r="AA255">
        <v>0</v>
      </c>
      <c r="DF255" t="str"/>
      <c r="FS255" t="str"/>
    </row>
    <row r="256">
      <c r="A256" t="str">
        <v>jSEfWH8NhJ6RRBGbb</v>
      </c>
      <c r="B256">
        <v>357</v>
      </c>
      <c r="C256" t="str">
        <v>94.241.251.219</v>
      </c>
      <c r="D256" t="str"/>
      <c r="E256" s="252">
        <v>44298.4696412037</v>
      </c>
      <c r="F256" t="str">
        <v>00:04:11</v>
      </c>
      <c r="G256" t="str">
        <v>Канал 1</v>
      </c>
      <c r="H256" t="str">
        <v>Женский</v>
      </c>
      <c r="I256" t="str">
        <v>14-18</v>
      </c>
      <c r="J256" t="str">
        <v>Студент</v>
      </c>
      <c r="K256" t="str">
        <v>В Кирове</v>
      </c>
      <c r="M256" t="str">
        <v>Да, я  являюсь волонтером</v>
      </c>
      <c r="AB256" t="str">
        <v>от 1 до 3 лет</v>
      </c>
      <c r="AC256" t="str">
        <v>Не нужно повышать престиж, это и так круто!</v>
      </c>
      <c r="AD256">
        <v>0</v>
      </c>
      <c r="AE256">
        <v>0</v>
      </c>
      <c r="AF256">
        <v>0</v>
      </c>
      <c r="AG256">
        <v>0</v>
      </c>
      <c r="AH256">
        <v>0</v>
      </c>
      <c r="AI256">
        <v>0</v>
      </c>
      <c r="AJ256">
        <v>0</v>
      </c>
      <c r="AK256">
        <v>1</v>
      </c>
      <c r="AL256">
        <v>0</v>
      </c>
      <c r="AM256">
        <v>0</v>
      </c>
      <c r="AN256">
        <v>0</v>
      </c>
      <c r="AO256">
        <v>0</v>
      </c>
      <c r="AP256">
        <v>0</v>
      </c>
      <c r="AQ256">
        <v>0</v>
      </c>
      <c r="AR256">
        <v>0</v>
      </c>
      <c r="AS256">
        <v>0</v>
      </c>
      <c r="AT256">
        <v>0</v>
      </c>
      <c r="AU256">
        <v>0</v>
      </c>
      <c r="AV256">
        <v>0</v>
      </c>
      <c r="AW256">
        <v>0</v>
      </c>
      <c r="AX256">
        <v>0</v>
      </c>
      <c r="AY256">
        <v>0</v>
      </c>
      <c r="AZ256">
        <v>1</v>
      </c>
      <c r="BA256">
        <v>0</v>
      </c>
      <c r="BB256">
        <v>0</v>
      </c>
      <c r="BC256">
        <v>1</v>
      </c>
      <c r="BD256">
        <v>0</v>
      </c>
      <c r="BE256">
        <v>0</v>
      </c>
      <c r="BF256">
        <v>0</v>
      </c>
      <c r="BG256">
        <v>0</v>
      </c>
      <c r="BH256">
        <v>0</v>
      </c>
      <c r="BI256">
        <v>0</v>
      </c>
      <c r="BJ256">
        <v>0</v>
      </c>
      <c r="BK256">
        <v>0</v>
      </c>
      <c r="BL256">
        <v>0</v>
      </c>
      <c r="BM256">
        <v>0</v>
      </c>
      <c r="BN256">
        <v>0</v>
      </c>
      <c r="BO256">
        <v>0</v>
      </c>
      <c r="BP256">
        <v>0</v>
      </c>
      <c r="BQ256">
        <v>1</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t="str">
        <v>Общественное объединение</v>
      </c>
      <c xml:space="preserve" r="CN256" t="str">
        <v>#МыспортTEAM </v>
      </c>
      <c r="CO256">
        <v>0</v>
      </c>
      <c r="CP256">
        <v>0</v>
      </c>
      <c r="CQ256">
        <v>0</v>
      </c>
      <c r="CR256">
        <v>0</v>
      </c>
      <c r="CS256">
        <v>0</v>
      </c>
      <c r="CT256">
        <v>0</v>
      </c>
      <c r="CU256">
        <v>1</v>
      </c>
      <c r="CV256">
        <v>0</v>
      </c>
      <c r="CW256">
        <v>0</v>
      </c>
      <c r="CX256">
        <v>0</v>
      </c>
      <c r="CY256">
        <v>0</v>
      </c>
      <c r="CZ256">
        <v>0</v>
      </c>
      <c r="DA256">
        <v>0</v>
      </c>
      <c r="DB256">
        <v>0</v>
      </c>
      <c r="DC256">
        <v>0</v>
      </c>
      <c r="DD256">
        <v>0</v>
      </c>
      <c r="DE256">
        <v>0</v>
      </c>
      <c r="DF256" t="str"/>
      <c r="DG256" t="str">
        <v>Меня устраивает направление, которым я занимаюсь</v>
      </c>
      <c r="DH256" t="str">
        <v>Не знаю о существовании ресурсных центров</v>
      </c>
      <c r="DI256">
        <v>0</v>
      </c>
      <c r="DJ256">
        <v>0</v>
      </c>
      <c r="DK256">
        <v>0</v>
      </c>
      <c r="DL256">
        <v>0</v>
      </c>
      <c r="DM256">
        <v>0</v>
      </c>
      <c r="DN256">
        <v>0</v>
      </c>
      <c r="DO256">
        <v>0</v>
      </c>
      <c r="DP256">
        <v>1</v>
      </c>
      <c r="DQ256">
        <v>0</v>
      </c>
      <c r="DR256">
        <v>0</v>
      </c>
      <c xml:space="preserve" r="DS256" t="str">
        <v>Другое: Не знаю </v>
      </c>
      <c r="DT256" t="str">
        <v>Затрудняюсь ответить</v>
      </c>
      <c r="DU256">
        <v>0</v>
      </c>
      <c r="DV256">
        <v>0</v>
      </c>
      <c r="DW256">
        <v>0</v>
      </c>
      <c r="DX256">
        <v>0</v>
      </c>
      <c r="DY256">
        <v>0</v>
      </c>
      <c r="DZ256">
        <v>0</v>
      </c>
      <c r="EA256">
        <v>0</v>
      </c>
      <c r="EB256">
        <v>0</v>
      </c>
      <c r="EC256">
        <v>0</v>
      </c>
      <c r="ED256">
        <v>0</v>
      </c>
      <c r="EE256">
        <v>0</v>
      </c>
      <c r="EF256">
        <v>0</v>
      </c>
      <c r="EG256">
        <v>0</v>
      </c>
      <c r="EH256">
        <v>0</v>
      </c>
      <c r="EI256">
        <v>1</v>
      </c>
      <c r="EJ256">
        <v>1</v>
      </c>
      <c r="EK256">
        <v>0</v>
      </c>
      <c r="EL256">
        <v>0</v>
      </c>
      <c r="EM256">
        <v>0</v>
      </c>
      <c r="EN256">
        <v>1</v>
      </c>
      <c r="EO256">
        <v>0</v>
      </c>
      <c r="EP256">
        <v>0</v>
      </c>
      <c r="EQ256">
        <v>0</v>
      </c>
      <c r="ER256">
        <v>0</v>
      </c>
      <c r="ES256">
        <v>0</v>
      </c>
      <c r="ET256" t="str">
        <v>И да, и нет</v>
      </c>
      <c r="EU256" t="str">
        <v>Скорее да</v>
      </c>
      <c r="EV256" t="str">
        <v>Не пробовали сотрудничать с бизнесом</v>
      </c>
      <c r="EW256" t="str">
        <v>Не был участником, не могу оценить</v>
      </c>
      <c r="EX256" t="str">
        <v>Не был участником, не могу оценить</v>
      </c>
      <c r="EY256" t="str">
        <v>Не был участником, не могу оценить</v>
      </c>
      <c r="EZ256" t="str">
        <v>Не был участником, не могу оценить</v>
      </c>
      <c r="FA256" t="str">
        <v>Не был участником, не могу оценить</v>
      </c>
      <c r="FB256" t="str">
        <v>Не был участником, не могу оценить</v>
      </c>
      <c r="FC256" t="str">
        <v>Не был участником, не могу оценить</v>
      </c>
      <c r="FD256" t="str">
        <v>Творческие фестивали</v>
      </c>
      <c xml:space="preserve" r="FE256" t="str">
        <v>#МыспортTEAM проводит, мне хватает </v>
      </c>
      <c r="FF256">
        <v>1</v>
      </c>
      <c r="FG256">
        <v>0</v>
      </c>
      <c r="FH256">
        <v>0</v>
      </c>
      <c r="FI256">
        <v>1</v>
      </c>
      <c r="FJ256">
        <v>1</v>
      </c>
      <c r="FK256">
        <v>0</v>
      </c>
      <c r="FL256">
        <v>0</v>
      </c>
      <c r="FM256">
        <v>0</v>
      </c>
      <c r="FN256">
        <v>0</v>
      </c>
      <c r="FO256">
        <v>0</v>
      </c>
      <c r="FP256">
        <v>0</v>
      </c>
      <c r="FQ256">
        <v>0</v>
      </c>
      <c r="FR256">
        <v>0</v>
      </c>
      <c r="FS256" t="str"/>
      <c r="FT256" t="str">
        <v>Да, информация поступает регулярно</v>
      </c>
      <c r="FU256">
        <v>5</v>
      </c>
      <c r="FV256">
        <v>5</v>
      </c>
      <c r="FW256">
        <v>5</v>
      </c>
      <c r="FX256">
        <v>5</v>
      </c>
      <c r="FY256">
        <v>5</v>
      </c>
      <c r="FZ256">
        <v>5</v>
      </c>
      <c r="GA256">
        <v>5</v>
      </c>
      <c r="GB256">
        <v>5</v>
      </c>
      <c r="GC256">
        <v>5</v>
      </c>
      <c r="GD256" t="str">
        <v>Высокий уровень</v>
      </c>
      <c r="GE256" t="str">
        <v>Высокий уровень</v>
      </c>
      <c r="GF256" t="str">
        <v>Высокий уровень</v>
      </c>
      <c r="GG256" t="str">
        <v>Высокий уровень</v>
      </c>
      <c r="GH256" t="str">
        <v>Высокий уровень</v>
      </c>
      <c r="GI256" t="str">
        <v>Высокий уровень</v>
      </c>
      <c r="GJ256" t="str">
        <v>Высокий уровень</v>
      </c>
      <c r="GK256" t="str">
        <v>Высокий уровень</v>
      </c>
      <c r="GL256" t="str"/>
    </row>
    <row r="257">
      <c r="A257" t="str">
        <v>nLPJkhi7XRhyfvs4S</v>
      </c>
      <c r="B257">
        <v>358</v>
      </c>
      <c r="C257" t="str">
        <v>85.140.7.217</v>
      </c>
      <c r="D257" t="str"/>
      <c r="E257" s="253">
        <v>44298.47641203704</v>
      </c>
      <c r="F257" t="str">
        <v>00:00:48</v>
      </c>
      <c r="G257" t="str">
        <v>Канал 1</v>
      </c>
      <c r="H257" t="str">
        <v>Женский</v>
      </c>
      <c r="I257" t="str">
        <v>19-23</v>
      </c>
      <c r="J257" t="str">
        <v>Работающий</v>
      </c>
      <c r="K257" t="str">
        <v>В Кирове</v>
      </c>
      <c r="M257" t="str">
        <v>Хорошо осведомлен об этом, но не являюсь ни волонтером, ни организатором волонтерской деятельности</v>
      </c>
      <c r="N257">
        <v>1</v>
      </c>
      <c r="O257">
        <v>0</v>
      </c>
      <c r="P257">
        <v>1</v>
      </c>
      <c r="Q257">
        <v>0</v>
      </c>
      <c r="R257">
        <v>0</v>
      </c>
      <c r="S257">
        <v>0</v>
      </c>
      <c r="T257">
        <v>0</v>
      </c>
      <c r="U257">
        <v>0</v>
      </c>
      <c r="V257">
        <v>0</v>
      </c>
      <c r="W257">
        <v>0</v>
      </c>
      <c r="X257">
        <v>0</v>
      </c>
      <c r="Y257">
        <v>0</v>
      </c>
      <c r="Z257">
        <v>0</v>
      </c>
      <c r="AA257">
        <v>0</v>
      </c>
      <c r="DF257" t="str"/>
      <c r="FS257" t="str"/>
    </row>
    <row r="258">
      <c r="A258" t="str">
        <v>JxoDS9RiiLWyauJWt</v>
      </c>
      <c r="B258">
        <v>359</v>
      </c>
      <c r="C258" t="str">
        <v>194.247.185.8</v>
      </c>
      <c r="D258" t="str"/>
      <c r="E258" s="254">
        <v>44298.476377314815</v>
      </c>
      <c r="F258" t="str">
        <v>00:00:51</v>
      </c>
      <c r="G258" t="str">
        <v>Канал 1</v>
      </c>
      <c r="H258" t="str">
        <v>Женский</v>
      </c>
      <c r="I258" t="str">
        <v>19-23</v>
      </c>
      <c r="J258" t="str">
        <v>Работающий</v>
      </c>
      <c r="K258" t="str">
        <v>В Кирове</v>
      </c>
      <c r="M258" t="str">
        <v>Хорошо осведомлен об этом, но не являюсь ни волонтером, ни организатором волонтерской деятельности</v>
      </c>
      <c r="N258">
        <v>1</v>
      </c>
      <c r="O258">
        <v>0</v>
      </c>
      <c r="P258">
        <v>0</v>
      </c>
      <c r="Q258">
        <v>0</v>
      </c>
      <c r="R258">
        <v>0</v>
      </c>
      <c r="S258">
        <v>0</v>
      </c>
      <c r="T258">
        <v>0</v>
      </c>
      <c r="U258">
        <v>0</v>
      </c>
      <c r="V258">
        <v>0</v>
      </c>
      <c r="W258">
        <v>0</v>
      </c>
      <c r="X258">
        <v>0</v>
      </c>
      <c r="Y258">
        <v>0</v>
      </c>
      <c r="Z258">
        <v>0</v>
      </c>
      <c r="AA258">
        <v>0</v>
      </c>
      <c r="DF258" t="str"/>
      <c r="FS258" t="str"/>
    </row>
    <row r="259">
      <c r="A259" t="str">
        <v>Ry2kuPw7AJskpw33H</v>
      </c>
      <c r="B259">
        <v>360</v>
      </c>
      <c r="C259" t="str">
        <v>194.247.185.8</v>
      </c>
      <c r="D259" t="str"/>
      <c r="E259" s="255">
        <v>44298.47738425926</v>
      </c>
      <c r="F259" t="str">
        <v>00:00:28</v>
      </c>
      <c r="G259" t="str">
        <v>Канал 1</v>
      </c>
      <c r="H259" t="str">
        <v>Женский</v>
      </c>
      <c r="I259" t="str">
        <v>19-23</v>
      </c>
      <c r="J259" t="str">
        <v>Работающий</v>
      </c>
      <c r="K259" t="str">
        <v>В Кирове</v>
      </c>
      <c r="M259" t="str">
        <v>Хорошо осведомлен об этом, но не являюсь ни волонтером, ни организатором волонтерской деятельности</v>
      </c>
      <c r="N259">
        <v>0</v>
      </c>
      <c r="O259">
        <v>0</v>
      </c>
      <c r="P259">
        <v>0</v>
      </c>
      <c r="Q259">
        <v>0</v>
      </c>
      <c r="R259">
        <v>0</v>
      </c>
      <c r="S259">
        <v>1</v>
      </c>
      <c r="T259">
        <v>0</v>
      </c>
      <c r="U259">
        <v>0</v>
      </c>
      <c r="V259">
        <v>0</v>
      </c>
      <c r="W259">
        <v>0</v>
      </c>
      <c r="X259">
        <v>0</v>
      </c>
      <c r="Y259">
        <v>0</v>
      </c>
      <c r="Z259">
        <v>0</v>
      </c>
      <c r="AA259">
        <v>0</v>
      </c>
      <c r="DF259" t="str"/>
      <c r="FS259" t="str"/>
    </row>
    <row r="260">
      <c r="A260" t="str">
        <v>oqLtbngLNQ9r6GAWh</v>
      </c>
      <c r="B260">
        <v>361</v>
      </c>
      <c r="C260" t="str">
        <v>178.141.84.100</v>
      </c>
      <c r="D260" t="str"/>
      <c r="E260" s="256">
        <v>44298.50170138889</v>
      </c>
      <c r="F260" t="str">
        <v>00:27:01</v>
      </c>
      <c r="G260" t="str">
        <v>Канал 1</v>
      </c>
      <c r="H260" t="str">
        <v>Женский</v>
      </c>
      <c r="I260" t="str">
        <v>19-23</v>
      </c>
      <c r="J260" t="str">
        <v>Студент</v>
      </c>
      <c r="K260" t="str">
        <v>В Кирове</v>
      </c>
      <c r="M260" t="str">
        <v>Да, я  являюсь волонтером</v>
      </c>
      <c r="AB260" t="str">
        <v>от 3 до 5 лет</v>
      </c>
      <c r="AC260" t="str">
        <v>Затрудняюсь ответить</v>
      </c>
      <c r="AD260">
        <v>1</v>
      </c>
      <c r="AE260">
        <v>0</v>
      </c>
      <c r="AF260">
        <v>0</v>
      </c>
      <c r="AG260">
        <v>1</v>
      </c>
      <c r="AH260">
        <v>0</v>
      </c>
      <c r="AI260">
        <v>0</v>
      </c>
      <c r="AJ260">
        <v>0</v>
      </c>
      <c r="AK260">
        <v>0</v>
      </c>
      <c r="AL260">
        <v>1</v>
      </c>
      <c r="AM260">
        <v>0</v>
      </c>
      <c r="AN260">
        <v>1</v>
      </c>
      <c r="AO260">
        <v>0</v>
      </c>
      <c r="AP260">
        <v>0</v>
      </c>
      <c r="AQ260">
        <v>0</v>
      </c>
      <c r="AR260">
        <v>0</v>
      </c>
      <c r="AS260">
        <v>0</v>
      </c>
      <c r="AT260">
        <v>0</v>
      </c>
      <c r="AU260">
        <v>0</v>
      </c>
      <c r="AV260">
        <v>0</v>
      </c>
      <c r="AW260">
        <v>0</v>
      </c>
      <c r="AX260">
        <v>0</v>
      </c>
      <c r="AY260">
        <v>0</v>
      </c>
      <c r="AZ260">
        <v>0</v>
      </c>
      <c r="BA260">
        <v>1</v>
      </c>
      <c r="BB260">
        <v>0</v>
      </c>
      <c r="BC260">
        <v>1</v>
      </c>
      <c r="BD260">
        <v>1</v>
      </c>
      <c r="BE260">
        <v>0</v>
      </c>
      <c r="BF260">
        <v>0</v>
      </c>
      <c r="BG260">
        <v>0</v>
      </c>
      <c r="BH260">
        <v>0</v>
      </c>
      <c r="BI260">
        <v>0</v>
      </c>
      <c r="BJ260">
        <v>0</v>
      </c>
      <c r="BK260">
        <v>0</v>
      </c>
      <c r="BL260">
        <v>0</v>
      </c>
      <c r="BM260">
        <v>0</v>
      </c>
      <c r="BN260">
        <v>0</v>
      </c>
      <c r="BO260">
        <v>0</v>
      </c>
      <c r="BP260">
        <v>0</v>
      </c>
      <c r="BQ260">
        <v>0</v>
      </c>
      <c r="BR260">
        <v>0</v>
      </c>
      <c r="BS260">
        <v>0</v>
      </c>
      <c r="BT260">
        <v>1</v>
      </c>
      <c r="BU260">
        <v>0</v>
      </c>
      <c r="BV260">
        <v>0</v>
      </c>
      <c r="BW260">
        <v>0</v>
      </c>
      <c r="BX260">
        <v>1</v>
      </c>
      <c r="BY260">
        <v>0</v>
      </c>
      <c r="BZ260">
        <v>0</v>
      </c>
      <c r="CA260">
        <v>0</v>
      </c>
      <c r="CB260">
        <v>0</v>
      </c>
      <c r="CC260">
        <v>0</v>
      </c>
      <c r="CD260">
        <v>1</v>
      </c>
      <c r="CE260">
        <v>1</v>
      </c>
      <c r="CF260">
        <v>0</v>
      </c>
      <c r="CG260">
        <v>0</v>
      </c>
      <c r="CH260">
        <v>0</v>
      </c>
      <c r="CI260">
        <v>1</v>
      </c>
      <c r="CJ260">
        <v>0</v>
      </c>
      <c r="CK260">
        <v>0</v>
      </c>
      <c r="CL260">
        <v>0</v>
      </c>
      <c r="CM260" t="str">
        <v>Общественное объединение</v>
      </c>
      <c r="CN260" t="str">
        <v>рсм
</v>
      </c>
      <c r="CO260">
        <v>0</v>
      </c>
      <c r="CP260">
        <v>0</v>
      </c>
      <c r="CQ260">
        <v>0</v>
      </c>
      <c r="CR260">
        <v>0</v>
      </c>
      <c r="CS260">
        <v>1</v>
      </c>
      <c r="CT260">
        <v>1</v>
      </c>
      <c r="CU260">
        <v>0</v>
      </c>
      <c r="CV260">
        <v>0</v>
      </c>
      <c r="CW260">
        <v>0</v>
      </c>
      <c r="CX260">
        <v>0</v>
      </c>
      <c r="CY260">
        <v>0</v>
      </c>
      <c r="CZ260">
        <v>0</v>
      </c>
      <c r="DA260">
        <v>0</v>
      </c>
      <c r="DB260">
        <v>0</v>
      </c>
      <c r="DC260">
        <v>0</v>
      </c>
      <c r="DD260">
        <v>0</v>
      </c>
      <c r="DE260">
        <v>0</v>
      </c>
      <c r="DF260" t="str"/>
      <c r="DG260" t="str">
        <v>Затрудняюсь ответить</v>
      </c>
      <c r="DH260" t="str">
        <v>Знаю о региональном ресурсном центре</v>
      </c>
      <c r="DI260">
        <v>0</v>
      </c>
      <c r="DJ260">
        <v>0</v>
      </c>
      <c r="DK260">
        <v>0</v>
      </c>
      <c r="DL260">
        <v>0</v>
      </c>
      <c r="DM260">
        <v>0</v>
      </c>
      <c r="DN260">
        <v>0</v>
      </c>
      <c r="DO260">
        <v>0</v>
      </c>
      <c r="DP260">
        <v>1</v>
      </c>
      <c r="DQ260">
        <v>0</v>
      </c>
      <c r="DR260">
        <v>0</v>
      </c>
      <c r="DS260" t="str">
        <v>Другое: .</v>
      </c>
      <c r="DT260" t="str">
        <v>Нейтрально</v>
      </c>
      <c r="DU260">
        <v>0</v>
      </c>
      <c r="DV260">
        <v>0</v>
      </c>
      <c r="DW260">
        <v>0</v>
      </c>
      <c r="DX260">
        <v>1</v>
      </c>
      <c r="DY260">
        <v>1</v>
      </c>
      <c r="DZ260">
        <v>0</v>
      </c>
      <c r="EA260">
        <v>0</v>
      </c>
      <c r="EB260">
        <v>0</v>
      </c>
      <c r="EC260">
        <v>1</v>
      </c>
      <c r="ED260">
        <v>0</v>
      </c>
      <c r="EE260">
        <v>0</v>
      </c>
      <c r="EF260">
        <v>0</v>
      </c>
      <c r="EG260">
        <v>0</v>
      </c>
      <c r="EH260">
        <v>0</v>
      </c>
      <c r="EI260">
        <v>0</v>
      </c>
      <c r="EJ260">
        <v>0</v>
      </c>
      <c r="EK260">
        <v>1</v>
      </c>
      <c r="EL260">
        <v>1</v>
      </c>
      <c r="EM260">
        <v>0</v>
      </c>
      <c r="EN260">
        <v>0</v>
      </c>
      <c r="EO260">
        <v>1</v>
      </c>
      <c r="EP260">
        <v>0</v>
      </c>
      <c r="EQ260">
        <v>0</v>
      </c>
      <c r="ER260">
        <v>0</v>
      </c>
      <c r="ES260">
        <v>0</v>
      </c>
      <c r="ET260" t="str">
        <v>И да, и нет</v>
      </c>
      <c r="EU260" t="str">
        <v>И да, и нет</v>
      </c>
      <c r="EV260" t="str">
        <v>Не пробовали сотрудничать с бизнесом</v>
      </c>
      <c r="EW260" t="str">
        <v>Не был участником, не могу оценить</v>
      </c>
      <c r="EX260" t="str">
        <v>Нужное и интересное мероприятие</v>
      </c>
      <c r="EY260" t="str">
        <v>Нужное и интересное мероприятие</v>
      </c>
      <c r="EZ260" t="str">
        <v>Нужное и интересное мероприятие</v>
      </c>
      <c r="FA260" t="str">
        <v>Не был участником, не могу оценить</v>
      </c>
      <c r="FB260" t="str">
        <v>Нужное и интересное мероприятие</v>
      </c>
      <c r="FC260" t="str">
        <v>Не был участником, не могу оценить</v>
      </c>
      <c r="FD260" t="str">
        <v>Затрудняюсь ответить</v>
      </c>
      <c r="FE260" t="str">
        <v>Затрудняюсь ответить</v>
      </c>
      <c r="FF260">
        <v>0</v>
      </c>
      <c r="FG260">
        <v>0</v>
      </c>
      <c r="FH260">
        <v>0</v>
      </c>
      <c r="FI260">
        <v>0</v>
      </c>
      <c r="FJ260">
        <v>1</v>
      </c>
      <c r="FK260">
        <v>0</v>
      </c>
      <c r="FL260">
        <v>0</v>
      </c>
      <c r="FM260">
        <v>1</v>
      </c>
      <c r="FN260">
        <v>0</v>
      </c>
      <c r="FO260">
        <v>0</v>
      </c>
      <c r="FP260">
        <v>0</v>
      </c>
      <c r="FQ260">
        <v>0</v>
      </c>
      <c r="FR260">
        <v>0</v>
      </c>
      <c r="FS260" t="str"/>
      <c r="FT260" t="str">
        <v>Хотелось бы получать более полную информацию</v>
      </c>
      <c r="FU260">
        <v>3</v>
      </c>
      <c r="FV260">
        <v>5</v>
      </c>
      <c r="FW260">
        <v>4</v>
      </c>
      <c r="FX260">
        <v>5</v>
      </c>
      <c r="FY260">
        <v>4</v>
      </c>
      <c r="FZ260">
        <v>4</v>
      </c>
      <c r="GA260">
        <v>5</v>
      </c>
      <c r="GB260">
        <v>5</v>
      </c>
      <c r="GC260">
        <v>3</v>
      </c>
      <c r="GD260" t="str">
        <v>Выше среднего</v>
      </c>
      <c r="GE260" t="str">
        <v>Высокий уровень</v>
      </c>
      <c r="GF260" t="str">
        <v>Высокий уровень</v>
      </c>
      <c r="GG260" t="str">
        <v>Высокий уровень</v>
      </c>
      <c r="GH260" t="str">
        <v>Высокий уровень</v>
      </c>
      <c r="GI260" t="str">
        <v>Выше среднего</v>
      </c>
      <c r="GJ260" t="str">
        <v>Высокий уровень</v>
      </c>
      <c r="GK260" t="str">
        <v>Высокий уровень</v>
      </c>
      <c r="GL260" t="str"/>
    </row>
    <row r="261">
      <c r="A261" t="str">
        <v>w9MBdkGwhGo2gd7ZZ</v>
      </c>
      <c r="B261">
        <v>362</v>
      </c>
      <c r="C261" t="str">
        <v>176.59.98.143</v>
      </c>
      <c r="D261" t="str"/>
      <c r="E261" s="257">
        <v>44298.50729166667</v>
      </c>
      <c r="F261" t="str">
        <v>00:00:48</v>
      </c>
      <c r="G261" t="str">
        <v>Канал 1</v>
      </c>
      <c r="H261" t="str">
        <v>Мужской</v>
      </c>
      <c r="I261" t="str">
        <v>19-23</v>
      </c>
      <c r="J261" t="str">
        <v>Студент</v>
      </c>
      <c r="K261" t="str">
        <v>В Кирове</v>
      </c>
      <c r="M261" t="str">
        <v>Хорошо осведомлен об этом, но не являюсь ни волонтером, ни организатором волонтерской деятельности</v>
      </c>
      <c r="N261">
        <v>0</v>
      </c>
      <c r="O261">
        <v>0</v>
      </c>
      <c r="P261">
        <v>0</v>
      </c>
      <c r="Q261">
        <v>0</v>
      </c>
      <c r="R261">
        <v>0</v>
      </c>
      <c r="S261">
        <v>0</v>
      </c>
      <c r="T261">
        <v>0</v>
      </c>
      <c r="U261">
        <v>0</v>
      </c>
      <c r="V261">
        <v>0</v>
      </c>
      <c r="W261">
        <v>0</v>
      </c>
      <c r="X261">
        <v>1</v>
      </c>
      <c r="Y261">
        <v>0</v>
      </c>
      <c r="Z261">
        <v>0</v>
      </c>
      <c r="AA261">
        <v>0</v>
      </c>
      <c r="DF261" t="str"/>
      <c r="FS261" t="str"/>
    </row>
    <row r="262">
      <c r="A262" t="str">
        <v>g9mN4jFaLSBTgbiNE</v>
      </c>
      <c r="B262">
        <v>365</v>
      </c>
      <c r="C262" t="str">
        <v>85.140.0.78</v>
      </c>
      <c r="D262" t="str"/>
      <c r="E262" s="258">
        <v>44298.56868055555</v>
      </c>
      <c r="F262" t="str">
        <v>00:15:02</v>
      </c>
      <c r="G262" t="str">
        <v>Канал 1</v>
      </c>
      <c r="H262" t="str">
        <v>Женский</v>
      </c>
      <c r="I262" t="str">
        <v>19-23</v>
      </c>
      <c r="J262" t="str">
        <v>Студент</v>
      </c>
      <c r="K262" t="str">
        <v>В Кировской области</v>
      </c>
      <c r="L262" t="str">
        <v>САHЧУРСКИЙ</v>
      </c>
      <c r="M262" t="str">
        <v>Да, я являюсь организатором волонтерской деятельности</v>
      </c>
      <c r="AB262" t="str">
        <v>от 1 до 3 лет</v>
      </c>
      <c r="AC262" t="str">
        <v>Затрудняюсь ответить</v>
      </c>
      <c r="AD262">
        <v>0</v>
      </c>
      <c r="AE262">
        <v>0</v>
      </c>
      <c r="AF262">
        <v>0</v>
      </c>
      <c r="AG262">
        <v>0</v>
      </c>
      <c r="AH262">
        <v>1</v>
      </c>
      <c r="AI262">
        <v>0</v>
      </c>
      <c r="AJ262">
        <v>0</v>
      </c>
      <c r="AK262">
        <v>1</v>
      </c>
      <c r="AL262">
        <v>1</v>
      </c>
      <c r="AM262">
        <v>0</v>
      </c>
      <c r="AN262">
        <v>0</v>
      </c>
      <c r="AO262">
        <v>0</v>
      </c>
      <c r="AP262">
        <v>0</v>
      </c>
      <c r="AQ262">
        <v>0</v>
      </c>
      <c r="AR262">
        <v>0</v>
      </c>
      <c r="AS262">
        <v>1</v>
      </c>
      <c r="AT262">
        <v>0</v>
      </c>
      <c r="AU262">
        <v>0</v>
      </c>
      <c r="AV262">
        <v>0</v>
      </c>
      <c r="AW262">
        <v>0</v>
      </c>
      <c r="AX262">
        <v>0</v>
      </c>
      <c r="AY262">
        <v>0</v>
      </c>
      <c r="AZ262">
        <v>1</v>
      </c>
      <c r="BA262">
        <v>0</v>
      </c>
      <c r="BB262">
        <v>0</v>
      </c>
      <c r="BC262">
        <v>1</v>
      </c>
      <c r="BD262">
        <v>0</v>
      </c>
      <c r="BE262">
        <v>1</v>
      </c>
      <c r="BF262">
        <v>0</v>
      </c>
      <c r="BG262">
        <v>0</v>
      </c>
      <c r="BH262">
        <v>0</v>
      </c>
      <c r="BI262">
        <v>0</v>
      </c>
      <c r="BJ262">
        <v>0</v>
      </c>
      <c r="BK262">
        <v>0</v>
      </c>
      <c r="BL262">
        <v>0</v>
      </c>
      <c r="BM262">
        <v>0</v>
      </c>
      <c r="BN262">
        <v>0</v>
      </c>
      <c r="BO262">
        <v>0</v>
      </c>
      <c r="BP262">
        <v>0</v>
      </c>
      <c r="BQ262">
        <v>1</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t="str">
        <v>Общественное объединение</v>
      </c>
      <c r="CN262" t="str">
        <v>Добрая Вятка</v>
      </c>
      <c r="CO262">
        <v>0</v>
      </c>
      <c r="CP262">
        <v>0</v>
      </c>
      <c r="CQ262">
        <v>0</v>
      </c>
      <c r="CR262">
        <v>0</v>
      </c>
      <c r="CS262">
        <v>1</v>
      </c>
      <c r="CT262">
        <v>0</v>
      </c>
      <c r="CU262">
        <v>0</v>
      </c>
      <c r="CV262">
        <v>0</v>
      </c>
      <c r="CW262">
        <v>0</v>
      </c>
      <c r="CX262">
        <v>0</v>
      </c>
      <c r="CY262">
        <v>0</v>
      </c>
      <c r="CZ262">
        <v>0</v>
      </c>
      <c r="DA262">
        <v>0</v>
      </c>
      <c r="DB262">
        <v>0</v>
      </c>
      <c r="DC262">
        <v>0</v>
      </c>
      <c r="DD262">
        <v>0</v>
      </c>
      <c r="DE262">
        <v>0</v>
      </c>
      <c r="DF262" t="str"/>
      <c r="DG262" t="str">
        <v>Меня устраивает направление, которым я занимаюсь</v>
      </c>
      <c r="DH262" t="str">
        <v>Не знаю о существовании ресурсных центров</v>
      </c>
      <c r="DI262">
        <v>0</v>
      </c>
      <c r="DJ262">
        <v>0</v>
      </c>
      <c r="DK262">
        <v>0</v>
      </c>
      <c r="DL262">
        <v>0</v>
      </c>
      <c r="DM262">
        <v>0</v>
      </c>
      <c r="DN262">
        <v>0</v>
      </c>
      <c r="DO262">
        <v>0</v>
      </c>
      <c r="DP262">
        <v>0</v>
      </c>
      <c r="DQ262">
        <v>1</v>
      </c>
      <c r="DR262">
        <v>0</v>
      </c>
      <c r="DS262" t="str">
        <v>От случая к случаю</v>
      </c>
      <c r="DT262" t="str">
        <v>Скорее позитивно</v>
      </c>
      <c r="DU262">
        <v>0</v>
      </c>
      <c r="DV262">
        <v>1</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1</v>
      </c>
      <c r="ET262" t="str">
        <v>И да, и нет</v>
      </c>
      <c r="EU262" t="str">
        <v>Скорее нет</v>
      </c>
      <c r="EV262" t="str">
        <v>Не пробовали сотрудничать с бизнесом</v>
      </c>
      <c r="EW262" t="str">
        <v>Не был участником, не могу оценить</v>
      </c>
      <c r="EX262" t="str">
        <v>Не был участником, не могу оценить</v>
      </c>
      <c r="EY262" t="str">
        <v>Не был участником, не могу оценить</v>
      </c>
      <c r="EZ262" t="str">
        <v>Не был участником, не могу оценить</v>
      </c>
      <c r="FA262" t="str">
        <v>Не был участником, не могу оценить</v>
      </c>
      <c r="FB262" t="str">
        <v>Не был участником, не могу оценить</v>
      </c>
      <c r="FC262" t="str">
        <v>Не был участником, не могу оценить</v>
      </c>
      <c r="FD262" t="str">
        <v>Затрудняюсь ответить</v>
      </c>
      <c r="FE262" t="str">
        <v>Затрудняюсь ответить</v>
      </c>
      <c r="FF262">
        <v>1</v>
      </c>
      <c r="FG262">
        <v>1</v>
      </c>
      <c r="FH262">
        <v>0</v>
      </c>
      <c r="FI262">
        <v>0</v>
      </c>
      <c r="FJ262">
        <v>0</v>
      </c>
      <c r="FK262">
        <v>0</v>
      </c>
      <c r="FL262">
        <v>0</v>
      </c>
      <c r="FM262">
        <v>0</v>
      </c>
      <c r="FN262">
        <v>0</v>
      </c>
      <c r="FO262">
        <v>0</v>
      </c>
      <c r="FP262">
        <v>1</v>
      </c>
      <c r="FQ262">
        <v>0</v>
      </c>
      <c r="FR262">
        <v>0</v>
      </c>
      <c r="FS262" t="str"/>
      <c r="FT262" t="str">
        <v>Хотелось бы получать более полную информацию</v>
      </c>
      <c r="FU262">
        <v>4</v>
      </c>
      <c r="FV262">
        <v>4</v>
      </c>
      <c r="FW262">
        <v>4</v>
      </c>
      <c r="FX262">
        <v>3</v>
      </c>
      <c r="FY262">
        <v>4</v>
      </c>
      <c r="FZ262">
        <v>2</v>
      </c>
      <c r="GA262">
        <v>5</v>
      </c>
      <c r="GB262">
        <v>5</v>
      </c>
      <c r="GC262">
        <v>3</v>
      </c>
      <c r="GD262" t="str">
        <v>Средний уровень</v>
      </c>
      <c r="GE262" t="str">
        <v>Ниже среднего</v>
      </c>
      <c r="GF262" t="str">
        <v>Ниже среднего</v>
      </c>
      <c r="GG262" t="str">
        <v>Ниже среднего</v>
      </c>
      <c r="GH262" t="str">
        <v>Выше среднего</v>
      </c>
      <c r="GI262" t="str">
        <v>Средний уровень</v>
      </c>
      <c xml:space="preserve" r="GJ262" t="str">
        <v> Низкий уровень</v>
      </c>
      <c r="GK262" t="str">
        <v>Ниже среднего</v>
      </c>
      <c r="GL262" t="str"/>
    </row>
    <row r="263">
      <c r="A263" t="str">
        <v>jy4SNmbmLK5JpD4Be</v>
      </c>
      <c r="B263">
        <v>366</v>
      </c>
      <c r="C263" t="str">
        <v>178.44.50.7</v>
      </c>
      <c r="D263" t="str"/>
      <c r="E263" s="259">
        <v>44298.57231481482</v>
      </c>
      <c r="F263" t="str">
        <v>00:07:10</v>
      </c>
      <c r="G263" t="str">
        <v>Канал 1</v>
      </c>
      <c r="H263" t="str">
        <v>Женский</v>
      </c>
      <c r="I263" t="str">
        <v>24-35</v>
      </c>
      <c r="J263" t="str">
        <v>Работающий</v>
      </c>
      <c r="K263" t="str">
        <v>В Кировской области</v>
      </c>
      <c r="L263" t="str">
        <v>САHЧУРСКИЙ</v>
      </c>
      <c r="M263" t="str">
        <v>Да, я являюсь организатором волонтерской деятельности</v>
      </c>
      <c r="AB263" t="str">
        <v>Свыше 5 лет</v>
      </c>
      <c r="AC263" t="str">
        <v>поощрения и участие в различных конкурсах</v>
      </c>
      <c r="AD263">
        <v>1</v>
      </c>
      <c r="AE263">
        <v>0</v>
      </c>
      <c r="AF263">
        <v>1</v>
      </c>
      <c r="AG263">
        <v>0</v>
      </c>
      <c r="AH263">
        <v>0</v>
      </c>
      <c r="AI263">
        <v>0</v>
      </c>
      <c r="AJ263">
        <v>0</v>
      </c>
      <c r="AK263">
        <v>0</v>
      </c>
      <c r="AL263">
        <v>0</v>
      </c>
      <c r="AM263">
        <v>0</v>
      </c>
      <c r="AN263">
        <v>0</v>
      </c>
      <c r="AO263">
        <v>0</v>
      </c>
      <c r="AP263">
        <v>1</v>
      </c>
      <c r="AQ263">
        <v>0</v>
      </c>
      <c r="AR263">
        <v>0</v>
      </c>
      <c r="AS263">
        <v>1</v>
      </c>
      <c r="AT263">
        <v>0</v>
      </c>
      <c r="AU263">
        <v>0</v>
      </c>
      <c r="AV263">
        <v>0</v>
      </c>
      <c r="AW263">
        <v>0</v>
      </c>
      <c r="AX263">
        <v>0</v>
      </c>
      <c r="AY263">
        <v>0</v>
      </c>
      <c r="AZ263">
        <v>0</v>
      </c>
      <c r="BA263">
        <v>1</v>
      </c>
      <c r="BB263">
        <v>0</v>
      </c>
      <c r="BC263">
        <v>0</v>
      </c>
      <c r="BD263">
        <v>0</v>
      </c>
      <c r="BE263">
        <v>1</v>
      </c>
      <c r="BF263">
        <v>0</v>
      </c>
      <c r="BG263">
        <v>0</v>
      </c>
      <c r="BH263">
        <v>0</v>
      </c>
      <c r="BI263">
        <v>0</v>
      </c>
      <c r="BJ263">
        <v>1</v>
      </c>
      <c r="BK263">
        <v>0</v>
      </c>
      <c r="BL263">
        <v>0</v>
      </c>
      <c r="BM263">
        <v>0</v>
      </c>
      <c r="BN263">
        <v>0</v>
      </c>
      <c r="BO263">
        <v>0</v>
      </c>
      <c r="BP263">
        <v>0</v>
      </c>
      <c r="BQ263">
        <v>0</v>
      </c>
      <c r="BR263">
        <v>0</v>
      </c>
      <c r="BS263">
        <v>0</v>
      </c>
      <c r="BT263">
        <v>0</v>
      </c>
      <c r="BU263">
        <v>0</v>
      </c>
      <c r="BV263">
        <v>1</v>
      </c>
      <c r="BW263">
        <v>1</v>
      </c>
      <c r="BX263">
        <v>0</v>
      </c>
      <c r="BY263">
        <v>0</v>
      </c>
      <c r="BZ263">
        <v>0</v>
      </c>
      <c r="CA263">
        <v>1</v>
      </c>
      <c r="CB263">
        <v>0</v>
      </c>
      <c r="CC263">
        <v>0</v>
      </c>
      <c r="CD263">
        <v>0</v>
      </c>
      <c r="CE263">
        <v>0</v>
      </c>
      <c r="CF263">
        <v>1</v>
      </c>
      <c r="CG263">
        <v>0</v>
      </c>
      <c r="CH263">
        <v>0</v>
      </c>
      <c r="CI263">
        <v>0</v>
      </c>
      <c r="CJ263">
        <v>0</v>
      </c>
      <c r="CK263">
        <v>0</v>
      </c>
      <c r="CL263">
        <v>0</v>
      </c>
      <c r="CM263" t="str">
        <v>На базе органа власти</v>
      </c>
      <c r="CN263" t="str">
        <v>СРО "Добрая воля"</v>
      </c>
      <c r="CO263">
        <v>1</v>
      </c>
      <c r="CP263">
        <v>0</v>
      </c>
      <c r="CQ263">
        <v>0</v>
      </c>
      <c r="CR263">
        <v>1</v>
      </c>
      <c r="CS263">
        <v>0</v>
      </c>
      <c r="CT263">
        <v>0</v>
      </c>
      <c r="CU263">
        <v>0</v>
      </c>
      <c r="CV263">
        <v>0</v>
      </c>
      <c r="CW263">
        <v>0</v>
      </c>
      <c r="CX263">
        <v>0</v>
      </c>
      <c r="CY263">
        <v>0</v>
      </c>
      <c r="CZ263">
        <v>0</v>
      </c>
      <c r="DA263">
        <v>1</v>
      </c>
      <c r="DB263">
        <v>0</v>
      </c>
      <c r="DC263">
        <v>0</v>
      </c>
      <c r="DD263">
        <v>0</v>
      </c>
      <c r="DE263">
        <v>0</v>
      </c>
      <c r="DF263" t="str"/>
      <c r="DG263" t="str">
        <v>Затрудняюсь ответить</v>
      </c>
      <c r="DH263" t="str">
        <v>Знаю об окружных (межмуниципальных) ресурсных центрах</v>
      </c>
      <c r="DI263">
        <v>1</v>
      </c>
      <c r="DJ263">
        <v>0</v>
      </c>
      <c r="DK263">
        <v>0</v>
      </c>
      <c r="DL263">
        <v>0</v>
      </c>
      <c r="DM263">
        <v>0</v>
      </c>
      <c r="DN263">
        <v>0</v>
      </c>
      <c r="DO263">
        <v>0</v>
      </c>
      <c r="DP263">
        <v>0</v>
      </c>
      <c r="DQ263">
        <v>0</v>
      </c>
      <c r="DR263">
        <v>0</v>
      </c>
      <c r="DS263" t="str">
        <v>Постоянно</v>
      </c>
      <c r="DT263" t="str">
        <v>Однозначно позитивно</v>
      </c>
      <c r="DU263">
        <v>1</v>
      </c>
      <c r="DV263">
        <v>1</v>
      </c>
      <c r="DW263">
        <v>0</v>
      </c>
      <c r="DX263">
        <v>1</v>
      </c>
      <c r="DY263">
        <v>0</v>
      </c>
      <c r="DZ263">
        <v>0</v>
      </c>
      <c r="EA263">
        <v>0</v>
      </c>
      <c r="EB263">
        <v>0</v>
      </c>
      <c r="EC263">
        <v>0</v>
      </c>
      <c r="ED263">
        <v>1</v>
      </c>
      <c r="EE263">
        <v>0</v>
      </c>
      <c r="EF263">
        <v>0</v>
      </c>
      <c r="EG263">
        <v>0</v>
      </c>
      <c r="EH263">
        <v>0</v>
      </c>
      <c r="EI263">
        <v>0</v>
      </c>
      <c r="EJ263">
        <v>0</v>
      </c>
      <c r="EK263">
        <v>0</v>
      </c>
      <c r="EL263">
        <v>0</v>
      </c>
      <c r="EM263">
        <v>0</v>
      </c>
      <c r="EN263">
        <v>1</v>
      </c>
      <c r="EO263">
        <v>0</v>
      </c>
      <c r="EP263">
        <v>1</v>
      </c>
      <c r="EQ263">
        <v>1</v>
      </c>
      <c r="ER263">
        <v>0</v>
      </c>
      <c r="ES263">
        <v>0</v>
      </c>
      <c r="ET263" t="str">
        <v>И да, и нет</v>
      </c>
      <c r="EU263" t="str">
        <v>Скорее нет</v>
      </c>
      <c r="EV263" t="str">
        <v>Не пробовали сотрудничать с бизнесом</v>
      </c>
      <c r="EW263" t="str">
        <v>Нужное и интересное мероприятие</v>
      </c>
      <c r="EX263" t="str">
        <v>Нужное и интересное мероприятие</v>
      </c>
      <c r="EY263" t="str">
        <v>Нужное и интересное мероприятие</v>
      </c>
      <c r="EZ263" t="str">
        <v>Необходимо проводить реже</v>
      </c>
      <c r="FA263" t="str">
        <v>Нужное и интересное мероприятие</v>
      </c>
      <c r="FB263" t="str">
        <v>Нужное и интересное мероприятие</v>
      </c>
      <c r="FC263" t="str">
        <v>Нужное и интересное мероприятие</v>
      </c>
      <c r="FD263" t="str">
        <v>Затрудняюсь ответить</v>
      </c>
      <c r="FE263" t="str">
        <v>Затрудняюсь ответить</v>
      </c>
      <c r="FF263">
        <v>1</v>
      </c>
      <c r="FG263">
        <v>0</v>
      </c>
      <c r="FH263">
        <v>1</v>
      </c>
      <c r="FI263">
        <v>1</v>
      </c>
      <c r="FJ263">
        <v>0</v>
      </c>
      <c r="FK263">
        <v>0</v>
      </c>
      <c r="FL263">
        <v>1</v>
      </c>
      <c r="FM263">
        <v>0</v>
      </c>
      <c r="FN263">
        <v>0</v>
      </c>
      <c r="FO263">
        <v>0</v>
      </c>
      <c r="FP263">
        <v>0</v>
      </c>
      <c r="FQ263">
        <v>0</v>
      </c>
      <c r="FR263">
        <v>0</v>
      </c>
      <c r="FS263" t="str"/>
      <c r="FT263" t="str">
        <v>Да, информация поступает регулярно</v>
      </c>
      <c r="FU263">
        <v>4</v>
      </c>
      <c r="FV263">
        <v>4</v>
      </c>
      <c r="FW263">
        <v>5</v>
      </c>
      <c r="FX263">
        <v>4</v>
      </c>
      <c r="FY263">
        <v>4</v>
      </c>
      <c r="FZ263">
        <v>5</v>
      </c>
      <c r="GA263">
        <v>4</v>
      </c>
      <c r="GB263">
        <v>5</v>
      </c>
      <c r="GC263">
        <v>3</v>
      </c>
      <c r="GD263" t="str">
        <v>Средний уровень</v>
      </c>
      <c r="GE263" t="str">
        <v>Средний уровень</v>
      </c>
      <c r="GF263" t="str">
        <v>Ниже среднего</v>
      </c>
      <c r="GG263" t="str">
        <v>Средний уровень</v>
      </c>
      <c r="GH263" t="str">
        <v>Выше среднего</v>
      </c>
      <c r="GI263" t="str">
        <v>Средний уровень</v>
      </c>
      <c r="GJ263" t="str">
        <v>Средний уровень</v>
      </c>
      <c r="GK263" t="str">
        <v>Средний уровень</v>
      </c>
      <c r="GL263" t="str"/>
    </row>
    <row r="264">
      <c r="A264" t="str">
        <v>nyjnELRM2QrQEiHdR</v>
      </c>
      <c r="B264">
        <v>368</v>
      </c>
      <c r="C264" t="str">
        <v>94.181.200.53</v>
      </c>
      <c r="D264" t="str"/>
      <c r="E264" s="260">
        <v>44298.578935185185</v>
      </c>
      <c r="F264" t="str">
        <v>00:00:53</v>
      </c>
      <c r="G264" t="str">
        <v>Канал 1</v>
      </c>
      <c r="H264" t="str">
        <v>Женский</v>
      </c>
      <c r="I264" t="str">
        <v>19-23</v>
      </c>
      <c r="J264" t="str">
        <v>Студент</v>
      </c>
      <c r="K264" t="str">
        <v>В Кирове</v>
      </c>
      <c r="M264" t="str">
        <v>Хорошо осведомлен об этом, но не являюсь ни волонтером, ни организатором волонтерской деятельности</v>
      </c>
      <c r="N264">
        <v>1</v>
      </c>
      <c r="O264">
        <v>0</v>
      </c>
      <c r="P264">
        <v>0</v>
      </c>
      <c r="Q264">
        <v>0</v>
      </c>
      <c r="R264">
        <v>0</v>
      </c>
      <c r="S264">
        <v>0</v>
      </c>
      <c r="T264">
        <v>0</v>
      </c>
      <c r="U264">
        <v>0</v>
      </c>
      <c r="V264">
        <v>0</v>
      </c>
      <c r="W264">
        <v>0</v>
      </c>
      <c r="X264">
        <v>0</v>
      </c>
      <c r="Y264">
        <v>0</v>
      </c>
      <c r="Z264">
        <v>0</v>
      </c>
      <c r="AA264">
        <v>0</v>
      </c>
      <c r="DF264" t="str"/>
      <c r="FS264" t="str"/>
    </row>
    <row r="265">
      <c r="A265" t="str">
        <v>fH8BMJPhgCpyZMGJK</v>
      </c>
      <c r="B265">
        <v>369</v>
      </c>
      <c r="C265" t="str">
        <v>176.59.98.143</v>
      </c>
      <c r="D265" t="str"/>
      <c r="E265" s="261">
        <v>44298.60784722222</v>
      </c>
      <c r="F265" t="str">
        <v>00:00:31</v>
      </c>
      <c r="G265" t="str">
        <v>Канал 1</v>
      </c>
      <c r="H265" t="str">
        <v>Мужской</v>
      </c>
      <c r="I265" t="str">
        <v>19-23</v>
      </c>
      <c r="J265" t="str">
        <v>Студент</v>
      </c>
      <c r="K265" t="str">
        <v>В Кирове</v>
      </c>
      <c r="M265" t="str">
        <v>Хорошо осведомлен об этом, но не являюсь ни волонтером, ни организатором волонтерской деятельности</v>
      </c>
      <c r="N265">
        <v>0</v>
      </c>
      <c r="O265">
        <v>0</v>
      </c>
      <c r="P265">
        <v>0</v>
      </c>
      <c r="Q265">
        <v>0</v>
      </c>
      <c r="R265">
        <v>0</v>
      </c>
      <c r="S265">
        <v>0</v>
      </c>
      <c r="T265">
        <v>0</v>
      </c>
      <c r="U265">
        <v>0</v>
      </c>
      <c r="V265">
        <v>0</v>
      </c>
      <c r="W265">
        <v>0</v>
      </c>
      <c r="X265">
        <v>1</v>
      </c>
      <c r="Y265">
        <v>0</v>
      </c>
      <c r="Z265">
        <v>0</v>
      </c>
      <c r="AA265">
        <v>0</v>
      </c>
      <c r="DF265" t="str"/>
      <c r="FS265" t="str"/>
    </row>
    <row r="266">
      <c r="A266" t="str">
        <v>BPxH2BsiJ2gNKgX32</v>
      </c>
      <c r="B266">
        <v>370</v>
      </c>
      <c r="C266" t="str">
        <v>85.93.49.81</v>
      </c>
      <c r="D266" t="str"/>
      <c r="E266" s="262">
        <v>44298.65230324074</v>
      </c>
      <c r="F266" t="str">
        <v>00:18:26</v>
      </c>
      <c r="G266" t="str">
        <v>Канал 1</v>
      </c>
      <c r="H266" t="str">
        <v>Женский</v>
      </c>
      <c r="I266" t="str">
        <v>24-35</v>
      </c>
      <c r="J266" t="str">
        <v>Работающий</v>
      </c>
      <c r="K266" t="str">
        <v>В Кировской области</v>
      </c>
      <c r="L266" t="str">
        <v>ОМУТHИHСКИЙ</v>
      </c>
      <c r="M266" t="str">
        <v>Да, я являюсь организатором волонтерской деятельности</v>
      </c>
      <c r="AB266" t="str">
        <v>от 1 до 3 лет</v>
      </c>
      <c r="AC266" t="str">
        <v>Всегда поощрять волонтеров, организовывать выезды за район</v>
      </c>
      <c r="AD266">
        <v>1</v>
      </c>
      <c r="AE266">
        <v>0</v>
      </c>
      <c r="AF266">
        <v>0</v>
      </c>
      <c r="AG266">
        <v>0</v>
      </c>
      <c r="AH266">
        <v>0</v>
      </c>
      <c r="AI266">
        <v>1</v>
      </c>
      <c r="AJ266">
        <v>0</v>
      </c>
      <c r="AK266">
        <v>0</v>
      </c>
      <c r="AL266">
        <v>0</v>
      </c>
      <c r="AM266">
        <v>0</v>
      </c>
      <c r="AN266">
        <v>0</v>
      </c>
      <c r="AO266">
        <v>0</v>
      </c>
      <c r="AP266">
        <v>1</v>
      </c>
      <c r="AQ266">
        <v>0</v>
      </c>
      <c r="AR266">
        <v>1</v>
      </c>
      <c r="AS266">
        <v>0</v>
      </c>
      <c r="AT266">
        <v>0</v>
      </c>
      <c r="AU266">
        <v>0</v>
      </c>
      <c r="AV266">
        <v>0</v>
      </c>
      <c r="AW266">
        <v>0</v>
      </c>
      <c r="AX266">
        <v>0</v>
      </c>
      <c r="AY266">
        <v>0</v>
      </c>
      <c r="AZ266">
        <v>0</v>
      </c>
      <c r="BA266">
        <v>0</v>
      </c>
      <c r="BB266">
        <v>1</v>
      </c>
      <c r="BC266">
        <v>1</v>
      </c>
      <c r="BD266">
        <v>1</v>
      </c>
      <c r="BE266">
        <v>1</v>
      </c>
      <c r="BF266">
        <v>0</v>
      </c>
      <c r="BG266">
        <v>0</v>
      </c>
      <c r="BH266">
        <v>0</v>
      </c>
      <c r="BI266">
        <v>0</v>
      </c>
      <c r="BJ266">
        <v>0</v>
      </c>
      <c r="BK266">
        <v>0</v>
      </c>
      <c r="BL266">
        <v>0</v>
      </c>
      <c r="BM266">
        <v>0</v>
      </c>
      <c r="BN266">
        <v>0</v>
      </c>
      <c r="BO266">
        <v>0</v>
      </c>
      <c r="BP266">
        <v>0</v>
      </c>
      <c r="BQ266">
        <v>0</v>
      </c>
      <c r="BR266">
        <v>0</v>
      </c>
      <c r="BS266">
        <v>0</v>
      </c>
      <c r="BT266">
        <v>0</v>
      </c>
      <c r="BU266">
        <v>0</v>
      </c>
      <c r="BV266">
        <v>1</v>
      </c>
      <c r="BW266">
        <v>0</v>
      </c>
      <c r="BX266">
        <v>0</v>
      </c>
      <c r="BY266">
        <v>0</v>
      </c>
      <c r="BZ266">
        <v>0</v>
      </c>
      <c r="CA266">
        <v>0</v>
      </c>
      <c r="CB266">
        <v>0</v>
      </c>
      <c r="CC266">
        <v>0</v>
      </c>
      <c r="CD266">
        <v>0</v>
      </c>
      <c r="CE266">
        <v>0</v>
      </c>
      <c r="CF266">
        <v>0</v>
      </c>
      <c r="CG266">
        <v>0</v>
      </c>
      <c r="CH266">
        <v>0</v>
      </c>
      <c r="CI266">
        <v>0</v>
      </c>
      <c r="CJ266">
        <v>0</v>
      </c>
      <c r="CK266">
        <v>0</v>
      </c>
      <c r="CL266">
        <v>0</v>
      </c>
      <c r="CM266" t="str">
        <v>На базе органа власти</v>
      </c>
      <c r="CN266" t="str">
        <v>Я не состою в организации/объединении</v>
      </c>
      <c r="CO266">
        <v>1</v>
      </c>
      <c r="CP266">
        <v>1</v>
      </c>
      <c r="CQ266">
        <v>0</v>
      </c>
      <c r="CR266">
        <v>1</v>
      </c>
      <c r="CS266">
        <v>0</v>
      </c>
      <c r="CT266">
        <v>0</v>
      </c>
      <c r="CU266">
        <v>0</v>
      </c>
      <c r="CV266">
        <v>0</v>
      </c>
      <c r="CW266">
        <v>0</v>
      </c>
      <c r="CX266">
        <v>0</v>
      </c>
      <c r="CY266">
        <v>0</v>
      </c>
      <c r="CZ266">
        <v>0</v>
      </c>
      <c r="DA266">
        <v>0</v>
      </c>
      <c r="DB266">
        <v>0</v>
      </c>
      <c r="DC266">
        <v>0</v>
      </c>
      <c r="DD266">
        <v>0</v>
      </c>
      <c r="DE266">
        <v>0</v>
      </c>
      <c r="DF266" t="str"/>
      <c r="DG266" t="str">
        <v>Меня устраивает направление, которым я занимаюсь</v>
      </c>
      <c r="DH266" t="str">
        <v>Знаю о региональном ресурсном центре</v>
      </c>
      <c r="DI266">
        <v>0</v>
      </c>
      <c r="DJ266">
        <v>0</v>
      </c>
      <c r="DK266">
        <v>0</v>
      </c>
      <c r="DL266">
        <v>1</v>
      </c>
      <c r="DM266">
        <v>0</v>
      </c>
      <c r="DN266">
        <v>0</v>
      </c>
      <c r="DO266">
        <v>0</v>
      </c>
      <c r="DP266">
        <v>0</v>
      </c>
      <c r="DQ266">
        <v>0</v>
      </c>
      <c r="DR266">
        <v>0</v>
      </c>
      <c r="DS266" t="str">
        <v>Постоянно</v>
      </c>
      <c r="DT266" t="str">
        <v>Скорее позитивно</v>
      </c>
      <c r="DU266">
        <v>1</v>
      </c>
      <c r="DV266">
        <v>0</v>
      </c>
      <c r="DW266">
        <v>1</v>
      </c>
      <c r="DX266">
        <v>1</v>
      </c>
      <c r="DY266">
        <v>1</v>
      </c>
      <c r="DZ266">
        <v>1</v>
      </c>
      <c r="EA266">
        <v>0</v>
      </c>
      <c r="EB266">
        <v>1</v>
      </c>
      <c r="EC266">
        <v>0</v>
      </c>
      <c r="ED266">
        <v>1</v>
      </c>
      <c r="EE266">
        <v>1</v>
      </c>
      <c r="EF266">
        <v>0</v>
      </c>
      <c r="EG266">
        <v>0</v>
      </c>
      <c r="EH266">
        <v>0</v>
      </c>
      <c r="EI266">
        <v>0</v>
      </c>
      <c r="EJ266">
        <v>0</v>
      </c>
      <c r="EK266">
        <v>0</v>
      </c>
      <c r="EL266">
        <v>1</v>
      </c>
      <c r="EM266">
        <v>0</v>
      </c>
      <c r="EN266">
        <v>1</v>
      </c>
      <c r="EO266">
        <v>0</v>
      </c>
      <c r="EP266">
        <v>0</v>
      </c>
      <c r="EQ266">
        <v>1</v>
      </c>
      <c r="ER266">
        <v>0</v>
      </c>
      <c r="ES266">
        <v>0</v>
      </c>
      <c r="ET266" t="str">
        <v>Скорее да</v>
      </c>
      <c r="EU266" t="str">
        <v>Однозначно да</v>
      </c>
      <c r="EV266" t="str">
        <v>Не пробовали сотрудничать с бизнесом</v>
      </c>
      <c r="EW266" t="str">
        <v>Нужное и интересное мероприятие</v>
      </c>
      <c r="EX266" t="str">
        <v>Нужное и интересное мероприятие</v>
      </c>
      <c r="EY266" t="str">
        <v>Нужное и интересное мероприятие</v>
      </c>
      <c r="EZ266" t="str">
        <v>Нужное и интересное мероприятие</v>
      </c>
      <c r="FA266" t="str">
        <v>Нужное и интересное мероприятие</v>
      </c>
      <c r="FB266" t="str">
        <v>Не был участником, не могу оценить</v>
      </c>
      <c r="FC266" t="str">
        <v>Нужное и интересное мероприятие</v>
      </c>
      <c r="FD266" t="str">
        <v>Научные</v>
      </c>
      <c r="FE266" t="str">
        <v>Развитие навыков коммуникации</v>
      </c>
      <c r="FF266">
        <v>1</v>
      </c>
      <c r="FG266">
        <v>0</v>
      </c>
      <c r="FH266">
        <v>1</v>
      </c>
      <c r="FI266">
        <v>0</v>
      </c>
      <c r="FJ266">
        <v>0</v>
      </c>
      <c r="FK266">
        <v>1</v>
      </c>
      <c r="FL266">
        <v>1</v>
      </c>
      <c r="FM266">
        <v>1</v>
      </c>
      <c r="FN266">
        <v>0</v>
      </c>
      <c r="FO266">
        <v>0</v>
      </c>
      <c r="FP266">
        <v>0</v>
      </c>
      <c r="FQ266">
        <v>0</v>
      </c>
      <c r="FR266">
        <v>0</v>
      </c>
      <c r="FS266" t="str"/>
      <c r="FT266" t="str">
        <v>Да, информация поступает регулярно</v>
      </c>
      <c r="FU266">
        <v>3</v>
      </c>
      <c r="FV266">
        <v>5</v>
      </c>
      <c r="FW266">
        <v>5</v>
      </c>
      <c r="FX266">
        <v>5</v>
      </c>
      <c r="FY266">
        <v>5</v>
      </c>
      <c r="FZ266">
        <v>5</v>
      </c>
      <c r="GA266">
        <v>5</v>
      </c>
      <c r="GB266">
        <v>5</v>
      </c>
      <c r="GC266">
        <v>5</v>
      </c>
      <c r="GD266" t="str">
        <v>Высокий уровень</v>
      </c>
      <c r="GE266" t="str">
        <v>Высокий уровень</v>
      </c>
      <c r="GF266" t="str">
        <v>Высокий уровень</v>
      </c>
      <c r="GG266" t="str">
        <v>Высокий уровень</v>
      </c>
      <c r="GH266" t="str">
        <v>Высокий уровень</v>
      </c>
      <c r="GI266" t="str">
        <v>Высокий уровень</v>
      </c>
      <c r="GJ266" t="str">
        <v>Выше среднего</v>
      </c>
      <c r="GK266" t="str">
        <v>Высокий уровень</v>
      </c>
      <c r="GL266" t="str"/>
    </row>
    <row r="267">
      <c r="A267" t="str">
        <v>2yw3yHHHy6LfdL9TD</v>
      </c>
      <c r="B267">
        <v>372</v>
      </c>
      <c r="C267" t="str">
        <v>176.59.98.177</v>
      </c>
      <c r="D267" t="str"/>
      <c r="E267" s="263">
        <v>44298.66997685185</v>
      </c>
      <c r="F267" t="str">
        <v>00:11:32</v>
      </c>
      <c r="G267" t="str">
        <v>Канал 1</v>
      </c>
      <c r="H267" t="str">
        <v>Женский</v>
      </c>
      <c r="I267" t="str">
        <v>14-18</v>
      </c>
      <c r="J267" t="str">
        <v>Студент</v>
      </c>
      <c r="K267" t="str">
        <v>В Кировской области</v>
      </c>
      <c r="L267" t="str">
        <v>ОМУТHИHСКИЙ</v>
      </c>
      <c r="M267" t="str">
        <v>Да, я  являюсь волонтером</v>
      </c>
      <c r="AB267" t="str">
        <v>Менее года</v>
      </c>
      <c r="AC267" t="str">
        <v>Затрудняюсь ответить</v>
      </c>
      <c r="AD267">
        <v>0</v>
      </c>
      <c r="AE267">
        <v>1</v>
      </c>
      <c r="AF267">
        <v>0</v>
      </c>
      <c r="AG267">
        <v>1</v>
      </c>
      <c r="AH267">
        <v>0</v>
      </c>
      <c r="AI267">
        <v>0</v>
      </c>
      <c r="AJ267">
        <v>0</v>
      </c>
      <c r="AK267">
        <v>0</v>
      </c>
      <c r="AL267">
        <v>0</v>
      </c>
      <c r="AM267">
        <v>1</v>
      </c>
      <c r="AN267">
        <v>0</v>
      </c>
      <c r="AO267">
        <v>0</v>
      </c>
      <c r="AP267">
        <v>0</v>
      </c>
      <c r="AQ267">
        <v>0</v>
      </c>
      <c r="AR267">
        <v>0</v>
      </c>
      <c r="AS267">
        <v>1</v>
      </c>
      <c r="AT267">
        <v>0</v>
      </c>
      <c r="AU267">
        <v>0</v>
      </c>
      <c r="AV267">
        <v>0</v>
      </c>
      <c r="AW267">
        <v>0</v>
      </c>
      <c r="AX267">
        <v>0</v>
      </c>
      <c r="AY267">
        <v>0</v>
      </c>
      <c r="AZ267">
        <v>1</v>
      </c>
      <c r="BA267">
        <v>0</v>
      </c>
      <c r="BB267">
        <v>0</v>
      </c>
      <c r="BC267">
        <v>1</v>
      </c>
      <c r="BD267">
        <v>0</v>
      </c>
      <c r="BE267">
        <v>1</v>
      </c>
      <c r="BF267">
        <v>0</v>
      </c>
      <c r="BG267">
        <v>0</v>
      </c>
      <c r="BH267">
        <v>0</v>
      </c>
      <c r="BI267">
        <v>0</v>
      </c>
      <c r="BJ267">
        <v>1</v>
      </c>
      <c r="BK267">
        <v>0</v>
      </c>
      <c r="BL267">
        <v>0</v>
      </c>
      <c r="BM267">
        <v>0</v>
      </c>
      <c r="BN267">
        <v>0</v>
      </c>
      <c r="BO267">
        <v>0</v>
      </c>
      <c r="BP267">
        <v>0</v>
      </c>
      <c r="BQ267">
        <v>1</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t="str">
        <v>Общественное объединение</v>
      </c>
      <c r="CN267" t="str">
        <v>АСО</v>
      </c>
      <c r="CO267">
        <v>0</v>
      </c>
      <c r="CP267">
        <v>0</v>
      </c>
      <c r="CQ267">
        <v>0</v>
      </c>
      <c r="CR267">
        <v>0</v>
      </c>
      <c r="CS267">
        <v>0</v>
      </c>
      <c r="CT267">
        <v>0</v>
      </c>
      <c r="CU267">
        <v>0</v>
      </c>
      <c r="CV267">
        <v>0</v>
      </c>
      <c r="CW267">
        <v>0</v>
      </c>
      <c r="CX267">
        <v>0</v>
      </c>
      <c r="CY267">
        <v>0</v>
      </c>
      <c r="CZ267">
        <v>0</v>
      </c>
      <c r="DA267">
        <v>0</v>
      </c>
      <c r="DB267">
        <v>0</v>
      </c>
      <c r="DC267">
        <v>1</v>
      </c>
      <c r="DD267">
        <v>0</v>
      </c>
      <c r="DE267">
        <v>0</v>
      </c>
      <c r="DF267" t="str"/>
      <c r="DG267" t="str">
        <v>Меня устраивает направление, которым я занимаюсь</v>
      </c>
      <c r="DH267" t="str">
        <v>Знаю о существовании и регионального, и окружных центров</v>
      </c>
      <c r="DI267">
        <v>0</v>
      </c>
      <c r="DJ267">
        <v>0</v>
      </c>
      <c r="DK267">
        <v>0</v>
      </c>
      <c r="DL267">
        <v>0</v>
      </c>
      <c r="DM267">
        <v>0</v>
      </c>
      <c r="DN267">
        <v>0</v>
      </c>
      <c r="DO267">
        <v>0</v>
      </c>
      <c r="DP267">
        <v>0</v>
      </c>
      <c r="DQ267">
        <v>1</v>
      </c>
      <c r="DR267">
        <v>0</v>
      </c>
      <c r="DS267" t="str">
        <v>От случая к случаю</v>
      </c>
      <c r="DT267" t="str">
        <v>Однозначно позитивно</v>
      </c>
      <c r="DU267">
        <v>0</v>
      </c>
      <c r="DV267">
        <v>0</v>
      </c>
      <c r="DW267">
        <v>0</v>
      </c>
      <c r="DX267">
        <v>0</v>
      </c>
      <c r="DY267">
        <v>1</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1</v>
      </c>
      <c r="ET267" t="str">
        <v>Скорее да</v>
      </c>
      <c r="EU267" t="str">
        <v>Скорее да</v>
      </c>
      <c r="EV267" t="str">
        <v>Не пробовали сотрудничать с бизнесом</v>
      </c>
      <c r="EW267" t="str">
        <v>Нужное и интересное мероприятие</v>
      </c>
      <c r="EX267" t="str">
        <v>Нужное и интересное мероприятие</v>
      </c>
      <c r="EY267" t="str">
        <v>Не был участником, не могу оценить</v>
      </c>
      <c r="EZ267" t="str">
        <v>Нужное и интересное мероприятие</v>
      </c>
      <c r="FA267" t="str">
        <v>Не был участником, не могу оценить</v>
      </c>
      <c r="FB267" t="str">
        <v>Нужное и интересное мероприятие</v>
      </c>
      <c r="FC267" t="str">
        <v>Нужное и интересное мероприятие</v>
      </c>
      <c r="FD267" t="str">
        <v>Затрудняюсь ответить</v>
      </c>
      <c r="FE267" t="str">
        <v>Затрудняюсь ответить</v>
      </c>
      <c r="FF267">
        <v>1</v>
      </c>
      <c r="FG267">
        <v>0</v>
      </c>
      <c r="FH267">
        <v>0</v>
      </c>
      <c r="FI267">
        <v>1</v>
      </c>
      <c r="FJ267">
        <v>0</v>
      </c>
      <c r="FK267">
        <v>0</v>
      </c>
      <c r="FL267">
        <v>0</v>
      </c>
      <c r="FM267">
        <v>0</v>
      </c>
      <c r="FN267">
        <v>0</v>
      </c>
      <c r="FO267">
        <v>0</v>
      </c>
      <c r="FP267">
        <v>0</v>
      </c>
      <c r="FQ267">
        <v>0</v>
      </c>
      <c r="FR267">
        <v>0</v>
      </c>
      <c r="FS267" t="str"/>
      <c r="FT267" t="str">
        <v>Да, информация поступает регулярно</v>
      </c>
      <c r="FU267">
        <v>5</v>
      </c>
      <c r="FV267">
        <v>5</v>
      </c>
      <c r="FW267">
        <v>4</v>
      </c>
      <c r="FX267">
        <v>5</v>
      </c>
      <c r="FY267">
        <v>5</v>
      </c>
      <c r="FZ267">
        <v>4</v>
      </c>
      <c r="GA267">
        <v>4</v>
      </c>
      <c r="GB267">
        <v>5</v>
      </c>
      <c r="GC267">
        <v>3</v>
      </c>
      <c r="GD267" t="str">
        <v>Средний уровень</v>
      </c>
      <c r="GE267" t="str">
        <v>Средний уровень</v>
      </c>
      <c r="GF267" t="str">
        <v>Выше среднего</v>
      </c>
      <c r="GG267" t="str">
        <v>Средний уровень</v>
      </c>
      <c r="GH267" t="str">
        <v>Высокий уровень</v>
      </c>
      <c r="GI267" t="str">
        <v>Выше среднего</v>
      </c>
      <c r="GJ267" t="str">
        <v>Высокий уровень</v>
      </c>
      <c r="GK267" t="str">
        <v>Выше среднего</v>
      </c>
      <c r="GL267" t="str"/>
    </row>
    <row r="268">
      <c r="A268" t="str">
        <v>8kMZnsbz7wYXsAmsA</v>
      </c>
      <c r="B268">
        <v>374</v>
      </c>
      <c r="C268" t="str">
        <v>83.169.216.192</v>
      </c>
      <c r="D268" t="str"/>
      <c r="E268" s="264">
        <v>44298.671215277776</v>
      </c>
      <c r="F268" t="str">
        <v>00:05:31</v>
      </c>
      <c r="G268" t="str">
        <v>Канал 1</v>
      </c>
      <c r="H268" t="str">
        <v>Мужской</v>
      </c>
      <c r="I268" t="str">
        <v>19-23</v>
      </c>
      <c r="J268" t="str">
        <v>Студент</v>
      </c>
      <c r="K268" t="str">
        <v>В Кировской области</v>
      </c>
      <c r="L268" t="str">
        <v>ОМУТHИHСКИЙ</v>
      </c>
      <c r="M268" t="str">
        <v>Да, я  являюсь волонтером</v>
      </c>
      <c r="AB268" t="str">
        <v>от 1 до 3 лет</v>
      </c>
      <c r="AC268" t="str">
        <v>Не нужно повышать престиж, это и так круто!</v>
      </c>
      <c r="AD268">
        <v>0</v>
      </c>
      <c r="AE268">
        <v>0</v>
      </c>
      <c r="AF268">
        <v>0</v>
      </c>
      <c r="AG268">
        <v>0</v>
      </c>
      <c r="AH268">
        <v>0</v>
      </c>
      <c r="AI268">
        <v>0</v>
      </c>
      <c r="AJ268">
        <v>0</v>
      </c>
      <c r="AK268">
        <v>0</v>
      </c>
      <c r="AL268">
        <v>0</v>
      </c>
      <c r="AM268">
        <v>1</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1</v>
      </c>
      <c r="BG268">
        <v>0</v>
      </c>
      <c r="BH268">
        <v>0</v>
      </c>
      <c r="BI268">
        <v>0</v>
      </c>
      <c r="BJ268">
        <v>0</v>
      </c>
      <c r="BK268">
        <v>0</v>
      </c>
      <c r="BL268">
        <v>0</v>
      </c>
      <c r="BM268">
        <v>0</v>
      </c>
      <c r="BN268">
        <v>0</v>
      </c>
      <c r="BO268">
        <v>0</v>
      </c>
      <c r="BP268">
        <v>0</v>
      </c>
      <c r="BQ268">
        <v>1</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t="str">
        <v>На базе органа власти</v>
      </c>
      <c r="CN268" t="str">
        <v>Единая Россия</v>
      </c>
      <c r="CO268">
        <v>0</v>
      </c>
      <c r="CP268">
        <v>0</v>
      </c>
      <c r="CQ268">
        <v>0</v>
      </c>
      <c r="CR268">
        <v>1</v>
      </c>
      <c r="CS268">
        <v>0</v>
      </c>
      <c r="CT268">
        <v>0</v>
      </c>
      <c r="CU268">
        <v>0</v>
      </c>
      <c r="CV268">
        <v>0</v>
      </c>
      <c r="CW268">
        <v>0</v>
      </c>
      <c r="CX268">
        <v>0</v>
      </c>
      <c r="CY268">
        <v>0</v>
      </c>
      <c r="CZ268">
        <v>0</v>
      </c>
      <c r="DA268">
        <v>0</v>
      </c>
      <c r="DB268">
        <v>0</v>
      </c>
      <c r="DC268">
        <v>0</v>
      </c>
      <c r="DD268">
        <v>0</v>
      </c>
      <c r="DE268">
        <v>0</v>
      </c>
      <c r="DF268" t="str"/>
      <c r="DG268" t="str">
        <v>Меня устраивает направление, которым я занимаюсь</v>
      </c>
      <c r="DH268" t="str">
        <v>Знаю о региональном ресурсном центре</v>
      </c>
      <c r="DI268">
        <v>0</v>
      </c>
      <c r="DJ268">
        <v>0</v>
      </c>
      <c r="DK268">
        <v>0</v>
      </c>
      <c r="DL268">
        <v>0</v>
      </c>
      <c r="DM268">
        <v>0</v>
      </c>
      <c r="DN268">
        <v>0</v>
      </c>
      <c r="DO268">
        <v>0</v>
      </c>
      <c r="DP268">
        <v>1</v>
      </c>
      <c r="DQ268">
        <v>0</v>
      </c>
      <c r="DR268">
        <v>0</v>
      </c>
      <c r="DS268" t="str">
        <v>Никогда</v>
      </c>
      <c r="EJ268">
        <v>0</v>
      </c>
      <c r="EK268">
        <v>0</v>
      </c>
      <c r="EL268">
        <v>0</v>
      </c>
      <c r="EM268">
        <v>0</v>
      </c>
      <c r="EN268">
        <v>1</v>
      </c>
      <c r="EO268">
        <v>0</v>
      </c>
      <c r="EP268">
        <v>0</v>
      </c>
      <c r="EQ268">
        <v>0</v>
      </c>
      <c r="ER268">
        <v>0</v>
      </c>
      <c r="ES268">
        <v>0</v>
      </c>
      <c r="ET268" t="str">
        <v>И да, и нет</v>
      </c>
      <c r="EU268" t="str">
        <v>И да, и нет</v>
      </c>
      <c r="EV268" t="str">
        <v>Не удалось привлечь бизнес к волонтерской деятельности</v>
      </c>
      <c r="EW268" t="str">
        <v>Не был участником, не могу оценить</v>
      </c>
      <c r="EX268" t="str">
        <v>Не был участником, не могу оценить</v>
      </c>
      <c r="EY268" t="str">
        <v>Не был участником, не могу оценить</v>
      </c>
      <c r="EZ268" t="str">
        <v>Не был участником, не могу оценить</v>
      </c>
      <c r="FA268" t="str">
        <v>Не был участником, не могу оценить</v>
      </c>
      <c r="FB268" t="str">
        <v>Не был участником, не могу оценить</v>
      </c>
      <c r="FC268" t="str">
        <v>Не был участником, не могу оценить</v>
      </c>
      <c r="FD268" t="str">
        <v>Затрудняюсь ответить</v>
      </c>
      <c r="FE268" t="str">
        <v>Мне не нужны дополнительные образовательные программы</v>
      </c>
      <c r="FF268">
        <v>0</v>
      </c>
      <c r="FG268">
        <v>0</v>
      </c>
      <c r="FH268">
        <v>0</v>
      </c>
      <c r="FI268">
        <v>0</v>
      </c>
      <c r="FJ268">
        <v>0</v>
      </c>
      <c r="FK268">
        <v>0</v>
      </c>
      <c r="FL268">
        <v>0</v>
      </c>
      <c r="FM268">
        <v>0</v>
      </c>
      <c r="FN268">
        <v>0</v>
      </c>
      <c r="FO268">
        <v>1</v>
      </c>
      <c r="FP268">
        <v>0</v>
      </c>
      <c r="FQ268">
        <v>0</v>
      </c>
      <c r="FR268">
        <v>0</v>
      </c>
      <c r="FS268" t="str"/>
      <c r="FT268" t="str">
        <v>Да, информация поступает регулярно</v>
      </c>
      <c r="FU268">
        <v>4</v>
      </c>
      <c r="FV268">
        <v>5</v>
      </c>
      <c r="FW268">
        <v>5</v>
      </c>
      <c r="FX268">
        <v>5</v>
      </c>
      <c r="FY268">
        <v>5</v>
      </c>
      <c r="FZ268">
        <v>5</v>
      </c>
      <c r="GA268">
        <v>5</v>
      </c>
      <c r="GB268">
        <v>5</v>
      </c>
      <c r="GC268">
        <v>5</v>
      </c>
      <c r="GD268" t="str">
        <v>Выше среднего</v>
      </c>
      <c r="GE268" t="str">
        <v>Выше среднего</v>
      </c>
      <c r="GF268" t="str">
        <v>Выше среднего</v>
      </c>
      <c r="GG268" t="str">
        <v>Выше среднего</v>
      </c>
      <c r="GH268" t="str">
        <v>Выше среднего</v>
      </c>
      <c r="GI268" t="str">
        <v>Выше среднего</v>
      </c>
      <c r="GJ268" t="str">
        <v>Выше среднего</v>
      </c>
      <c r="GK268" t="str">
        <v>Выше среднего</v>
      </c>
      <c r="GL268" t="str"/>
    </row>
    <row r="269">
      <c r="A269" t="str">
        <v>Bxiz6rETqY7t23ac2</v>
      </c>
      <c r="B269">
        <v>375</v>
      </c>
      <c r="C269" t="str">
        <v>94.25.181.58</v>
      </c>
      <c r="D269" t="str"/>
      <c r="E269" s="265">
        <v>44298.673483796294</v>
      </c>
      <c r="F269" t="str">
        <v>00:01:37</v>
      </c>
      <c r="G269" t="str">
        <v>Канал 1</v>
      </c>
      <c r="H269" t="str">
        <v>Женский</v>
      </c>
      <c r="I269" t="str">
        <v>14-18</v>
      </c>
      <c r="J269" t="str">
        <v>Студент</v>
      </c>
      <c r="K269" t="str">
        <v>В Кировской области</v>
      </c>
      <c r="L269" t="str">
        <v>ОМУТHИHСКИЙ</v>
      </c>
      <c r="M269" t="str">
        <v>Хорошо осведомлен об этом, но не являюсь ни волонтером, ни организатором волонтерской деятельности</v>
      </c>
      <c r="N269">
        <v>0</v>
      </c>
      <c r="O269">
        <v>1</v>
      </c>
      <c r="P269">
        <v>0</v>
      </c>
      <c r="Q269">
        <v>1</v>
      </c>
      <c r="R269">
        <v>0</v>
      </c>
      <c r="S269">
        <v>0</v>
      </c>
      <c r="T269">
        <v>0</v>
      </c>
      <c r="U269">
        <v>0</v>
      </c>
      <c r="V269">
        <v>0</v>
      </c>
      <c r="W269">
        <v>0</v>
      </c>
      <c r="X269">
        <v>0</v>
      </c>
      <c r="Y269">
        <v>0</v>
      </c>
      <c r="Z269">
        <v>0</v>
      </c>
      <c r="AA269">
        <v>0</v>
      </c>
      <c r="DF269" t="str"/>
      <c r="FS269" t="str"/>
    </row>
    <row r="270">
      <c r="A270" t="str">
        <v>zA4Xixtwww7FRhCS4</v>
      </c>
      <c r="B270">
        <v>376</v>
      </c>
      <c r="C270" t="str">
        <v>178.44.59.212</v>
      </c>
      <c r="D270" t="str"/>
      <c r="E270" s="266">
        <v>44298.675162037034</v>
      </c>
      <c r="F270" t="str">
        <v>00:01:04</v>
      </c>
      <c r="G270" t="str">
        <v>Канал 1</v>
      </c>
      <c r="H270" t="str">
        <v>Женский</v>
      </c>
      <c r="I270" t="str">
        <v>36-54</v>
      </c>
      <c r="J270" t="str">
        <v>Работающий</v>
      </c>
      <c r="K270" t="str">
        <v>В Кировской области</v>
      </c>
      <c r="L270" t="str">
        <v>ОМУТHИHСКИЙ</v>
      </c>
      <c r="M270" t="str">
        <v>Хорошо осведомлен об этом, но не являюсь ни волонтером, ни организатором волонтерской деятельности</v>
      </c>
      <c r="N270">
        <v>0</v>
      </c>
      <c r="O270">
        <v>0</v>
      </c>
      <c r="P270">
        <v>1</v>
      </c>
      <c r="Q270">
        <v>0</v>
      </c>
      <c r="R270">
        <v>0</v>
      </c>
      <c r="S270">
        <v>0</v>
      </c>
      <c r="T270">
        <v>0</v>
      </c>
      <c r="U270">
        <v>0</v>
      </c>
      <c r="V270">
        <v>0</v>
      </c>
      <c r="W270">
        <v>0</v>
      </c>
      <c r="X270">
        <v>0</v>
      </c>
      <c r="Y270">
        <v>0</v>
      </c>
      <c r="Z270">
        <v>0</v>
      </c>
      <c r="AA270">
        <v>0</v>
      </c>
      <c r="DF270" t="str"/>
      <c r="FS270" t="str"/>
    </row>
    <row r="271">
      <c r="A271" t="str">
        <v>LkTFBBtu4zJ5RtEGs</v>
      </c>
      <c r="B271">
        <v>378</v>
      </c>
      <c r="C271" t="str">
        <v>178.44.59.212</v>
      </c>
      <c r="D271" t="str"/>
      <c r="E271" s="267">
        <v>44298.67726851852</v>
      </c>
      <c r="F271" t="str">
        <v>00:01:29</v>
      </c>
      <c r="G271" t="str">
        <v>Канал 1</v>
      </c>
      <c r="H271" t="str">
        <v>Женский</v>
      </c>
      <c r="I271" t="str">
        <v>24-35</v>
      </c>
      <c r="J271" t="str">
        <v>Работающий</v>
      </c>
      <c r="K271" t="str">
        <v>В Кировской области</v>
      </c>
      <c r="L271" t="str">
        <v>ОМУТHИHСКИЙ</v>
      </c>
      <c r="M271" t="str">
        <v>Хорошо осведомлен об этом, но не являюсь ни волонтером, ни организатором волонтерской деятельности</v>
      </c>
      <c r="N271">
        <v>1</v>
      </c>
      <c r="O271">
        <v>0</v>
      </c>
      <c r="P271">
        <v>1</v>
      </c>
      <c r="Q271">
        <v>0</v>
      </c>
      <c r="R271">
        <v>0</v>
      </c>
      <c r="S271">
        <v>0</v>
      </c>
      <c r="T271">
        <v>0</v>
      </c>
      <c r="U271">
        <v>0</v>
      </c>
      <c r="V271">
        <v>0</v>
      </c>
      <c r="W271">
        <v>0</v>
      </c>
      <c r="X271">
        <v>0</v>
      </c>
      <c r="Y271">
        <v>0</v>
      </c>
      <c r="Z271">
        <v>0</v>
      </c>
      <c r="AA271">
        <v>0</v>
      </c>
      <c r="DF271" t="str"/>
      <c r="FS271" t="str"/>
    </row>
    <row r="272">
      <c r="A272" t="str">
        <v>HBPqevpbpg6guj3zm</v>
      </c>
      <c r="B272">
        <v>380</v>
      </c>
      <c r="C272" t="str">
        <v>85.140.2.56</v>
      </c>
      <c r="D272" t="str"/>
      <c r="E272" s="268">
        <v>44298.67738425926</v>
      </c>
      <c r="F272" t="str">
        <v>00:01:51</v>
      </c>
      <c r="G272" t="str">
        <v>Канал 1</v>
      </c>
      <c r="H272" t="str">
        <v>Женский</v>
      </c>
      <c r="I272" t="str">
        <v>55 и старше</v>
      </c>
      <c r="J272" t="str">
        <v>Работающий</v>
      </c>
      <c r="K272" t="str">
        <v>В Кировской области</v>
      </c>
      <c r="L272" t="str">
        <v>ОМУТHИHСКИЙ</v>
      </c>
      <c r="M272" t="str">
        <v>Хорошо осведомлен об этом, но не являюсь ни волонтером, ни организатором волонтерской деятельности</v>
      </c>
      <c r="N272">
        <v>0</v>
      </c>
      <c r="O272">
        <v>0</v>
      </c>
      <c r="P272">
        <v>1</v>
      </c>
      <c r="Q272">
        <v>0</v>
      </c>
      <c r="R272">
        <v>0</v>
      </c>
      <c r="S272">
        <v>0</v>
      </c>
      <c r="T272">
        <v>0</v>
      </c>
      <c r="U272">
        <v>0</v>
      </c>
      <c r="V272">
        <v>0</v>
      </c>
      <c r="W272">
        <v>0</v>
      </c>
      <c r="X272">
        <v>0</v>
      </c>
      <c r="Y272">
        <v>0</v>
      </c>
      <c r="Z272">
        <v>0</v>
      </c>
      <c r="AA272">
        <v>0</v>
      </c>
      <c r="DF272" t="str"/>
      <c r="FS272" t="str"/>
    </row>
    <row r="273">
      <c r="A273" t="str">
        <v>diYoW7KwGP57DRify</v>
      </c>
      <c r="B273">
        <v>381</v>
      </c>
      <c r="C273" t="str">
        <v>94.241.212.233</v>
      </c>
      <c r="D273" t="str"/>
      <c r="E273" s="269">
        <v>44298.67769675926</v>
      </c>
      <c r="F273" t="str">
        <v>00:18:09</v>
      </c>
      <c r="G273" t="str">
        <v>Канал 1</v>
      </c>
      <c r="H273" t="str">
        <v>Женский</v>
      </c>
      <c r="I273" t="str">
        <v>36-54</v>
      </c>
      <c r="J273" t="str">
        <v>Работающий</v>
      </c>
      <c r="K273" t="str">
        <v>В Кировской области</v>
      </c>
      <c r="L273" t="str">
        <v>ОМУТHИHСКИЙ</v>
      </c>
      <c r="M273" t="str">
        <v>Да, я  являюсь волонтером</v>
      </c>
      <c r="AB273" t="str">
        <v>Менее года</v>
      </c>
      <c r="AC273" t="str">
        <v>Затрудняюсь ответить</v>
      </c>
      <c r="AD273">
        <v>0</v>
      </c>
      <c r="AE273">
        <v>0</v>
      </c>
      <c r="AF273">
        <v>0</v>
      </c>
      <c r="AG273">
        <v>0</v>
      </c>
      <c r="AH273">
        <v>0</v>
      </c>
      <c r="AI273">
        <v>0</v>
      </c>
      <c r="AJ273">
        <v>0</v>
      </c>
      <c r="AK273">
        <v>0</v>
      </c>
      <c r="AL273">
        <v>1</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1</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t="str">
        <v>стало много бумаг, учеб и лишних документов, хочется просто помогать от сердца и по велению души</v>
      </c>
      <c r="CL273">
        <v>0</v>
      </c>
      <c r="CM273" t="str">
        <v>На базе государственного учреждения</v>
      </c>
      <c r="CN273" t="str">
        <v>Волонтеры культуры</v>
      </c>
      <c r="CO273">
        <v>0</v>
      </c>
      <c r="CP273">
        <v>0</v>
      </c>
      <c r="CQ273">
        <v>0</v>
      </c>
      <c r="CR273">
        <v>0</v>
      </c>
      <c r="CS273">
        <v>1</v>
      </c>
      <c r="CT273">
        <v>0</v>
      </c>
      <c r="CU273">
        <v>0</v>
      </c>
      <c r="CV273">
        <v>0</v>
      </c>
      <c r="CW273">
        <v>0</v>
      </c>
      <c r="CX273">
        <v>0</v>
      </c>
      <c r="CY273">
        <v>0</v>
      </c>
      <c r="CZ273">
        <v>0</v>
      </c>
      <c r="DA273">
        <v>0</v>
      </c>
      <c r="DB273">
        <v>0</v>
      </c>
      <c r="DC273">
        <v>0</v>
      </c>
      <c r="DD273">
        <v>0</v>
      </c>
      <c r="DE273">
        <v>0</v>
      </c>
      <c r="DF273" t="str"/>
      <c r="DG273" t="str">
        <v>Затрудняюсь ответить</v>
      </c>
      <c r="DH273" t="str">
        <v>Знаю о региональном ресурсном центре</v>
      </c>
      <c r="DI273">
        <v>0</v>
      </c>
      <c r="DJ273">
        <v>0</v>
      </c>
      <c r="DK273">
        <v>0</v>
      </c>
      <c r="DL273">
        <v>0</v>
      </c>
      <c r="DM273">
        <v>0</v>
      </c>
      <c r="DN273">
        <v>0</v>
      </c>
      <c r="DO273">
        <v>0</v>
      </c>
      <c r="DP273">
        <v>1</v>
      </c>
      <c r="DQ273">
        <v>0</v>
      </c>
      <c r="DR273">
        <v>0</v>
      </c>
      <c r="DS273" t="str">
        <v>Другое: Наверное, через обласные мероприятия, которые проходят у нас в городе</v>
      </c>
      <c r="DT273" t="str">
        <v>Нейтрально</v>
      </c>
      <c r="DU273">
        <v>0</v>
      </c>
      <c r="DV273">
        <v>0</v>
      </c>
      <c r="DW273">
        <v>0</v>
      </c>
      <c r="DX273">
        <v>0</v>
      </c>
      <c r="DY273">
        <v>0</v>
      </c>
      <c r="DZ273">
        <v>0</v>
      </c>
      <c r="EA273">
        <v>0</v>
      </c>
      <c r="EB273">
        <v>0</v>
      </c>
      <c r="EC273">
        <v>0</v>
      </c>
      <c r="ED273">
        <v>0</v>
      </c>
      <c r="EE273">
        <v>0</v>
      </c>
      <c r="EF273">
        <v>0</v>
      </c>
      <c r="EG273">
        <v>0</v>
      </c>
      <c r="EH273">
        <v>0</v>
      </c>
      <c r="EI273">
        <v>1</v>
      </c>
      <c r="EJ273">
        <v>0</v>
      </c>
      <c r="EK273">
        <v>0</v>
      </c>
      <c r="EL273">
        <v>0</v>
      </c>
      <c r="EM273">
        <v>0</v>
      </c>
      <c r="EN273">
        <v>0</v>
      </c>
      <c r="EO273">
        <v>0</v>
      </c>
      <c r="EP273">
        <v>0</v>
      </c>
      <c r="EQ273">
        <v>0</v>
      </c>
      <c r="ER273">
        <v>0</v>
      </c>
      <c r="ES273">
        <v>1</v>
      </c>
      <c r="ET273" t="str">
        <v>И да, и нет</v>
      </c>
      <c r="EU273" t="str">
        <v>Скорее да</v>
      </c>
      <c r="EV273" t="str">
        <v>Не пробовали сотрудничать с бизнесом</v>
      </c>
      <c r="EW273" t="str">
        <v>Не был участником, не могу оценить</v>
      </c>
      <c r="EX273" t="str">
        <v>Нужное и интересное мероприятие</v>
      </c>
      <c r="EY273" t="str">
        <v>Не был участником, не могу оценить</v>
      </c>
      <c r="EZ273" t="str">
        <v>Не был участником, не могу оценить</v>
      </c>
      <c r="FA273" t="str">
        <v>Не был участником, не могу оценить</v>
      </c>
      <c r="FB273" t="str">
        <v>Не был участником, не могу оценить</v>
      </c>
      <c r="FC273" t="str">
        <v>Не был участником, не могу оценить</v>
      </c>
      <c r="FD273" t="str">
        <v>Затрудняюсь ответить</v>
      </c>
      <c r="FE273" t="str">
        <v>Затрудняюсь ответить</v>
      </c>
      <c r="FF273">
        <v>1</v>
      </c>
      <c r="FG273">
        <v>0</v>
      </c>
      <c r="FH273">
        <v>0</v>
      </c>
      <c r="FI273">
        <v>0</v>
      </c>
      <c r="FJ273">
        <v>0</v>
      </c>
      <c r="FK273">
        <v>0</v>
      </c>
      <c r="FL273">
        <v>0</v>
      </c>
      <c r="FM273">
        <v>0</v>
      </c>
      <c r="FN273">
        <v>0</v>
      </c>
      <c r="FO273">
        <v>1</v>
      </c>
      <c r="FP273">
        <v>0</v>
      </c>
      <c r="FQ273" t="str">
        <v>от организатора  добровольческого объединения</v>
      </c>
      <c r="FR273">
        <v>0</v>
      </c>
      <c r="FS273" t="str"/>
      <c r="FT273" t="str">
        <v>Да, информация поступает регулярно</v>
      </c>
      <c r="FU273">
        <v>4</v>
      </c>
      <c r="FV273">
        <v>5</v>
      </c>
      <c r="FW273">
        <v>4</v>
      </c>
      <c r="FX273">
        <v>5</v>
      </c>
      <c r="FY273">
        <v>5</v>
      </c>
      <c r="FZ273">
        <v>4</v>
      </c>
      <c r="GA273">
        <v>4</v>
      </c>
      <c r="GB273">
        <v>3</v>
      </c>
      <c r="GC273">
        <v>3</v>
      </c>
      <c r="GD273" t="str">
        <v>Ниже среднего</v>
      </c>
      <c r="GE273" t="str">
        <v>Средний уровень</v>
      </c>
      <c r="GF273" t="str">
        <v>Средний уровень</v>
      </c>
      <c r="GG273" t="str">
        <v>Выше среднего</v>
      </c>
      <c r="GH273" t="str">
        <v>Выше среднего</v>
      </c>
      <c r="GI273" t="str">
        <v>Средний уровень</v>
      </c>
      <c r="GJ273" t="str">
        <v>Средний уровень</v>
      </c>
      <c r="GK273" t="str">
        <v>Средний уровень</v>
      </c>
      <c r="GL273" t="str">
        <v>Спасибо за работу</v>
      </c>
    </row>
    <row r="274">
      <c r="A274" t="str">
        <v>X2pRamBF4QQZFtwnq</v>
      </c>
      <c r="B274">
        <v>382</v>
      </c>
      <c r="C274" t="str">
        <v>178.44.59.212</v>
      </c>
      <c r="D274" t="str"/>
      <c r="E274" s="270">
        <v>44298.67866898148</v>
      </c>
      <c r="F274" t="str">
        <v>00:00:42</v>
      </c>
      <c r="G274" t="str">
        <v>Канал 1</v>
      </c>
      <c r="H274" t="str">
        <v>Женский</v>
      </c>
      <c r="I274" t="str">
        <v>36-54</v>
      </c>
      <c r="J274" t="str">
        <v>Работающий</v>
      </c>
      <c r="K274" t="str">
        <v>В Кировской области</v>
      </c>
      <c r="L274" t="str">
        <v>ОМУТHИHСКИЙ</v>
      </c>
      <c r="M274" t="str">
        <v>Хорошо осведомлен об этом, но не являюсь ни волонтером, ни организатором волонтерской деятельности</v>
      </c>
      <c r="N274">
        <v>0</v>
      </c>
      <c r="O274">
        <v>0</v>
      </c>
      <c r="P274">
        <v>1</v>
      </c>
      <c r="Q274">
        <v>0</v>
      </c>
      <c r="R274">
        <v>0</v>
      </c>
      <c r="S274">
        <v>0</v>
      </c>
      <c r="T274">
        <v>0</v>
      </c>
      <c r="U274">
        <v>0</v>
      </c>
      <c r="V274">
        <v>0</v>
      </c>
      <c r="W274">
        <v>0</v>
      </c>
      <c r="X274">
        <v>0</v>
      </c>
      <c r="Y274">
        <v>0</v>
      </c>
      <c r="Z274">
        <v>0</v>
      </c>
      <c r="AA274">
        <v>0</v>
      </c>
      <c r="DF274" t="str"/>
      <c r="FS274" t="str"/>
    </row>
    <row r="275">
      <c r="A275" t="str">
        <v>bDtgPQQhz9KpT4PXr</v>
      </c>
      <c r="B275">
        <v>384</v>
      </c>
      <c r="C275" t="str">
        <v>94.241.212.233</v>
      </c>
      <c r="D275" t="str"/>
      <c r="E275" s="271">
        <v>44298.69206018518</v>
      </c>
      <c r="F275" t="str">
        <v>00:09:02</v>
      </c>
      <c r="G275" t="str">
        <v>Канал 1</v>
      </c>
      <c r="H275" t="str">
        <v>Женский</v>
      </c>
      <c r="I275" t="str">
        <v>36-54</v>
      </c>
      <c r="J275" t="str">
        <v>Работающий</v>
      </c>
      <c r="K275" t="str">
        <v>В Кировской области</v>
      </c>
      <c r="L275" t="str">
        <v>ОМУТHИHСКИЙ</v>
      </c>
      <c r="M275" t="str">
        <v>Да, я  являюсь волонтером</v>
      </c>
      <c r="AB275" t="str">
        <v>от 1 до 3 лет</v>
      </c>
      <c r="AC275" t="str">
        <v>Затрудняюсь ответить</v>
      </c>
      <c r="AD275">
        <v>0</v>
      </c>
      <c r="AE275">
        <v>0</v>
      </c>
      <c r="AF275">
        <v>0</v>
      </c>
      <c r="AG275">
        <v>0</v>
      </c>
      <c r="AH275">
        <v>0</v>
      </c>
      <c r="AI275">
        <v>0</v>
      </c>
      <c r="AJ275">
        <v>0</v>
      </c>
      <c r="AK275">
        <v>0</v>
      </c>
      <c r="AL275">
        <v>0</v>
      </c>
      <c r="AM275">
        <v>0</v>
      </c>
      <c r="AN275">
        <v>0</v>
      </c>
      <c r="AO275">
        <v>0</v>
      </c>
      <c r="AP275">
        <v>0</v>
      </c>
      <c r="AQ275">
        <v>0</v>
      </c>
      <c r="AR275">
        <v>1</v>
      </c>
      <c r="AS275">
        <v>0</v>
      </c>
      <c r="AT275">
        <v>0</v>
      </c>
      <c r="AU275">
        <v>0</v>
      </c>
      <c r="AV275">
        <v>0</v>
      </c>
      <c r="AW275">
        <v>0</v>
      </c>
      <c r="AX275">
        <v>0</v>
      </c>
      <c r="AY275">
        <v>0</v>
      </c>
      <c r="AZ275">
        <v>1</v>
      </c>
      <c r="BA275">
        <v>0</v>
      </c>
      <c r="BB275">
        <v>0</v>
      </c>
      <c r="BC275">
        <v>0</v>
      </c>
      <c r="BD275">
        <v>0</v>
      </c>
      <c r="BE275">
        <v>0</v>
      </c>
      <c r="BF275">
        <v>0</v>
      </c>
      <c r="BG275">
        <v>0</v>
      </c>
      <c r="BH275">
        <v>0</v>
      </c>
      <c r="BI275">
        <v>0</v>
      </c>
      <c r="BJ275">
        <v>0</v>
      </c>
      <c r="BK275">
        <v>0</v>
      </c>
      <c r="BL275">
        <v>0</v>
      </c>
      <c r="BM275">
        <v>0</v>
      </c>
      <c r="BN275">
        <v>0</v>
      </c>
      <c r="BO275">
        <v>0</v>
      </c>
      <c r="BP275">
        <v>0</v>
      </c>
      <c r="BQ275">
        <v>1</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t="str">
        <v>Общественное объединение</v>
      </c>
      <c r="CN275" t="str">
        <v>Я не состою в организации/объединении</v>
      </c>
      <c r="CO275">
        <v>0</v>
      </c>
      <c r="CP275">
        <v>0</v>
      </c>
      <c r="CQ275">
        <v>0</v>
      </c>
      <c r="CR275">
        <v>0</v>
      </c>
      <c r="CS275">
        <v>1</v>
      </c>
      <c r="CT275">
        <v>0</v>
      </c>
      <c r="CU275">
        <v>0</v>
      </c>
      <c r="CV275">
        <v>0</v>
      </c>
      <c r="CW275">
        <v>0</v>
      </c>
      <c r="CX275">
        <v>0</v>
      </c>
      <c r="CY275">
        <v>0</v>
      </c>
      <c r="CZ275">
        <v>0</v>
      </c>
      <c r="DA275">
        <v>0</v>
      </c>
      <c r="DB275">
        <v>0</v>
      </c>
      <c r="DC275">
        <v>0</v>
      </c>
      <c r="DD275">
        <v>0</v>
      </c>
      <c r="DE275">
        <v>0</v>
      </c>
      <c r="DF275" t="str"/>
      <c r="DG275" t="str">
        <v>Меня устраивает направление, которым я занимаюсь</v>
      </c>
      <c r="DH275" t="str">
        <v>Знаю о региональном ресурсном центре</v>
      </c>
      <c r="DI275">
        <v>0</v>
      </c>
      <c r="DJ275">
        <v>0</v>
      </c>
      <c r="DK275">
        <v>0</v>
      </c>
      <c r="DL275">
        <v>0</v>
      </c>
      <c r="DM275">
        <v>0</v>
      </c>
      <c r="DN275">
        <v>0</v>
      </c>
      <c r="DO275">
        <v>0</v>
      </c>
      <c r="DP275">
        <v>0</v>
      </c>
      <c r="DQ275">
        <v>0</v>
      </c>
      <c r="DR275" t="str">
        <v>Киров</v>
      </c>
      <c r="DS275" t="str">
        <v>От случая к случаю</v>
      </c>
      <c r="DT275" t="str">
        <v>Скорее позитивно</v>
      </c>
      <c r="DU275">
        <v>1</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1</v>
      </c>
      <c r="ET275" t="str">
        <v>И да, и нет</v>
      </c>
      <c r="EU275" t="str">
        <v>И да, и нет</v>
      </c>
      <c r="EV275" t="str">
        <v>Не пробовали сотрудничать с бизнесом</v>
      </c>
      <c r="EW275" t="str">
        <v>Нужное и интересное мероприятие</v>
      </c>
      <c r="EX275" t="str">
        <v>Нужное и интересное мероприятие</v>
      </c>
      <c r="EY275" t="str">
        <v>Не был участником, не могу оценить</v>
      </c>
      <c r="EZ275" t="str">
        <v>Не был участником, не могу оценить</v>
      </c>
      <c r="FA275" t="str">
        <v>Не был участником, не могу оценить</v>
      </c>
      <c r="FB275" t="str">
        <v>Не был участником, не могу оценить</v>
      </c>
      <c r="FC275" t="str">
        <v>Не был участником, не могу оценить</v>
      </c>
      <c r="FD275" t="str">
        <v>Затрудняюсь ответить</v>
      </c>
      <c r="FE275" t="str">
        <v>Затрудняюсь ответить</v>
      </c>
      <c r="FF275">
        <v>0</v>
      </c>
      <c r="FG275">
        <v>0</v>
      </c>
      <c r="FH275">
        <v>0</v>
      </c>
      <c r="FI275">
        <v>0</v>
      </c>
      <c r="FJ275">
        <v>0</v>
      </c>
      <c r="FK275">
        <v>1</v>
      </c>
      <c r="FL275">
        <v>0</v>
      </c>
      <c r="FM275">
        <v>0</v>
      </c>
      <c r="FN275">
        <v>0</v>
      </c>
      <c r="FO275">
        <v>0</v>
      </c>
      <c r="FP275">
        <v>0</v>
      </c>
      <c r="FQ275">
        <v>0</v>
      </c>
      <c r="FR275">
        <v>0</v>
      </c>
      <c r="FS275" t="str"/>
      <c r="FT275" t="str">
        <v>Да, информация поступает регулярно</v>
      </c>
      <c r="FU275">
        <v>3</v>
      </c>
      <c r="FV275">
        <v>5</v>
      </c>
      <c r="FW275">
        <v>5</v>
      </c>
      <c r="FX275">
        <v>5</v>
      </c>
      <c r="FY275">
        <v>5</v>
      </c>
      <c r="FZ275">
        <v>5</v>
      </c>
      <c r="GA275">
        <v>5</v>
      </c>
      <c r="GB275">
        <v>5</v>
      </c>
      <c r="GC275">
        <v>3</v>
      </c>
      <c r="GD275" t="str">
        <v>Выше среднего</v>
      </c>
      <c xml:space="preserve" r="GE275" t="str">
        <v> Низкий уровень</v>
      </c>
      <c xml:space="preserve" r="GF275" t="str">
        <v> Низкий уровень</v>
      </c>
      <c r="GG275" t="str">
        <v>Выше среднего</v>
      </c>
      <c r="GH275" t="str">
        <v>Высокий уровень</v>
      </c>
      <c r="GI275" t="str">
        <v>Средний уровень</v>
      </c>
      <c r="GJ275" t="str">
        <v>Выше среднего</v>
      </c>
      <c r="GK275" t="str">
        <v>Средний уровень</v>
      </c>
      <c r="GL275" t="str"/>
    </row>
    <row r="276">
      <c r="A276" t="str">
        <v>q342drdC7mtrqmMut</v>
      </c>
      <c r="B276">
        <v>385</v>
      </c>
      <c r="C276" t="str">
        <v>94.241.201.101</v>
      </c>
      <c r="D276" t="str"/>
      <c r="E276" s="272">
        <v>44298.69615740741</v>
      </c>
      <c r="F276" t="str">
        <v>00:14:10</v>
      </c>
      <c r="G276" t="str">
        <v>Канал 1</v>
      </c>
      <c r="H276" t="str">
        <v>Женский</v>
      </c>
      <c r="I276" t="str">
        <v>36-54</v>
      </c>
      <c r="J276" t="str">
        <v>Работающий</v>
      </c>
      <c r="K276" t="str">
        <v>В Кировской области</v>
      </c>
      <c r="L276" t="str">
        <v>ДАРОВСКОЙ</v>
      </c>
      <c r="M276" t="str">
        <v>Да, я  являюсь волонтером</v>
      </c>
      <c r="AB276" t="str">
        <v>от 3 до 5 лет</v>
      </c>
      <c r="AC276" t="str">
        <v>Рекламировать больше о волонтерской деятельности, о том, какую помощь делают волонтеры.</v>
      </c>
      <c r="AD276">
        <v>0</v>
      </c>
      <c r="AE276">
        <v>0</v>
      </c>
      <c r="AF276">
        <v>0</v>
      </c>
      <c r="AG276">
        <v>0</v>
      </c>
      <c r="AH276">
        <v>0</v>
      </c>
      <c r="AI276">
        <v>0</v>
      </c>
      <c r="AJ276">
        <v>0</v>
      </c>
      <c r="AK276">
        <v>0</v>
      </c>
      <c r="AL276">
        <v>0</v>
      </c>
      <c r="AM276">
        <v>0</v>
      </c>
      <c r="AN276">
        <v>0</v>
      </c>
      <c r="AO276">
        <v>0</v>
      </c>
      <c r="AP276">
        <v>0</v>
      </c>
      <c r="AQ276">
        <v>0</v>
      </c>
      <c r="AR276">
        <v>0</v>
      </c>
      <c r="AS276">
        <v>1</v>
      </c>
      <c r="AT276">
        <v>0</v>
      </c>
      <c r="AU276">
        <v>0</v>
      </c>
      <c r="AV276">
        <v>0</v>
      </c>
      <c r="AW276">
        <v>0</v>
      </c>
      <c r="AX276">
        <v>0</v>
      </c>
      <c r="AY276">
        <v>0</v>
      </c>
      <c r="AZ276">
        <v>0</v>
      </c>
      <c r="BA276">
        <v>1</v>
      </c>
      <c r="BB276">
        <v>0</v>
      </c>
      <c r="BC276">
        <v>0</v>
      </c>
      <c r="BD276">
        <v>1</v>
      </c>
      <c r="BE276">
        <v>1</v>
      </c>
      <c r="BF276">
        <v>0</v>
      </c>
      <c r="BG276">
        <v>0</v>
      </c>
      <c r="BH276">
        <v>0</v>
      </c>
      <c r="BI276">
        <v>0</v>
      </c>
      <c r="BJ276">
        <v>0</v>
      </c>
      <c r="BK276">
        <v>0</v>
      </c>
      <c r="BL276">
        <v>0</v>
      </c>
      <c r="BM276">
        <v>0</v>
      </c>
      <c r="BN276">
        <v>0</v>
      </c>
      <c r="BO276">
        <v>0</v>
      </c>
      <c r="BP276">
        <v>0</v>
      </c>
      <c r="BQ276">
        <v>0</v>
      </c>
      <c r="BR276">
        <v>0</v>
      </c>
      <c r="BS276">
        <v>0</v>
      </c>
      <c r="BT276">
        <v>0</v>
      </c>
      <c r="BU276">
        <v>0</v>
      </c>
      <c r="BV276">
        <v>0</v>
      </c>
      <c r="BW276">
        <v>1</v>
      </c>
      <c r="BX276">
        <v>0</v>
      </c>
      <c r="BY276">
        <v>0</v>
      </c>
      <c r="BZ276">
        <v>0</v>
      </c>
      <c r="CA276">
        <v>0</v>
      </c>
      <c r="CB276">
        <v>0</v>
      </c>
      <c r="CC276">
        <v>0</v>
      </c>
      <c r="CD276">
        <v>0</v>
      </c>
      <c r="CE276">
        <v>0</v>
      </c>
      <c r="CF276">
        <v>0</v>
      </c>
      <c r="CG276">
        <v>0</v>
      </c>
      <c r="CH276">
        <v>0</v>
      </c>
      <c r="CI276">
        <v>0</v>
      </c>
      <c r="CJ276">
        <v>1</v>
      </c>
      <c r="CK276">
        <v>0</v>
      </c>
      <c r="CL276">
        <v>0</v>
      </c>
      <c r="CM276" t="str">
        <v>Другое: Добро.ру</v>
      </c>
      <c r="CN276" t="str">
        <v>Добро.ру</v>
      </c>
      <c r="CO276">
        <v>0</v>
      </c>
      <c r="CP276">
        <v>1</v>
      </c>
      <c r="CQ276">
        <v>0</v>
      </c>
      <c r="CR276">
        <v>0</v>
      </c>
      <c r="CS276">
        <v>0</v>
      </c>
      <c r="CT276">
        <v>0</v>
      </c>
      <c r="CU276">
        <v>0</v>
      </c>
      <c r="CV276">
        <v>1</v>
      </c>
      <c r="CW276">
        <v>0</v>
      </c>
      <c r="CX276">
        <v>0</v>
      </c>
      <c r="CY276">
        <v>1</v>
      </c>
      <c r="CZ276">
        <v>0</v>
      </c>
      <c r="DA276">
        <v>0</v>
      </c>
      <c r="DB276">
        <v>0</v>
      </c>
      <c r="DC276">
        <v>0</v>
      </c>
      <c r="DD276">
        <v>0</v>
      </c>
      <c r="DE276">
        <v>0</v>
      </c>
      <c r="DF276" t="str"/>
      <c r="DG276" t="str">
        <v>Меня устраивает направление, которым я занимаюсь</v>
      </c>
      <c r="DH276" t="str">
        <v>Знаю о региональном ресурсном центре</v>
      </c>
      <c r="DI276">
        <v>0</v>
      </c>
      <c r="DJ276">
        <v>0</v>
      </c>
      <c r="DK276">
        <v>0</v>
      </c>
      <c r="DL276">
        <v>0</v>
      </c>
      <c r="DM276">
        <v>0</v>
      </c>
      <c r="DN276">
        <v>1</v>
      </c>
      <c r="DO276">
        <v>0</v>
      </c>
      <c r="DP276">
        <v>0</v>
      </c>
      <c r="DQ276">
        <v>0</v>
      </c>
      <c r="DR276">
        <v>0</v>
      </c>
      <c r="DS276" t="str">
        <v>Постоянно</v>
      </c>
      <c r="DT276" t="str">
        <v>Однозначно позитивно</v>
      </c>
      <c r="DU276">
        <v>0</v>
      </c>
      <c r="DV276">
        <v>0</v>
      </c>
      <c r="DW276">
        <v>1</v>
      </c>
      <c r="DX276">
        <v>0</v>
      </c>
      <c r="DY276">
        <v>1</v>
      </c>
      <c r="DZ276">
        <v>0</v>
      </c>
      <c r="EA276">
        <v>0</v>
      </c>
      <c r="EB276">
        <v>0</v>
      </c>
      <c r="EC276">
        <v>0</v>
      </c>
      <c r="ED276">
        <v>0</v>
      </c>
      <c r="EE276">
        <v>1</v>
      </c>
      <c r="EF276">
        <v>0</v>
      </c>
      <c r="EG276">
        <v>0</v>
      </c>
      <c r="EH276">
        <v>0</v>
      </c>
      <c r="EI276">
        <v>0</v>
      </c>
      <c r="EJ276">
        <v>0</v>
      </c>
      <c r="EK276">
        <v>0</v>
      </c>
      <c r="EL276">
        <v>0</v>
      </c>
      <c r="EM276">
        <v>0</v>
      </c>
      <c r="EN276">
        <v>0</v>
      </c>
      <c r="EO276">
        <v>0</v>
      </c>
      <c r="EP276">
        <v>0</v>
      </c>
      <c r="EQ276">
        <v>0</v>
      </c>
      <c r="ER276">
        <v>0</v>
      </c>
      <c r="ES276">
        <v>1</v>
      </c>
      <c r="ET276" t="str">
        <v>Скорее нет</v>
      </c>
      <c r="EU276" t="str">
        <v>Скорее да</v>
      </c>
      <c r="EV276" t="str">
        <v>Не пробовали сотрудничать с бизнесом</v>
      </c>
      <c r="EW276" t="str">
        <v>Нужное и интересное мероприятие</v>
      </c>
      <c r="EX276" t="str">
        <v>Нужное и интересное мероприятие</v>
      </c>
      <c r="EY276" t="str">
        <v>Нужное и интересное мероприятие</v>
      </c>
      <c r="EZ276" t="str">
        <v>Необходимо изменение формата</v>
      </c>
      <c r="FA276" t="str">
        <v>Необходимо изменение формата</v>
      </c>
      <c r="FB276" t="str">
        <v>Нужное и интересное мероприятие</v>
      </c>
      <c r="FC276" t="str">
        <v>Не был участником, не могу оценить</v>
      </c>
      <c r="FD276" t="str">
        <v>Затрудняюсь ответить</v>
      </c>
      <c r="FE276" t="str">
        <v>Затрудняюсь ответить</v>
      </c>
      <c r="FF276">
        <v>1</v>
      </c>
      <c r="FG276">
        <v>0</v>
      </c>
      <c r="FH276">
        <v>1</v>
      </c>
      <c r="FI276">
        <v>0</v>
      </c>
      <c r="FJ276">
        <v>0</v>
      </c>
      <c r="FK276">
        <v>0</v>
      </c>
      <c r="FL276">
        <v>1</v>
      </c>
      <c r="FM276">
        <v>1</v>
      </c>
      <c r="FN276">
        <v>0</v>
      </c>
      <c r="FO276">
        <v>0</v>
      </c>
      <c r="FP276">
        <v>0</v>
      </c>
      <c r="FQ276">
        <v>0</v>
      </c>
      <c r="FR276">
        <v>0</v>
      </c>
      <c r="FS276" t="str"/>
      <c r="FT276" t="str">
        <v>Да, информация поступает регулярно</v>
      </c>
      <c r="FU276">
        <v>4</v>
      </c>
      <c r="GD276" t="str">
        <v>Ниже среднего</v>
      </c>
      <c r="GE276" t="str">
        <v>Средний уровень</v>
      </c>
      <c r="GF276" t="str">
        <v>Средний уровень</v>
      </c>
      <c r="GG276" t="str">
        <v>Средний уровень</v>
      </c>
      <c r="GH276" t="str">
        <v>Выше среднего</v>
      </c>
      <c r="GI276" t="str">
        <v>Средний уровень</v>
      </c>
      <c r="GJ276" t="str">
        <v>Выше среднего</v>
      </c>
      <c r="GK276" t="str">
        <v>Выше среднего</v>
      </c>
      <c r="GL276" t="str"/>
    </row>
    <row r="277">
      <c r="A277" t="str">
        <v>Zcb5uWsmjtYZZ6TwA</v>
      </c>
      <c r="B277">
        <v>386</v>
      </c>
      <c r="C277" t="str">
        <v>85.140.2.56</v>
      </c>
      <c r="D277" t="str"/>
      <c r="E277" s="273">
        <v>44298.69510416667</v>
      </c>
      <c r="F277" t="str">
        <v>00:12:34</v>
      </c>
      <c r="G277" t="str">
        <v>Канал 1</v>
      </c>
      <c r="H277" t="str">
        <v>Женский</v>
      </c>
      <c r="I277" t="str">
        <v>36-54</v>
      </c>
      <c r="J277" t="str">
        <v>Работающий</v>
      </c>
      <c r="K277" t="str">
        <v>В Кировской области</v>
      </c>
      <c r="L277" t="str">
        <v>ОМУТHИHСКИЙ</v>
      </c>
      <c r="M277" t="str">
        <v>Да, я являюсь организатором волонтерской деятельности</v>
      </c>
      <c r="AB277" t="str">
        <v>Менее года</v>
      </c>
      <c r="AC277" t="str">
        <v>Затрудняюсь ответить</v>
      </c>
      <c r="AD277">
        <v>0</v>
      </c>
      <c r="AE277">
        <v>0</v>
      </c>
      <c r="AF277">
        <v>0</v>
      </c>
      <c r="AG277">
        <v>0</v>
      </c>
      <c r="AH277">
        <v>0</v>
      </c>
      <c r="AI277">
        <v>0</v>
      </c>
      <c r="AJ277">
        <v>0</v>
      </c>
      <c r="AK277">
        <v>0</v>
      </c>
      <c r="AL277">
        <v>0</v>
      </c>
      <c r="AM277">
        <v>0</v>
      </c>
      <c r="AN277">
        <v>0</v>
      </c>
      <c r="AO277">
        <v>0</v>
      </c>
      <c r="AP277">
        <v>1</v>
      </c>
      <c r="AQ277">
        <v>0</v>
      </c>
      <c r="AR277">
        <v>0</v>
      </c>
      <c r="AS277">
        <v>0</v>
      </c>
      <c r="AT277">
        <v>0</v>
      </c>
      <c r="AU277">
        <v>0</v>
      </c>
      <c r="AV277">
        <v>0</v>
      </c>
      <c r="AW277">
        <v>0</v>
      </c>
      <c r="AX277">
        <v>0</v>
      </c>
      <c r="AY277">
        <v>0</v>
      </c>
      <c r="AZ277">
        <v>0</v>
      </c>
      <c r="BA277">
        <v>0</v>
      </c>
      <c r="BB277">
        <v>0</v>
      </c>
      <c r="BC277">
        <v>0</v>
      </c>
      <c r="BD277">
        <v>1</v>
      </c>
      <c r="BE277">
        <v>0</v>
      </c>
      <c r="BF277">
        <v>0</v>
      </c>
      <c r="BG277">
        <v>0</v>
      </c>
      <c r="BH277">
        <v>0</v>
      </c>
      <c r="BI277">
        <v>0</v>
      </c>
      <c r="BJ277">
        <v>1</v>
      </c>
      <c r="BK277">
        <v>0</v>
      </c>
      <c r="BL277">
        <v>0</v>
      </c>
      <c r="BM277">
        <v>0</v>
      </c>
      <c r="BN277">
        <v>0</v>
      </c>
      <c r="BO277">
        <v>0</v>
      </c>
      <c r="BP277">
        <v>0</v>
      </c>
      <c r="BQ277">
        <v>0</v>
      </c>
      <c r="BR277">
        <v>0</v>
      </c>
      <c r="BS277">
        <v>0</v>
      </c>
      <c r="BT277">
        <v>1</v>
      </c>
      <c r="BU277">
        <v>0</v>
      </c>
      <c r="BV277">
        <v>1</v>
      </c>
      <c r="BW277">
        <v>0</v>
      </c>
      <c r="BX277">
        <v>0</v>
      </c>
      <c r="BY277">
        <v>0</v>
      </c>
      <c r="BZ277">
        <v>1</v>
      </c>
      <c r="CA277">
        <v>0</v>
      </c>
      <c r="CB277">
        <v>0</v>
      </c>
      <c r="CC277">
        <v>0</v>
      </c>
      <c r="CD277">
        <v>0</v>
      </c>
      <c r="CE277">
        <v>0</v>
      </c>
      <c r="CF277">
        <v>0</v>
      </c>
      <c r="CG277">
        <v>0</v>
      </c>
      <c r="CH277">
        <v>0</v>
      </c>
      <c r="CI277">
        <v>0</v>
      </c>
      <c r="CJ277">
        <v>0</v>
      </c>
      <c r="CK277">
        <v>0</v>
      </c>
      <c r="CL277">
        <v>0</v>
      </c>
      <c r="CM277" t="str">
        <v>На базе государственного учреждения</v>
      </c>
      <c r="CN277" t="str">
        <v>Добротворцы</v>
      </c>
      <c r="CO277">
        <v>0</v>
      </c>
      <c r="CP277">
        <v>0</v>
      </c>
      <c r="CQ277">
        <v>0</v>
      </c>
      <c r="CR277">
        <v>0</v>
      </c>
      <c r="CS277">
        <v>1</v>
      </c>
      <c r="CT277">
        <v>0</v>
      </c>
      <c r="CU277">
        <v>0</v>
      </c>
      <c r="CV277">
        <v>0</v>
      </c>
      <c r="CW277">
        <v>0</v>
      </c>
      <c r="CX277">
        <v>0</v>
      </c>
      <c r="CY277">
        <v>0</v>
      </c>
      <c r="CZ277">
        <v>0</v>
      </c>
      <c r="DA277">
        <v>0</v>
      </c>
      <c r="DB277">
        <v>0</v>
      </c>
      <c r="DC277">
        <v>0</v>
      </c>
      <c r="DD277">
        <v>0</v>
      </c>
      <c r="DE277">
        <v>0</v>
      </c>
      <c r="DF277" t="str"/>
      <c r="DG277" t="str">
        <v>Меня устраивает направление, которым я занимаюсь</v>
      </c>
      <c r="DH277" t="str">
        <v>Знаю о региональном ресурсном центре</v>
      </c>
      <c r="DI277">
        <v>0</v>
      </c>
      <c r="DJ277">
        <v>0</v>
      </c>
      <c r="DK277">
        <v>0</v>
      </c>
      <c r="DL277">
        <v>0</v>
      </c>
      <c r="DM277">
        <v>0</v>
      </c>
      <c r="DN277">
        <v>0</v>
      </c>
      <c r="DO277">
        <v>0</v>
      </c>
      <c r="DP277">
        <v>0</v>
      </c>
      <c r="DQ277">
        <v>0</v>
      </c>
      <c r="DR277" t="str">
        <v>Омутнинск</v>
      </c>
      <c r="DS277" t="str">
        <v>Другое: Не располагаю сведениями</v>
      </c>
      <c r="DT277" t="str">
        <v>Затрудняюсь ответить</v>
      </c>
      <c r="DU277">
        <v>0</v>
      </c>
      <c r="DV277">
        <v>0</v>
      </c>
      <c r="DW277">
        <v>0</v>
      </c>
      <c r="DX277">
        <v>0</v>
      </c>
      <c r="DY277">
        <v>0</v>
      </c>
      <c r="DZ277">
        <v>1</v>
      </c>
      <c r="EA277">
        <v>0</v>
      </c>
      <c r="EB277">
        <v>1</v>
      </c>
      <c r="EC277">
        <v>1</v>
      </c>
      <c r="ED277">
        <v>1</v>
      </c>
      <c r="EE277">
        <v>0</v>
      </c>
      <c r="EF277">
        <v>0</v>
      </c>
      <c r="EG277">
        <v>0</v>
      </c>
      <c r="EH277">
        <v>0</v>
      </c>
      <c r="EI277">
        <v>0</v>
      </c>
      <c r="EJ277">
        <v>1</v>
      </c>
      <c r="EK277">
        <v>0</v>
      </c>
      <c r="EL277">
        <v>0</v>
      </c>
      <c r="EM277">
        <v>0</v>
      </c>
      <c r="EN277">
        <v>0</v>
      </c>
      <c r="EO277">
        <v>0</v>
      </c>
      <c r="EP277">
        <v>0</v>
      </c>
      <c r="EQ277">
        <v>0</v>
      </c>
      <c r="ER277">
        <v>0</v>
      </c>
      <c r="ES277">
        <v>0</v>
      </c>
      <c r="ET277" t="str">
        <v>И да, и нет</v>
      </c>
      <c r="EU277" t="str">
        <v>Скорее да</v>
      </c>
      <c r="EV277" t="str">
        <v>Не пробовали сотрудничать с бизнесом</v>
      </c>
      <c r="EW277" t="str">
        <v>Не был участником, не могу оценить</v>
      </c>
      <c r="EX277" t="str">
        <v>Необходимо проводить реже</v>
      </c>
      <c r="EY277" t="str">
        <v>Не был участником, не могу оценить</v>
      </c>
      <c r="EZ277" t="str">
        <v>Не был участником, не могу оценить</v>
      </c>
      <c r="FA277" t="str">
        <v>Не был участником, не могу оценить</v>
      </c>
      <c r="FB277" t="str">
        <v>Не был участником, не могу оценить</v>
      </c>
      <c r="FC277" t="str">
        <v>Не был участником, не могу оценить</v>
      </c>
      <c r="FD277" t="str">
        <v>творческие</v>
      </c>
      <c r="FE277" t="str">
        <v>развитие навыков коммуникации</v>
      </c>
      <c r="FF277">
        <v>0</v>
      </c>
      <c r="FG277">
        <v>0</v>
      </c>
      <c r="FH277">
        <v>0</v>
      </c>
      <c r="FI277">
        <v>0</v>
      </c>
      <c r="FJ277">
        <v>0</v>
      </c>
      <c r="FK277">
        <v>1</v>
      </c>
      <c r="FL277">
        <v>0</v>
      </c>
      <c r="FM277">
        <v>0</v>
      </c>
      <c r="FN277">
        <v>0</v>
      </c>
      <c r="FO277">
        <v>0</v>
      </c>
      <c r="FP277">
        <v>0</v>
      </c>
      <c r="FQ277">
        <v>0</v>
      </c>
      <c r="FR277">
        <v>0</v>
      </c>
      <c r="FS277" t="str"/>
      <c r="FT277" t="str">
        <v>Да, информация поступает регулярно</v>
      </c>
      <c r="FU277">
        <v>3</v>
      </c>
      <c r="FV277">
        <v>5</v>
      </c>
      <c r="FW277">
        <v>5</v>
      </c>
      <c r="FX277">
        <v>5</v>
      </c>
      <c r="FY277">
        <v>4</v>
      </c>
      <c r="FZ277">
        <v>3</v>
      </c>
      <c r="GA277">
        <v>5</v>
      </c>
      <c r="GB277">
        <v>4</v>
      </c>
      <c r="GC277">
        <v>4</v>
      </c>
      <c xml:space="preserve" r="GD277" t="str">
        <v> Низкий уровень</v>
      </c>
      <c r="GE277" t="str">
        <v>Средний уровень</v>
      </c>
      <c r="GF277" t="str">
        <v>Средний уровень</v>
      </c>
      <c r="GG277" t="str">
        <v>Средний уровень</v>
      </c>
      <c r="GH277" t="str">
        <v>Средний уровень</v>
      </c>
      <c r="GI277" t="str">
        <v>Средний уровень</v>
      </c>
      <c xml:space="preserve" r="GJ277" t="str">
        <v> Низкий уровень</v>
      </c>
      <c r="GK277" t="str">
        <v>Средний уровень</v>
      </c>
      <c r="GL277" t="str"/>
    </row>
    <row r="278">
      <c r="A278" t="str">
        <v>H4m7nGDFsvozkiLTF</v>
      </c>
      <c r="B278">
        <v>388</v>
      </c>
      <c r="C278" t="str">
        <v>176.59.114.23</v>
      </c>
      <c r="D278" t="str"/>
      <c r="E278" s="274">
        <v>44298.70570601852</v>
      </c>
      <c r="F278" t="str">
        <v>00:13:21</v>
      </c>
      <c r="G278" t="str">
        <v>Канал 1</v>
      </c>
      <c r="H278" t="str">
        <v>Мужской</v>
      </c>
      <c r="I278" t="str">
        <v>19-23</v>
      </c>
      <c r="J278" t="str">
        <v>Студент</v>
      </c>
      <c r="K278" t="str">
        <v>В Кировской области</v>
      </c>
      <c r="L278" t="str">
        <v>ОМУТHИHСКИЙ</v>
      </c>
      <c r="M278" t="str">
        <v>Да, я являюсь организатором волонтерской деятельности</v>
      </c>
      <c r="AB278" t="str">
        <v>Свыше 5 лет</v>
      </c>
      <c r="AC278" t="str">
        <v>Развить социальные сети для привлечения молодых волонтеров</v>
      </c>
      <c r="AD278">
        <v>0</v>
      </c>
      <c r="AE278">
        <v>0</v>
      </c>
      <c r="AF278">
        <v>0</v>
      </c>
      <c r="AG278">
        <v>0</v>
      </c>
      <c r="AH278">
        <v>0</v>
      </c>
      <c r="AI278">
        <v>1</v>
      </c>
      <c r="AJ278">
        <v>0</v>
      </c>
      <c r="AK278">
        <v>1</v>
      </c>
      <c r="AL278">
        <v>0</v>
      </c>
      <c r="AM278">
        <v>1</v>
      </c>
      <c r="AN278">
        <v>0</v>
      </c>
      <c r="AO278">
        <v>0</v>
      </c>
      <c r="AP278">
        <v>0</v>
      </c>
      <c r="AQ278">
        <v>0</v>
      </c>
      <c r="AR278">
        <v>1</v>
      </c>
      <c r="AS278">
        <v>0</v>
      </c>
      <c r="AT278">
        <v>0</v>
      </c>
      <c r="AU278">
        <v>0</v>
      </c>
      <c r="AV278">
        <v>0</v>
      </c>
      <c r="AW278">
        <v>0</v>
      </c>
      <c r="AX278">
        <v>0</v>
      </c>
      <c r="AY278">
        <v>0</v>
      </c>
      <c r="AZ278">
        <v>1</v>
      </c>
      <c r="BA278">
        <v>0</v>
      </c>
      <c r="BB278">
        <v>0</v>
      </c>
      <c r="BC278">
        <v>0</v>
      </c>
      <c r="BD278">
        <v>0</v>
      </c>
      <c r="BE278">
        <v>1</v>
      </c>
      <c r="BF278">
        <v>0</v>
      </c>
      <c r="BG278">
        <v>0</v>
      </c>
      <c r="BH278">
        <v>1</v>
      </c>
      <c r="BI278">
        <v>0</v>
      </c>
      <c r="BJ278">
        <v>1</v>
      </c>
      <c r="BK278">
        <v>0</v>
      </c>
      <c r="BL278">
        <v>0</v>
      </c>
      <c r="BM278">
        <v>0</v>
      </c>
      <c r="BN278">
        <v>0</v>
      </c>
      <c r="BO278">
        <v>0</v>
      </c>
      <c r="BP278">
        <v>0</v>
      </c>
      <c r="BQ278">
        <v>1</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t="str">
        <v>Общественное объединение</v>
      </c>
      <c xml:space="preserve" r="CN278" t="str">
        <v>Ассоциация Студентов Омутнинска </v>
      </c>
      <c r="CO278">
        <v>0</v>
      </c>
      <c r="CP278">
        <v>0</v>
      </c>
      <c r="CQ278">
        <v>0</v>
      </c>
      <c r="CR278">
        <v>1</v>
      </c>
      <c r="CS278">
        <v>0</v>
      </c>
      <c r="CT278">
        <v>0</v>
      </c>
      <c r="CU278">
        <v>1</v>
      </c>
      <c r="CV278">
        <v>0</v>
      </c>
      <c r="CW278">
        <v>0</v>
      </c>
      <c r="CX278">
        <v>0</v>
      </c>
      <c r="CY278">
        <v>0</v>
      </c>
      <c r="CZ278">
        <v>0</v>
      </c>
      <c r="DA278">
        <v>0</v>
      </c>
      <c r="DB278">
        <v>0</v>
      </c>
      <c r="DC278">
        <v>1</v>
      </c>
      <c r="DD278">
        <v>0</v>
      </c>
      <c r="DE278">
        <v>0</v>
      </c>
      <c r="DF278" t="str"/>
      <c r="DG278" t="str">
        <v>Меня устраивает направление, которым я занимаюсь</v>
      </c>
      <c r="DH278" t="str">
        <v>Знаю о региональном ресурсном центре</v>
      </c>
      <c r="DI278">
        <v>0</v>
      </c>
      <c r="DJ278">
        <v>0</v>
      </c>
      <c r="DK278">
        <v>0</v>
      </c>
      <c r="DL278">
        <v>1</v>
      </c>
      <c r="DM278">
        <v>0</v>
      </c>
      <c r="DN278">
        <v>0</v>
      </c>
      <c r="DO278">
        <v>0</v>
      </c>
      <c r="DP278">
        <v>0</v>
      </c>
      <c r="DQ278">
        <v>0</v>
      </c>
      <c r="DR278">
        <v>0</v>
      </c>
      <c r="DS278" t="str">
        <v>От случая к случаю</v>
      </c>
      <c r="DT278" t="str">
        <v>Однозначно позитивно</v>
      </c>
      <c r="DU278">
        <v>0</v>
      </c>
      <c r="DV278">
        <v>0</v>
      </c>
      <c r="DW278">
        <v>1</v>
      </c>
      <c r="DX278">
        <v>1</v>
      </c>
      <c r="DY278">
        <v>1</v>
      </c>
      <c r="DZ278">
        <v>1</v>
      </c>
      <c r="EA278">
        <v>1</v>
      </c>
      <c r="EB278">
        <v>1</v>
      </c>
      <c r="EC278">
        <v>0</v>
      </c>
      <c r="ED278">
        <v>0</v>
      </c>
      <c r="EE278">
        <v>0</v>
      </c>
      <c r="EF278">
        <v>0</v>
      </c>
      <c r="EG278">
        <v>0</v>
      </c>
      <c r="EH278">
        <v>0</v>
      </c>
      <c r="EI278">
        <v>0</v>
      </c>
      <c r="EJ278">
        <v>1</v>
      </c>
      <c r="EK278">
        <v>1</v>
      </c>
      <c r="EL278">
        <v>0</v>
      </c>
      <c r="EM278">
        <v>0</v>
      </c>
      <c r="EN278">
        <v>1</v>
      </c>
      <c r="EO278">
        <v>0</v>
      </c>
      <c r="EP278">
        <v>0</v>
      </c>
      <c r="EQ278">
        <v>0</v>
      </c>
      <c r="ER278">
        <v>0</v>
      </c>
      <c r="ES278">
        <v>0</v>
      </c>
      <c r="ET278" t="str">
        <v>И да, и нет</v>
      </c>
      <c r="EU278" t="str">
        <v>И да, и нет</v>
      </c>
      <c r="EV278" t="str">
        <v>Не пробовали сотрудничать с бизнесом</v>
      </c>
      <c r="EW278" t="str">
        <v>Нужное и интересное мероприятие</v>
      </c>
      <c r="EX278" t="str">
        <v>Нужное и интересное мероприятие</v>
      </c>
      <c r="EY278" t="str">
        <v>Нужное и интересное мероприятие</v>
      </c>
      <c r="EZ278" t="str">
        <v>Нужное и интересное мероприятие</v>
      </c>
      <c r="FA278" t="str">
        <v>Нужное и интересное мероприятие</v>
      </c>
      <c r="FB278" t="str">
        <v>Нужное и интересное мероприятие</v>
      </c>
      <c r="FC278" t="str">
        <v>Не был участником, не могу оценить</v>
      </c>
      <c r="FD278" t="str">
        <v>Затрудняюсь ответить</v>
      </c>
      <c r="FE278" t="str">
        <v>Затрудняюсь ответить</v>
      </c>
      <c r="FF278">
        <v>1</v>
      </c>
      <c r="FG278">
        <v>1</v>
      </c>
      <c r="FH278">
        <v>1</v>
      </c>
      <c r="FI278">
        <v>1</v>
      </c>
      <c r="FJ278">
        <v>0</v>
      </c>
      <c r="FK278">
        <v>1</v>
      </c>
      <c r="FL278">
        <v>0</v>
      </c>
      <c r="FM278">
        <v>1</v>
      </c>
      <c r="FN278">
        <v>1</v>
      </c>
      <c r="FO278">
        <v>1</v>
      </c>
      <c r="FP278">
        <v>1</v>
      </c>
      <c r="FQ278">
        <v>0</v>
      </c>
      <c r="FR278">
        <v>0</v>
      </c>
      <c r="FS278" t="str"/>
      <c r="FT278" t="str">
        <v>Да, информация поступает регулярно</v>
      </c>
      <c r="FU278">
        <v>4</v>
      </c>
      <c r="FV278">
        <v>5</v>
      </c>
      <c r="FW278">
        <v>3</v>
      </c>
      <c r="FX278">
        <v>5</v>
      </c>
      <c r="FY278">
        <v>5</v>
      </c>
      <c r="FZ278">
        <v>5</v>
      </c>
      <c r="GA278">
        <v>5</v>
      </c>
      <c r="GB278">
        <v>5</v>
      </c>
      <c r="GC278">
        <v>4</v>
      </c>
      <c r="GD278" t="str">
        <v>Выше среднего</v>
      </c>
      <c r="GE278" t="str">
        <v>Высокий уровень</v>
      </c>
      <c r="GF278" t="str">
        <v>Выше среднего</v>
      </c>
      <c r="GG278" t="str">
        <v>Выше среднего</v>
      </c>
      <c r="GH278" t="str">
        <v>Высокий уровень</v>
      </c>
      <c r="GI278" t="str">
        <v>Высокий уровень</v>
      </c>
      <c r="GJ278" t="str">
        <v>Средний уровень</v>
      </c>
      <c r="GK278" t="str">
        <v>Выше среднего</v>
      </c>
      <c xml:space="preserve" r="GL278" t="str">
        <v>Спасибо большое за опрос </v>
      </c>
    </row>
    <row r="279">
      <c r="A279" t="str">
        <v>4M38feaiK3bNS2iRH</v>
      </c>
      <c r="B279">
        <v>389</v>
      </c>
      <c r="C279" t="str">
        <v>85.93.49.160</v>
      </c>
      <c r="D279" t="str"/>
      <c r="E279" s="275">
        <v>44298.71221064815</v>
      </c>
      <c r="F279" t="str">
        <v>00:12:07</v>
      </c>
      <c r="G279" t="str">
        <v>Канал 1</v>
      </c>
      <c r="H279" t="str">
        <v>Женский</v>
      </c>
      <c r="I279" t="str">
        <v>36-54</v>
      </c>
      <c r="J279" t="str">
        <v>Работающий</v>
      </c>
      <c r="K279" t="str">
        <v>В Кировской области</v>
      </c>
      <c r="L279" t="str">
        <v>ОМУТHИHСКИЙ</v>
      </c>
      <c r="M279" t="str">
        <v>Да, я являюсь организатором волонтерской деятельности</v>
      </c>
      <c r="AB279" t="str">
        <v>Менее года</v>
      </c>
      <c r="AC279" t="str">
        <v>Больше рассказывать в средствах массовой информации о деятельности волонтёров в разных сферах деятельности, о их достижениях, полезности их труда для жизни общества</v>
      </c>
      <c r="AD279">
        <v>0</v>
      </c>
      <c r="AE279">
        <v>0</v>
      </c>
      <c r="AF279">
        <v>0</v>
      </c>
      <c r="AG279">
        <v>0</v>
      </c>
      <c r="AH279">
        <v>0</v>
      </c>
      <c r="AI279">
        <v>0</v>
      </c>
      <c r="AJ279">
        <v>0</v>
      </c>
      <c r="AK279">
        <v>0</v>
      </c>
      <c r="AL279">
        <v>0</v>
      </c>
      <c r="AM279">
        <v>0</v>
      </c>
      <c r="AN279">
        <v>0</v>
      </c>
      <c r="AO279">
        <v>0</v>
      </c>
      <c r="AP279">
        <v>1</v>
      </c>
      <c r="AQ279">
        <v>0</v>
      </c>
      <c r="AR279">
        <v>0</v>
      </c>
      <c r="AS279">
        <v>0</v>
      </c>
      <c r="AT279">
        <v>0</v>
      </c>
      <c r="AU279">
        <v>0</v>
      </c>
      <c r="AV279">
        <v>0</v>
      </c>
      <c r="AW279">
        <v>0</v>
      </c>
      <c r="AX279">
        <v>0</v>
      </c>
      <c r="AY279">
        <v>0</v>
      </c>
      <c r="AZ279">
        <v>0</v>
      </c>
      <c r="BA279">
        <v>0</v>
      </c>
      <c r="BB279">
        <v>0</v>
      </c>
      <c r="BC279">
        <v>0</v>
      </c>
      <c r="BD279">
        <v>0</v>
      </c>
      <c r="BE279">
        <v>1</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1</v>
      </c>
      <c r="CK279">
        <v>0</v>
      </c>
      <c r="CL279">
        <v>0</v>
      </c>
      <c r="CM279" t="str">
        <v>На базе государственного учреждения</v>
      </c>
      <c r="CN279" t="str">
        <v>МБУК "Библиотечно - информационный центр"</v>
      </c>
      <c r="CO279">
        <v>0</v>
      </c>
      <c r="CP279">
        <v>0</v>
      </c>
      <c r="CQ279">
        <v>0</v>
      </c>
      <c r="CR279">
        <v>0</v>
      </c>
      <c r="CS279">
        <v>1</v>
      </c>
      <c r="CT279">
        <v>0</v>
      </c>
      <c r="CU279">
        <v>0</v>
      </c>
      <c r="CV279">
        <v>0</v>
      </c>
      <c r="CW279">
        <v>0</v>
      </c>
      <c r="CX279">
        <v>0</v>
      </c>
      <c r="CY279">
        <v>0</v>
      </c>
      <c r="CZ279">
        <v>0</v>
      </c>
      <c r="DA279">
        <v>0</v>
      </c>
      <c r="DB279">
        <v>0</v>
      </c>
      <c r="DC279">
        <v>0</v>
      </c>
      <c r="DD279">
        <v>0</v>
      </c>
      <c r="DE279">
        <v>0</v>
      </c>
      <c r="DF279" t="str"/>
      <c r="DG279" t="str">
        <v>Меня устраивает направление, которым я занимаюсь</v>
      </c>
      <c r="DH279" t="str">
        <v>Не знаю о существовании ресурсных центров</v>
      </c>
      <c r="DI279">
        <v>0</v>
      </c>
      <c r="DJ279">
        <v>0</v>
      </c>
      <c r="DK279">
        <v>0</v>
      </c>
      <c r="DL279">
        <v>0</v>
      </c>
      <c r="DM279">
        <v>0</v>
      </c>
      <c r="DN279">
        <v>0</v>
      </c>
      <c r="DO279">
        <v>0</v>
      </c>
      <c r="DP279">
        <v>1</v>
      </c>
      <c r="DQ279">
        <v>0</v>
      </c>
      <c r="DR279">
        <v>0</v>
      </c>
      <c r="DS279" t="str">
        <v>Никогда</v>
      </c>
      <c r="EJ279">
        <v>0</v>
      </c>
      <c r="EK279">
        <v>1</v>
      </c>
      <c r="EL279">
        <v>0</v>
      </c>
      <c r="EM279">
        <v>0</v>
      </c>
      <c r="EN279">
        <v>0</v>
      </c>
      <c r="EO279">
        <v>0</v>
      </c>
      <c r="EP279">
        <v>0</v>
      </c>
      <c r="EQ279">
        <v>0</v>
      </c>
      <c r="ER279">
        <v>0</v>
      </c>
      <c r="ES279">
        <v>0</v>
      </c>
      <c r="ET279" t="str">
        <v>Скорее нет</v>
      </c>
      <c r="EU279" t="str">
        <v>Скорее да</v>
      </c>
      <c r="EV279" t="str">
        <v>Не пробовали сотрудничать с бизнесом</v>
      </c>
      <c r="EW279" t="str">
        <v>Нужное и интересное мероприятие</v>
      </c>
      <c r="EX279" t="str">
        <v>Нужное и интересное мероприятие</v>
      </c>
      <c r="EY279" t="str">
        <v>Не был участником, не могу оценить</v>
      </c>
      <c r="EZ279" t="str">
        <v>Не был участником, не могу оценить</v>
      </c>
      <c r="FA279" t="str">
        <v>Не был участником, не могу оценить</v>
      </c>
      <c r="FB279" t="str">
        <v>Не был участником, не могу оценить</v>
      </c>
      <c r="FC279" t="str">
        <v>Не был участником, не могу оценить</v>
      </c>
      <c r="FD279" t="str">
        <v>Затрудняюсь ответить</v>
      </c>
      <c r="FE279" t="str">
        <v>Мне не нужны дополнительные образовательные программы</v>
      </c>
      <c r="FF279">
        <v>1</v>
      </c>
      <c r="FG279">
        <v>0</v>
      </c>
      <c r="FH279">
        <v>0</v>
      </c>
      <c r="FI279">
        <v>0</v>
      </c>
      <c r="FJ279">
        <v>0</v>
      </c>
      <c r="FK279">
        <v>0</v>
      </c>
      <c r="FL279">
        <v>0</v>
      </c>
      <c r="FM279">
        <v>0</v>
      </c>
      <c r="FN279">
        <v>0</v>
      </c>
      <c r="FO279">
        <v>0</v>
      </c>
      <c r="FP279">
        <v>0</v>
      </c>
      <c r="FQ279">
        <v>0</v>
      </c>
      <c r="FR279">
        <v>0</v>
      </c>
      <c r="FS279" t="str"/>
      <c r="FT279" t="str">
        <v>Да, информация поступает регулярно</v>
      </c>
      <c r="FU279">
        <v>4</v>
      </c>
      <c r="FV279">
        <v>5</v>
      </c>
      <c r="FW279">
        <v>4</v>
      </c>
      <c r="FX279">
        <v>5</v>
      </c>
      <c r="FY279">
        <v>4</v>
      </c>
      <c r="FZ279">
        <v>4</v>
      </c>
      <c r="GA279">
        <v>5</v>
      </c>
      <c r="GB279">
        <v>5</v>
      </c>
      <c r="GC279">
        <v>4</v>
      </c>
      <c r="GD279" t="str">
        <v>Выше среднего</v>
      </c>
      <c r="GE279" t="str">
        <v>Средний уровень</v>
      </c>
      <c r="GF279" t="str">
        <v>Средний уровень</v>
      </c>
      <c r="GG279" t="str">
        <v>Выше среднего</v>
      </c>
      <c r="GH279" t="str">
        <v>Высокий уровень</v>
      </c>
      <c r="GI279" t="str">
        <v>Выше среднего</v>
      </c>
      <c r="GJ279" t="str">
        <v>Выше среднего</v>
      </c>
      <c r="GK279" t="str">
        <v>Средний уровень</v>
      </c>
      <c r="GL279" t="str"/>
    </row>
    <row r="280">
      <c r="A280" t="str">
        <v>p3pyNBQ8PQc2xNYvu</v>
      </c>
      <c r="B280">
        <v>390</v>
      </c>
      <c r="C280" t="str">
        <v>176.59.100.150</v>
      </c>
      <c r="D280" t="str"/>
      <c r="E280" s="276">
        <v>44298.71548611111</v>
      </c>
      <c r="F280" t="str">
        <v>00:09:32</v>
      </c>
      <c r="G280" t="str">
        <v>Канал 1</v>
      </c>
      <c r="H280" t="str">
        <v>Женский</v>
      </c>
      <c r="I280" t="str">
        <v>19-23</v>
      </c>
      <c r="J280" t="str">
        <v>Студент</v>
      </c>
      <c r="K280" t="str">
        <v>В Кирове</v>
      </c>
      <c r="M280" t="str">
        <v>Да, я  являюсь волонтером</v>
      </c>
      <c r="AB280" t="str">
        <v>от 1 до 3 лет</v>
      </c>
      <c r="AC280" t="str">
        <v>Не нужно повышать престиж, это и так круто!</v>
      </c>
      <c r="AD280">
        <v>0</v>
      </c>
      <c r="AE280">
        <v>0</v>
      </c>
      <c r="AF280">
        <v>0</v>
      </c>
      <c r="AG280">
        <v>1</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1</v>
      </c>
      <c r="BA280">
        <v>0</v>
      </c>
      <c r="BB280">
        <v>1</v>
      </c>
      <c r="BC280">
        <v>0</v>
      </c>
      <c r="BD280">
        <v>0</v>
      </c>
      <c r="BE280">
        <v>0</v>
      </c>
      <c r="BF280">
        <v>0</v>
      </c>
      <c r="BG280">
        <v>0</v>
      </c>
      <c r="BH280">
        <v>0</v>
      </c>
      <c r="BI280">
        <v>0</v>
      </c>
      <c r="BJ280">
        <v>0</v>
      </c>
      <c r="BK280">
        <v>0</v>
      </c>
      <c r="BL280">
        <v>0</v>
      </c>
      <c r="BM280">
        <v>0</v>
      </c>
      <c r="BN280">
        <v>0</v>
      </c>
      <c r="BO280">
        <v>0</v>
      </c>
      <c r="BP280">
        <v>0</v>
      </c>
      <c r="BQ280">
        <v>0</v>
      </c>
      <c r="BR280">
        <v>0</v>
      </c>
      <c r="BS280">
        <v>0</v>
      </c>
      <c r="BT280">
        <v>1</v>
      </c>
      <c r="BU280">
        <v>0</v>
      </c>
      <c r="BV280">
        <v>1</v>
      </c>
      <c r="BW280">
        <v>0</v>
      </c>
      <c r="BX280">
        <v>0</v>
      </c>
      <c r="BY280">
        <v>0</v>
      </c>
      <c r="BZ280">
        <v>0</v>
      </c>
      <c r="CA280">
        <v>0</v>
      </c>
      <c r="CB280">
        <v>0</v>
      </c>
      <c r="CC280">
        <v>0</v>
      </c>
      <c r="CD280">
        <v>0</v>
      </c>
      <c r="CE280">
        <v>0</v>
      </c>
      <c r="CF280">
        <v>0</v>
      </c>
      <c r="CG280">
        <v>0</v>
      </c>
      <c r="CH280">
        <v>1</v>
      </c>
      <c r="CI280">
        <v>0</v>
      </c>
      <c r="CJ280">
        <v>0</v>
      </c>
      <c r="CK280">
        <v>0</v>
      </c>
      <c r="CL280">
        <v>0</v>
      </c>
      <c r="CM280" t="str">
        <v>На базе государственного учреждения</v>
      </c>
      <c xml:space="preserve" r="CN280" t="str">
        <v>КМК Омутнинск </v>
      </c>
      <c r="CO280">
        <v>0</v>
      </c>
      <c r="CP280">
        <v>0</v>
      </c>
      <c r="CQ280">
        <v>0</v>
      </c>
      <c r="CR280">
        <v>1</v>
      </c>
      <c r="CS280">
        <v>0</v>
      </c>
      <c r="CT280">
        <v>0</v>
      </c>
      <c r="CU280">
        <v>0</v>
      </c>
      <c r="CV280">
        <v>0</v>
      </c>
      <c r="CW280">
        <v>0</v>
      </c>
      <c r="CX280">
        <v>0</v>
      </c>
      <c r="CY280">
        <v>0</v>
      </c>
      <c r="CZ280">
        <v>1</v>
      </c>
      <c r="DA280">
        <v>0</v>
      </c>
      <c r="DB280">
        <v>0</v>
      </c>
      <c r="DC280">
        <v>0</v>
      </c>
      <c r="DD280">
        <v>0</v>
      </c>
      <c r="DE280">
        <v>0</v>
      </c>
      <c r="DF280" t="str"/>
      <c r="DG280" t="str">
        <v>Меня устраивает направление, которым я занимаюсь</v>
      </c>
      <c r="DH280" t="str">
        <v>Знаю о существовании и регионального, и окружных центров</v>
      </c>
      <c r="DI280">
        <v>0</v>
      </c>
      <c r="DJ280">
        <v>0</v>
      </c>
      <c r="DK280">
        <v>1</v>
      </c>
      <c r="DL280">
        <v>0</v>
      </c>
      <c r="DM280">
        <v>0</v>
      </c>
      <c r="DN280">
        <v>0</v>
      </c>
      <c r="DO280">
        <v>0</v>
      </c>
      <c r="DP280">
        <v>0</v>
      </c>
      <c r="DQ280">
        <v>0</v>
      </c>
      <c r="DR280" t="str">
        <v>Киров</v>
      </c>
      <c r="DS280" t="str">
        <v>Постоянно</v>
      </c>
      <c r="DT280" t="str">
        <v>Однозначно позитивно</v>
      </c>
      <c r="DU280">
        <v>0</v>
      </c>
      <c r="DV280">
        <v>0</v>
      </c>
      <c r="DW280">
        <v>0</v>
      </c>
      <c r="DX280">
        <v>0</v>
      </c>
      <c r="DY280">
        <v>0</v>
      </c>
      <c r="DZ280">
        <v>0</v>
      </c>
      <c r="EA280">
        <v>0</v>
      </c>
      <c r="EB280">
        <v>1</v>
      </c>
      <c r="EC280">
        <v>0</v>
      </c>
      <c r="ED280">
        <v>0</v>
      </c>
      <c r="EE280">
        <v>0</v>
      </c>
      <c r="EF280">
        <v>0</v>
      </c>
      <c r="EG280">
        <v>0</v>
      </c>
      <c r="EH280">
        <v>0</v>
      </c>
      <c r="EI280">
        <v>0</v>
      </c>
      <c r="EJ280">
        <v>0</v>
      </c>
      <c r="EK280">
        <v>1</v>
      </c>
      <c r="EL280">
        <v>1</v>
      </c>
      <c r="EM280">
        <v>0</v>
      </c>
      <c r="EN280">
        <v>0</v>
      </c>
      <c r="EO280">
        <v>0</v>
      </c>
      <c r="EP280">
        <v>0</v>
      </c>
      <c r="EQ280">
        <v>0</v>
      </c>
      <c r="ER280">
        <v>0</v>
      </c>
      <c r="ES280">
        <v>0</v>
      </c>
      <c r="ET280" t="str">
        <v>Скорее да</v>
      </c>
      <c r="EU280" t="str">
        <v>Однозначно да</v>
      </c>
      <c r="EV280" t="str">
        <v>Не пробовали сотрудничать с бизнесом</v>
      </c>
      <c r="EW280" t="str">
        <v>Нужное и интересное мероприятие</v>
      </c>
      <c r="EX280" t="str">
        <v>Нужное и интересное мероприятие</v>
      </c>
      <c r="EY280" t="str">
        <v>Нужное и интересное мероприятие</v>
      </c>
      <c r="EZ280" t="str">
        <v>Нужное и интересное мероприятие</v>
      </c>
      <c r="FA280" t="str">
        <v>Нужное и интересное мероприятие</v>
      </c>
      <c r="FB280" t="str">
        <v>Нужное и интересное мероприятие</v>
      </c>
      <c r="FC280" t="str">
        <v>Нужное и интересное мероприятие</v>
      </c>
      <c r="FD280" t="str">
        <v>Затрудняюсь ответить</v>
      </c>
      <c r="FE280" t="str">
        <v>Затрудняюсь ответить</v>
      </c>
      <c r="FF280">
        <v>0</v>
      </c>
      <c r="FG280">
        <v>0</v>
      </c>
      <c r="FH280">
        <v>0</v>
      </c>
      <c r="FI280">
        <v>0</v>
      </c>
      <c r="FJ280">
        <v>0</v>
      </c>
      <c r="FK280">
        <v>1</v>
      </c>
      <c r="FL280">
        <v>0</v>
      </c>
      <c r="FM280">
        <v>0</v>
      </c>
      <c r="FN280">
        <v>0</v>
      </c>
      <c r="FO280">
        <v>0</v>
      </c>
      <c r="FP280">
        <v>0</v>
      </c>
      <c r="FQ280">
        <v>0</v>
      </c>
      <c r="FR280">
        <v>0</v>
      </c>
      <c r="FS280" t="str"/>
      <c r="FT280" t="str">
        <v>Да, информация поступает регулярно</v>
      </c>
      <c r="FU280">
        <v>5</v>
      </c>
      <c r="FV280">
        <v>5</v>
      </c>
      <c r="FW280">
        <v>5</v>
      </c>
      <c r="FX280">
        <v>5</v>
      </c>
      <c r="FY280">
        <v>5</v>
      </c>
      <c r="FZ280">
        <v>5</v>
      </c>
      <c r="GA280">
        <v>5</v>
      </c>
      <c r="GB280">
        <v>5</v>
      </c>
      <c r="GC280">
        <v>5</v>
      </c>
      <c r="GD280" t="str">
        <v>Выше среднего</v>
      </c>
      <c r="GE280" t="str">
        <v>Выше среднего</v>
      </c>
      <c r="GF280" t="str">
        <v>Высокий уровень</v>
      </c>
      <c r="GG280" t="str">
        <v>Высокий уровень</v>
      </c>
      <c r="GH280" t="str">
        <v>Высокий уровень</v>
      </c>
      <c r="GI280" t="str">
        <v>Средний уровень</v>
      </c>
      <c r="GJ280" t="str">
        <v>Выше среднего</v>
      </c>
      <c r="GK280" t="str">
        <v>Выше среднего</v>
      </c>
      <c r="GL280" t="str"/>
    </row>
    <row r="281">
      <c r="A281" t="str">
        <v>FLnmDCtnzLnSajoE7</v>
      </c>
      <c r="B281">
        <v>391</v>
      </c>
      <c r="C281" t="str">
        <v>85.140.2.211</v>
      </c>
      <c r="D281" t="str"/>
      <c r="E281" s="277">
        <v>44298.71630787037</v>
      </c>
      <c r="F281" t="str">
        <v>00:12:00</v>
      </c>
      <c r="G281" t="str">
        <v>Канал 1</v>
      </c>
      <c r="H281" t="str">
        <v>Женский</v>
      </c>
      <c r="I281" t="str">
        <v>19-23</v>
      </c>
      <c r="J281" t="str">
        <v>Студент</v>
      </c>
      <c r="K281" t="str">
        <v>В Кировской области</v>
      </c>
      <c r="L281" t="str">
        <v>ОМУТHИHСКИЙ</v>
      </c>
      <c r="M281" t="str">
        <v>Да, я  являюсь волонтером</v>
      </c>
      <c r="AB281" t="str">
        <v>от 1 до 3 лет</v>
      </c>
      <c r="AC281" t="str">
        <v>Затрудняюсь ответить</v>
      </c>
      <c r="AD281">
        <v>0</v>
      </c>
      <c r="AE281">
        <v>1</v>
      </c>
      <c r="AF281">
        <v>0</v>
      </c>
      <c r="AG281">
        <v>0</v>
      </c>
      <c r="AH281">
        <v>0</v>
      </c>
      <c r="AI281">
        <v>0</v>
      </c>
      <c r="AJ281">
        <v>0</v>
      </c>
      <c r="AK281">
        <v>0</v>
      </c>
      <c r="AL281">
        <v>0</v>
      </c>
      <c r="AM281">
        <v>1</v>
      </c>
      <c r="AN281">
        <v>1</v>
      </c>
      <c r="AO281">
        <v>0</v>
      </c>
      <c r="AP281">
        <v>0</v>
      </c>
      <c r="AQ281">
        <v>0</v>
      </c>
      <c r="AR281">
        <v>0</v>
      </c>
      <c r="AS281">
        <v>1</v>
      </c>
      <c r="AT281">
        <v>0</v>
      </c>
      <c r="AU281">
        <v>0</v>
      </c>
      <c r="AV281">
        <v>0</v>
      </c>
      <c r="AW281">
        <v>0</v>
      </c>
      <c r="AX281">
        <v>0</v>
      </c>
      <c r="AY281">
        <v>0</v>
      </c>
      <c r="AZ281">
        <v>1</v>
      </c>
      <c r="BA281">
        <v>1</v>
      </c>
      <c r="BB281">
        <v>0</v>
      </c>
      <c r="BC281">
        <v>1</v>
      </c>
      <c r="BD281">
        <v>0</v>
      </c>
      <c r="BE281">
        <v>1</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1</v>
      </c>
      <c r="CM281" t="str">
        <v>Общественное объединение</v>
      </c>
      <c r="CN281" t="str">
        <v>Асо</v>
      </c>
      <c r="CO281">
        <v>0</v>
      </c>
      <c r="CP281">
        <v>1</v>
      </c>
      <c r="CQ281">
        <v>0</v>
      </c>
      <c r="CR281">
        <v>0</v>
      </c>
      <c r="CS281">
        <v>0</v>
      </c>
      <c r="CT281">
        <v>0</v>
      </c>
      <c r="CU281">
        <v>0</v>
      </c>
      <c r="CV281">
        <v>0</v>
      </c>
      <c r="CW281">
        <v>0</v>
      </c>
      <c r="CX281">
        <v>1</v>
      </c>
      <c r="CY281">
        <v>1</v>
      </c>
      <c r="CZ281">
        <v>0</v>
      </c>
      <c r="DA281">
        <v>0</v>
      </c>
      <c r="DB281">
        <v>0</v>
      </c>
      <c r="DC281">
        <v>0</v>
      </c>
      <c r="DD281">
        <v>0</v>
      </c>
      <c r="DE281">
        <v>0</v>
      </c>
      <c r="DF281" t="str"/>
      <c r="DG281" t="str">
        <v>Меня устраивает направление, которым я занимаюсь</v>
      </c>
      <c r="DH281" t="str">
        <v>Знаю о региональном ресурсном центре</v>
      </c>
      <c r="DI281">
        <v>0</v>
      </c>
      <c r="DJ281">
        <v>0</v>
      </c>
      <c r="DK281">
        <v>0</v>
      </c>
      <c r="DL281">
        <v>0</v>
      </c>
      <c r="DM281">
        <v>0</v>
      </c>
      <c r="DN281">
        <v>0</v>
      </c>
      <c r="DO281">
        <v>0</v>
      </c>
      <c r="DP281">
        <v>1</v>
      </c>
      <c r="DQ281">
        <v>0</v>
      </c>
      <c r="DR281">
        <v>0</v>
      </c>
      <c r="DS281" t="str">
        <v>Другое: Не 3</v>
      </c>
      <c r="DT281" t="str">
        <v>Нейтрально</v>
      </c>
      <c r="DU281">
        <v>0</v>
      </c>
      <c r="DV281">
        <v>1</v>
      </c>
      <c r="DW281">
        <v>0</v>
      </c>
      <c r="DX281">
        <v>0</v>
      </c>
      <c r="DY281">
        <v>1</v>
      </c>
      <c r="DZ281">
        <v>0</v>
      </c>
      <c r="EA281">
        <v>1</v>
      </c>
      <c r="EB281">
        <v>1</v>
      </c>
      <c r="EC281">
        <v>0</v>
      </c>
      <c r="ED281">
        <v>0</v>
      </c>
      <c r="EE281">
        <v>1</v>
      </c>
      <c r="EF281">
        <v>0</v>
      </c>
      <c r="EG281">
        <v>0</v>
      </c>
      <c r="EH281">
        <v>0</v>
      </c>
      <c r="EI281">
        <v>0</v>
      </c>
      <c r="EJ281">
        <v>0</v>
      </c>
      <c r="EK281">
        <v>0</v>
      </c>
      <c r="EL281">
        <v>0</v>
      </c>
      <c r="EM281">
        <v>0</v>
      </c>
      <c r="EN281">
        <v>1</v>
      </c>
      <c r="EO281">
        <v>1</v>
      </c>
      <c r="EP281">
        <v>0</v>
      </c>
      <c r="EQ281">
        <v>1</v>
      </c>
      <c r="ER281">
        <v>0</v>
      </c>
      <c r="ES281">
        <v>0</v>
      </c>
      <c r="ET281" t="str">
        <v>Однозначно да</v>
      </c>
      <c r="EU281" t="str">
        <v>Однозначно да</v>
      </c>
      <c r="EV281" t="str">
        <v>Не пробовали сотрудничать с бизнесом</v>
      </c>
      <c r="EW281" t="str">
        <v>Нужное и интересное мероприятие</v>
      </c>
      <c r="EX281" t="str">
        <v>Нужное и интересное мероприятие</v>
      </c>
      <c r="EY281" t="str">
        <v>Нужное и интересное мероприятие</v>
      </c>
      <c r="EZ281" t="str">
        <v>Нужное и интересное мероприятие</v>
      </c>
      <c r="FA281" t="str">
        <v>Нужное и интересное мероприятие</v>
      </c>
      <c r="FB281" t="str">
        <v>Нужное и интересное мероприятие</v>
      </c>
      <c r="FC281" t="str">
        <v>Нужное и интересное мероприятие</v>
      </c>
      <c r="FD281" t="str">
        <v>Затрудняюсь ответить</v>
      </c>
      <c r="FE281" t="str">
        <v>Затрудняюсь ответить</v>
      </c>
      <c r="FF281">
        <v>1</v>
      </c>
      <c r="FG281">
        <v>1</v>
      </c>
      <c r="FH281">
        <v>1</v>
      </c>
      <c r="FI281">
        <v>1</v>
      </c>
      <c r="FJ281">
        <v>0</v>
      </c>
      <c r="FK281">
        <v>1</v>
      </c>
      <c r="FL281">
        <v>0</v>
      </c>
      <c r="FM281">
        <v>1</v>
      </c>
      <c r="FN281">
        <v>1</v>
      </c>
      <c r="FO281">
        <v>1</v>
      </c>
      <c r="FP281">
        <v>0</v>
      </c>
      <c r="FQ281">
        <v>0</v>
      </c>
      <c r="FR281">
        <v>0</v>
      </c>
      <c r="FS281" t="str"/>
      <c r="FT281" t="str">
        <v>Да, информация поступает регулярно</v>
      </c>
      <c r="FU281">
        <v>5</v>
      </c>
      <c r="FV281">
        <v>5</v>
      </c>
      <c r="FW281">
        <v>5</v>
      </c>
      <c r="FX281">
        <v>5</v>
      </c>
      <c r="FY281">
        <v>5</v>
      </c>
      <c r="FZ281">
        <v>5</v>
      </c>
      <c r="GA281">
        <v>5</v>
      </c>
      <c r="GB281">
        <v>5</v>
      </c>
      <c r="GC281">
        <v>5</v>
      </c>
      <c r="GD281" t="str">
        <v>Выше среднего</v>
      </c>
      <c r="GE281" t="str">
        <v>Выше среднего</v>
      </c>
      <c r="GF281" t="str">
        <v>Выше среднего</v>
      </c>
      <c r="GG281" t="str">
        <v>Выше среднего</v>
      </c>
      <c r="GH281" t="str">
        <v>Выше среднего</v>
      </c>
      <c r="GI281" t="str">
        <v>Выше среднего</v>
      </c>
      <c r="GJ281" t="str">
        <v>Выше среднего</v>
      </c>
      <c r="GK281" t="str">
        <v>Выше среднего</v>
      </c>
      <c r="GL281" t="str"/>
    </row>
    <row r="282">
      <c r="A282" t="str">
        <v>6ceRq4CX365ZoMRtg</v>
      </c>
      <c r="B282">
        <v>392</v>
      </c>
      <c r="C282" t="str">
        <v>176.59.103.7</v>
      </c>
      <c r="D282" t="str"/>
      <c r="E282" s="278">
        <v>44298.717939814815</v>
      </c>
      <c r="F282" t="str">
        <v>00:07:06</v>
      </c>
      <c r="G282" t="str">
        <v>Канал 1</v>
      </c>
      <c r="H282" t="str">
        <v>Женский</v>
      </c>
      <c r="I282" t="str">
        <v>14-18</v>
      </c>
      <c r="J282" t="str">
        <v>Студент</v>
      </c>
      <c r="K282" t="str">
        <v>В Кировской области</v>
      </c>
      <c r="L282" t="str">
        <v>КИРОВО-ЧЕПЕЦКИЙ</v>
      </c>
      <c r="M282" t="str">
        <v>Да, я  являюсь волонтером</v>
      </c>
      <c r="AB282" t="str">
        <v>Менее года</v>
      </c>
      <c r="AC282" t="str">
        <v>Затрудняюсь ответить</v>
      </c>
      <c r="AD282">
        <v>0</v>
      </c>
      <c r="AE282">
        <v>0</v>
      </c>
      <c r="AF282">
        <v>0</v>
      </c>
      <c r="AG282">
        <v>1</v>
      </c>
      <c r="AH282">
        <v>0</v>
      </c>
      <c r="AI282">
        <v>0</v>
      </c>
      <c r="AJ282">
        <v>0</v>
      </c>
      <c r="AK282">
        <v>0</v>
      </c>
      <c r="AL282">
        <v>1</v>
      </c>
      <c r="AM282">
        <v>1</v>
      </c>
      <c r="AN282">
        <v>0</v>
      </c>
      <c r="AO282">
        <v>0</v>
      </c>
      <c r="AP282">
        <v>0</v>
      </c>
      <c r="AQ282">
        <v>0</v>
      </c>
      <c r="AR282">
        <v>1</v>
      </c>
      <c r="AS282">
        <v>0</v>
      </c>
      <c r="AT282">
        <v>0</v>
      </c>
      <c r="AU282">
        <v>0</v>
      </c>
      <c r="AV282">
        <v>0</v>
      </c>
      <c r="AW282">
        <v>0</v>
      </c>
      <c r="AX282">
        <v>0</v>
      </c>
      <c r="AY282">
        <v>0</v>
      </c>
      <c r="AZ282">
        <v>0</v>
      </c>
      <c r="BA282">
        <v>1</v>
      </c>
      <c r="BB282">
        <v>1</v>
      </c>
      <c r="BC282">
        <v>1</v>
      </c>
      <c r="BD282">
        <v>1</v>
      </c>
      <c r="BE282">
        <v>0</v>
      </c>
      <c r="BF282">
        <v>0</v>
      </c>
      <c r="BG282">
        <v>0</v>
      </c>
      <c r="BH282">
        <v>0</v>
      </c>
      <c r="BI282">
        <v>0</v>
      </c>
      <c r="BJ282">
        <v>0</v>
      </c>
      <c r="BK282">
        <v>0</v>
      </c>
      <c r="BL282">
        <v>0</v>
      </c>
      <c r="BM282">
        <v>0</v>
      </c>
      <c r="BN282">
        <v>0</v>
      </c>
      <c r="BO282">
        <v>0</v>
      </c>
      <c r="BP282">
        <v>0</v>
      </c>
      <c r="BQ282">
        <v>1</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t="str">
        <v>На базе государственного учреждения</v>
      </c>
      <c xml:space="preserve" r="CN282" t="str">
        <v>КМК г.Омутнинск </v>
      </c>
      <c r="CO282">
        <v>0</v>
      </c>
      <c r="CP282">
        <v>0</v>
      </c>
      <c r="CQ282">
        <v>1</v>
      </c>
      <c r="CR282">
        <v>1</v>
      </c>
      <c r="CS282">
        <v>0</v>
      </c>
      <c r="CT282">
        <v>0</v>
      </c>
      <c r="CU282">
        <v>0</v>
      </c>
      <c r="CV282">
        <v>0</v>
      </c>
      <c r="CW282">
        <v>0</v>
      </c>
      <c r="CX282">
        <v>0</v>
      </c>
      <c r="CY282">
        <v>1</v>
      </c>
      <c r="CZ282">
        <v>0</v>
      </c>
      <c r="DA282">
        <v>0</v>
      </c>
      <c r="DB282">
        <v>0</v>
      </c>
      <c r="DC282">
        <v>0</v>
      </c>
      <c r="DD282">
        <v>0</v>
      </c>
      <c r="DE282">
        <v>0</v>
      </c>
      <c r="DF282" t="str"/>
      <c r="DG282" t="str">
        <v>Меня устраивает направление, которым я занимаюсь</v>
      </c>
      <c r="DH282" t="str">
        <v>Знаю об окружных (межмуниципальных) ресурсных центрах</v>
      </c>
      <c r="DI282">
        <v>0</v>
      </c>
      <c r="DJ282">
        <v>0</v>
      </c>
      <c r="DK282">
        <v>1</v>
      </c>
      <c r="DL282">
        <v>0</v>
      </c>
      <c r="DM282">
        <v>0</v>
      </c>
      <c r="DN282">
        <v>0</v>
      </c>
      <c r="DO282">
        <v>0</v>
      </c>
      <c r="DP282">
        <v>0</v>
      </c>
      <c r="DQ282">
        <v>0</v>
      </c>
      <c r="DR282">
        <v>0</v>
      </c>
      <c r="DS282" t="str">
        <v>Постоянно</v>
      </c>
      <c r="DT282" t="str">
        <v>Однозначно позитивно</v>
      </c>
      <c r="DU282">
        <v>0</v>
      </c>
      <c r="DV282">
        <v>0</v>
      </c>
      <c r="DW282">
        <v>0</v>
      </c>
      <c r="DX282">
        <v>0</v>
      </c>
      <c r="DY282">
        <v>0</v>
      </c>
      <c r="DZ282">
        <v>0</v>
      </c>
      <c r="EA282">
        <v>1</v>
      </c>
      <c r="EB282">
        <v>0</v>
      </c>
      <c r="EC282">
        <v>1</v>
      </c>
      <c r="ED282">
        <v>0</v>
      </c>
      <c r="EE282">
        <v>0</v>
      </c>
      <c r="EF282">
        <v>0</v>
      </c>
      <c r="EG282">
        <v>0</v>
      </c>
      <c r="EH282">
        <v>0</v>
      </c>
      <c r="EI282">
        <v>0</v>
      </c>
      <c r="EJ282">
        <v>0</v>
      </c>
      <c r="EK282">
        <v>0</v>
      </c>
      <c r="EL282">
        <v>0</v>
      </c>
      <c r="EM282">
        <v>0</v>
      </c>
      <c r="EN282">
        <v>0</v>
      </c>
      <c r="EO282">
        <v>1</v>
      </c>
      <c r="EP282">
        <v>0</v>
      </c>
      <c r="EQ282">
        <v>0</v>
      </c>
      <c r="ER282">
        <v>0</v>
      </c>
      <c r="ES282">
        <v>0</v>
      </c>
      <c r="ET282" t="str">
        <v>Скорее да</v>
      </c>
      <c r="EU282" t="str">
        <v>Скорее да</v>
      </c>
      <c r="EV282" t="str">
        <v>Не удалось привлечь бизнес к волонтерской деятельности</v>
      </c>
      <c r="EW282" t="str">
        <v>Не был участником, не могу оценить</v>
      </c>
      <c r="EX282" t="str">
        <v>Не был участником, не могу оценить</v>
      </c>
      <c r="EY282" t="str">
        <v>Не был участником, не могу оценить</v>
      </c>
      <c r="EZ282" t="str">
        <v>Не был участником, не могу оценить</v>
      </c>
      <c r="FA282" t="str">
        <v>Не был участником, не могу оценить</v>
      </c>
      <c r="FB282" t="str">
        <v>Не был участником, не могу оценить</v>
      </c>
      <c r="FC282" t="str">
        <v>Не был участником, не могу оценить</v>
      </c>
      <c r="FD282" t="str">
        <v>Затрудняюсь ответить</v>
      </c>
      <c r="FE282" t="str">
        <v>Затрудняюсь ответить</v>
      </c>
      <c r="FF282">
        <v>0</v>
      </c>
      <c r="FG282">
        <v>0</v>
      </c>
      <c r="FH282">
        <v>0</v>
      </c>
      <c r="FI282">
        <v>0</v>
      </c>
      <c r="FJ282">
        <v>1</v>
      </c>
      <c r="FK282">
        <v>1</v>
      </c>
      <c r="FL282">
        <v>0</v>
      </c>
      <c r="FM282">
        <v>1</v>
      </c>
      <c r="FN282">
        <v>0</v>
      </c>
      <c r="FO282">
        <v>0</v>
      </c>
      <c r="FP282">
        <v>0</v>
      </c>
      <c r="FQ282">
        <v>0</v>
      </c>
      <c r="FR282">
        <v>0</v>
      </c>
      <c r="FS282" t="str"/>
      <c r="FT282" t="str">
        <v>Да, информация поступает регулярно</v>
      </c>
      <c r="FU282">
        <v>5</v>
      </c>
      <c r="FV282">
        <v>5</v>
      </c>
      <c r="FW282">
        <v>5</v>
      </c>
      <c r="FX282">
        <v>5</v>
      </c>
      <c r="FY282">
        <v>5</v>
      </c>
      <c r="FZ282">
        <v>5</v>
      </c>
      <c r="GA282">
        <v>5</v>
      </c>
      <c r="GB282">
        <v>5</v>
      </c>
      <c r="GC282">
        <v>5</v>
      </c>
      <c r="GD282" t="str">
        <v>Выше среднего</v>
      </c>
      <c r="GE282" t="str">
        <v>Высокий уровень</v>
      </c>
      <c r="GF282" t="str">
        <v>Выше среднего</v>
      </c>
      <c r="GG282" t="str">
        <v>Выше среднего</v>
      </c>
      <c r="GH282" t="str">
        <v>Высокий уровень</v>
      </c>
      <c r="GI282" t="str">
        <v>Выше среднего</v>
      </c>
      <c r="GJ282" t="str">
        <v>Средний уровень</v>
      </c>
      <c r="GK282" t="str">
        <v>Выше среднего</v>
      </c>
      <c r="GL282" t="str"/>
    </row>
    <row r="283">
      <c r="A283" t="str">
        <v>4m8mkrwMov7RhoMd6</v>
      </c>
      <c r="B283">
        <v>393</v>
      </c>
      <c r="C283" t="str">
        <v>85.140.0.57</v>
      </c>
      <c r="D283" t="str"/>
      <c r="E283" s="279">
        <v>44298.71839120371</v>
      </c>
      <c r="F283" t="str">
        <v>00:14:07</v>
      </c>
      <c r="G283" t="str">
        <v>Канал 1</v>
      </c>
      <c r="H283" t="str">
        <v>Женский</v>
      </c>
      <c r="I283" t="str">
        <v>19-23</v>
      </c>
      <c r="J283" t="str">
        <v>Студент</v>
      </c>
      <c r="K283" t="str">
        <v>В Кировской области</v>
      </c>
      <c r="L283" t="str">
        <v>ОМУТHИHСКИЙ</v>
      </c>
      <c r="M283" t="str">
        <v>Да, я  являюсь волонтером</v>
      </c>
      <c r="AB283" t="str">
        <v>Менее года</v>
      </c>
      <c r="AC283" t="str">
        <v>Не нужно повышать престиж, это и так круто!</v>
      </c>
      <c r="AD283">
        <v>1</v>
      </c>
      <c r="AE283">
        <v>0</v>
      </c>
      <c r="AF283">
        <v>1</v>
      </c>
      <c r="AG283">
        <v>1</v>
      </c>
      <c r="AH283">
        <v>0</v>
      </c>
      <c r="AI283">
        <v>0</v>
      </c>
      <c r="AJ283">
        <v>0</v>
      </c>
      <c r="AK283">
        <v>0</v>
      </c>
      <c r="AL283">
        <v>1</v>
      </c>
      <c r="AM283">
        <v>0</v>
      </c>
      <c r="AN283">
        <v>0</v>
      </c>
      <c r="AO283">
        <v>0</v>
      </c>
      <c r="AP283">
        <v>0</v>
      </c>
      <c r="AQ283">
        <v>0</v>
      </c>
      <c r="AR283">
        <v>0</v>
      </c>
      <c r="AS283">
        <v>0</v>
      </c>
      <c r="AT283">
        <v>0</v>
      </c>
      <c r="AU283">
        <v>0</v>
      </c>
      <c r="AV283">
        <v>0</v>
      </c>
      <c r="AW283">
        <v>0</v>
      </c>
      <c r="AX283">
        <v>0</v>
      </c>
      <c r="AY283">
        <v>0</v>
      </c>
      <c r="AZ283">
        <v>1</v>
      </c>
      <c r="BA283">
        <v>1</v>
      </c>
      <c r="BB283">
        <v>0</v>
      </c>
      <c r="BC283">
        <v>1</v>
      </c>
      <c r="BD283">
        <v>0</v>
      </c>
      <c r="BE283">
        <v>1</v>
      </c>
      <c r="BF283">
        <v>0</v>
      </c>
      <c r="BG283">
        <v>0</v>
      </c>
      <c r="BH283">
        <v>0</v>
      </c>
      <c r="BI283">
        <v>0</v>
      </c>
      <c r="BJ283">
        <v>0</v>
      </c>
      <c r="BK283">
        <v>0</v>
      </c>
      <c r="BL283">
        <v>0</v>
      </c>
      <c r="BM283">
        <v>0</v>
      </c>
      <c r="BN283">
        <v>0</v>
      </c>
      <c r="BO283">
        <v>0</v>
      </c>
      <c r="BP283">
        <v>0</v>
      </c>
      <c r="BQ283">
        <v>1</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t="str">
        <v>Общественное объединение</v>
      </c>
      <c r="CN283" t="str">
        <v>АСО</v>
      </c>
      <c r="CO283">
        <v>0</v>
      </c>
      <c r="CP283">
        <v>0</v>
      </c>
      <c r="CQ283">
        <v>0</v>
      </c>
      <c r="CR283">
        <v>0</v>
      </c>
      <c r="CS283">
        <v>0</v>
      </c>
      <c r="CT283">
        <v>0</v>
      </c>
      <c r="CU283">
        <v>0</v>
      </c>
      <c r="CV283">
        <v>0</v>
      </c>
      <c r="CW283">
        <v>0</v>
      </c>
      <c r="CX283">
        <v>0</v>
      </c>
      <c r="CY283">
        <v>0</v>
      </c>
      <c r="CZ283">
        <v>1</v>
      </c>
      <c r="DA283">
        <v>0</v>
      </c>
      <c r="DB283">
        <v>0</v>
      </c>
      <c r="DC283">
        <v>0</v>
      </c>
      <c r="DD283">
        <v>0</v>
      </c>
      <c r="DE283">
        <v>0</v>
      </c>
      <c r="DF283" t="str"/>
      <c r="DG283" t="str">
        <v>Меня устраивает направление, которым я занимаюсь</v>
      </c>
      <c r="DH283" t="str">
        <v>Знаю о региональном ресурсном центре</v>
      </c>
      <c r="DI283">
        <v>0</v>
      </c>
      <c r="DJ283">
        <v>0</v>
      </c>
      <c r="DK283">
        <v>0</v>
      </c>
      <c r="DL283">
        <v>0</v>
      </c>
      <c r="DM283">
        <v>0</v>
      </c>
      <c r="DN283">
        <v>0</v>
      </c>
      <c r="DO283">
        <v>0</v>
      </c>
      <c r="DP283">
        <v>0</v>
      </c>
      <c r="DQ283">
        <v>1</v>
      </c>
      <c r="DR283">
        <v>0</v>
      </c>
      <c r="DS283" t="str">
        <v>От случая к случаю</v>
      </c>
      <c r="DT283" t="str">
        <v>Однозначно позитивно</v>
      </c>
      <c r="DU283">
        <v>0</v>
      </c>
      <c r="DV283">
        <v>0</v>
      </c>
      <c r="DW283">
        <v>0</v>
      </c>
      <c r="DX283">
        <v>0</v>
      </c>
      <c r="DY283">
        <v>0</v>
      </c>
      <c r="DZ283">
        <v>0</v>
      </c>
      <c r="EA283">
        <v>1</v>
      </c>
      <c r="EB283">
        <v>1</v>
      </c>
      <c r="EC283">
        <v>0</v>
      </c>
      <c r="ED283">
        <v>0</v>
      </c>
      <c r="EE283">
        <v>0</v>
      </c>
      <c r="EF283">
        <v>0</v>
      </c>
      <c r="EG283">
        <v>0</v>
      </c>
      <c r="EH283">
        <v>0</v>
      </c>
      <c r="EI283">
        <v>0</v>
      </c>
      <c r="EJ283">
        <v>0</v>
      </c>
      <c r="EK283">
        <v>0</v>
      </c>
      <c r="EL283">
        <v>0</v>
      </c>
      <c r="EM283">
        <v>0</v>
      </c>
      <c r="EN283">
        <v>0</v>
      </c>
      <c r="EO283">
        <v>0</v>
      </c>
      <c r="EP283">
        <v>0</v>
      </c>
      <c r="EQ283">
        <v>0</v>
      </c>
      <c r="ER283">
        <v>0</v>
      </c>
      <c r="ES283">
        <v>1</v>
      </c>
      <c r="ET283" t="str">
        <v>Скорее да</v>
      </c>
      <c r="EU283" t="str">
        <v>Скорее да</v>
      </c>
      <c r="EV283" t="str">
        <v>Не пробовали сотрудничать с бизнесом</v>
      </c>
      <c r="EW283" t="str">
        <v>Нужное и интересное мероприятие</v>
      </c>
      <c r="EX283" t="str">
        <v>Нужное и интересное мероприятие</v>
      </c>
      <c r="EY283" t="str">
        <v>Не был участником, не могу оценить</v>
      </c>
      <c r="EZ283" t="str">
        <v>Нужное и интересное мероприятие</v>
      </c>
      <c r="FA283" t="str">
        <v>Нужное и интересное мероприятие</v>
      </c>
      <c r="FB283" t="str">
        <v>Не был участником, не могу оценить</v>
      </c>
      <c r="FC283" t="str">
        <v>Не был участником, не могу оценить</v>
      </c>
      <c r="FD283" t="str">
        <v>Затрудняюсь ответить</v>
      </c>
      <c r="FE283" t="str">
        <v>Затрудняюсь ответить</v>
      </c>
      <c r="FF283">
        <v>0</v>
      </c>
      <c r="FG283">
        <v>0</v>
      </c>
      <c r="FH283">
        <v>0</v>
      </c>
      <c r="FI283">
        <v>0</v>
      </c>
      <c r="FJ283">
        <v>0</v>
      </c>
      <c r="FK283">
        <v>0</v>
      </c>
      <c r="FL283">
        <v>0</v>
      </c>
      <c r="FM283">
        <v>0</v>
      </c>
      <c r="FN283">
        <v>0</v>
      </c>
      <c r="FO283">
        <v>1</v>
      </c>
      <c r="FP283">
        <v>0</v>
      </c>
      <c r="FQ283">
        <v>0</v>
      </c>
      <c r="FR283">
        <v>0</v>
      </c>
      <c r="FS283" t="str"/>
      <c r="FT283" t="str">
        <v>Да, информация поступает регулярно</v>
      </c>
      <c r="FU283">
        <v>4</v>
      </c>
      <c r="FV283">
        <v>5</v>
      </c>
      <c r="FW283">
        <v>5</v>
      </c>
      <c r="FX283">
        <v>5</v>
      </c>
      <c r="FY283">
        <v>5</v>
      </c>
      <c r="FZ283">
        <v>5</v>
      </c>
      <c r="GA283">
        <v>5</v>
      </c>
      <c r="GB283">
        <v>5</v>
      </c>
      <c r="GC283">
        <v>5</v>
      </c>
      <c r="GD283" t="str">
        <v>Средний уровень</v>
      </c>
      <c r="GE283" t="str">
        <v>Средний уровень</v>
      </c>
      <c r="GF283" t="str">
        <v>Средний уровень</v>
      </c>
      <c r="GG283" t="str">
        <v>Средний уровень</v>
      </c>
      <c r="GH283" t="str">
        <v>Средний уровень</v>
      </c>
      <c r="GI283" t="str">
        <v>Средний уровень</v>
      </c>
      <c r="GJ283" t="str">
        <v>Средний уровень</v>
      </c>
      <c r="GK283" t="str">
        <v>Средний уровень</v>
      </c>
      <c r="GL283" t="str"/>
    </row>
    <row r="284">
      <c r="A284" t="str">
        <v>Ld2v4zQZ59Z4rrqXR</v>
      </c>
      <c r="B284">
        <v>394</v>
      </c>
      <c r="C284" t="str">
        <v>85.93.59.194</v>
      </c>
      <c r="D284" t="str"/>
      <c r="E284" s="280">
        <v>44298.718460648146</v>
      </c>
      <c r="F284" t="str">
        <v>00:12:44</v>
      </c>
      <c r="G284" t="str">
        <v>Канал 1</v>
      </c>
      <c r="H284" t="str">
        <v>Мужской</v>
      </c>
      <c r="I284" t="str">
        <v>14-18</v>
      </c>
      <c r="J284" t="str">
        <v>Студент</v>
      </c>
      <c r="K284" t="str">
        <v>В Кировской области</v>
      </c>
      <c r="L284" t="str">
        <v>ОМУТHИHСКИЙ</v>
      </c>
      <c r="M284" t="str">
        <v>Да, я  являюсь волонтером</v>
      </c>
      <c r="AB284" t="str">
        <v>Менее года</v>
      </c>
      <c r="AC284" t="str">
        <v>Затрудняюсь ответить</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1</v>
      </c>
      <c r="AX284">
        <v>0</v>
      </c>
      <c r="AY284">
        <v>0</v>
      </c>
      <c r="AZ284">
        <v>0</v>
      </c>
      <c r="BA284">
        <v>1</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1</v>
      </c>
      <c r="CF284">
        <v>0</v>
      </c>
      <c r="CG284">
        <v>0</v>
      </c>
      <c r="CH284">
        <v>0</v>
      </c>
      <c r="CI284">
        <v>0</v>
      </c>
      <c r="CJ284">
        <v>0</v>
      </c>
      <c r="CK284">
        <v>0</v>
      </c>
      <c r="CL284">
        <v>0</v>
      </c>
      <c r="CM284" t="str">
        <v>На базе государственного учреждения</v>
      </c>
      <c r="CN284" t="str">
        <v>АСО</v>
      </c>
      <c r="CO284">
        <v>0</v>
      </c>
      <c r="CP284">
        <v>0</v>
      </c>
      <c r="CQ284">
        <v>0</v>
      </c>
      <c r="CR284">
        <v>0</v>
      </c>
      <c r="CS284">
        <v>0</v>
      </c>
      <c r="CT284">
        <v>0</v>
      </c>
      <c r="CU284">
        <v>1</v>
      </c>
      <c r="CV284">
        <v>0</v>
      </c>
      <c r="CW284">
        <v>0</v>
      </c>
      <c r="CX284">
        <v>0</v>
      </c>
      <c r="CY284">
        <v>0</v>
      </c>
      <c r="CZ284">
        <v>1</v>
      </c>
      <c r="DA284">
        <v>0</v>
      </c>
      <c r="DB284">
        <v>0</v>
      </c>
      <c r="DC284">
        <v>0</v>
      </c>
      <c r="DD284">
        <v>0</v>
      </c>
      <c r="DE284">
        <v>0</v>
      </c>
      <c r="DF284" t="str"/>
      <c r="DG284" t="str">
        <v>Затрудняюсь ответить</v>
      </c>
      <c r="DH284" t="str">
        <v>Знаю о существовании и регионального, и окружных центров</v>
      </c>
      <c r="DI284">
        <v>0</v>
      </c>
      <c r="DJ284">
        <v>0</v>
      </c>
      <c r="DK284">
        <v>0</v>
      </c>
      <c r="DL284">
        <v>0</v>
      </c>
      <c r="DM284">
        <v>0</v>
      </c>
      <c r="DN284">
        <v>0</v>
      </c>
      <c r="DO284">
        <v>0</v>
      </c>
      <c r="DP284">
        <v>1</v>
      </c>
      <c r="DQ284">
        <v>0</v>
      </c>
      <c r="DR284">
        <v>0</v>
      </c>
      <c r="DS284" t="str">
        <v>От случая к случаю</v>
      </c>
      <c r="DT284" t="str">
        <v>Затрудняюсь ответить</v>
      </c>
      <c r="DU284">
        <v>0</v>
      </c>
      <c r="DV284">
        <v>0</v>
      </c>
      <c r="DW284">
        <v>0</v>
      </c>
      <c r="DX284">
        <v>0</v>
      </c>
      <c r="DY284">
        <v>0</v>
      </c>
      <c r="DZ284">
        <v>0</v>
      </c>
      <c r="EA284">
        <v>0</v>
      </c>
      <c r="EB284">
        <v>0</v>
      </c>
      <c r="EC284">
        <v>0</v>
      </c>
      <c r="ED284">
        <v>0</v>
      </c>
      <c r="EE284">
        <v>0</v>
      </c>
      <c r="EF284">
        <v>0</v>
      </c>
      <c r="EG284">
        <v>0</v>
      </c>
      <c r="EH284">
        <v>0</v>
      </c>
      <c r="EI284">
        <v>1</v>
      </c>
      <c r="EJ284">
        <v>0</v>
      </c>
      <c r="EK284">
        <v>0</v>
      </c>
      <c r="EL284">
        <v>0</v>
      </c>
      <c r="EM284">
        <v>0</v>
      </c>
      <c r="EN284">
        <v>0</v>
      </c>
      <c r="EO284">
        <v>0</v>
      </c>
      <c r="EP284">
        <v>0</v>
      </c>
      <c r="EQ284">
        <v>0</v>
      </c>
      <c r="ER284">
        <v>0</v>
      </c>
      <c r="ES284">
        <v>1</v>
      </c>
      <c r="ET284" t="str">
        <v>И да, и нет</v>
      </c>
      <c r="EU284" t="str">
        <v>И да, и нет</v>
      </c>
      <c r="EV284" t="str">
        <v>Не пробовали сотрудничать с бизнесом</v>
      </c>
      <c r="EW284" t="str">
        <v>Нужное и интересное мероприятие</v>
      </c>
      <c r="EX284" t="str">
        <v>Нужное и интересное мероприятие</v>
      </c>
      <c r="EY284" t="str">
        <v>Не был участником, не могу оценить</v>
      </c>
      <c r="EZ284" t="str">
        <v>Не был участником, не могу оценить</v>
      </c>
      <c r="FA284" t="str">
        <v>Не был участником, не могу оценить</v>
      </c>
      <c r="FB284" t="str">
        <v>Не был участником, не могу оценить</v>
      </c>
      <c r="FC284" t="str">
        <v>Не был участником, не могу оценить</v>
      </c>
      <c r="FD284" t="str">
        <v>Затрудняюсь ответить</v>
      </c>
      <c r="FE284" t="str">
        <v>Затрудняюсь ответить</v>
      </c>
      <c r="FF284">
        <v>0</v>
      </c>
      <c r="FG284">
        <v>0</v>
      </c>
      <c r="FH284">
        <v>0</v>
      </c>
      <c r="FI284">
        <v>1</v>
      </c>
      <c r="FJ284">
        <v>0</v>
      </c>
      <c r="FK284">
        <v>1</v>
      </c>
      <c r="FL284">
        <v>0</v>
      </c>
      <c r="FM284">
        <v>0</v>
      </c>
      <c r="FN284">
        <v>0</v>
      </c>
      <c r="FO284">
        <v>0</v>
      </c>
      <c r="FP284">
        <v>0</v>
      </c>
      <c r="FQ284">
        <v>0</v>
      </c>
      <c r="FR284">
        <v>0</v>
      </c>
      <c r="FS284" t="str"/>
      <c r="FT284" t="str">
        <v>Хотелось бы получать более полную информацию</v>
      </c>
      <c r="FU284">
        <v>4</v>
      </c>
      <c r="FV284">
        <v>4</v>
      </c>
      <c r="FW284">
        <v>4</v>
      </c>
      <c r="FX284">
        <v>3</v>
      </c>
      <c r="FY284">
        <v>3</v>
      </c>
      <c r="FZ284">
        <v>4</v>
      </c>
      <c r="GA284">
        <v>4</v>
      </c>
      <c r="GB284">
        <v>3</v>
      </c>
      <c r="GC284">
        <v>3</v>
      </c>
      <c r="GD284" t="str">
        <v>Средний уровень</v>
      </c>
      <c r="GE284" t="str">
        <v>Средний уровень</v>
      </c>
      <c r="GF284" t="str">
        <v>Средний уровень</v>
      </c>
      <c r="GG284" t="str">
        <v>Средний уровень</v>
      </c>
      <c r="GH284" t="str">
        <v>Выше среднего</v>
      </c>
      <c r="GI284" t="str">
        <v>Средний уровень</v>
      </c>
      <c r="GJ284" t="str">
        <v>Средний уровень</v>
      </c>
      <c r="GK284" t="str">
        <v>Средний уровень</v>
      </c>
      <c r="GL284" t="str"/>
    </row>
    <row r="285">
      <c r="A285" t="str">
        <v>t7JrK2ehMzpnNTEwR</v>
      </c>
      <c r="B285">
        <v>395</v>
      </c>
      <c r="C285" t="str">
        <v>85.140.5.86</v>
      </c>
      <c r="D285" t="str"/>
      <c r="E285" s="281">
        <v>44298.718564814815</v>
      </c>
      <c r="F285" t="str">
        <v>00:11:15</v>
      </c>
      <c r="G285" t="str">
        <v>Канал 1</v>
      </c>
      <c r="H285" t="str">
        <v>Женский</v>
      </c>
      <c r="I285" t="str">
        <v>14-18</v>
      </c>
      <c r="J285" t="str">
        <v>Студент</v>
      </c>
      <c r="K285" t="str">
        <v>В Кировской области</v>
      </c>
      <c r="L285" t="str">
        <v>ОМУТHИHСКИЙ</v>
      </c>
      <c r="M285" t="str">
        <v>Да, я  являюсь волонтером</v>
      </c>
      <c r="AB285" t="str">
        <v>Свыше 5 лет</v>
      </c>
      <c r="AC285" t="str">
        <v>Не нужно повышать престиж, это и так круто!</v>
      </c>
      <c r="AD285">
        <v>0</v>
      </c>
      <c r="AE285">
        <v>0</v>
      </c>
      <c r="AF285">
        <v>0</v>
      </c>
      <c r="AG285">
        <v>0</v>
      </c>
      <c r="AH285">
        <v>0</v>
      </c>
      <c r="AI285">
        <v>0</v>
      </c>
      <c r="AJ285">
        <v>0</v>
      </c>
      <c r="AK285">
        <v>0</v>
      </c>
      <c r="AL285">
        <v>1</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1</v>
      </c>
      <c r="BF285">
        <v>0</v>
      </c>
      <c r="BG285">
        <v>0</v>
      </c>
      <c r="BH285">
        <v>0</v>
      </c>
      <c r="BI285">
        <v>0</v>
      </c>
      <c r="BJ285">
        <v>0</v>
      </c>
      <c r="BK285">
        <v>0</v>
      </c>
      <c r="BL285">
        <v>0</v>
      </c>
      <c r="BM285">
        <v>0</v>
      </c>
      <c r="BN285">
        <v>0</v>
      </c>
      <c r="BO285">
        <v>0</v>
      </c>
      <c r="BP285">
        <v>0</v>
      </c>
      <c r="BQ285">
        <v>1</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t="str">
        <v>Другое: АСО и ОКПЭиП</v>
      </c>
      <c r="CN285" t="str">
        <v>АСО</v>
      </c>
      <c r="CO285">
        <v>0</v>
      </c>
      <c r="CP285">
        <v>0</v>
      </c>
      <c r="CQ285">
        <v>0</v>
      </c>
      <c r="CR285">
        <v>1</v>
      </c>
      <c r="CS285">
        <v>0</v>
      </c>
      <c r="CT285">
        <v>0</v>
      </c>
      <c r="CU285">
        <v>1</v>
      </c>
      <c r="CV285">
        <v>0</v>
      </c>
      <c r="CW285">
        <v>0</v>
      </c>
      <c r="CX285">
        <v>0</v>
      </c>
      <c r="CY285">
        <v>0</v>
      </c>
      <c r="CZ285">
        <v>0</v>
      </c>
      <c r="DA285">
        <v>0</v>
      </c>
      <c r="DB285">
        <v>0</v>
      </c>
      <c r="DC285">
        <v>0</v>
      </c>
      <c r="DD285">
        <v>0</v>
      </c>
      <c r="DE285">
        <v>0</v>
      </c>
      <c r="DF285" t="str"/>
      <c r="DG285" t="str">
        <v>Меня устраивает направление, которым я занимаюсь</v>
      </c>
      <c r="DH285" t="str">
        <v>Знаю о региональном ресурсном центре</v>
      </c>
      <c r="DI285">
        <v>0</v>
      </c>
      <c r="DJ285">
        <v>0</v>
      </c>
      <c r="DK285">
        <v>0</v>
      </c>
      <c r="DL285">
        <v>0</v>
      </c>
      <c r="DM285">
        <v>0</v>
      </c>
      <c r="DN285">
        <v>0</v>
      </c>
      <c r="DO285">
        <v>0</v>
      </c>
      <c r="DP285">
        <v>0</v>
      </c>
      <c r="DQ285">
        <v>1</v>
      </c>
      <c r="DR285">
        <v>0</v>
      </c>
      <c r="DS285" t="str">
        <v>Постоянно</v>
      </c>
      <c r="DT285" t="str">
        <v>Однозначно позитивно</v>
      </c>
      <c r="DU285">
        <v>0</v>
      </c>
      <c r="DV285">
        <v>0</v>
      </c>
      <c r="DW285">
        <v>0</v>
      </c>
      <c r="DX285">
        <v>0</v>
      </c>
      <c r="DY285">
        <v>0</v>
      </c>
      <c r="DZ285">
        <v>0</v>
      </c>
      <c r="EA285">
        <v>0</v>
      </c>
      <c r="EB285">
        <v>0</v>
      </c>
      <c r="EC285">
        <v>0</v>
      </c>
      <c r="ED285">
        <v>0</v>
      </c>
      <c r="EE285">
        <v>0</v>
      </c>
      <c r="EF285">
        <v>0</v>
      </c>
      <c r="EG285">
        <v>1</v>
      </c>
      <c r="EH285">
        <v>0</v>
      </c>
      <c r="EI285">
        <v>0</v>
      </c>
      <c r="EJ285">
        <v>0</v>
      </c>
      <c r="EK285">
        <v>0</v>
      </c>
      <c r="EL285">
        <v>0</v>
      </c>
      <c r="EM285">
        <v>0</v>
      </c>
      <c r="EN285">
        <v>0</v>
      </c>
      <c r="EO285">
        <v>0</v>
      </c>
      <c r="EP285">
        <v>0</v>
      </c>
      <c r="EQ285">
        <v>1</v>
      </c>
      <c r="ER285">
        <v>0</v>
      </c>
      <c r="ES285">
        <v>0</v>
      </c>
      <c r="ET285" t="str">
        <v>И да, и нет</v>
      </c>
      <c r="EU285" t="str">
        <v>И да, и нет</v>
      </c>
      <c r="EV285" t="str">
        <v>Не пробовали сотрудничать с бизнесом</v>
      </c>
      <c r="EW285" t="str">
        <v>Нужное и интересное мероприятие</v>
      </c>
      <c r="EX285" t="str">
        <v>Нужное и интересное мероприятие</v>
      </c>
      <c r="EY285" t="str">
        <v>Не был участником, не могу оценить</v>
      </c>
      <c r="EZ285" t="str">
        <v>Нужное и интересное мероприятие</v>
      </c>
      <c r="FA285" t="str">
        <v>Нужное и интересное мероприятие</v>
      </c>
      <c r="FB285" t="str">
        <v>Не был участником, не могу оценить</v>
      </c>
      <c r="FC285" t="str">
        <v>Не был участником, не могу оценить</v>
      </c>
      <c r="FD285" t="str">
        <v>Затрудняюсь ответить</v>
      </c>
      <c r="FE285" t="str">
        <v>Мне не нужны дополнительные образовательные программы</v>
      </c>
      <c r="FF285">
        <v>1</v>
      </c>
      <c r="FG285">
        <v>1</v>
      </c>
      <c r="FH285">
        <v>0</v>
      </c>
      <c r="FI285">
        <v>0</v>
      </c>
      <c r="FJ285">
        <v>0</v>
      </c>
      <c r="FK285">
        <v>1</v>
      </c>
      <c r="FL285">
        <v>1</v>
      </c>
      <c r="FM285">
        <v>0</v>
      </c>
      <c r="FN285">
        <v>0</v>
      </c>
      <c r="FO285">
        <v>0</v>
      </c>
      <c r="FP285">
        <v>1</v>
      </c>
      <c r="FQ285">
        <v>0</v>
      </c>
      <c r="FR285">
        <v>0</v>
      </c>
      <c r="FS285" t="str"/>
      <c r="FT285" t="str">
        <v>Да, информация поступает регулярно</v>
      </c>
      <c r="FU285">
        <v>5</v>
      </c>
      <c r="FV285">
        <v>5</v>
      </c>
      <c r="FW285">
        <v>5</v>
      </c>
      <c r="FX285">
        <v>5</v>
      </c>
      <c r="FY285">
        <v>5</v>
      </c>
      <c r="FZ285">
        <v>5</v>
      </c>
      <c r="GA285">
        <v>5</v>
      </c>
      <c r="GB285">
        <v>5</v>
      </c>
      <c r="GC285">
        <v>5</v>
      </c>
      <c r="GD285" t="str">
        <v>Высокий уровень</v>
      </c>
      <c r="GE285" t="str">
        <v>Высокий уровень</v>
      </c>
      <c r="GF285" t="str">
        <v>Высокий уровень</v>
      </c>
      <c r="GG285" t="str">
        <v>Высокий уровень</v>
      </c>
      <c r="GH285" t="str">
        <v>Высокий уровень</v>
      </c>
      <c r="GI285" t="str">
        <v>Высокий уровень</v>
      </c>
      <c r="GJ285" t="str">
        <v>Высокий уровень</v>
      </c>
      <c r="GK285" t="str">
        <v>Высокий уровень</v>
      </c>
      <c r="GL285" t="str"/>
    </row>
    <row r="286">
      <c r="A286" t="str">
        <v>wmvfGnTmRnagDqXTY</v>
      </c>
      <c r="B286">
        <v>396</v>
      </c>
      <c r="C286" t="str">
        <v>94.241.212.233</v>
      </c>
      <c r="D286" t="str"/>
      <c r="E286" s="282">
        <v>44298.719456018516</v>
      </c>
      <c r="F286" t="str">
        <v>00:05:20</v>
      </c>
      <c r="G286" t="str">
        <v>Канал 1</v>
      </c>
      <c r="H286" t="str">
        <v>Женский</v>
      </c>
      <c r="I286" t="str">
        <v>19-23</v>
      </c>
      <c r="J286" t="str">
        <v>Студент</v>
      </c>
      <c r="K286" t="str">
        <v>В Кировской области</v>
      </c>
      <c r="L286" t="str">
        <v>ОМУТHИHСКИЙ</v>
      </c>
      <c r="M286" t="str">
        <v>Да, я  являюсь волонтером</v>
      </c>
      <c r="AB286" t="str">
        <v>от 1 до 3 лет</v>
      </c>
      <c r="AC286" t="str">
        <v>Не нужно повышать престиж, это и так круто!</v>
      </c>
      <c r="AD286">
        <v>0</v>
      </c>
      <c r="AE286">
        <v>0</v>
      </c>
      <c r="AF286">
        <v>0</v>
      </c>
      <c r="AG286">
        <v>0</v>
      </c>
      <c r="AH286">
        <v>1</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1</v>
      </c>
      <c r="BF286">
        <v>0</v>
      </c>
      <c r="BG286">
        <v>0</v>
      </c>
      <c r="BH286">
        <v>0</v>
      </c>
      <c r="BI286">
        <v>0</v>
      </c>
      <c r="BJ286">
        <v>0</v>
      </c>
      <c r="BK286">
        <v>0</v>
      </c>
      <c r="BL286">
        <v>0</v>
      </c>
      <c r="BM286">
        <v>0</v>
      </c>
      <c r="BN286">
        <v>0</v>
      </c>
      <c r="BO286">
        <v>0</v>
      </c>
      <c r="BP286">
        <v>0</v>
      </c>
      <c r="BQ286">
        <v>1</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t="str">
        <v>Общественное объединение</v>
      </c>
      <c r="CN286" t="str">
        <v>Волонтёры культуры</v>
      </c>
      <c r="CO286">
        <v>0</v>
      </c>
      <c r="CP286">
        <v>0</v>
      </c>
      <c r="CQ286">
        <v>0</v>
      </c>
      <c r="CR286">
        <v>0</v>
      </c>
      <c r="CS286">
        <v>1</v>
      </c>
      <c r="CT286">
        <v>0</v>
      </c>
      <c r="CU286">
        <v>0</v>
      </c>
      <c r="CV286">
        <v>0</v>
      </c>
      <c r="CW286">
        <v>0</v>
      </c>
      <c r="CX286">
        <v>0</v>
      </c>
      <c r="CY286">
        <v>0</v>
      </c>
      <c r="CZ286">
        <v>0</v>
      </c>
      <c r="DA286">
        <v>0</v>
      </c>
      <c r="DB286">
        <v>0</v>
      </c>
      <c r="DC286">
        <v>0</v>
      </c>
      <c r="DD286">
        <v>0</v>
      </c>
      <c r="DE286">
        <v>0</v>
      </c>
      <c r="DF286" t="str"/>
      <c r="DG286" t="str">
        <v>Меня устраивает направление, которым я занимаюсь</v>
      </c>
      <c r="DH286" t="str">
        <v>Знаю о региональном ресурсном центре</v>
      </c>
      <c r="DI286">
        <v>0</v>
      </c>
      <c r="DJ286">
        <v>0</v>
      </c>
      <c r="DK286">
        <v>0</v>
      </c>
      <c r="DL286">
        <v>0</v>
      </c>
      <c r="DM286">
        <v>0</v>
      </c>
      <c r="DN286">
        <v>0</v>
      </c>
      <c r="DO286">
        <v>0</v>
      </c>
      <c r="DP286">
        <v>0</v>
      </c>
      <c r="DQ286">
        <v>0</v>
      </c>
      <c r="DR286" t="str">
        <v>Киров</v>
      </c>
      <c r="DS286" t="str">
        <v>От случая к случаю</v>
      </c>
      <c r="DT286" t="str">
        <v>Скорее позитивно</v>
      </c>
      <c r="DU286">
        <v>0</v>
      </c>
      <c r="DV286">
        <v>0</v>
      </c>
      <c r="DW286">
        <v>0</v>
      </c>
      <c r="DX286">
        <v>0</v>
      </c>
      <c r="DY286">
        <v>0</v>
      </c>
      <c r="DZ286">
        <v>0</v>
      </c>
      <c r="EA286">
        <v>1</v>
      </c>
      <c r="EB286">
        <v>0</v>
      </c>
      <c r="EC286">
        <v>0</v>
      </c>
      <c r="ED286">
        <v>0</v>
      </c>
      <c r="EE286">
        <v>0</v>
      </c>
      <c r="EF286">
        <v>0</v>
      </c>
      <c r="EG286">
        <v>0</v>
      </c>
      <c r="EH286">
        <v>0</v>
      </c>
      <c r="EI286">
        <v>0</v>
      </c>
      <c r="EJ286">
        <v>0</v>
      </c>
      <c r="EK286">
        <v>0</v>
      </c>
      <c r="EL286">
        <v>0</v>
      </c>
      <c r="EM286">
        <v>0</v>
      </c>
      <c r="EN286">
        <v>1</v>
      </c>
      <c r="EO286">
        <v>0</v>
      </c>
      <c r="EP286">
        <v>0</v>
      </c>
      <c r="EQ286">
        <v>0</v>
      </c>
      <c r="ER286">
        <v>0</v>
      </c>
      <c r="ES286">
        <v>0</v>
      </c>
      <c r="ET286" t="str">
        <v>И да, и нет</v>
      </c>
      <c r="EU286" t="str">
        <v>Скорее да</v>
      </c>
      <c r="EV286" t="str">
        <v>Не пробовали сотрудничать с бизнесом</v>
      </c>
      <c r="EW286" t="str">
        <v>Нужное и интересное мероприятие</v>
      </c>
      <c r="EX286" t="str">
        <v>Нужное и интересное мероприятие</v>
      </c>
      <c r="EY286" t="str">
        <v>Нужное и интересное мероприятие</v>
      </c>
      <c r="EZ286" t="str">
        <v>Не был участником, не могу оценить</v>
      </c>
      <c r="FA286" t="str">
        <v>Не был участником, не могу оценить</v>
      </c>
      <c r="FB286" t="str">
        <v>Не был участником, не могу оценить</v>
      </c>
      <c r="FC286" t="str">
        <v>Не был участником, не могу оценить</v>
      </c>
      <c r="FD286" t="str">
        <v>Затрудняюсь ответить</v>
      </c>
      <c r="FE286" t="str">
        <v>Мне не нужны дополнительные образовательные программы</v>
      </c>
      <c r="FF286">
        <v>0</v>
      </c>
      <c r="FG286">
        <v>0</v>
      </c>
      <c r="FH286">
        <v>0</v>
      </c>
      <c r="FI286">
        <v>0</v>
      </c>
      <c r="FJ286">
        <v>0</v>
      </c>
      <c r="FK286">
        <v>1</v>
      </c>
      <c r="FL286">
        <v>0</v>
      </c>
      <c r="FM286">
        <v>0</v>
      </c>
      <c r="FN286">
        <v>0</v>
      </c>
      <c r="FO286">
        <v>0</v>
      </c>
      <c r="FP286">
        <v>0</v>
      </c>
      <c r="FQ286">
        <v>0</v>
      </c>
      <c r="FR286">
        <v>0</v>
      </c>
      <c r="FS286" t="str"/>
      <c r="FT286" t="str">
        <v>Да, информация поступает регулярно</v>
      </c>
      <c r="FU286">
        <v>4</v>
      </c>
      <c r="FV286">
        <v>5</v>
      </c>
      <c r="FW286">
        <v>5</v>
      </c>
      <c r="FX286">
        <v>5</v>
      </c>
      <c r="FY286">
        <v>5</v>
      </c>
      <c r="FZ286">
        <v>5</v>
      </c>
      <c r="GA286">
        <v>5</v>
      </c>
      <c r="GB286">
        <v>5</v>
      </c>
      <c r="GC286">
        <v>5</v>
      </c>
      <c r="GD286" t="str">
        <v>Высокий уровень</v>
      </c>
      <c r="GE286" t="str">
        <v>Высокий уровень</v>
      </c>
      <c r="GF286" t="str">
        <v>Выше среднего</v>
      </c>
      <c r="GG286" t="str">
        <v>Высокий уровень</v>
      </c>
      <c r="GH286" t="str">
        <v>Высокий уровень</v>
      </c>
      <c r="GI286" t="str">
        <v>Высокий уровень</v>
      </c>
      <c r="GJ286" t="str">
        <v>Высокий уровень</v>
      </c>
      <c r="GK286" t="str">
        <v>Высокий уровень</v>
      </c>
      <c r="GL286" t="str"/>
    </row>
    <row r="287">
      <c r="A287" t="str">
        <v>YDhpenfGdxYjJMEjP</v>
      </c>
      <c r="B287">
        <v>398</v>
      </c>
      <c r="C287" t="str">
        <v>176.59.102.204</v>
      </c>
      <c r="D287" t="str"/>
      <c r="E287" s="283">
        <v>44298.730578703704</v>
      </c>
      <c r="F287" t="str">
        <v>00:01:10</v>
      </c>
      <c r="G287" t="str">
        <v>Канал 1</v>
      </c>
      <c r="H287" t="str">
        <v>Женский</v>
      </c>
      <c r="I287" t="str">
        <v>14-18</v>
      </c>
      <c r="J287" t="str">
        <v>Студент</v>
      </c>
      <c r="K287" t="str">
        <v>В Кировской области</v>
      </c>
      <c r="L287" t="str">
        <v>ОМУТHИHСКИЙ</v>
      </c>
      <c r="M287" t="str">
        <v>Хорошо осведомлен об этом, но не являюсь ни волонтером, ни организатором волонтерской деятельности</v>
      </c>
      <c r="N287">
        <v>0</v>
      </c>
      <c r="O287">
        <v>0</v>
      </c>
      <c r="P287">
        <v>0</v>
      </c>
      <c r="Q287">
        <v>0</v>
      </c>
      <c r="R287">
        <v>0</v>
      </c>
      <c r="S287">
        <v>0</v>
      </c>
      <c r="T287">
        <v>0</v>
      </c>
      <c r="U287">
        <v>0</v>
      </c>
      <c r="V287">
        <v>0</v>
      </c>
      <c r="W287">
        <v>0</v>
      </c>
      <c r="X287">
        <v>0</v>
      </c>
      <c r="Y287">
        <v>0</v>
      </c>
      <c r="Z287">
        <v>0</v>
      </c>
      <c r="AA287">
        <v>1</v>
      </c>
      <c r="DF287" t="str"/>
      <c r="FS287" t="str"/>
    </row>
    <row r="288">
      <c r="A288" t="str">
        <v>F2BmJrwPLAu6hnx8b</v>
      </c>
      <c r="B288">
        <v>400</v>
      </c>
      <c r="C288" t="str">
        <v>188.66.32.245</v>
      </c>
      <c r="D288" t="str"/>
      <c r="E288" s="284">
        <v>44298.735185185185</v>
      </c>
      <c r="F288" t="str">
        <v>00:12:30</v>
      </c>
      <c r="G288" t="str">
        <v>Канал 1</v>
      </c>
      <c r="H288" t="str">
        <v>Мужской</v>
      </c>
      <c r="I288" t="str">
        <v>19-23</v>
      </c>
      <c r="J288" t="str">
        <v>Студент</v>
      </c>
      <c r="K288" t="str">
        <v>В Кировской области</v>
      </c>
      <c r="L288" t="str">
        <v>ОМУТHИHСКИЙ</v>
      </c>
      <c r="M288" t="str">
        <v>Да, я являюсь организатором волонтерской деятельности</v>
      </c>
      <c r="AB288" t="str">
        <v>Свыше 5 лет</v>
      </c>
      <c r="AC288" t="str">
        <v>Широкое сотрудничество с общественными, политическими и религиозными организациями</v>
      </c>
      <c r="AD288">
        <v>0</v>
      </c>
      <c r="AE288">
        <v>0</v>
      </c>
      <c r="AF288">
        <v>0</v>
      </c>
      <c r="AG288">
        <v>0</v>
      </c>
      <c r="AH288">
        <v>0</v>
      </c>
      <c r="AI288">
        <v>0</v>
      </c>
      <c r="AJ288">
        <v>0</v>
      </c>
      <c r="AK288">
        <v>0</v>
      </c>
      <c r="AL288">
        <v>1</v>
      </c>
      <c r="AM288">
        <v>0</v>
      </c>
      <c r="AN288">
        <v>1</v>
      </c>
      <c r="AO288">
        <v>0</v>
      </c>
      <c r="AP288">
        <v>0</v>
      </c>
      <c r="AQ288">
        <v>0</v>
      </c>
      <c r="AR288">
        <v>1</v>
      </c>
      <c r="AS288">
        <v>1</v>
      </c>
      <c r="AT288">
        <v>0</v>
      </c>
      <c r="AU288">
        <v>0</v>
      </c>
      <c r="AV288">
        <v>0</v>
      </c>
      <c r="AW288">
        <v>0</v>
      </c>
      <c r="AX288">
        <v>0</v>
      </c>
      <c r="AY288">
        <v>1</v>
      </c>
      <c r="AZ288">
        <v>0</v>
      </c>
      <c r="BA288">
        <v>1</v>
      </c>
      <c r="BB288">
        <v>0</v>
      </c>
      <c r="BC288">
        <v>1</v>
      </c>
      <c r="BD288">
        <v>0</v>
      </c>
      <c r="BE288">
        <v>1</v>
      </c>
      <c r="BF288">
        <v>0</v>
      </c>
      <c r="BG288">
        <v>0</v>
      </c>
      <c r="BH288">
        <v>0</v>
      </c>
      <c r="BI288">
        <v>0</v>
      </c>
      <c r="BJ288">
        <v>0</v>
      </c>
      <c r="BK288">
        <v>0</v>
      </c>
      <c r="BL288">
        <v>0</v>
      </c>
      <c r="BM288">
        <v>0</v>
      </c>
      <c r="BN288">
        <v>0</v>
      </c>
      <c r="BO288">
        <v>0</v>
      </c>
      <c r="BP288">
        <v>0</v>
      </c>
      <c r="BQ288">
        <v>0</v>
      </c>
      <c r="BR288">
        <v>0</v>
      </c>
      <c r="BS288">
        <v>0</v>
      </c>
      <c r="BT288">
        <v>0</v>
      </c>
      <c r="BU288">
        <v>0</v>
      </c>
      <c r="BV288">
        <v>0</v>
      </c>
      <c r="BW288">
        <v>1</v>
      </c>
      <c r="BX288">
        <v>0</v>
      </c>
      <c r="BY288">
        <v>0</v>
      </c>
      <c r="BZ288">
        <v>1</v>
      </c>
      <c r="CA288">
        <v>1</v>
      </c>
      <c r="CB288">
        <v>0</v>
      </c>
      <c r="CC288">
        <v>0</v>
      </c>
      <c r="CD288">
        <v>1</v>
      </c>
      <c r="CE288">
        <v>0</v>
      </c>
      <c r="CF288">
        <v>0</v>
      </c>
      <c r="CG288">
        <v>0</v>
      </c>
      <c r="CH288">
        <v>0</v>
      </c>
      <c r="CI288">
        <v>0</v>
      </c>
      <c r="CJ288">
        <v>0</v>
      </c>
      <c r="CK288">
        <v>0</v>
      </c>
      <c r="CL288">
        <v>0</v>
      </c>
      <c r="CM288" t="str">
        <v>Общественное объединение</v>
      </c>
      <c r="CN288" t="str">
        <v>ОО АСО</v>
      </c>
      <c r="CO288">
        <v>0</v>
      </c>
      <c r="CP288">
        <v>1</v>
      </c>
      <c r="CQ288">
        <v>0</v>
      </c>
      <c r="CR288">
        <v>1</v>
      </c>
      <c r="CS288">
        <v>0</v>
      </c>
      <c r="CT288">
        <v>0</v>
      </c>
      <c r="CU288">
        <v>0</v>
      </c>
      <c r="CV288">
        <v>0</v>
      </c>
      <c r="CW288">
        <v>0</v>
      </c>
      <c r="CX288">
        <v>0</v>
      </c>
      <c r="CY288">
        <v>0</v>
      </c>
      <c r="CZ288">
        <v>1</v>
      </c>
      <c r="DA288">
        <v>0</v>
      </c>
      <c r="DB288">
        <v>0</v>
      </c>
      <c r="DC288">
        <v>0</v>
      </c>
      <c r="DD288">
        <v>0</v>
      </c>
      <c r="DE288">
        <v>0</v>
      </c>
      <c r="DF288" t="str"/>
      <c r="DG288" t="str">
        <v>педагогическое волонтерство</v>
      </c>
      <c r="DH288" t="str">
        <v>Знаю о региональном ресурсном центре</v>
      </c>
      <c r="DI288">
        <v>0</v>
      </c>
      <c r="DJ288">
        <v>0</v>
      </c>
      <c r="DK288">
        <v>0</v>
      </c>
      <c r="DL288">
        <v>0</v>
      </c>
      <c r="DM288">
        <v>0</v>
      </c>
      <c r="DN288">
        <v>0</v>
      </c>
      <c r="DO288">
        <v>0</v>
      </c>
      <c r="DP288">
        <v>0</v>
      </c>
      <c r="DQ288">
        <v>1</v>
      </c>
      <c r="DR288">
        <v>0</v>
      </c>
      <c r="DS288" t="str">
        <v>От случая к случаю</v>
      </c>
      <c r="DT288" t="str">
        <v>Скорее позитивно</v>
      </c>
      <c r="DU288">
        <v>1</v>
      </c>
      <c r="DV288">
        <v>1</v>
      </c>
      <c r="DW288">
        <v>1</v>
      </c>
      <c r="DX288">
        <v>1</v>
      </c>
      <c r="DY288">
        <v>1</v>
      </c>
      <c r="DZ288">
        <v>1</v>
      </c>
      <c r="EA288">
        <v>1</v>
      </c>
      <c r="EB288">
        <v>1</v>
      </c>
      <c r="EC288">
        <v>1</v>
      </c>
      <c r="ED288">
        <v>1</v>
      </c>
      <c r="EE288">
        <v>0</v>
      </c>
      <c r="EF288">
        <v>1</v>
      </c>
      <c r="EG288">
        <v>0</v>
      </c>
      <c r="EH288">
        <v>0</v>
      </c>
      <c r="EI288">
        <v>0</v>
      </c>
      <c r="EJ288">
        <v>0</v>
      </c>
      <c r="EK288">
        <v>1</v>
      </c>
      <c r="EL288">
        <v>0</v>
      </c>
      <c r="EM288">
        <v>1</v>
      </c>
      <c r="EN288">
        <v>1</v>
      </c>
      <c r="EO288">
        <v>0</v>
      </c>
      <c r="EP288">
        <v>0</v>
      </c>
      <c r="EQ288">
        <v>0</v>
      </c>
      <c r="ER288">
        <v>0</v>
      </c>
      <c r="ES288">
        <v>0</v>
      </c>
      <c r="ET288" t="str">
        <v>И да, и нет</v>
      </c>
      <c r="EU288" t="str">
        <v>Скорее да</v>
      </c>
      <c r="EV288" t="str">
        <v>Не пробовали сотрудничать с бизнесом</v>
      </c>
      <c r="EW288" t="str">
        <v>Нужное и интересное мероприятие</v>
      </c>
      <c r="EX288" t="str">
        <v>Нужное и интересное мероприятие</v>
      </c>
      <c r="EY288" t="str">
        <v>Нужное и интересное мероприятие</v>
      </c>
      <c r="EZ288" t="str">
        <v>Нужное и интересное мероприятие</v>
      </c>
      <c r="FA288" t="str">
        <v>Нужное и интересное мероприятие</v>
      </c>
      <c r="FB288" t="str">
        <v>Нужное и интересное мероприятие</v>
      </c>
      <c r="FC288" t="str">
        <v>Нужное и интересное мероприятие</v>
      </c>
      <c r="FD288" t="str">
        <v>Интеллектуальные</v>
      </c>
      <c r="FE288" t="str">
        <v>Затрудняюсь ответить</v>
      </c>
      <c r="FF288">
        <v>0</v>
      </c>
      <c r="FG288">
        <v>0</v>
      </c>
      <c r="FH288">
        <v>0</v>
      </c>
      <c r="FI288">
        <v>0</v>
      </c>
      <c r="FJ288">
        <v>0</v>
      </c>
      <c r="FK288">
        <v>1</v>
      </c>
      <c r="FL288">
        <v>0</v>
      </c>
      <c r="FM288">
        <v>0</v>
      </c>
      <c r="FN288">
        <v>0</v>
      </c>
      <c r="FO288">
        <v>0</v>
      </c>
      <c r="FP288">
        <v>0</v>
      </c>
      <c r="FQ288">
        <v>0</v>
      </c>
      <c r="FR288">
        <v>0</v>
      </c>
      <c r="FS288" t="str"/>
      <c r="FT288" t="str">
        <v>Да, информация поступает регулярно</v>
      </c>
      <c r="FU288">
        <v>4</v>
      </c>
      <c r="FV288">
        <v>5</v>
      </c>
      <c r="FW288">
        <v>4</v>
      </c>
      <c r="FX288">
        <v>5</v>
      </c>
      <c r="FY288">
        <v>5</v>
      </c>
      <c r="FZ288">
        <v>5</v>
      </c>
      <c r="GA288">
        <v>3</v>
      </c>
      <c r="GB288">
        <v>4</v>
      </c>
      <c r="GC288">
        <v>4</v>
      </c>
      <c r="GD288" t="str">
        <v>Выше среднего</v>
      </c>
      <c r="GE288" t="str">
        <v>Выше среднего</v>
      </c>
      <c r="GF288" t="str">
        <v>Выше среднего</v>
      </c>
      <c r="GG288" t="str">
        <v>Выше среднего</v>
      </c>
      <c r="GH288" t="str">
        <v>Выше среднего</v>
      </c>
      <c r="GI288" t="str">
        <v>Выше среднего</v>
      </c>
      <c r="GJ288" t="str">
        <v>Высокий уровень</v>
      </c>
      <c r="GK288" t="str">
        <v>Высокий уровень</v>
      </c>
      <c r="GL288" t="str"/>
    </row>
    <row r="289">
      <c r="A289" t="str">
        <v>iLN7akEkhP6NjrvvZ</v>
      </c>
      <c r="B289">
        <v>401</v>
      </c>
      <c r="C289" t="str">
        <v>85.93.58.178</v>
      </c>
      <c r="D289" t="str"/>
      <c r="E289" s="285">
        <v>44298.73605324074</v>
      </c>
      <c r="F289" t="str">
        <v>00:07:16</v>
      </c>
      <c r="G289" t="str">
        <v>Канал 1</v>
      </c>
      <c r="H289" t="str">
        <v>Мужской</v>
      </c>
      <c r="I289" t="str">
        <v>19-23</v>
      </c>
      <c r="J289" t="str">
        <v>Студент</v>
      </c>
      <c r="K289" t="str">
        <v>В Кировской области</v>
      </c>
      <c r="L289" t="str">
        <v>ОМУТHИHСКИЙ</v>
      </c>
      <c r="M289" t="str">
        <v>Да, я являюсь организатором волонтерской деятельности</v>
      </c>
      <c r="AB289" t="str">
        <v>от 3 до 5 лет</v>
      </c>
      <c r="AC289" t="str">
        <v>Не нужно повышать престиж, это и так круто!</v>
      </c>
      <c r="AD289">
        <v>0</v>
      </c>
      <c r="AE289">
        <v>1</v>
      </c>
      <c r="AF289">
        <v>0</v>
      </c>
      <c r="AG289">
        <v>0</v>
      </c>
      <c r="AH289">
        <v>1</v>
      </c>
      <c r="AI289">
        <v>0</v>
      </c>
      <c r="AJ289">
        <v>0</v>
      </c>
      <c r="AK289">
        <v>0</v>
      </c>
      <c r="AL289">
        <v>1</v>
      </c>
      <c r="AM289">
        <v>0</v>
      </c>
      <c r="AN289">
        <v>0</v>
      </c>
      <c r="AO289">
        <v>0</v>
      </c>
      <c r="AP289">
        <v>0</v>
      </c>
      <c r="AQ289">
        <v>0</v>
      </c>
      <c r="AR289">
        <v>0</v>
      </c>
      <c r="AS289">
        <v>1</v>
      </c>
      <c r="AT289">
        <v>0</v>
      </c>
      <c r="AU289">
        <v>0</v>
      </c>
      <c r="AV289">
        <v>0</v>
      </c>
      <c r="AW289">
        <v>0</v>
      </c>
      <c r="AX289">
        <v>1</v>
      </c>
      <c r="AY289">
        <v>0</v>
      </c>
      <c r="AZ289">
        <v>0</v>
      </c>
      <c r="BA289">
        <v>1</v>
      </c>
      <c r="BB289">
        <v>0</v>
      </c>
      <c r="BC289">
        <v>1</v>
      </c>
      <c r="BD289">
        <v>0</v>
      </c>
      <c r="BE289">
        <v>1</v>
      </c>
      <c r="BF289">
        <v>0</v>
      </c>
      <c r="BG289">
        <v>0</v>
      </c>
      <c r="BH289">
        <v>0</v>
      </c>
      <c r="BI289">
        <v>0</v>
      </c>
      <c r="BJ289">
        <v>0</v>
      </c>
      <c r="BK289">
        <v>0</v>
      </c>
      <c r="BL289">
        <v>0</v>
      </c>
      <c r="BM289">
        <v>0</v>
      </c>
      <c r="BN289">
        <v>0</v>
      </c>
      <c r="BO289">
        <v>0</v>
      </c>
      <c r="BP289">
        <v>0</v>
      </c>
      <c r="BQ289">
        <v>1</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t="str">
        <v>Общественное объединение</v>
      </c>
      <c r="CN289" t="str">
        <v>Ассоциация Студентов Омутниска</v>
      </c>
      <c r="CO289">
        <v>0</v>
      </c>
      <c r="CP289">
        <v>0</v>
      </c>
      <c r="CQ289">
        <v>0</v>
      </c>
      <c r="CR289">
        <v>0</v>
      </c>
      <c r="CS289">
        <v>1</v>
      </c>
      <c r="CT289">
        <v>0</v>
      </c>
      <c r="CU289">
        <v>0</v>
      </c>
      <c r="CV289">
        <v>0</v>
      </c>
      <c r="CW289">
        <v>0</v>
      </c>
      <c r="CX289">
        <v>0</v>
      </c>
      <c r="CY289">
        <v>0</v>
      </c>
      <c r="CZ289">
        <v>0</v>
      </c>
      <c r="DA289">
        <v>0</v>
      </c>
      <c r="DB289">
        <v>0</v>
      </c>
      <c r="DC289">
        <v>0</v>
      </c>
      <c r="DD289">
        <v>0</v>
      </c>
      <c r="DE289">
        <v>0</v>
      </c>
      <c r="DF289" t="str"/>
      <c r="DG289" t="str">
        <v>Меня устраивает направление, которым я занимаюсь</v>
      </c>
      <c r="DH289" t="str">
        <v>Знаю о региональном ресурсном центре</v>
      </c>
      <c r="DI289">
        <v>0</v>
      </c>
      <c r="DJ289">
        <v>0</v>
      </c>
      <c r="DK289">
        <v>0</v>
      </c>
      <c r="DL289">
        <v>0</v>
      </c>
      <c r="DM289">
        <v>0</v>
      </c>
      <c r="DN289">
        <v>0</v>
      </c>
      <c r="DO289">
        <v>0</v>
      </c>
      <c r="DP289">
        <v>0</v>
      </c>
      <c r="DQ289">
        <v>1</v>
      </c>
      <c r="DR289">
        <v>0</v>
      </c>
      <c r="DS289" t="str">
        <v>Постоянно</v>
      </c>
      <c r="DT289" t="str">
        <v>Однозначно позитивно</v>
      </c>
      <c r="DU289">
        <v>0</v>
      </c>
      <c r="DV289">
        <v>0</v>
      </c>
      <c r="DW289">
        <v>0</v>
      </c>
      <c r="DX289">
        <v>0</v>
      </c>
      <c r="DY289">
        <v>0</v>
      </c>
      <c r="DZ289">
        <v>0</v>
      </c>
      <c r="EA289">
        <v>0</v>
      </c>
      <c r="EB289">
        <v>0</v>
      </c>
      <c r="EC289">
        <v>0</v>
      </c>
      <c r="ED289">
        <v>0</v>
      </c>
      <c r="EE289">
        <v>0</v>
      </c>
      <c r="EF289">
        <v>0</v>
      </c>
      <c r="EG289">
        <v>0</v>
      </c>
      <c r="EH289">
        <v>0</v>
      </c>
      <c r="EI289">
        <v>1</v>
      </c>
      <c r="EJ289">
        <v>0</v>
      </c>
      <c r="EK289">
        <v>0</v>
      </c>
      <c r="EL289">
        <v>0</v>
      </c>
      <c r="EM289">
        <v>0</v>
      </c>
      <c r="EN289">
        <v>0</v>
      </c>
      <c r="EO289">
        <v>0</v>
      </c>
      <c r="EP289">
        <v>0</v>
      </c>
      <c r="EQ289">
        <v>0</v>
      </c>
      <c r="ER289">
        <v>0</v>
      </c>
      <c r="ES289">
        <v>1</v>
      </c>
      <c r="ET289" t="str">
        <v>И да, и нет</v>
      </c>
      <c r="EU289" t="str">
        <v>И да, и нет</v>
      </c>
      <c r="EV289" t="str">
        <v>Не удалось привлечь бизнес к волонтерской деятельности</v>
      </c>
      <c r="EW289" t="str">
        <v>Не был участником, не могу оценить</v>
      </c>
      <c r="EX289" t="str">
        <v>Не был участником, не могу оценить</v>
      </c>
      <c r="EY289" t="str">
        <v>Не был участником, не могу оценить</v>
      </c>
      <c r="EZ289" t="str">
        <v>Не был участником, не могу оценить</v>
      </c>
      <c r="FA289" t="str">
        <v>Не был участником, не могу оценить</v>
      </c>
      <c r="FB289" t="str">
        <v>Не был участником, не могу оценить</v>
      </c>
      <c r="FC289" t="str">
        <v>Не был участником, не могу оценить</v>
      </c>
      <c r="FD289" t="str">
        <v>Затрудняюсь ответить</v>
      </c>
      <c r="FE289" t="str">
        <v>Затрудняюсь ответить</v>
      </c>
      <c r="FF289">
        <v>0</v>
      </c>
      <c r="FG289">
        <v>0</v>
      </c>
      <c r="FH289">
        <v>0</v>
      </c>
      <c r="FI289">
        <v>0</v>
      </c>
      <c r="FJ289">
        <v>0</v>
      </c>
      <c r="FK289">
        <v>1</v>
      </c>
      <c r="FL289">
        <v>0</v>
      </c>
      <c r="FM289">
        <v>0</v>
      </c>
      <c r="FN289">
        <v>0</v>
      </c>
      <c r="FO289">
        <v>0</v>
      </c>
      <c r="FP289">
        <v>0</v>
      </c>
      <c r="FQ289">
        <v>0</v>
      </c>
      <c r="FR289">
        <v>0</v>
      </c>
      <c r="FS289" t="str"/>
      <c r="FT289" t="str">
        <v>Да, информация поступает регулярно</v>
      </c>
      <c r="FU289">
        <v>4</v>
      </c>
      <c r="FV289">
        <v>5</v>
      </c>
      <c r="FW289">
        <v>3</v>
      </c>
      <c r="FX289">
        <v>5</v>
      </c>
      <c r="FY289">
        <v>5</v>
      </c>
      <c r="FZ289">
        <v>5</v>
      </c>
      <c r="GA289">
        <v>4</v>
      </c>
      <c r="GB289">
        <v>4</v>
      </c>
      <c r="GC289">
        <v>4</v>
      </c>
      <c r="GD289" t="str">
        <v>Средний уровень</v>
      </c>
      <c r="GE289" t="str">
        <v>Выше среднего</v>
      </c>
      <c r="GF289" t="str">
        <v>Выше среднего</v>
      </c>
      <c r="GG289" t="str">
        <v>Высокий уровень</v>
      </c>
      <c r="GH289" t="str">
        <v>Выше среднего</v>
      </c>
      <c r="GI289" t="str">
        <v>Средний уровень</v>
      </c>
      <c r="GJ289" t="str">
        <v>Высокий уровень</v>
      </c>
      <c r="GK289" t="str">
        <v>Высокий уровень</v>
      </c>
      <c r="GL289" t="str"/>
    </row>
    <row r="290">
      <c r="A290" t="str">
        <v>rX4HdT94N4XxTxkXH</v>
      </c>
      <c r="B290">
        <v>402</v>
      </c>
      <c r="C290" t="str">
        <v>94.25.181.241</v>
      </c>
      <c r="D290" t="str"/>
      <c r="E290" s="286">
        <v>44298.73611111111</v>
      </c>
      <c r="F290" t="str">
        <v>00:12:11</v>
      </c>
      <c r="G290" t="str">
        <v>Канал 1</v>
      </c>
      <c r="H290" t="str">
        <v>Женский</v>
      </c>
      <c r="I290" t="str">
        <v>14-18</v>
      </c>
      <c r="J290" t="str">
        <v>Студент</v>
      </c>
      <c r="K290" t="str">
        <v>В Кировской области</v>
      </c>
      <c r="L290" t="str">
        <v>ОМУТHИHСКИЙ</v>
      </c>
      <c r="M290" t="str">
        <v>Да, я  являюсь волонтером</v>
      </c>
      <c r="AB290" t="str">
        <v>от 1 до 3 лет</v>
      </c>
      <c r="AC290" t="str">
        <v>Затрудняюсь ответить</v>
      </c>
      <c r="AD290">
        <v>0</v>
      </c>
      <c r="AE290">
        <v>0</v>
      </c>
      <c r="AF290">
        <v>0</v>
      </c>
      <c r="AG290">
        <v>0</v>
      </c>
      <c r="AH290">
        <v>0</v>
      </c>
      <c r="AI290">
        <v>0</v>
      </c>
      <c r="AJ290">
        <v>0</v>
      </c>
      <c r="AK290">
        <v>0</v>
      </c>
      <c r="AL290">
        <v>0</v>
      </c>
      <c r="AM290">
        <v>0</v>
      </c>
      <c r="AN290">
        <v>0</v>
      </c>
      <c r="AO290">
        <v>0</v>
      </c>
      <c r="AP290">
        <v>1</v>
      </c>
      <c r="AQ290">
        <v>0</v>
      </c>
      <c r="AR290">
        <v>0</v>
      </c>
      <c r="AS290">
        <v>0</v>
      </c>
      <c r="AT290">
        <v>0</v>
      </c>
      <c r="AU290">
        <v>0</v>
      </c>
      <c r="AV290">
        <v>0</v>
      </c>
      <c r="AW290">
        <v>0</v>
      </c>
      <c r="AX290">
        <v>0</v>
      </c>
      <c r="AY290">
        <v>0</v>
      </c>
      <c r="AZ290">
        <v>0</v>
      </c>
      <c r="BA290">
        <v>0</v>
      </c>
      <c r="BB290">
        <v>0</v>
      </c>
      <c r="BC290">
        <v>0</v>
      </c>
      <c r="BD290">
        <v>1</v>
      </c>
      <c r="BE290">
        <v>0</v>
      </c>
      <c r="BF290">
        <v>0</v>
      </c>
      <c r="BG290">
        <v>0</v>
      </c>
      <c r="BH290">
        <v>0</v>
      </c>
      <c r="BI290">
        <v>0</v>
      </c>
      <c r="BJ290">
        <v>0</v>
      </c>
      <c r="BK290">
        <v>0</v>
      </c>
      <c r="BL290">
        <v>0</v>
      </c>
      <c r="BM290">
        <v>0</v>
      </c>
      <c r="BN290">
        <v>0</v>
      </c>
      <c r="BO290">
        <v>0</v>
      </c>
      <c r="BP290">
        <v>0</v>
      </c>
      <c r="BQ290">
        <v>0</v>
      </c>
      <c r="BR290">
        <v>0</v>
      </c>
      <c r="BS290">
        <v>0</v>
      </c>
      <c r="BT290">
        <v>0</v>
      </c>
      <c r="BU290">
        <v>0</v>
      </c>
      <c r="BV290">
        <v>1</v>
      </c>
      <c r="BW290">
        <v>1</v>
      </c>
      <c r="BX290">
        <v>0</v>
      </c>
      <c r="BY290">
        <v>0</v>
      </c>
      <c r="BZ290">
        <v>0</v>
      </c>
      <c r="CA290">
        <v>0</v>
      </c>
      <c r="CB290">
        <v>0</v>
      </c>
      <c r="CC290">
        <v>0</v>
      </c>
      <c r="CD290">
        <v>0</v>
      </c>
      <c r="CE290">
        <v>0</v>
      </c>
      <c r="CF290">
        <v>0</v>
      </c>
      <c r="CG290">
        <v>1</v>
      </c>
      <c r="CH290">
        <v>1</v>
      </c>
      <c r="CI290">
        <v>0</v>
      </c>
      <c r="CJ290">
        <v>0</v>
      </c>
      <c r="CK290">
        <v>0</v>
      </c>
      <c r="CL290">
        <v>0</v>
      </c>
      <c r="CM290" t="str">
        <v>Общественное объединение</v>
      </c>
      <c r="CN290" t="str">
        <v>Ассоциация студентов омутнинска</v>
      </c>
      <c r="CO290">
        <v>0</v>
      </c>
      <c r="CP290">
        <v>1</v>
      </c>
      <c r="CQ290">
        <v>0</v>
      </c>
      <c r="CR290">
        <v>0</v>
      </c>
      <c r="CS290">
        <v>0</v>
      </c>
      <c r="CT290">
        <v>0</v>
      </c>
      <c r="CU290">
        <v>1</v>
      </c>
      <c r="CV290">
        <v>0</v>
      </c>
      <c r="CW290">
        <v>0</v>
      </c>
      <c r="CX290">
        <v>0</v>
      </c>
      <c r="CY290">
        <v>0</v>
      </c>
      <c r="CZ290">
        <v>1</v>
      </c>
      <c r="DA290">
        <v>0</v>
      </c>
      <c r="DB290">
        <v>0</v>
      </c>
      <c r="DC290">
        <v>0</v>
      </c>
      <c r="DD290">
        <v>0</v>
      </c>
      <c r="DE290">
        <v>0</v>
      </c>
      <c r="DF290" t="str"/>
      <c r="DG290" t="str">
        <v>Меня устраивает направление, которым я занимаюсь</v>
      </c>
      <c r="DH290" t="str">
        <v>Знаю о региональном ресурсном центре</v>
      </c>
      <c r="DI290">
        <v>0</v>
      </c>
      <c r="DJ290">
        <v>0</v>
      </c>
      <c r="DK290">
        <v>0</v>
      </c>
      <c r="DL290">
        <v>0</v>
      </c>
      <c r="DM290">
        <v>0</v>
      </c>
      <c r="DN290">
        <v>0</v>
      </c>
      <c r="DO290">
        <v>0</v>
      </c>
      <c r="DP290">
        <v>1</v>
      </c>
      <c r="DQ290">
        <v>0</v>
      </c>
      <c r="DR290">
        <v>0</v>
      </c>
      <c r="DS290" t="str">
        <v>От случая к случаю</v>
      </c>
      <c r="DT290" t="str">
        <v>Однозначно позитивно</v>
      </c>
      <c r="DU290">
        <v>0</v>
      </c>
      <c r="DV290">
        <v>0</v>
      </c>
      <c r="DW290">
        <v>0</v>
      </c>
      <c r="DX290">
        <v>0</v>
      </c>
      <c r="DY290">
        <v>0</v>
      </c>
      <c r="DZ290">
        <v>0</v>
      </c>
      <c r="EA290">
        <v>0</v>
      </c>
      <c r="EB290">
        <v>0</v>
      </c>
      <c r="EC290">
        <v>0</v>
      </c>
      <c r="ED290">
        <v>0</v>
      </c>
      <c r="EE290">
        <v>0</v>
      </c>
      <c r="EF290">
        <v>0</v>
      </c>
      <c r="EG290">
        <v>0</v>
      </c>
      <c r="EH290">
        <v>0</v>
      </c>
      <c r="EI290">
        <v>1</v>
      </c>
      <c r="EJ290">
        <v>0</v>
      </c>
      <c r="EK290">
        <v>1</v>
      </c>
      <c r="EL290">
        <v>0</v>
      </c>
      <c r="EM290">
        <v>1</v>
      </c>
      <c r="EN290">
        <v>0</v>
      </c>
      <c r="EO290">
        <v>0</v>
      </c>
      <c r="EP290">
        <v>0</v>
      </c>
      <c r="EQ290">
        <v>0</v>
      </c>
      <c r="ER290">
        <v>0</v>
      </c>
      <c r="ES290">
        <v>0</v>
      </c>
      <c r="ET290" t="str">
        <v>Однозначно да</v>
      </c>
      <c r="EU290" t="str">
        <v>Однозначно да</v>
      </c>
      <c r="EV290" t="str">
        <v>Не пробовали сотрудничать с бизнесом</v>
      </c>
      <c r="EW290" t="str">
        <v>Не был участником, не могу оценить</v>
      </c>
      <c r="EX290" t="str">
        <v>Не был участником, не могу оценить</v>
      </c>
      <c r="EY290" t="str">
        <v>Не был участником, не могу оценить</v>
      </c>
      <c r="EZ290" t="str">
        <v>Не был участником, не могу оценить</v>
      </c>
      <c r="FA290" t="str">
        <v>Не был участником, не могу оценить</v>
      </c>
      <c r="FB290" t="str">
        <v>Нужное и интересное мероприятие</v>
      </c>
      <c r="FC290" t="str">
        <v>Не был участником, не могу оценить</v>
      </c>
      <c r="FD290" t="str">
        <v>Затрудняюсь ответить</v>
      </c>
      <c r="FE290" t="str">
        <v>Затрудняюсь ответить</v>
      </c>
      <c r="FF290">
        <v>0</v>
      </c>
      <c r="FG290">
        <v>1</v>
      </c>
      <c r="FH290">
        <v>0</v>
      </c>
      <c r="FI290">
        <v>1</v>
      </c>
      <c r="FJ290">
        <v>1</v>
      </c>
      <c r="FK290">
        <v>1</v>
      </c>
      <c r="FL290">
        <v>0</v>
      </c>
      <c r="FM290">
        <v>1</v>
      </c>
      <c r="FN290">
        <v>1</v>
      </c>
      <c r="FO290">
        <v>1</v>
      </c>
      <c r="FP290">
        <v>1</v>
      </c>
      <c r="FQ290">
        <v>0</v>
      </c>
      <c r="FR290">
        <v>0</v>
      </c>
      <c r="FS290" t="str"/>
      <c r="FT290" t="str">
        <v>Хотелось бы получать более полную информацию</v>
      </c>
      <c r="FU290">
        <v>3</v>
      </c>
      <c r="FV290">
        <v>5</v>
      </c>
      <c r="FW290">
        <v>3</v>
      </c>
      <c r="FX290">
        <v>3</v>
      </c>
      <c r="FY290">
        <v>5</v>
      </c>
      <c r="FZ290">
        <v>5</v>
      </c>
      <c r="GA290">
        <v>4</v>
      </c>
      <c r="GB290">
        <v>4</v>
      </c>
      <c r="GC290">
        <v>5</v>
      </c>
      <c r="GD290" t="str">
        <v>Средний уровень</v>
      </c>
      <c r="GE290" t="str">
        <v>Средний уровень</v>
      </c>
      <c r="GF290" t="str">
        <v>Средний уровень</v>
      </c>
      <c r="GG290" t="str">
        <v>Средний уровень</v>
      </c>
      <c r="GH290" t="str">
        <v>Высокий уровень</v>
      </c>
      <c r="GI290" t="str">
        <v>Средний уровень</v>
      </c>
      <c r="GJ290" t="str">
        <v>Высокий уровень</v>
      </c>
      <c r="GK290" t="str">
        <v>Выше среднего</v>
      </c>
      <c r="GL290" t="str"/>
    </row>
    <row r="291">
      <c r="A291" t="str">
        <v>sJi3xMxaNkLZyqKwQ</v>
      </c>
      <c r="B291">
        <v>403</v>
      </c>
      <c r="C291" t="str">
        <v>94.241.251.65</v>
      </c>
      <c r="D291" t="str"/>
      <c r="E291" s="287">
        <v>44298.74040509259</v>
      </c>
      <c r="F291" t="str">
        <v>00:01:01</v>
      </c>
      <c r="G291" t="str">
        <v>Канал 1</v>
      </c>
      <c r="H291" t="str">
        <v>Женский</v>
      </c>
      <c r="I291" t="str">
        <v>55 и старше</v>
      </c>
      <c r="J291" t="str">
        <v>Работающий</v>
      </c>
      <c r="K291" t="str">
        <v>В Кировской области</v>
      </c>
      <c r="L291" t="str">
        <v>ОМУТHИHСКИЙ</v>
      </c>
      <c r="M291" t="str">
        <v>Хорошо осведомлен об этом, но не являюсь ни волонтером, ни организатором волонтерской деятельности</v>
      </c>
      <c r="N291">
        <v>0</v>
      </c>
      <c r="O291">
        <v>0</v>
      </c>
      <c r="P291">
        <v>1</v>
      </c>
      <c r="Q291">
        <v>0</v>
      </c>
      <c r="R291">
        <v>0</v>
      </c>
      <c r="S291">
        <v>0</v>
      </c>
      <c r="T291">
        <v>0</v>
      </c>
      <c r="U291">
        <v>0</v>
      </c>
      <c r="V291">
        <v>0</v>
      </c>
      <c r="W291">
        <v>0</v>
      </c>
      <c r="X291">
        <v>0</v>
      </c>
      <c r="Y291">
        <v>0</v>
      </c>
      <c r="Z291">
        <v>0</v>
      </c>
      <c r="AA291">
        <v>0</v>
      </c>
      <c r="DF291" t="str"/>
      <c r="FS291" t="str"/>
    </row>
    <row r="292">
      <c r="A292" t="str">
        <v>K3LKDKPAgbpWNYFoa</v>
      </c>
      <c r="B292">
        <v>406</v>
      </c>
      <c r="C292" t="str">
        <v>85.140.1.248</v>
      </c>
      <c r="D292" t="str"/>
      <c r="E292" s="288">
        <v>44298.75</v>
      </c>
      <c r="F292" t="str">
        <v>00:14:22</v>
      </c>
      <c r="G292" t="str">
        <v>Канал 1</v>
      </c>
      <c r="H292" t="str">
        <v>Женский</v>
      </c>
      <c r="I292" t="str">
        <v>24-35</v>
      </c>
      <c r="J292" t="str">
        <v>Работающий</v>
      </c>
      <c r="K292" t="str">
        <v>В Кировской области</v>
      </c>
      <c r="L292" t="str">
        <v>ОМУТHИHСКИЙ</v>
      </c>
      <c r="M292" t="str">
        <v>Да, я  являюсь волонтером</v>
      </c>
      <c r="AB292" t="str">
        <v>от 1 до 3 лет</v>
      </c>
      <c r="AC292" t="str">
        <v>Не нужно повышать престиж, это и так круто!</v>
      </c>
      <c r="AD292">
        <v>0</v>
      </c>
      <c r="AE292">
        <v>0</v>
      </c>
      <c r="AF292">
        <v>0</v>
      </c>
      <c r="AG292">
        <v>1</v>
      </c>
      <c r="AH292">
        <v>0</v>
      </c>
      <c r="AI292">
        <v>0</v>
      </c>
      <c r="AJ292">
        <v>0</v>
      </c>
      <c r="AK292">
        <v>0</v>
      </c>
      <c r="AL292">
        <v>1</v>
      </c>
      <c r="AM292">
        <v>0</v>
      </c>
      <c r="AN292">
        <v>0</v>
      </c>
      <c r="AO292">
        <v>0</v>
      </c>
      <c r="AP292">
        <v>0</v>
      </c>
      <c r="AQ292">
        <v>0</v>
      </c>
      <c r="AR292">
        <v>0</v>
      </c>
      <c r="AS292">
        <v>1</v>
      </c>
      <c r="AT292">
        <v>0</v>
      </c>
      <c r="AU292">
        <v>0</v>
      </c>
      <c r="AV292">
        <v>0</v>
      </c>
      <c r="AW292">
        <v>0</v>
      </c>
      <c r="AX292">
        <v>0</v>
      </c>
      <c r="AY292">
        <v>0</v>
      </c>
      <c r="AZ292">
        <v>1</v>
      </c>
      <c r="BA292">
        <v>0</v>
      </c>
      <c r="BB292">
        <v>1</v>
      </c>
      <c r="BC292">
        <v>0</v>
      </c>
      <c r="BD292">
        <v>1</v>
      </c>
      <c r="BE292">
        <v>0</v>
      </c>
      <c r="BF292">
        <v>0</v>
      </c>
      <c r="BG292">
        <v>0</v>
      </c>
      <c r="BH292">
        <v>0</v>
      </c>
      <c r="BI292">
        <v>0</v>
      </c>
      <c r="BJ292">
        <v>0</v>
      </c>
      <c r="BK292">
        <v>0</v>
      </c>
      <c r="BL292">
        <v>0</v>
      </c>
      <c r="BM292">
        <v>0</v>
      </c>
      <c r="BN292">
        <v>0</v>
      </c>
      <c r="BO292">
        <v>0</v>
      </c>
      <c r="BP292">
        <v>0</v>
      </c>
      <c r="BQ292">
        <v>1</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t="str">
        <v>На базе государственного учреждения</v>
      </c>
      <c r="CN292" t="str">
        <v>Волонтеоский отряд "Действуй"</v>
      </c>
      <c r="CO292">
        <v>0</v>
      </c>
      <c r="CP292">
        <v>1</v>
      </c>
      <c r="CQ292">
        <v>0</v>
      </c>
      <c r="CR292">
        <v>0</v>
      </c>
      <c r="CS292">
        <v>1</v>
      </c>
      <c r="CT292">
        <v>0</v>
      </c>
      <c r="CU292">
        <v>0</v>
      </c>
      <c r="CV292">
        <v>0</v>
      </c>
      <c r="CW292">
        <v>0</v>
      </c>
      <c r="CX292">
        <v>0</v>
      </c>
      <c r="CY292">
        <v>0</v>
      </c>
      <c r="CZ292">
        <v>0</v>
      </c>
      <c r="DA292">
        <v>0</v>
      </c>
      <c r="DB292">
        <v>0</v>
      </c>
      <c r="DC292">
        <v>1</v>
      </c>
      <c r="DD292">
        <v>0</v>
      </c>
      <c r="DE292">
        <v>0</v>
      </c>
      <c r="DF292" t="str"/>
      <c r="DG292" t="str">
        <v>Меня устраивает направление, которым я занимаюсь</v>
      </c>
      <c r="DH292" t="str">
        <v>Знаю о региональном ресурсном центре</v>
      </c>
      <c r="DI292">
        <v>0</v>
      </c>
      <c r="DJ292">
        <v>0</v>
      </c>
      <c r="DK292">
        <v>0</v>
      </c>
      <c r="DL292">
        <v>0</v>
      </c>
      <c r="DM292">
        <v>0</v>
      </c>
      <c r="DN292">
        <v>0</v>
      </c>
      <c r="DO292">
        <v>0</v>
      </c>
      <c r="DP292">
        <v>0</v>
      </c>
      <c r="DQ292">
        <v>1</v>
      </c>
      <c r="DR292">
        <v>0</v>
      </c>
      <c r="DS292" t="str">
        <v>Никогда</v>
      </c>
      <c r="EJ292">
        <v>0</v>
      </c>
      <c r="EK292">
        <v>0</v>
      </c>
      <c r="EL292">
        <v>0</v>
      </c>
      <c r="EM292">
        <v>0</v>
      </c>
      <c r="EN292">
        <v>0</v>
      </c>
      <c r="EO292">
        <v>0</v>
      </c>
      <c r="EP292">
        <v>0</v>
      </c>
      <c r="EQ292">
        <v>0</v>
      </c>
      <c r="ER292">
        <v>0</v>
      </c>
      <c r="ES292">
        <v>1</v>
      </c>
      <c r="ET292" t="str">
        <v>И да, и нет</v>
      </c>
      <c r="EU292" t="str">
        <v>И да, и нет</v>
      </c>
      <c r="EV292" t="str">
        <v>Не пробовали сотрудничать с бизнесом</v>
      </c>
      <c r="EW292" t="str">
        <v>Нужное и интересное мероприятие</v>
      </c>
      <c r="EX292" t="str">
        <v>Нужное и интересное мероприятие</v>
      </c>
      <c r="EY292" t="str">
        <v>Нужное и интересное мероприятие</v>
      </c>
      <c r="EZ292" t="str">
        <v>Не был участником, не могу оценить</v>
      </c>
      <c r="FA292" t="str">
        <v>Не был участником, не могу оценить</v>
      </c>
      <c r="FB292" t="str">
        <v>Нужное и интересное мероприятие</v>
      </c>
      <c r="FC292" t="str">
        <v>Не был участником, не могу оценить</v>
      </c>
      <c r="FD292" t="str">
        <v>Затрудняюсь ответить</v>
      </c>
      <c r="FE292" t="str">
        <v>Ораторское искусство</v>
      </c>
      <c r="FF292">
        <v>1</v>
      </c>
      <c r="FG292">
        <v>1</v>
      </c>
      <c r="FH292">
        <v>0</v>
      </c>
      <c r="FI292">
        <v>0</v>
      </c>
      <c r="FJ292">
        <v>0</v>
      </c>
      <c r="FK292">
        <v>0</v>
      </c>
      <c r="FL292">
        <v>0</v>
      </c>
      <c r="FM292">
        <v>0</v>
      </c>
      <c r="FN292">
        <v>0</v>
      </c>
      <c r="FO292">
        <v>1</v>
      </c>
      <c r="FP292">
        <v>1</v>
      </c>
      <c r="FQ292">
        <v>0</v>
      </c>
      <c r="FR292">
        <v>0</v>
      </c>
      <c r="FS292" t="str"/>
      <c r="FT292" t="str">
        <v>Да, информация поступает регулярно</v>
      </c>
      <c r="FU292">
        <v>4</v>
      </c>
      <c r="FV292">
        <v>5</v>
      </c>
      <c r="FW292">
        <v>4</v>
      </c>
      <c r="FX292">
        <v>5</v>
      </c>
      <c r="FY292">
        <v>5</v>
      </c>
      <c r="FZ292">
        <v>5</v>
      </c>
      <c r="GA292">
        <v>5</v>
      </c>
      <c r="GB292">
        <v>5</v>
      </c>
      <c r="GC292">
        <v>5</v>
      </c>
      <c r="GD292" t="str">
        <v>Средний уровень</v>
      </c>
      <c r="GE292" t="str">
        <v>Средний уровень</v>
      </c>
      <c r="GF292" t="str">
        <v>Средний уровень</v>
      </c>
      <c r="GG292" t="str">
        <v>Выше среднего</v>
      </c>
      <c r="GH292" t="str">
        <v>Выше среднего</v>
      </c>
      <c r="GI292" t="str">
        <v>Средний уровень</v>
      </c>
      <c r="GJ292" t="str">
        <v>Средний уровень</v>
      </c>
      <c r="GK292" t="str">
        <v>Выше среднего</v>
      </c>
      <c r="GL292" t="str"/>
    </row>
    <row r="293">
      <c r="A293" t="str">
        <v>xv4ZsuDKPKikCzG59</v>
      </c>
      <c r="B293">
        <v>407</v>
      </c>
      <c r="C293" t="str">
        <v>178.141.232.46</v>
      </c>
      <c r="D293" t="str"/>
      <c r="E293" s="289">
        <v>44298.75215277778</v>
      </c>
      <c r="F293" t="str">
        <v>00:00:34</v>
      </c>
      <c r="G293" t="str">
        <v>Канал 1</v>
      </c>
      <c r="H293" t="str">
        <v>Мужской</v>
      </c>
      <c r="I293" t="str">
        <v>24-35</v>
      </c>
      <c r="J293" t="str">
        <v>Работающий</v>
      </c>
      <c r="K293" t="str">
        <v>В Кирове</v>
      </c>
      <c r="M293" t="str">
        <v>Хорошо осведомлен об этом, но не являюсь ни волонтером, ни организатором волонтерской деятельности</v>
      </c>
      <c r="N293">
        <v>0</v>
      </c>
      <c r="O293">
        <v>0</v>
      </c>
      <c r="P293">
        <v>1</v>
      </c>
      <c r="Q293">
        <v>0</v>
      </c>
      <c r="R293">
        <v>0</v>
      </c>
      <c r="S293">
        <v>0</v>
      </c>
      <c r="T293">
        <v>0</v>
      </c>
      <c r="U293">
        <v>0</v>
      </c>
      <c r="V293">
        <v>0</v>
      </c>
      <c r="W293">
        <v>0</v>
      </c>
      <c r="X293">
        <v>0</v>
      </c>
      <c r="Y293">
        <v>0</v>
      </c>
      <c r="Z293">
        <v>0</v>
      </c>
      <c r="AA293">
        <v>0</v>
      </c>
      <c r="DF293" t="str"/>
      <c r="FS293" t="str"/>
    </row>
    <row r="294">
      <c r="A294" t="str">
        <v>z5hP2nJ9Zg3pdFRhM</v>
      </c>
      <c r="B294">
        <v>408</v>
      </c>
      <c r="C294" t="str">
        <v>178.141.232.46</v>
      </c>
      <c r="D294" t="str"/>
      <c r="E294" s="290">
        <v>44298.75386574074</v>
      </c>
      <c r="F294" t="str">
        <v>00:06:30</v>
      </c>
      <c r="G294" t="str">
        <v>Канал 1</v>
      </c>
      <c r="H294" t="str">
        <v>Женский</v>
      </c>
      <c r="I294" t="str">
        <v>19-23</v>
      </c>
      <c r="J294" t="str">
        <v>Студент</v>
      </c>
      <c r="K294" t="str">
        <v>В Кирове</v>
      </c>
      <c r="M294" t="str">
        <v>Да, я  являюсь волонтером</v>
      </c>
      <c r="AB294" t="str">
        <v>от 3 до 5 лет</v>
      </c>
      <c r="AC294" t="str">
        <v>Не нужно повышать престиж, это и так круто!</v>
      </c>
      <c r="AD294">
        <v>1</v>
      </c>
      <c r="AE294">
        <v>0</v>
      </c>
      <c r="AF294">
        <v>0</v>
      </c>
      <c r="AG294">
        <v>1</v>
      </c>
      <c r="AH294">
        <v>0</v>
      </c>
      <c r="AI294">
        <v>0</v>
      </c>
      <c r="AJ294">
        <v>0</v>
      </c>
      <c r="AK294">
        <v>0</v>
      </c>
      <c r="AL294">
        <v>0</v>
      </c>
      <c r="AM294">
        <v>0</v>
      </c>
      <c r="AN294">
        <v>1</v>
      </c>
      <c r="AO294">
        <v>1</v>
      </c>
      <c r="AP294">
        <v>0</v>
      </c>
      <c r="AQ294">
        <v>0</v>
      </c>
      <c r="AR294">
        <v>0</v>
      </c>
      <c r="AS294">
        <v>0</v>
      </c>
      <c r="AT294">
        <v>0</v>
      </c>
      <c r="AU294">
        <v>0</v>
      </c>
      <c r="AV294">
        <v>0</v>
      </c>
      <c r="AW294">
        <v>0</v>
      </c>
      <c r="AX294">
        <v>0</v>
      </c>
      <c r="AY294">
        <v>0</v>
      </c>
      <c r="AZ294">
        <v>0</v>
      </c>
      <c r="BA294">
        <v>0</v>
      </c>
      <c r="BB294">
        <v>0</v>
      </c>
      <c r="BC294">
        <v>0</v>
      </c>
      <c r="BD294">
        <v>0</v>
      </c>
      <c r="BE294">
        <v>1</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1</v>
      </c>
      <c r="CK294">
        <v>0</v>
      </c>
      <c r="CL294">
        <v>0</v>
      </c>
      <c r="CM294" t="str">
        <v>На базе вуза</v>
      </c>
      <c r="CN294" t="str">
        <v>#МыспортТЕАМ</v>
      </c>
      <c r="CO294">
        <v>0</v>
      </c>
      <c r="CP294">
        <v>0</v>
      </c>
      <c r="CQ294">
        <v>0</v>
      </c>
      <c r="CR294">
        <v>0</v>
      </c>
      <c r="CS294">
        <v>0</v>
      </c>
      <c r="CT294">
        <v>1</v>
      </c>
      <c r="CU294">
        <v>0</v>
      </c>
      <c r="CV294">
        <v>0</v>
      </c>
      <c r="CW294">
        <v>0</v>
      </c>
      <c r="CX294">
        <v>0</v>
      </c>
      <c r="CY294">
        <v>0</v>
      </c>
      <c r="CZ294">
        <v>0</v>
      </c>
      <c r="DA294">
        <v>0</v>
      </c>
      <c r="DB294">
        <v>0</v>
      </c>
      <c r="DC294">
        <v>0</v>
      </c>
      <c r="DD294">
        <v>0</v>
      </c>
      <c r="DE294">
        <v>0</v>
      </c>
      <c r="DF294" t="str"/>
      <c r="DG294" t="str">
        <v>Меня устраивает направление, которым я занимаюсь</v>
      </c>
      <c r="DH294" t="str">
        <v>Знаю о региональном ресурсном центре</v>
      </c>
      <c r="DI294">
        <v>0</v>
      </c>
      <c r="DJ294">
        <v>0</v>
      </c>
      <c r="DK294">
        <v>0</v>
      </c>
      <c r="DL294">
        <v>0</v>
      </c>
      <c r="DM294">
        <v>0</v>
      </c>
      <c r="DN294">
        <v>0</v>
      </c>
      <c r="DO294">
        <v>0</v>
      </c>
      <c r="DP294">
        <v>1</v>
      </c>
      <c r="DQ294">
        <v>0</v>
      </c>
      <c r="DR294">
        <v>0</v>
      </c>
      <c r="DS294" t="str">
        <v>Постоянно</v>
      </c>
      <c r="DT294" t="str">
        <v>Нейтрально</v>
      </c>
      <c r="DU294">
        <v>0</v>
      </c>
      <c r="DV294">
        <v>0</v>
      </c>
      <c r="DW294">
        <v>0</v>
      </c>
      <c r="DX294">
        <v>0</v>
      </c>
      <c r="DY294">
        <v>0</v>
      </c>
      <c r="DZ294">
        <v>0</v>
      </c>
      <c r="EA294">
        <v>1</v>
      </c>
      <c r="EB294">
        <v>0</v>
      </c>
      <c r="EC294">
        <v>0</v>
      </c>
      <c r="ED294">
        <v>0</v>
      </c>
      <c r="EE294">
        <v>0</v>
      </c>
      <c r="EF294">
        <v>0</v>
      </c>
      <c r="EG294">
        <v>0</v>
      </c>
      <c r="EH294">
        <v>0</v>
      </c>
      <c r="EI294">
        <v>0</v>
      </c>
      <c r="EJ294">
        <v>0</v>
      </c>
      <c r="EK294">
        <v>1</v>
      </c>
      <c r="EL294">
        <v>0</v>
      </c>
      <c r="EM294">
        <v>0</v>
      </c>
      <c r="EN294">
        <v>0</v>
      </c>
      <c r="EO294">
        <v>0</v>
      </c>
      <c r="EP294">
        <v>0</v>
      </c>
      <c r="EQ294">
        <v>0</v>
      </c>
      <c r="ER294">
        <v>0</v>
      </c>
      <c r="ES294">
        <v>0</v>
      </c>
      <c r="ET294" t="str">
        <v>И да, и нет</v>
      </c>
      <c r="EU294" t="str">
        <v>Скорее да</v>
      </c>
      <c r="EV294" t="str">
        <v>Не пробовали сотрудничать с бизнесом</v>
      </c>
      <c r="EW294" t="str">
        <v>Нужное и интересное мероприятие</v>
      </c>
      <c r="EX294" t="str">
        <v>Нужное и интересное мероприятие</v>
      </c>
      <c r="EY294" t="str">
        <v>Нужное и интересное мероприятие</v>
      </c>
      <c r="EZ294" t="str">
        <v>Нужное и интересное мероприятие</v>
      </c>
      <c r="FA294" t="str">
        <v>Нужное и интересное мероприятие</v>
      </c>
      <c r="FB294" t="str">
        <v>Нужное и интересное мероприятие</v>
      </c>
      <c r="FC294" t="str">
        <v>Нужное и интересное мероприятие</v>
      </c>
      <c r="FD294" t="str">
        <v>Затрудняюсь ответить</v>
      </c>
      <c r="FE294" t="str">
        <v>Мне не нужны дополнительные образовательные программы</v>
      </c>
      <c r="FF294">
        <v>0</v>
      </c>
      <c r="FG294">
        <v>0</v>
      </c>
      <c r="FH294">
        <v>0</v>
      </c>
      <c r="FI294">
        <v>1</v>
      </c>
      <c r="FJ294">
        <v>0</v>
      </c>
      <c r="FK294">
        <v>0</v>
      </c>
      <c r="FL294">
        <v>0</v>
      </c>
      <c r="FM294">
        <v>0</v>
      </c>
      <c r="FN294">
        <v>0</v>
      </c>
      <c r="FO294">
        <v>0</v>
      </c>
      <c r="FP294">
        <v>0</v>
      </c>
      <c r="FQ294">
        <v>0</v>
      </c>
      <c r="FR294">
        <v>0</v>
      </c>
      <c r="FS294" t="str"/>
      <c r="FT294" t="str">
        <v>Да, информация поступает регулярно</v>
      </c>
      <c r="FU294">
        <v>4</v>
      </c>
      <c r="FV294">
        <v>5</v>
      </c>
      <c r="FW294">
        <v>5</v>
      </c>
      <c r="FX294">
        <v>5</v>
      </c>
      <c r="FY294">
        <v>5</v>
      </c>
      <c r="FZ294">
        <v>5</v>
      </c>
      <c r="GA294">
        <v>5</v>
      </c>
      <c r="GB294">
        <v>5</v>
      </c>
      <c r="GC294">
        <v>4</v>
      </c>
      <c r="GD294" t="str">
        <v>Выше среднего</v>
      </c>
      <c r="GE294" t="str">
        <v>Выше среднего</v>
      </c>
      <c r="GF294" t="str">
        <v>Выше среднего</v>
      </c>
      <c r="GG294" t="str">
        <v>Выше среднего</v>
      </c>
      <c r="GH294" t="str">
        <v>Выше среднего</v>
      </c>
      <c r="GI294" t="str">
        <v>Выше среднего</v>
      </c>
      <c r="GJ294" t="str">
        <v>Выше среднего</v>
      </c>
      <c r="GK294" t="str">
        <v>Выше среднего</v>
      </c>
      <c r="GL294" t="str"/>
    </row>
    <row r="295">
      <c r="A295" t="str">
        <v>NFzqAE9seeCP9eBQA</v>
      </c>
      <c r="B295">
        <v>409</v>
      </c>
      <c r="C295" t="str">
        <v>178.141.158.110</v>
      </c>
      <c r="D295" t="str"/>
      <c r="E295" s="291">
        <v>44298.75436342593</v>
      </c>
      <c r="F295" t="str">
        <v>00:00:42</v>
      </c>
      <c r="G295" t="str">
        <v>Канал 1</v>
      </c>
      <c r="H295" t="str">
        <v>Мужской</v>
      </c>
      <c r="I295" t="str">
        <v>24-35</v>
      </c>
      <c r="J295" t="str">
        <v>Работающий</v>
      </c>
      <c r="K295" t="str">
        <v>В Кирове</v>
      </c>
      <c r="M295" t="str">
        <v>Что-то слышал, но подробностей не знаю</v>
      </c>
      <c r="N295">
        <v>1</v>
      </c>
      <c r="O295">
        <v>0</v>
      </c>
      <c r="P295">
        <v>0</v>
      </c>
      <c r="Q295">
        <v>0</v>
      </c>
      <c r="R295">
        <v>0</v>
      </c>
      <c r="S295">
        <v>0</v>
      </c>
      <c r="T295">
        <v>0</v>
      </c>
      <c r="U295">
        <v>0</v>
      </c>
      <c r="V295">
        <v>0</v>
      </c>
      <c r="W295">
        <v>0</v>
      </c>
      <c r="X295">
        <v>0</v>
      </c>
      <c r="Y295">
        <v>0</v>
      </c>
      <c r="Z295">
        <v>0</v>
      </c>
      <c r="AA295">
        <v>0</v>
      </c>
      <c r="DF295" t="str"/>
      <c r="FS295" t="str"/>
    </row>
    <row r="296">
      <c r="A296" t="str">
        <v>4Tx5hpeNxg9i6Nof6</v>
      </c>
      <c r="B296">
        <v>410</v>
      </c>
      <c r="C296" t="str">
        <v>94.241.202.53</v>
      </c>
      <c r="D296" t="str"/>
      <c r="E296" s="292">
        <v>44298.75769675926</v>
      </c>
      <c r="F296" t="str">
        <v>00:07:23</v>
      </c>
      <c r="G296" t="str">
        <v>Канал 1</v>
      </c>
      <c r="H296" t="str">
        <v>Женский</v>
      </c>
      <c r="I296" t="str">
        <v>24-35</v>
      </c>
      <c r="J296" t="str">
        <v>Работающий</v>
      </c>
      <c r="K296" t="str">
        <v>В Кировской области</v>
      </c>
      <c r="L296" t="str">
        <v>ОМУТHИHСКИЙ</v>
      </c>
      <c r="M296" t="str">
        <v>Да, я являюсь организатором волонтерской деятельности</v>
      </c>
      <c r="AB296" t="str">
        <v>Свыше 5 лет</v>
      </c>
      <c r="AC296" t="str">
        <v>Затрудняюсь ответить</v>
      </c>
      <c r="AD296">
        <v>0</v>
      </c>
      <c r="AE296">
        <v>0</v>
      </c>
      <c r="AF296">
        <v>0</v>
      </c>
      <c r="AG296">
        <v>0</v>
      </c>
      <c r="AH296">
        <v>0</v>
      </c>
      <c r="AI296">
        <v>0</v>
      </c>
      <c r="AJ296">
        <v>0</v>
      </c>
      <c r="AK296">
        <v>0</v>
      </c>
      <c r="AL296">
        <v>1</v>
      </c>
      <c r="AM296">
        <v>0</v>
      </c>
      <c r="AN296">
        <v>0</v>
      </c>
      <c r="AO296">
        <v>0</v>
      </c>
      <c r="AP296">
        <v>0</v>
      </c>
      <c r="AQ296">
        <v>0</v>
      </c>
      <c r="AR296">
        <v>0</v>
      </c>
      <c r="AS296">
        <v>1</v>
      </c>
      <c r="AT296">
        <v>0</v>
      </c>
      <c r="AU296">
        <v>0</v>
      </c>
      <c r="AV296">
        <v>0</v>
      </c>
      <c r="AW296">
        <v>0</v>
      </c>
      <c r="AX296">
        <v>0</v>
      </c>
      <c r="AY296">
        <v>0</v>
      </c>
      <c r="AZ296">
        <v>0</v>
      </c>
      <c r="BA296">
        <v>0</v>
      </c>
      <c r="BB296">
        <v>0</v>
      </c>
      <c r="BC296">
        <v>0</v>
      </c>
      <c r="BD296">
        <v>1</v>
      </c>
      <c r="BE296">
        <v>1</v>
      </c>
      <c r="BF296">
        <v>0</v>
      </c>
      <c r="BG296">
        <v>0</v>
      </c>
      <c r="BH296">
        <v>0</v>
      </c>
      <c r="BI296">
        <v>0</v>
      </c>
      <c r="BJ296">
        <v>0</v>
      </c>
      <c r="BK296">
        <v>0</v>
      </c>
      <c r="BL296">
        <v>0</v>
      </c>
      <c r="BM296">
        <v>0</v>
      </c>
      <c r="BN296">
        <v>0</v>
      </c>
      <c r="BO296">
        <v>0</v>
      </c>
      <c r="BP296">
        <v>0</v>
      </c>
      <c r="BQ296">
        <v>0</v>
      </c>
      <c r="BR296">
        <v>0</v>
      </c>
      <c r="BS296">
        <v>0</v>
      </c>
      <c r="BT296">
        <v>1</v>
      </c>
      <c r="BU296">
        <v>0</v>
      </c>
      <c r="BV296">
        <v>0</v>
      </c>
      <c r="BW296">
        <v>0</v>
      </c>
      <c r="BX296">
        <v>0</v>
      </c>
      <c r="BY296">
        <v>0</v>
      </c>
      <c r="BZ296">
        <v>0</v>
      </c>
      <c r="CA296">
        <v>0</v>
      </c>
      <c r="CB296">
        <v>0</v>
      </c>
      <c r="CC296">
        <v>0</v>
      </c>
      <c r="CD296">
        <v>0</v>
      </c>
      <c r="CE296">
        <v>0</v>
      </c>
      <c r="CF296">
        <v>0</v>
      </c>
      <c r="CG296">
        <v>0</v>
      </c>
      <c r="CH296">
        <v>0</v>
      </c>
      <c r="CI296">
        <v>0</v>
      </c>
      <c r="CJ296">
        <v>1</v>
      </c>
      <c r="CK296">
        <v>0</v>
      </c>
      <c r="CL296">
        <v>0</v>
      </c>
      <c r="CM296" t="str">
        <v>На базе ССУЗа</v>
      </c>
      <c xml:space="preserve" r="CN296" t="str">
        <v>КОГПОАУ «Омутнинский политехнический техникум» </v>
      </c>
      <c r="CO296">
        <v>0</v>
      </c>
      <c r="CP296">
        <v>0</v>
      </c>
      <c r="CQ296">
        <v>0</v>
      </c>
      <c r="CR296">
        <v>0</v>
      </c>
      <c r="CS296">
        <v>0</v>
      </c>
      <c r="CT296">
        <v>0</v>
      </c>
      <c r="CU296">
        <v>1</v>
      </c>
      <c r="CV296">
        <v>1</v>
      </c>
      <c r="CW296">
        <v>0</v>
      </c>
      <c r="CX296">
        <v>0</v>
      </c>
      <c r="CY296">
        <v>0</v>
      </c>
      <c r="CZ296">
        <v>1</v>
      </c>
      <c r="DA296">
        <v>0</v>
      </c>
      <c r="DB296">
        <v>0</v>
      </c>
      <c r="DC296">
        <v>0</v>
      </c>
      <c r="DD296">
        <v>0</v>
      </c>
      <c r="DE296">
        <v>0</v>
      </c>
      <c r="DF296" t="str"/>
      <c r="DG296" t="str">
        <v>Меня устраивает направление, которым я занимаюсь</v>
      </c>
      <c r="DH296" t="str">
        <v>Знаю о региональном ресурсном центре</v>
      </c>
      <c r="DI296">
        <v>0</v>
      </c>
      <c r="DJ296">
        <v>0</v>
      </c>
      <c r="DK296">
        <v>0</v>
      </c>
      <c r="DL296">
        <v>1</v>
      </c>
      <c r="DM296">
        <v>0</v>
      </c>
      <c r="DN296">
        <v>0</v>
      </c>
      <c r="DO296">
        <v>0</v>
      </c>
      <c r="DP296">
        <v>0</v>
      </c>
      <c r="DQ296">
        <v>0</v>
      </c>
      <c r="DR296">
        <v>0</v>
      </c>
      <c r="DS296" t="str">
        <v>От случая к случаю</v>
      </c>
      <c r="DT296" t="str">
        <v>Однозначно позитивно</v>
      </c>
      <c r="DU296">
        <v>0</v>
      </c>
      <c r="DV296">
        <v>0</v>
      </c>
      <c r="DW296">
        <v>0</v>
      </c>
      <c r="DX296">
        <v>1</v>
      </c>
      <c r="DY296">
        <v>0</v>
      </c>
      <c r="DZ296">
        <v>0</v>
      </c>
      <c r="EA296">
        <v>0</v>
      </c>
      <c r="EB296">
        <v>1</v>
      </c>
      <c r="EC296">
        <v>0</v>
      </c>
      <c r="ED296">
        <v>0</v>
      </c>
      <c r="EE296">
        <v>1</v>
      </c>
      <c r="EF296">
        <v>0</v>
      </c>
      <c r="EG296">
        <v>0</v>
      </c>
      <c r="EH296">
        <v>0</v>
      </c>
      <c r="EI296">
        <v>0</v>
      </c>
      <c r="EJ296">
        <v>0</v>
      </c>
      <c r="EK296">
        <v>0</v>
      </c>
      <c r="EL296">
        <v>0</v>
      </c>
      <c r="EM296">
        <v>1</v>
      </c>
      <c r="EN296">
        <v>1</v>
      </c>
      <c r="EO296">
        <v>0</v>
      </c>
      <c r="EP296">
        <v>0</v>
      </c>
      <c r="EQ296">
        <v>0</v>
      </c>
      <c r="ER296">
        <v>0</v>
      </c>
      <c r="ES296">
        <v>0</v>
      </c>
      <c r="ET296" t="str">
        <v>Скорее да</v>
      </c>
      <c r="EU296" t="str">
        <v>И да, и нет</v>
      </c>
      <c r="EV296" t="str">
        <v>Не пробовали сотрудничать с бизнесом</v>
      </c>
      <c r="EW296" t="str">
        <v>Нужное и интересное мероприятие</v>
      </c>
      <c r="EX296" t="str">
        <v>Нужное и интересное мероприятие</v>
      </c>
      <c r="EY296" t="str">
        <v>Не был участником, не могу оценить</v>
      </c>
      <c r="EZ296" t="str">
        <v>Нужное и интересное мероприятие</v>
      </c>
      <c r="FA296" t="str">
        <v>Нужное и интересное мероприятие</v>
      </c>
      <c r="FB296" t="str">
        <v>Нужное и интересное мероприятие</v>
      </c>
      <c r="FC296" t="str">
        <v>Не был участником, не могу оценить</v>
      </c>
      <c r="FD296" t="str">
        <v>Затрудняюсь ответить</v>
      </c>
      <c r="FE296" t="str">
        <v>Затрудняюсь ответить</v>
      </c>
      <c r="FF296">
        <v>1</v>
      </c>
      <c r="FG296">
        <v>0</v>
      </c>
      <c r="FH296">
        <v>1</v>
      </c>
      <c r="FI296">
        <v>0</v>
      </c>
      <c r="FJ296">
        <v>0</v>
      </c>
      <c r="FK296">
        <v>0</v>
      </c>
      <c r="FL296">
        <v>0</v>
      </c>
      <c r="FM296">
        <v>0</v>
      </c>
      <c r="FN296">
        <v>0</v>
      </c>
      <c r="FO296">
        <v>0</v>
      </c>
      <c r="FP296">
        <v>0</v>
      </c>
      <c r="FQ296">
        <v>0</v>
      </c>
      <c r="FR296">
        <v>0</v>
      </c>
      <c r="FS296" t="str"/>
      <c r="FT296" t="str">
        <v>Да, информация поступает регулярно</v>
      </c>
      <c r="FU296">
        <v>4</v>
      </c>
      <c r="FV296">
        <v>5</v>
      </c>
      <c r="FW296">
        <v>4</v>
      </c>
      <c r="FX296">
        <v>5</v>
      </c>
      <c r="FY296">
        <v>5</v>
      </c>
      <c r="FZ296">
        <v>4</v>
      </c>
      <c r="GA296">
        <v>5</v>
      </c>
      <c r="GB296">
        <v>5</v>
      </c>
      <c r="GC296">
        <v>3</v>
      </c>
      <c r="GD296" t="str">
        <v>Выше среднего</v>
      </c>
      <c r="GE296" t="str">
        <v>Выше среднего</v>
      </c>
      <c r="GF296" t="str">
        <v>Средний уровень</v>
      </c>
      <c r="GG296" t="str">
        <v>Высокий уровень</v>
      </c>
      <c r="GH296" t="str">
        <v>Высокий уровень</v>
      </c>
      <c r="GI296" t="str">
        <v>Выше среднего</v>
      </c>
      <c r="GJ296" t="str">
        <v>Высокий уровень</v>
      </c>
      <c r="GK296" t="str">
        <v>Выше среднего</v>
      </c>
      <c r="GL296" t="str"/>
    </row>
    <row r="297">
      <c r="A297" t="str">
        <v>kMu7v3rC4ywbRXYJt</v>
      </c>
      <c r="B297">
        <v>412</v>
      </c>
      <c r="C297" t="str">
        <v>176.59.98.168</v>
      </c>
      <c r="D297" t="str"/>
      <c r="E297" s="293">
        <v>44298.7965625</v>
      </c>
      <c r="F297" t="str">
        <v>00:08:34</v>
      </c>
      <c r="G297" t="str">
        <v>Канал 1</v>
      </c>
      <c r="H297" t="str">
        <v>Мужской</v>
      </c>
      <c r="I297" t="str">
        <v>14-18</v>
      </c>
      <c r="J297" t="str">
        <v>Студент</v>
      </c>
      <c r="K297" t="str">
        <v>В Кировской области</v>
      </c>
      <c r="L297" t="str">
        <v>ОМУТHИHСКИЙ</v>
      </c>
      <c r="M297" t="str">
        <v>Да, я  являюсь волонтером</v>
      </c>
      <c r="AB297" t="str">
        <v>Менее года</v>
      </c>
      <c r="AC297" t="str">
        <v>Не нужно повышать престиж, это и так круто!</v>
      </c>
      <c r="AD297">
        <v>0</v>
      </c>
      <c r="AE297">
        <v>1</v>
      </c>
      <c r="AF297">
        <v>0</v>
      </c>
      <c r="AG297">
        <v>0</v>
      </c>
      <c r="AH297">
        <v>0</v>
      </c>
      <c r="AI297">
        <v>0</v>
      </c>
      <c r="AJ297">
        <v>0</v>
      </c>
      <c r="AK297">
        <v>0</v>
      </c>
      <c r="AL297">
        <v>1</v>
      </c>
      <c r="AM297">
        <v>0</v>
      </c>
      <c r="AN297">
        <v>0</v>
      </c>
      <c r="AO297">
        <v>0</v>
      </c>
      <c r="AP297">
        <v>0</v>
      </c>
      <c r="AQ297">
        <v>1</v>
      </c>
      <c r="AR297">
        <v>1</v>
      </c>
      <c r="AS297">
        <v>0</v>
      </c>
      <c r="AT297">
        <v>0</v>
      </c>
      <c r="AU297">
        <v>0</v>
      </c>
      <c r="AV297">
        <v>0</v>
      </c>
      <c r="AW297">
        <v>0</v>
      </c>
      <c r="AX297">
        <v>0</v>
      </c>
      <c r="AY297">
        <v>0</v>
      </c>
      <c r="AZ297">
        <v>0</v>
      </c>
      <c r="BA297">
        <v>1</v>
      </c>
      <c r="BB297">
        <v>0</v>
      </c>
      <c r="BC297">
        <v>1</v>
      </c>
      <c r="BD297">
        <v>0</v>
      </c>
      <c r="BE297">
        <v>1</v>
      </c>
      <c r="BF297">
        <v>0</v>
      </c>
      <c r="BG297">
        <v>0</v>
      </c>
      <c r="BH297">
        <v>0</v>
      </c>
      <c r="BI297">
        <v>1</v>
      </c>
      <c r="BJ297">
        <v>0</v>
      </c>
      <c r="BK297">
        <v>0</v>
      </c>
      <c r="BL297">
        <v>0</v>
      </c>
      <c r="BM297">
        <v>0</v>
      </c>
      <c r="BN297">
        <v>0</v>
      </c>
      <c r="BO297">
        <v>0</v>
      </c>
      <c r="BP297">
        <v>0</v>
      </c>
      <c r="BQ297">
        <v>0</v>
      </c>
      <c r="BR297">
        <v>0</v>
      </c>
      <c r="BS297">
        <v>0</v>
      </c>
      <c r="BT297">
        <v>0</v>
      </c>
      <c r="BU297">
        <v>0</v>
      </c>
      <c r="BV297">
        <v>1</v>
      </c>
      <c r="BW297">
        <v>0</v>
      </c>
      <c r="BX297">
        <v>0</v>
      </c>
      <c r="BY297">
        <v>0</v>
      </c>
      <c r="BZ297">
        <v>0</v>
      </c>
      <c r="CA297">
        <v>1</v>
      </c>
      <c r="CB297">
        <v>0</v>
      </c>
      <c r="CC297">
        <v>0</v>
      </c>
      <c r="CD297">
        <v>0</v>
      </c>
      <c r="CE297">
        <v>0</v>
      </c>
      <c r="CF297">
        <v>1</v>
      </c>
      <c r="CG297">
        <v>0</v>
      </c>
      <c r="CH297">
        <v>0</v>
      </c>
      <c r="CI297">
        <v>0</v>
      </c>
      <c r="CJ297">
        <v>1</v>
      </c>
      <c r="CK297">
        <v>0</v>
      </c>
      <c r="CL297">
        <v>0</v>
      </c>
      <c r="CM297" t="str">
        <v>Другое: Ассоциация студентов омутнинска</v>
      </c>
      <c r="CN297" t="str">
        <v>Ассоциация студентов омутнинска</v>
      </c>
      <c r="CO297">
        <v>0</v>
      </c>
      <c r="CP297">
        <v>0</v>
      </c>
      <c r="CQ297">
        <v>0</v>
      </c>
      <c r="CR297">
        <v>0</v>
      </c>
      <c r="CS297">
        <v>0</v>
      </c>
      <c r="CT297">
        <v>0</v>
      </c>
      <c r="CU297">
        <v>0</v>
      </c>
      <c r="CV297">
        <v>0</v>
      </c>
      <c r="CW297">
        <v>0</v>
      </c>
      <c r="CX297">
        <v>0</v>
      </c>
      <c r="CY297">
        <v>0</v>
      </c>
      <c r="CZ297">
        <v>1</v>
      </c>
      <c r="DA297">
        <v>0</v>
      </c>
      <c r="DB297">
        <v>0</v>
      </c>
      <c r="DC297">
        <v>0</v>
      </c>
      <c r="DD297">
        <v>0</v>
      </c>
      <c r="DE297">
        <v>0</v>
      </c>
      <c r="DF297" t="str"/>
      <c r="DG297" t="str">
        <v>Меня устраивает направление, которым я занимаюсь</v>
      </c>
      <c r="DH297" t="str">
        <v>Знаю о региональном ресурсном центре</v>
      </c>
      <c r="DI297">
        <v>0</v>
      </c>
      <c r="DJ297">
        <v>0</v>
      </c>
      <c r="DK297">
        <v>0</v>
      </c>
      <c r="DL297">
        <v>0</v>
      </c>
      <c r="DM297">
        <v>0</v>
      </c>
      <c r="DN297">
        <v>0</v>
      </c>
      <c r="DO297">
        <v>0</v>
      </c>
      <c r="DP297">
        <v>0</v>
      </c>
      <c r="DQ297">
        <v>0</v>
      </c>
      <c r="DR297" t="str">
        <v>Омутнинск</v>
      </c>
      <c r="DS297" t="str">
        <v>Постоянно</v>
      </c>
      <c r="DT297" t="str">
        <v>Скорее позитивно</v>
      </c>
      <c r="DU297">
        <v>0</v>
      </c>
      <c r="DV297">
        <v>0</v>
      </c>
      <c r="DW297">
        <v>0</v>
      </c>
      <c r="DX297">
        <v>0</v>
      </c>
      <c r="DY297">
        <v>0</v>
      </c>
      <c r="DZ297">
        <v>0</v>
      </c>
      <c r="EA297">
        <v>0</v>
      </c>
      <c r="EB297">
        <v>0</v>
      </c>
      <c r="EC297">
        <v>1</v>
      </c>
      <c r="ED297">
        <v>0</v>
      </c>
      <c r="EE297">
        <v>0</v>
      </c>
      <c r="EF297">
        <v>0</v>
      </c>
      <c r="EG297">
        <v>0</v>
      </c>
      <c r="EH297">
        <v>0</v>
      </c>
      <c r="EI297">
        <v>0</v>
      </c>
      <c r="EJ297">
        <v>1</v>
      </c>
      <c r="EK297">
        <v>0</v>
      </c>
      <c r="EL297">
        <v>0</v>
      </c>
      <c r="EM297">
        <v>0</v>
      </c>
      <c r="EN297">
        <v>0</v>
      </c>
      <c r="EO297">
        <v>0</v>
      </c>
      <c r="EP297">
        <v>0</v>
      </c>
      <c r="EQ297">
        <v>1</v>
      </c>
      <c r="ER297">
        <v>0</v>
      </c>
      <c r="ES297">
        <v>0</v>
      </c>
      <c r="ET297" t="str">
        <v>Скорее да</v>
      </c>
      <c r="EU297" t="str">
        <v>Скорее да</v>
      </c>
      <c r="EV297" t="str">
        <v>Не пробовали сотрудничать с бизнесом</v>
      </c>
      <c r="EW297" t="str">
        <v>Не был участником, не могу оценить</v>
      </c>
      <c r="EX297" t="str">
        <v>Нужное и интересное мероприятие</v>
      </c>
      <c r="EY297" t="str">
        <v>Нужное и интересное мероприятие</v>
      </c>
      <c r="EZ297" t="str">
        <v>Не был участником, не могу оценить</v>
      </c>
      <c r="FA297" t="str">
        <v>Нужное и интересное мероприятие</v>
      </c>
      <c r="FB297" t="str">
        <v>Необходимо изменение формата</v>
      </c>
      <c r="FC297" t="str">
        <v>Не был участником, не могу оценить</v>
      </c>
      <c r="FD297" t="str">
        <v>Затрудняюсь ответить</v>
      </c>
      <c r="FE297" t="str">
        <v>Мне не нужны дополнительные образовательные программы</v>
      </c>
      <c r="FF297">
        <v>0</v>
      </c>
      <c r="FG297">
        <v>0</v>
      </c>
      <c r="FH297">
        <v>0</v>
      </c>
      <c r="FI297">
        <v>0</v>
      </c>
      <c r="FJ297">
        <v>0</v>
      </c>
      <c r="FK297">
        <v>0</v>
      </c>
      <c r="FL297">
        <v>1</v>
      </c>
      <c r="FM297">
        <v>0</v>
      </c>
      <c r="FN297">
        <v>0</v>
      </c>
      <c r="FO297">
        <v>0</v>
      </c>
      <c r="FP297">
        <v>0</v>
      </c>
      <c r="FQ297">
        <v>0</v>
      </c>
      <c r="FR297">
        <v>0</v>
      </c>
      <c r="FS297" t="str"/>
      <c r="FT297" t="str">
        <v>Да, информация поступает регулярно</v>
      </c>
      <c r="FU297">
        <v>4</v>
      </c>
      <c r="FV297">
        <v>5</v>
      </c>
      <c r="FW297">
        <v>4</v>
      </c>
      <c r="FX297">
        <v>3</v>
      </c>
      <c r="FY297">
        <v>4</v>
      </c>
      <c r="FZ297">
        <v>4</v>
      </c>
      <c r="GA297">
        <v>5</v>
      </c>
      <c r="GB297">
        <v>3</v>
      </c>
      <c r="GC297">
        <v>4</v>
      </c>
      <c r="GD297" t="str">
        <v>Выше среднего</v>
      </c>
      <c r="GE297" t="str">
        <v>Средний уровень</v>
      </c>
      <c r="GF297" t="str">
        <v>Выше среднего</v>
      </c>
      <c r="GG297" t="str">
        <v>Высокий уровень</v>
      </c>
      <c r="GH297" t="str">
        <v>Высокий уровень</v>
      </c>
      <c r="GI297" t="str">
        <v>Средний уровень</v>
      </c>
      <c r="GJ297" t="str">
        <v>Выше среднего</v>
      </c>
      <c r="GK297" t="str">
        <v>Средний уровень</v>
      </c>
      <c r="GL297" t="str"/>
    </row>
    <row r="298">
      <c r="A298" t="str">
        <v>jcZ6MaGqCGp3ZXKit</v>
      </c>
      <c r="B298">
        <v>413</v>
      </c>
      <c r="C298" t="str">
        <v>85.93.59.134</v>
      </c>
      <c r="D298" t="str"/>
      <c r="E298" s="294">
        <v>44298.80087962963</v>
      </c>
      <c r="F298" t="str">
        <v>00:00:57</v>
      </c>
      <c r="G298" t="str">
        <v>Канал 1</v>
      </c>
      <c r="H298" t="str">
        <v>Мужской</v>
      </c>
      <c r="I298" t="str">
        <v>14-18</v>
      </c>
      <c r="J298" t="str">
        <v>Студент</v>
      </c>
      <c r="K298" t="str">
        <v>В Кировской области</v>
      </c>
      <c r="L298" t="str">
        <v>ОМУТHИHСКИЙ</v>
      </c>
      <c r="M298" t="str">
        <v>Хорошо осведомлен об этом, но не являюсь ни волонтером, ни организатором волонтерской деятельности</v>
      </c>
      <c r="N298">
        <v>0</v>
      </c>
      <c r="O298">
        <v>0</v>
      </c>
      <c r="P298">
        <v>1</v>
      </c>
      <c r="Q298">
        <v>0</v>
      </c>
      <c r="R298">
        <v>0</v>
      </c>
      <c r="S298">
        <v>0</v>
      </c>
      <c r="T298">
        <v>0</v>
      </c>
      <c r="U298">
        <v>0</v>
      </c>
      <c r="V298">
        <v>0</v>
      </c>
      <c r="W298">
        <v>0</v>
      </c>
      <c r="X298">
        <v>0</v>
      </c>
      <c r="Y298">
        <v>0</v>
      </c>
      <c r="Z298">
        <v>0</v>
      </c>
      <c r="AA298">
        <v>0</v>
      </c>
      <c r="DF298" t="str"/>
      <c r="FS298" t="str"/>
    </row>
    <row r="299">
      <c r="A299" t="str">
        <v>KeHCwaZYNF7BRDkvH</v>
      </c>
      <c r="B299">
        <v>414</v>
      </c>
      <c r="C299" t="str">
        <v>176.59.99.158</v>
      </c>
      <c r="D299" t="str"/>
      <c r="E299" s="295">
        <v>44298.80422453704</v>
      </c>
      <c r="F299" t="str">
        <v>00:22:46</v>
      </c>
      <c r="G299" t="str">
        <v>Канал 1</v>
      </c>
      <c r="H299" t="str">
        <v>Женский</v>
      </c>
      <c r="I299" t="str">
        <v>19-23</v>
      </c>
      <c r="J299" t="str">
        <v>Студент</v>
      </c>
      <c r="K299" t="str">
        <v>В Кировской области</v>
      </c>
      <c r="L299" t="str">
        <v>ОМУТHИHСКИЙ</v>
      </c>
      <c r="M299" t="str">
        <v>Хорошо осведомлен об этом, но не являюсь ни волонтером, ни организатором волонтерской деятельности</v>
      </c>
      <c r="AB299" t="str">
        <v>Менее года</v>
      </c>
      <c r="AC299" t="str">
        <v>Затрудняюсь ответить</v>
      </c>
      <c r="AD299">
        <v>0</v>
      </c>
      <c r="AE299">
        <v>1</v>
      </c>
      <c r="AF299">
        <v>0</v>
      </c>
      <c r="AG299">
        <v>1</v>
      </c>
      <c r="AH299">
        <v>0</v>
      </c>
      <c r="AI299">
        <v>0</v>
      </c>
      <c r="AJ299">
        <v>0</v>
      </c>
      <c r="AK299">
        <v>0</v>
      </c>
      <c r="AL299">
        <v>0</v>
      </c>
      <c r="AM299">
        <v>1</v>
      </c>
      <c r="AN299">
        <v>0</v>
      </c>
      <c r="AO299">
        <v>0</v>
      </c>
      <c r="AP299">
        <v>0</v>
      </c>
      <c r="AQ299">
        <v>0</v>
      </c>
      <c r="AR299">
        <v>1</v>
      </c>
      <c r="AS299">
        <v>0</v>
      </c>
      <c r="AT299">
        <v>0</v>
      </c>
      <c r="AU299">
        <v>0</v>
      </c>
      <c r="AV299">
        <v>0</v>
      </c>
      <c r="AW299">
        <v>0</v>
      </c>
      <c r="AX299">
        <v>0</v>
      </c>
      <c r="AY299">
        <v>0</v>
      </c>
      <c r="AZ299">
        <v>0</v>
      </c>
      <c r="BA299">
        <v>0</v>
      </c>
      <c r="BB299">
        <v>0</v>
      </c>
      <c r="BC299">
        <v>1</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1</v>
      </c>
      <c r="CM299" t="str">
        <v>Я не состою в добровольческой организации</v>
      </c>
      <c r="CO299">
        <v>0</v>
      </c>
      <c r="CP299">
        <v>0</v>
      </c>
      <c r="CQ299">
        <v>0</v>
      </c>
      <c r="CR299">
        <v>1</v>
      </c>
      <c r="CS299">
        <v>0</v>
      </c>
      <c r="CT299">
        <v>0</v>
      </c>
      <c r="CU299">
        <v>0</v>
      </c>
      <c r="CV299">
        <v>0</v>
      </c>
      <c r="CW299">
        <v>0</v>
      </c>
      <c r="CX299">
        <v>0</v>
      </c>
      <c r="CY299">
        <v>0</v>
      </c>
      <c r="CZ299">
        <v>0</v>
      </c>
      <c r="DA299">
        <v>0</v>
      </c>
      <c r="DB299">
        <v>0</v>
      </c>
      <c r="DC299">
        <v>0</v>
      </c>
      <c r="DD299">
        <v>0</v>
      </c>
      <c r="DE299">
        <v>0</v>
      </c>
      <c r="DF299" t="str"/>
      <c r="DG299" t="str">
        <v>Затрудняюсь ответить</v>
      </c>
      <c r="DH299" t="str">
        <v>Знаю о региональном ресурсном центре</v>
      </c>
      <c r="DI299">
        <v>0</v>
      </c>
      <c r="DJ299">
        <v>0</v>
      </c>
      <c r="DK299">
        <v>0</v>
      </c>
      <c r="DL299">
        <v>0</v>
      </c>
      <c r="DM299">
        <v>0</v>
      </c>
      <c r="DN299">
        <v>0</v>
      </c>
      <c r="DO299">
        <v>0</v>
      </c>
      <c r="DP299">
        <v>1</v>
      </c>
      <c r="DQ299">
        <v>0</v>
      </c>
      <c r="DR299">
        <v>0</v>
      </c>
      <c r="DS299" t="str">
        <v>Никогда</v>
      </c>
      <c r="EJ299">
        <v>0</v>
      </c>
      <c r="EK299">
        <v>0</v>
      </c>
      <c r="EL299">
        <v>1</v>
      </c>
      <c r="EM299">
        <v>0</v>
      </c>
      <c r="EN299">
        <v>0</v>
      </c>
      <c r="EO299">
        <v>0</v>
      </c>
      <c r="EP299">
        <v>0</v>
      </c>
      <c r="EQ299">
        <v>0</v>
      </c>
      <c r="ER299">
        <v>0</v>
      </c>
      <c r="ES299">
        <v>0</v>
      </c>
      <c r="ET299" t="str">
        <v>Категорически нет</v>
      </c>
      <c r="EU299" t="str">
        <v>Категорически нет</v>
      </c>
      <c r="EV299" t="str">
        <v>Не пробовали сотрудничать с бизнесом</v>
      </c>
      <c r="EW299" t="str">
        <v>Нужное и интересное мероприятие</v>
      </c>
      <c r="EX299" t="str">
        <v>Нужное и интересное мероприятие</v>
      </c>
      <c r="EY299" t="str">
        <v>Не был участником, не могу оценить</v>
      </c>
      <c r="EZ299" t="str">
        <v>Нужное и интересное мероприятие</v>
      </c>
      <c r="FA299" t="str">
        <v>Нужное и интересное мероприятие</v>
      </c>
      <c r="FB299" t="str">
        <v>Не был участником, не могу оценить</v>
      </c>
      <c r="FC299" t="str">
        <v>Нужное и интересное мероприятие</v>
      </c>
      <c r="FD299" t="str">
        <v>Затрудняюсь ответить</v>
      </c>
      <c r="FE299" t="str">
        <v>Затрудняюсь ответить</v>
      </c>
      <c r="FF299">
        <v>0</v>
      </c>
      <c r="FG299">
        <v>0</v>
      </c>
      <c r="FH299">
        <v>0</v>
      </c>
      <c r="FI299">
        <v>0</v>
      </c>
      <c r="FJ299">
        <v>1</v>
      </c>
      <c r="FK299">
        <v>1</v>
      </c>
      <c r="FL299">
        <v>0</v>
      </c>
      <c r="FM299">
        <v>0</v>
      </c>
      <c r="FN299">
        <v>0</v>
      </c>
      <c r="FO299">
        <v>0</v>
      </c>
      <c r="FP299">
        <v>1</v>
      </c>
      <c r="FQ299">
        <v>0</v>
      </c>
      <c r="FR299">
        <v>0</v>
      </c>
      <c r="FS299" t="str"/>
      <c r="FT299" t="str">
        <v>Да, информация поступает регулярно</v>
      </c>
      <c r="FU299">
        <v>5</v>
      </c>
      <c r="FV299">
        <v>5</v>
      </c>
      <c r="FW299">
        <v>4</v>
      </c>
      <c r="FX299">
        <v>4</v>
      </c>
      <c r="FY299">
        <v>3</v>
      </c>
      <c r="FZ299">
        <v>4</v>
      </c>
      <c r="GA299">
        <v>5</v>
      </c>
      <c r="GB299">
        <v>5</v>
      </c>
      <c r="GC299">
        <v>3</v>
      </c>
      <c r="GD299" t="str">
        <v>Выше среднего</v>
      </c>
      <c r="GE299" t="str">
        <v>Средний уровень</v>
      </c>
      <c r="GF299" t="str">
        <v>Выше среднего</v>
      </c>
      <c r="GG299" t="str">
        <v>Выше среднего</v>
      </c>
      <c r="GH299" t="str">
        <v>Высокий уровень</v>
      </c>
      <c r="GI299" t="str">
        <v>Выше среднего</v>
      </c>
      <c r="GJ299" t="str">
        <v>Выше среднего</v>
      </c>
      <c r="GK299" t="str">
        <v>Выше среднего</v>
      </c>
      <c r="GL299" t="str"/>
    </row>
    <row r="300">
      <c r="A300" t="str">
        <v>3PkmYhmAsPHJCEdwE</v>
      </c>
      <c r="B300">
        <v>416</v>
      </c>
      <c r="C300" t="str">
        <v>178.141.232.46</v>
      </c>
      <c r="D300" t="str"/>
      <c r="E300" s="296">
        <v>44298.83565972222</v>
      </c>
      <c r="F300" t="str">
        <v>00:06:10</v>
      </c>
      <c r="G300" t="str">
        <v>Канал 1</v>
      </c>
      <c r="H300" t="str">
        <v>Женский</v>
      </c>
      <c r="I300" t="str">
        <v>19-23</v>
      </c>
      <c r="J300" t="str">
        <v>Студент</v>
      </c>
      <c r="K300" t="str">
        <v>В Кирове</v>
      </c>
      <c r="M300" t="str">
        <v>Да, я являюсь организатором волонтерской деятельности</v>
      </c>
      <c r="AB300" t="str">
        <v>Свыше 5 лет</v>
      </c>
      <c r="AC300" t="str">
        <v>Не нужно повышать престиж, это и так круто!</v>
      </c>
      <c r="AD300">
        <v>0</v>
      </c>
      <c r="AE300">
        <v>0</v>
      </c>
      <c r="AF300">
        <v>1</v>
      </c>
      <c r="AG300">
        <v>0</v>
      </c>
      <c r="AH300">
        <v>0</v>
      </c>
      <c r="AI300">
        <v>0</v>
      </c>
      <c r="AJ300">
        <v>0</v>
      </c>
      <c r="AK300">
        <v>1</v>
      </c>
      <c r="AL300">
        <v>0</v>
      </c>
      <c r="AM300">
        <v>0</v>
      </c>
      <c r="AN300">
        <v>1</v>
      </c>
      <c r="AO300">
        <v>0</v>
      </c>
      <c r="AP300">
        <v>0</v>
      </c>
      <c r="AQ300">
        <v>1</v>
      </c>
      <c r="AR300">
        <v>0</v>
      </c>
      <c r="AS300">
        <v>0</v>
      </c>
      <c r="AT300">
        <v>0</v>
      </c>
      <c r="AU300">
        <v>0</v>
      </c>
      <c r="AV300">
        <v>0</v>
      </c>
      <c r="AW300">
        <v>0</v>
      </c>
      <c r="AX300">
        <v>0</v>
      </c>
      <c r="AY300">
        <v>1</v>
      </c>
      <c r="AZ300">
        <v>0</v>
      </c>
      <c r="BA300">
        <v>1</v>
      </c>
      <c r="BB300">
        <v>0</v>
      </c>
      <c r="BC300">
        <v>0</v>
      </c>
      <c r="BD300">
        <v>0</v>
      </c>
      <c r="BE300">
        <v>1</v>
      </c>
      <c r="BF300">
        <v>0</v>
      </c>
      <c r="BG300">
        <v>0</v>
      </c>
      <c r="BH300">
        <v>0</v>
      </c>
      <c r="BI300">
        <v>1</v>
      </c>
      <c r="BJ300">
        <v>0</v>
      </c>
      <c r="BK300">
        <v>0</v>
      </c>
      <c r="BL300">
        <v>0</v>
      </c>
      <c r="BM300">
        <v>0</v>
      </c>
      <c r="BN300">
        <v>0</v>
      </c>
      <c r="BO300">
        <v>0</v>
      </c>
      <c r="BP300">
        <v>0</v>
      </c>
      <c r="BQ300">
        <v>0</v>
      </c>
      <c r="BR300">
        <v>0</v>
      </c>
      <c r="BS300">
        <v>0</v>
      </c>
      <c r="BT300">
        <v>1</v>
      </c>
      <c r="BU300">
        <v>0</v>
      </c>
      <c r="BV300">
        <v>0</v>
      </c>
      <c r="BW300">
        <v>1</v>
      </c>
      <c r="BX300">
        <v>0</v>
      </c>
      <c r="BY300">
        <v>0</v>
      </c>
      <c r="BZ300">
        <v>1</v>
      </c>
      <c r="CA300">
        <v>0</v>
      </c>
      <c r="CB300">
        <v>0</v>
      </c>
      <c r="CC300">
        <v>0</v>
      </c>
      <c r="CD300">
        <v>0</v>
      </c>
      <c r="CE300">
        <v>0</v>
      </c>
      <c r="CF300">
        <v>0</v>
      </c>
      <c r="CG300">
        <v>0</v>
      </c>
      <c r="CH300">
        <v>0</v>
      </c>
      <c r="CI300">
        <v>0</v>
      </c>
      <c r="CJ300">
        <v>0</v>
      </c>
      <c r="CK300">
        <v>0</v>
      </c>
      <c r="CL300">
        <v>0</v>
      </c>
      <c r="CM300" t="str">
        <v>На базе вуза</v>
      </c>
      <c xml:space="preserve" r="CN300" t="str">
        <v> #МыспортТЕАМ</v>
      </c>
      <c r="CO300">
        <v>0</v>
      </c>
      <c r="CP300">
        <v>0</v>
      </c>
      <c r="CQ300">
        <v>0</v>
      </c>
      <c r="CR300">
        <v>0</v>
      </c>
      <c r="CS300">
        <v>0</v>
      </c>
      <c r="CT300">
        <v>1</v>
      </c>
      <c r="CU300">
        <v>0</v>
      </c>
      <c r="CV300">
        <v>0</v>
      </c>
      <c r="CW300">
        <v>0</v>
      </c>
      <c r="CX300">
        <v>0</v>
      </c>
      <c r="CY300">
        <v>0</v>
      </c>
      <c r="CZ300">
        <v>0</v>
      </c>
      <c r="DA300">
        <v>0</v>
      </c>
      <c r="DB300">
        <v>0</v>
      </c>
      <c r="DC300">
        <v>0</v>
      </c>
      <c r="DD300">
        <v>0</v>
      </c>
      <c r="DE300">
        <v>0</v>
      </c>
      <c r="DF300" t="str"/>
      <c r="DG300" t="str">
        <v>Меня устраивает направление, которым я занимаюсь</v>
      </c>
      <c r="DH300" t="str">
        <v>Знаю о существовании и регионального, и окружных центров</v>
      </c>
      <c r="DI300">
        <v>0</v>
      </c>
      <c r="DJ300">
        <v>0</v>
      </c>
      <c r="DK300">
        <v>0</v>
      </c>
      <c r="DL300">
        <v>0</v>
      </c>
      <c r="DM300">
        <v>0</v>
      </c>
      <c r="DN300">
        <v>0</v>
      </c>
      <c r="DO300">
        <v>0</v>
      </c>
      <c r="DP300">
        <v>1</v>
      </c>
      <c r="DQ300">
        <v>0</v>
      </c>
      <c r="DR300">
        <v>0</v>
      </c>
      <c r="DS300" t="str">
        <v>Постоянно</v>
      </c>
      <c r="DT300" t="str">
        <v>Скорее негативно</v>
      </c>
      <c r="DU300">
        <v>0</v>
      </c>
      <c r="DV300">
        <v>0</v>
      </c>
      <c r="DW300">
        <v>0</v>
      </c>
      <c r="DX300">
        <v>0</v>
      </c>
      <c r="DY300">
        <v>0</v>
      </c>
      <c r="DZ300">
        <v>0</v>
      </c>
      <c r="EA300">
        <v>0</v>
      </c>
      <c r="EB300">
        <v>1</v>
      </c>
      <c r="EC300">
        <v>0</v>
      </c>
      <c r="ED300">
        <v>0</v>
      </c>
      <c r="EE300">
        <v>0</v>
      </c>
      <c r="EF300">
        <v>0</v>
      </c>
      <c r="EG300">
        <v>0</v>
      </c>
      <c r="EH300">
        <v>0</v>
      </c>
      <c r="EI300">
        <v>0</v>
      </c>
      <c r="EJ300">
        <v>0</v>
      </c>
      <c r="EK300">
        <v>1</v>
      </c>
      <c r="EL300">
        <v>0</v>
      </c>
      <c r="EM300">
        <v>0</v>
      </c>
      <c r="EN300">
        <v>0</v>
      </c>
      <c r="EO300">
        <v>0</v>
      </c>
      <c r="EP300">
        <v>0</v>
      </c>
      <c r="EQ300">
        <v>0</v>
      </c>
      <c r="ER300">
        <v>0</v>
      </c>
      <c r="ES300">
        <v>0</v>
      </c>
      <c r="ET300" t="str">
        <v>И да, и нет</v>
      </c>
      <c r="EU300" t="str">
        <v>И да, и нет</v>
      </c>
      <c r="EV300" t="str">
        <v>Не пробовали сотрудничать с бизнесом</v>
      </c>
      <c r="EW300" t="str">
        <v>Необходимо проводить реже</v>
      </c>
      <c r="EX300" t="str">
        <v>Необходимо изменение формата</v>
      </c>
      <c r="EY300" t="str">
        <v>Нужное и интересное мероприятие</v>
      </c>
      <c r="EZ300" t="str">
        <v>Нужное и интересное мероприятие</v>
      </c>
      <c r="FA300" t="str">
        <v>Необходимо проводить реже</v>
      </c>
      <c r="FB300" t="str">
        <v>Не был участником, не могу оценить</v>
      </c>
      <c r="FC300" t="str">
        <v>Нужное и интересное мероприятие</v>
      </c>
      <c r="FD300" t="str">
        <v>Затрудняюсь ответить</v>
      </c>
      <c r="FE300" t="str">
        <v>Мне не нужны дополнительные образовательные программы</v>
      </c>
      <c r="FF300">
        <v>0</v>
      </c>
      <c r="FG300">
        <v>0</v>
      </c>
      <c r="FH300">
        <v>0</v>
      </c>
      <c r="FI300">
        <v>1</v>
      </c>
      <c r="FJ300">
        <v>0</v>
      </c>
      <c r="FK300">
        <v>0</v>
      </c>
      <c r="FL300">
        <v>0</v>
      </c>
      <c r="FM300">
        <v>1</v>
      </c>
      <c r="FN300">
        <v>0</v>
      </c>
      <c r="FO300">
        <v>0</v>
      </c>
      <c r="FP300">
        <v>0</v>
      </c>
      <c r="FQ300">
        <v>0</v>
      </c>
      <c r="FR300">
        <v>0</v>
      </c>
      <c r="FS300" t="str"/>
      <c r="FT300" t="str">
        <v>Да, информация поступает регулярно</v>
      </c>
      <c r="FU300">
        <v>4</v>
      </c>
      <c r="FV300">
        <v>4</v>
      </c>
      <c r="FW300">
        <v>4</v>
      </c>
      <c r="FX300">
        <v>4</v>
      </c>
      <c r="FY300">
        <v>4</v>
      </c>
      <c r="FZ300">
        <v>5</v>
      </c>
      <c r="GA300">
        <v>4</v>
      </c>
      <c r="GB300">
        <v>5</v>
      </c>
      <c r="GC300">
        <v>5</v>
      </c>
      <c r="GD300" t="str">
        <v>Высокий уровень</v>
      </c>
      <c r="GE300" t="str">
        <v>Высокий уровень</v>
      </c>
      <c r="GF300" t="str">
        <v>Высокий уровень</v>
      </c>
      <c r="GG300" t="str">
        <v>Высокий уровень</v>
      </c>
      <c r="GH300" t="str">
        <v>Высокий уровень</v>
      </c>
      <c r="GI300" t="str">
        <v>Высокий уровень</v>
      </c>
      <c r="GJ300" t="str">
        <v>Высокий уровень</v>
      </c>
      <c r="GK300" t="str">
        <v>Высокий уровень</v>
      </c>
      <c r="GL300" t="str"/>
    </row>
    <row r="301">
      <c r="A301" t="str">
        <v>kRG6cY3krwKFRSeWk</v>
      </c>
      <c r="B301">
        <v>417</v>
      </c>
      <c r="C301" t="str">
        <v>178.141.216.172</v>
      </c>
      <c r="D301" t="str"/>
      <c r="E301" s="297">
        <v>44298.84307870371</v>
      </c>
      <c r="F301" t="str">
        <v>00:06:58</v>
      </c>
      <c r="G301" t="str">
        <v>Канал 1</v>
      </c>
      <c r="H301" t="str">
        <v>Женский</v>
      </c>
      <c r="I301" t="str">
        <v>19-23</v>
      </c>
      <c r="J301" t="str">
        <v>Студент</v>
      </c>
      <c r="K301" t="str">
        <v>В Кирове</v>
      </c>
      <c r="M301" t="str">
        <v>Да, я  являюсь волонтером</v>
      </c>
      <c r="AB301" t="str">
        <v>от 1 до 3 лет</v>
      </c>
      <c r="AC301" t="str">
        <v>Не нужно повышать престиж, это и так круто!</v>
      </c>
      <c r="AD301">
        <v>1</v>
      </c>
      <c r="AE301">
        <v>0</v>
      </c>
      <c r="AF301">
        <v>0</v>
      </c>
      <c r="AG301">
        <v>0</v>
      </c>
      <c r="AH301">
        <v>1</v>
      </c>
      <c r="AI301">
        <v>0</v>
      </c>
      <c r="AJ301">
        <v>0</v>
      </c>
      <c r="AK301">
        <v>1</v>
      </c>
      <c r="AL301">
        <v>0</v>
      </c>
      <c r="AM301">
        <v>1</v>
      </c>
      <c r="AN301">
        <v>0</v>
      </c>
      <c r="AO301">
        <v>0</v>
      </c>
      <c r="AP301">
        <v>0</v>
      </c>
      <c r="AQ301">
        <v>0</v>
      </c>
      <c r="AR301">
        <v>0</v>
      </c>
      <c r="AS301">
        <v>0</v>
      </c>
      <c r="AT301">
        <v>0</v>
      </c>
      <c r="AU301">
        <v>0</v>
      </c>
      <c r="AV301">
        <v>0</v>
      </c>
      <c r="AW301">
        <v>0</v>
      </c>
      <c r="AX301">
        <v>0</v>
      </c>
      <c r="AY301">
        <v>1</v>
      </c>
      <c r="AZ301">
        <v>1</v>
      </c>
      <c r="BA301">
        <v>1</v>
      </c>
      <c r="BB301">
        <v>0</v>
      </c>
      <c r="BC301">
        <v>1</v>
      </c>
      <c r="BD301">
        <v>0</v>
      </c>
      <c r="BE301">
        <v>0</v>
      </c>
      <c r="BF301">
        <v>0</v>
      </c>
      <c r="BG301">
        <v>0</v>
      </c>
      <c r="BH301">
        <v>0</v>
      </c>
      <c r="BI301">
        <v>0</v>
      </c>
      <c r="BJ301">
        <v>0</v>
      </c>
      <c r="BK301">
        <v>0</v>
      </c>
      <c r="BL301">
        <v>0</v>
      </c>
      <c r="BM301">
        <v>0</v>
      </c>
      <c r="BN301">
        <v>0</v>
      </c>
      <c r="BO301">
        <v>0</v>
      </c>
      <c r="BP301">
        <v>0</v>
      </c>
      <c r="BQ301">
        <v>0</v>
      </c>
      <c r="BR301">
        <v>1</v>
      </c>
      <c r="BS301">
        <v>0</v>
      </c>
      <c r="BT301">
        <v>0</v>
      </c>
      <c r="BU301">
        <v>0</v>
      </c>
      <c r="BV301">
        <v>1</v>
      </c>
      <c r="BW301">
        <v>0</v>
      </c>
      <c r="BX301">
        <v>0</v>
      </c>
      <c r="BY301">
        <v>0</v>
      </c>
      <c r="BZ301">
        <v>1</v>
      </c>
      <c r="CA301">
        <v>0</v>
      </c>
      <c r="CB301">
        <v>0</v>
      </c>
      <c r="CC301">
        <v>0</v>
      </c>
      <c r="CD301">
        <v>0</v>
      </c>
      <c r="CE301">
        <v>0</v>
      </c>
      <c r="CF301">
        <v>0</v>
      </c>
      <c r="CG301">
        <v>0</v>
      </c>
      <c r="CH301">
        <v>0</v>
      </c>
      <c r="CI301">
        <v>0</v>
      </c>
      <c r="CJ301">
        <v>1</v>
      </c>
      <c r="CK301">
        <v>0</v>
      </c>
      <c r="CL301">
        <v>0</v>
      </c>
      <c r="CM301" t="str">
        <v>Общественное объединение</v>
      </c>
      <c r="CN301" t="str">
        <v>Спортивное добровольчество Кировской области #МыспортTEAM</v>
      </c>
      <c r="CO301">
        <v>1</v>
      </c>
      <c r="CP301">
        <v>0</v>
      </c>
      <c r="CQ301">
        <v>0</v>
      </c>
      <c r="CR301">
        <v>0</v>
      </c>
      <c r="CS301">
        <v>0</v>
      </c>
      <c r="CT301">
        <v>0</v>
      </c>
      <c r="CU301">
        <v>1</v>
      </c>
      <c r="CV301">
        <v>0</v>
      </c>
      <c r="CW301">
        <v>0</v>
      </c>
      <c r="CX301">
        <v>0</v>
      </c>
      <c r="CY301">
        <v>0</v>
      </c>
      <c r="CZ301">
        <v>0</v>
      </c>
      <c r="DA301">
        <v>0</v>
      </c>
      <c r="DB301">
        <v>0</v>
      </c>
      <c r="DC301">
        <v>0</v>
      </c>
      <c r="DD301">
        <v>0</v>
      </c>
      <c r="DE301">
        <v>0</v>
      </c>
      <c r="DF301" t="str"/>
      <c r="DG301" t="str">
        <v>Меня устраивает направление, которым я занимаюсь</v>
      </c>
      <c r="DH301" t="str">
        <v>Знаю о существовании и регионального, и окружных центров</v>
      </c>
      <c r="DI301">
        <v>0</v>
      </c>
      <c r="DJ301">
        <v>0</v>
      </c>
      <c r="DK301">
        <v>0</v>
      </c>
      <c r="DL301">
        <v>0</v>
      </c>
      <c r="DM301">
        <v>0</v>
      </c>
      <c r="DN301">
        <v>0</v>
      </c>
      <c r="DO301">
        <v>0</v>
      </c>
      <c r="DP301">
        <v>0</v>
      </c>
      <c r="DQ301">
        <v>1</v>
      </c>
      <c r="DR301">
        <v>0</v>
      </c>
      <c r="DS301" t="str">
        <v>Постоянно</v>
      </c>
      <c r="DT301" t="str">
        <v>Скорее позитивно</v>
      </c>
      <c r="DU301">
        <v>0</v>
      </c>
      <c r="DV301">
        <v>0</v>
      </c>
      <c r="DW301">
        <v>0</v>
      </c>
      <c r="DX301">
        <v>0</v>
      </c>
      <c r="DY301">
        <v>0</v>
      </c>
      <c r="DZ301">
        <v>0</v>
      </c>
      <c r="EA301">
        <v>0</v>
      </c>
      <c r="EB301">
        <v>0</v>
      </c>
      <c r="EC301">
        <v>0</v>
      </c>
      <c r="ED301">
        <v>0</v>
      </c>
      <c r="EE301">
        <v>0</v>
      </c>
      <c r="EF301">
        <v>1</v>
      </c>
      <c r="EG301">
        <v>0</v>
      </c>
      <c r="EH301">
        <v>0</v>
      </c>
      <c r="EI301">
        <v>0</v>
      </c>
      <c r="EJ301">
        <v>1</v>
      </c>
      <c r="EK301">
        <v>0</v>
      </c>
      <c r="EL301">
        <v>0</v>
      </c>
      <c r="EM301">
        <v>0</v>
      </c>
      <c r="EN301">
        <v>1</v>
      </c>
      <c r="EO301">
        <v>0</v>
      </c>
      <c r="EP301">
        <v>0</v>
      </c>
      <c r="EQ301">
        <v>1</v>
      </c>
      <c r="ER301">
        <v>0</v>
      </c>
      <c r="ES301">
        <v>0</v>
      </c>
      <c r="ET301" t="str">
        <v>И да, и нет</v>
      </c>
      <c r="EU301" t="str">
        <v>Скорее да</v>
      </c>
      <c r="EV301" t="str">
        <v>Не пробовали сотрудничать с бизнесом</v>
      </c>
      <c r="EW301" t="str">
        <v>Нужное и интересное мероприятие</v>
      </c>
      <c r="EX301" t="str">
        <v>Необходимо изменение формата</v>
      </c>
      <c r="EY301" t="str">
        <v>Необходимо изменение формата</v>
      </c>
      <c r="EZ301" t="str">
        <v>Не был участником, не могу оценить</v>
      </c>
      <c r="FA301" t="str">
        <v>Не был участником, не могу оценить</v>
      </c>
      <c r="FB301" t="str">
        <v>Не был участником, не могу оценить</v>
      </c>
      <c r="FC301" t="str">
        <v>Не был участником, не могу оценить</v>
      </c>
      <c r="FD301" t="str">
        <v>Затрудняюсь ответить</v>
      </c>
      <c r="FE301" t="str">
        <v>Мне не нужны дополнительные образовательные программы</v>
      </c>
      <c r="FF301">
        <v>1</v>
      </c>
      <c r="FG301">
        <v>0</v>
      </c>
      <c r="FH301">
        <v>1</v>
      </c>
      <c r="FI301">
        <v>1</v>
      </c>
      <c r="FJ301">
        <v>1</v>
      </c>
      <c r="FK301">
        <v>0</v>
      </c>
      <c r="FL301">
        <v>0</v>
      </c>
      <c r="FM301">
        <v>0</v>
      </c>
      <c r="FN301">
        <v>0</v>
      </c>
      <c r="FO301">
        <v>0</v>
      </c>
      <c r="FP301">
        <v>1</v>
      </c>
      <c r="FQ301">
        <v>0</v>
      </c>
      <c r="FR301">
        <v>0</v>
      </c>
      <c r="FS301" t="str"/>
      <c r="FT301" t="str">
        <v>Да, информация поступает регулярно</v>
      </c>
      <c r="FU301">
        <v>3</v>
      </c>
      <c r="FV301">
        <v>5</v>
      </c>
      <c r="FW301">
        <v>3</v>
      </c>
      <c r="FX301">
        <v>5</v>
      </c>
      <c r="FY301">
        <v>2</v>
      </c>
      <c r="FZ301">
        <v>3</v>
      </c>
      <c r="GA301">
        <v>5</v>
      </c>
      <c r="GB301">
        <v>5</v>
      </c>
      <c r="GC301">
        <v>4</v>
      </c>
      <c r="GD301" t="str">
        <v>Выше среднего</v>
      </c>
      <c r="GE301" t="str">
        <v>Выше среднего</v>
      </c>
      <c r="GF301" t="str">
        <v>Выше среднего</v>
      </c>
      <c r="GG301" t="str">
        <v>Выше среднего</v>
      </c>
      <c r="GH301" t="str">
        <v>Высокий уровень</v>
      </c>
      <c r="GI301" t="str">
        <v>Средний уровень</v>
      </c>
      <c r="GJ301" t="str">
        <v>Средний уровень</v>
      </c>
      <c r="GK301" t="str">
        <v>Средний уровень</v>
      </c>
      <c r="GL301" t="str"/>
    </row>
    <row r="302">
      <c r="A302" t="str">
        <v>B8cuzi4PQQjzXSbQz</v>
      </c>
      <c r="B302">
        <v>418</v>
      </c>
      <c r="C302" t="str">
        <v>178.44.47.188</v>
      </c>
      <c r="D302" t="str"/>
      <c r="E302" s="298">
        <v>44298.845</v>
      </c>
      <c r="F302" t="str">
        <v>00:02:15</v>
      </c>
      <c r="G302" t="str">
        <v>Канал 1</v>
      </c>
      <c r="H302" t="str">
        <v>Женский</v>
      </c>
      <c r="I302" t="str">
        <v>14-18</v>
      </c>
      <c r="J302" t="str">
        <v>Студент</v>
      </c>
      <c r="K302" t="str">
        <v>В Кирове</v>
      </c>
      <c r="M302" t="str">
        <v>Хорошо осведомлен об этом, но не являюсь ни волонтером, ни организатором волонтерской деятельности</v>
      </c>
      <c r="N302">
        <v>0</v>
      </c>
      <c r="O302">
        <v>0</v>
      </c>
      <c r="P302">
        <v>0</v>
      </c>
      <c r="Q302">
        <v>1</v>
      </c>
      <c r="R302">
        <v>1</v>
      </c>
      <c r="S302">
        <v>0</v>
      </c>
      <c r="T302">
        <v>0</v>
      </c>
      <c r="U302">
        <v>0</v>
      </c>
      <c r="V302">
        <v>0</v>
      </c>
      <c r="W302">
        <v>0</v>
      </c>
      <c r="X302">
        <v>0</v>
      </c>
      <c r="Y302">
        <v>0</v>
      </c>
      <c r="Z302">
        <v>0</v>
      </c>
      <c r="AA302">
        <v>0</v>
      </c>
      <c r="DF302" t="str"/>
      <c r="FS302" t="str"/>
    </row>
    <row r="303">
      <c r="A303" t="str">
        <v>QsYciBtcrgXacJCeR</v>
      </c>
      <c r="B303">
        <v>419</v>
      </c>
      <c r="C303" t="str">
        <v>85.140.6.135</v>
      </c>
      <c r="D303" t="str"/>
      <c r="E303" s="299">
        <v>44298.86084490741</v>
      </c>
      <c r="F303" t="str">
        <v>00:05:36</v>
      </c>
      <c r="G303" t="str">
        <v>Канал 1</v>
      </c>
      <c r="H303" t="str">
        <v>Женский</v>
      </c>
      <c r="I303" t="str">
        <v>19-23</v>
      </c>
      <c r="J303" t="str">
        <v>Студент</v>
      </c>
      <c r="K303" t="str">
        <v>В Кирове</v>
      </c>
      <c r="M303" t="str">
        <v>Да, я являюсь организатором волонтерской деятельности</v>
      </c>
      <c r="AB303" t="str">
        <v>Менее года</v>
      </c>
      <c r="AC303" t="str">
        <v>Не нужно повышать престиж, это и так круто!</v>
      </c>
      <c r="AD303">
        <v>0</v>
      </c>
      <c r="AE303">
        <v>0</v>
      </c>
      <c r="AF303">
        <v>0</v>
      </c>
      <c r="AG303">
        <v>0</v>
      </c>
      <c r="AH303">
        <v>0</v>
      </c>
      <c r="AI303">
        <v>0</v>
      </c>
      <c r="AJ303">
        <v>0</v>
      </c>
      <c r="AK303">
        <v>0</v>
      </c>
      <c r="AL303">
        <v>1</v>
      </c>
      <c r="AM303">
        <v>0</v>
      </c>
      <c r="AN303">
        <v>0</v>
      </c>
      <c r="AO303">
        <v>0</v>
      </c>
      <c r="AP303">
        <v>0</v>
      </c>
      <c r="AQ303">
        <v>0</v>
      </c>
      <c r="AR303">
        <v>0</v>
      </c>
      <c r="AS303">
        <v>0</v>
      </c>
      <c r="AT303">
        <v>0</v>
      </c>
      <c r="AU303">
        <v>0</v>
      </c>
      <c r="AV303">
        <v>0</v>
      </c>
      <c r="AW303">
        <v>0</v>
      </c>
      <c r="AX303">
        <v>0</v>
      </c>
      <c r="AY303">
        <v>1</v>
      </c>
      <c r="AZ303">
        <v>0</v>
      </c>
      <c r="BA303">
        <v>0</v>
      </c>
      <c r="BB303">
        <v>0</v>
      </c>
      <c r="BC303">
        <v>0</v>
      </c>
      <c r="BD303">
        <v>0</v>
      </c>
      <c r="BE303">
        <v>0</v>
      </c>
      <c r="BF303">
        <v>0</v>
      </c>
      <c r="BG303">
        <v>0</v>
      </c>
      <c r="BH303">
        <v>0</v>
      </c>
      <c r="BI303">
        <v>0</v>
      </c>
      <c r="BJ303">
        <v>0</v>
      </c>
      <c r="BK303">
        <v>0</v>
      </c>
      <c r="BL303">
        <v>0</v>
      </c>
      <c r="BM303">
        <v>0</v>
      </c>
      <c r="BN303">
        <v>0</v>
      </c>
      <c r="BO303">
        <v>0</v>
      </c>
      <c r="BP303">
        <v>0</v>
      </c>
      <c r="BQ303">
        <v>1</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t="str">
        <v>На базе государственного учреждения</v>
      </c>
      <c r="CN303" t="str">
        <v>Спорт тим</v>
      </c>
      <c r="CO303">
        <v>0</v>
      </c>
      <c r="CP303">
        <v>0</v>
      </c>
      <c r="CQ303">
        <v>0</v>
      </c>
      <c r="CR303">
        <v>0</v>
      </c>
      <c r="CS303">
        <v>0</v>
      </c>
      <c r="CT303">
        <v>0</v>
      </c>
      <c r="CU303">
        <v>0</v>
      </c>
      <c r="CV303">
        <v>0</v>
      </c>
      <c r="CW303">
        <v>0</v>
      </c>
      <c r="CX303">
        <v>0</v>
      </c>
      <c r="CY303">
        <v>0</v>
      </c>
      <c r="CZ303">
        <v>0</v>
      </c>
      <c r="DA303">
        <v>0</v>
      </c>
      <c r="DB303">
        <v>0</v>
      </c>
      <c r="DC303">
        <v>0</v>
      </c>
      <c r="DD303">
        <v>0</v>
      </c>
      <c r="DE303">
        <v>1</v>
      </c>
      <c r="DF303" t="str"/>
      <c r="DG303" t="str">
        <v>Меня устраивает направление, которым я занимаюсь</v>
      </c>
      <c r="DH303" t="str">
        <v>Знаю о существовании и регионального, и окружных центров</v>
      </c>
      <c r="DI303">
        <v>0</v>
      </c>
      <c r="DJ303">
        <v>0</v>
      </c>
      <c r="DK303">
        <v>0</v>
      </c>
      <c r="DL303">
        <v>0</v>
      </c>
      <c r="DM303">
        <v>0</v>
      </c>
      <c r="DN303">
        <v>0</v>
      </c>
      <c r="DO303">
        <v>0</v>
      </c>
      <c r="DP303">
        <v>1</v>
      </c>
      <c r="DQ303">
        <v>0</v>
      </c>
      <c r="DR303">
        <v>0</v>
      </c>
      <c r="DS303" t="str">
        <v>От случая к случаю</v>
      </c>
      <c r="DT303" t="str">
        <v>Нейтрально</v>
      </c>
      <c r="DU303">
        <v>0</v>
      </c>
      <c r="DV303">
        <v>0</v>
      </c>
      <c r="DW303">
        <v>0</v>
      </c>
      <c r="DX303">
        <v>0</v>
      </c>
      <c r="DY303">
        <v>0</v>
      </c>
      <c r="DZ303">
        <v>0</v>
      </c>
      <c r="EA303">
        <v>0</v>
      </c>
      <c r="EB303">
        <v>0</v>
      </c>
      <c r="EC303">
        <v>0</v>
      </c>
      <c r="ED303">
        <v>0</v>
      </c>
      <c r="EE303">
        <v>0</v>
      </c>
      <c r="EF303">
        <v>0</v>
      </c>
      <c r="EG303">
        <v>0</v>
      </c>
      <c r="EH303">
        <v>0</v>
      </c>
      <c r="EI303">
        <v>1</v>
      </c>
      <c r="EJ303">
        <v>0</v>
      </c>
      <c r="EK303">
        <v>0</v>
      </c>
      <c r="EL303">
        <v>0</v>
      </c>
      <c r="EM303">
        <v>0</v>
      </c>
      <c r="EN303">
        <v>0</v>
      </c>
      <c r="EO303">
        <v>0</v>
      </c>
      <c r="EP303">
        <v>0</v>
      </c>
      <c r="EQ303">
        <v>0</v>
      </c>
      <c r="ER303">
        <v>0</v>
      </c>
      <c r="ES303">
        <v>1</v>
      </c>
      <c r="ET303" t="str">
        <v>Скорее да</v>
      </c>
      <c r="EU303" t="str">
        <v>Скорее да</v>
      </c>
      <c r="EV303" t="str">
        <v>Не пробовали сотрудничать с бизнесом</v>
      </c>
      <c r="EW303" t="str">
        <v>Не был участником, не могу оценить</v>
      </c>
      <c r="EX303" t="str">
        <v>Не был участником, не могу оценить</v>
      </c>
      <c r="EY303" t="str">
        <v>Не был участником, не могу оценить</v>
      </c>
      <c r="EZ303" t="str">
        <v>Нужное и интересное мероприятие</v>
      </c>
      <c r="FA303" t="str">
        <v>Не был участником, не могу оценить</v>
      </c>
      <c r="FB303" t="str">
        <v>Не был участником, не могу оценить</v>
      </c>
      <c r="FC303" t="str">
        <v>Не был участником, не могу оценить</v>
      </c>
      <c r="FD303" t="str">
        <v>Затрудняюсь ответить</v>
      </c>
      <c r="FE303" t="str">
        <v>Затрудняюсь ответить</v>
      </c>
      <c r="FF303">
        <v>0</v>
      </c>
      <c r="FG303">
        <v>0</v>
      </c>
      <c r="FH303">
        <v>0</v>
      </c>
      <c r="FI303">
        <v>0</v>
      </c>
      <c r="FJ303">
        <v>0</v>
      </c>
      <c r="FK303">
        <v>0</v>
      </c>
      <c r="FL303">
        <v>0</v>
      </c>
      <c r="FM303">
        <v>0</v>
      </c>
      <c r="FN303">
        <v>0</v>
      </c>
      <c r="FO303">
        <v>0</v>
      </c>
      <c r="FP303">
        <v>0</v>
      </c>
      <c r="FQ303">
        <v>0</v>
      </c>
      <c r="FR303">
        <v>1</v>
      </c>
      <c r="FS303" t="str"/>
      <c r="FT303" t="str">
        <v>Хотелось бы получать более полную информацию</v>
      </c>
      <c r="FU303">
        <v>4</v>
      </c>
      <c r="FV303">
        <v>5</v>
      </c>
      <c r="FW303">
        <v>3</v>
      </c>
      <c r="FX303">
        <v>5</v>
      </c>
      <c r="FY303">
        <v>4</v>
      </c>
      <c r="FZ303">
        <v>5</v>
      </c>
      <c r="GA303">
        <v>5</v>
      </c>
      <c r="GB303">
        <v>4</v>
      </c>
      <c r="GC303">
        <v>4</v>
      </c>
      <c r="GD303" t="str">
        <v>Средний уровень</v>
      </c>
      <c r="GE303" t="str">
        <v>Средний уровень</v>
      </c>
      <c r="GF303" t="str">
        <v>Средний уровень</v>
      </c>
      <c r="GG303" t="str">
        <v>Средний уровень</v>
      </c>
      <c r="GH303" t="str">
        <v>Средний уровень</v>
      </c>
      <c r="GI303" t="str">
        <v>Средний уровень</v>
      </c>
      <c r="GJ303" t="str">
        <v>Средний уровень</v>
      </c>
      <c r="GK303" t="str">
        <v>Средний уровень</v>
      </c>
      <c r="GL303" t="str"/>
    </row>
    <row r="304">
      <c r="A304" t="str">
        <v>ZaaZohoMz7xxpLbzC</v>
      </c>
      <c r="B304">
        <v>420</v>
      </c>
      <c r="C304" t="str">
        <v>85.140.2.62</v>
      </c>
      <c r="D304" t="str"/>
      <c r="E304" s="300">
        <v>44298.865636574075</v>
      </c>
      <c r="F304" t="str">
        <v>00:16:06</v>
      </c>
      <c r="G304" t="str">
        <v>Канал 1</v>
      </c>
      <c r="H304" t="str">
        <v>Женский</v>
      </c>
      <c r="I304" t="str">
        <v>19-23</v>
      </c>
      <c r="J304" t="str">
        <v>Студент</v>
      </c>
      <c r="K304" t="str">
        <v>В Кирове</v>
      </c>
      <c r="M304" t="str">
        <v>Да, я  являюсь волонтером</v>
      </c>
      <c r="AB304" t="str">
        <v>от 1 до 3 лет</v>
      </c>
      <c r="AC304" t="str">
        <v>Затрудняюсь ответить</v>
      </c>
      <c r="AD304">
        <v>0</v>
      </c>
      <c r="AE304">
        <v>0</v>
      </c>
      <c r="AF304">
        <v>1</v>
      </c>
      <c r="AG304">
        <v>1</v>
      </c>
      <c r="AH304">
        <v>0</v>
      </c>
      <c r="AI304">
        <v>0</v>
      </c>
      <c r="AJ304">
        <v>0</v>
      </c>
      <c r="AK304">
        <v>0</v>
      </c>
      <c r="AL304">
        <v>0</v>
      </c>
      <c r="AM304">
        <v>0</v>
      </c>
      <c r="AN304">
        <v>1</v>
      </c>
      <c r="AO304">
        <v>0</v>
      </c>
      <c r="AP304">
        <v>0</v>
      </c>
      <c r="AQ304">
        <v>0</v>
      </c>
      <c r="AR304">
        <v>0</v>
      </c>
      <c r="AS304">
        <v>1</v>
      </c>
      <c r="AT304">
        <v>0</v>
      </c>
      <c r="AU304">
        <v>0</v>
      </c>
      <c r="AV304">
        <v>0</v>
      </c>
      <c r="AW304">
        <v>0</v>
      </c>
      <c r="AX304">
        <v>0</v>
      </c>
      <c r="AY304">
        <v>0</v>
      </c>
      <c r="AZ304">
        <v>1</v>
      </c>
      <c r="BA304">
        <v>1</v>
      </c>
      <c r="BB304">
        <v>0</v>
      </c>
      <c r="BC304">
        <v>1</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1</v>
      </c>
      <c r="CE304">
        <v>0</v>
      </c>
      <c r="CF304">
        <v>0</v>
      </c>
      <c r="CG304">
        <v>0</v>
      </c>
      <c r="CH304">
        <v>0</v>
      </c>
      <c r="CI304">
        <v>0</v>
      </c>
      <c r="CJ304">
        <v>1</v>
      </c>
      <c r="CK304">
        <v>0</v>
      </c>
      <c r="CL304">
        <v>0</v>
      </c>
      <c r="CM304" t="str">
        <v>На базе вуза</v>
      </c>
      <c r="CN304" t="str">
        <v>Волонтёрский центр ВятГУ</v>
      </c>
      <c r="CO304">
        <v>0</v>
      </c>
      <c r="CP304">
        <v>0</v>
      </c>
      <c r="CQ304">
        <v>0</v>
      </c>
      <c r="CR304">
        <v>0</v>
      </c>
      <c r="CS304">
        <v>1</v>
      </c>
      <c r="CT304">
        <v>1</v>
      </c>
      <c r="CU304">
        <v>0</v>
      </c>
      <c r="CV304">
        <v>0</v>
      </c>
      <c r="CW304">
        <v>0</v>
      </c>
      <c r="CX304">
        <v>0</v>
      </c>
      <c r="CY304">
        <v>0</v>
      </c>
      <c r="CZ304">
        <v>0</v>
      </c>
      <c r="DA304">
        <v>0</v>
      </c>
      <c r="DB304">
        <v>0</v>
      </c>
      <c r="DC304">
        <v>0</v>
      </c>
      <c r="DD304">
        <v>0</v>
      </c>
      <c r="DE304">
        <v>0</v>
      </c>
      <c r="DF304" t="str"/>
      <c r="DG304" t="str">
        <v>Затрудняюсь ответить</v>
      </c>
      <c r="DH304" t="str">
        <v>Знаю о региональном ресурсном центре</v>
      </c>
      <c r="DI304">
        <v>0</v>
      </c>
      <c r="DJ304">
        <v>0</v>
      </c>
      <c r="DK304">
        <v>0</v>
      </c>
      <c r="DL304">
        <v>0</v>
      </c>
      <c r="DM304">
        <v>0</v>
      </c>
      <c r="DN304">
        <v>0</v>
      </c>
      <c r="DO304">
        <v>0</v>
      </c>
      <c r="DP304">
        <v>1</v>
      </c>
      <c r="DQ304">
        <v>0</v>
      </c>
      <c r="DR304">
        <v>0</v>
      </c>
      <c r="DS304" t="str">
        <v>От случая к случаю</v>
      </c>
      <c r="DT304" t="str">
        <v>Скорее позитивно</v>
      </c>
      <c r="DU304">
        <v>0</v>
      </c>
      <c r="DV304">
        <v>0</v>
      </c>
      <c r="DW304">
        <v>0</v>
      </c>
      <c r="DX304">
        <v>0</v>
      </c>
      <c r="DY304">
        <v>0</v>
      </c>
      <c r="DZ304">
        <v>0</v>
      </c>
      <c r="EA304">
        <v>0</v>
      </c>
      <c r="EB304">
        <v>1</v>
      </c>
      <c r="EC304">
        <v>0</v>
      </c>
      <c r="ED304">
        <v>0</v>
      </c>
      <c r="EE304">
        <v>0</v>
      </c>
      <c r="EF304">
        <v>0</v>
      </c>
      <c r="EG304">
        <v>0</v>
      </c>
      <c r="EH304">
        <v>0</v>
      </c>
      <c r="EI304">
        <v>0</v>
      </c>
      <c r="EJ304">
        <v>1</v>
      </c>
      <c r="EK304">
        <v>0</v>
      </c>
      <c r="EL304">
        <v>0</v>
      </c>
      <c r="EM304">
        <v>0</v>
      </c>
      <c r="EN304">
        <v>1</v>
      </c>
      <c r="EO304">
        <v>0</v>
      </c>
      <c r="EP304">
        <v>0</v>
      </c>
      <c r="EQ304">
        <v>0</v>
      </c>
      <c r="ER304">
        <v>0</v>
      </c>
      <c r="ES304">
        <v>0</v>
      </c>
      <c r="ET304" t="str">
        <v>И да, и нет</v>
      </c>
      <c r="EU304" t="str">
        <v>И да, и нет</v>
      </c>
      <c r="EV304" t="str">
        <v>Не удалось привлечь бизнес к волонтерской деятельности</v>
      </c>
      <c r="EW304" t="str">
        <v>Не был участником, не могу оценить</v>
      </c>
      <c r="EX304" t="str">
        <v>Не был участником, не могу оценить</v>
      </c>
      <c r="EY304" t="str">
        <v>Не был участником, не могу оценить</v>
      </c>
      <c r="EZ304" t="str">
        <v>Нужное и интересное мероприятие</v>
      </c>
      <c r="FA304" t="str">
        <v>Нужное и интересное мероприятие</v>
      </c>
      <c r="FB304" t="str">
        <v>Нужное и интересное мероприятие</v>
      </c>
      <c r="FC304" t="str">
        <v>Нужное и интересное мероприятие</v>
      </c>
      <c r="FD304" t="str">
        <v>Затрудняюсь ответить</v>
      </c>
      <c r="FE304" t="str">
        <v>Затрудняюсь ответить</v>
      </c>
      <c r="FF304">
        <v>0</v>
      </c>
      <c r="FG304">
        <v>0</v>
      </c>
      <c r="FH304">
        <v>0</v>
      </c>
      <c r="FI304">
        <v>0</v>
      </c>
      <c r="FJ304">
        <v>1</v>
      </c>
      <c r="FK304">
        <v>1</v>
      </c>
      <c r="FL304">
        <v>0</v>
      </c>
      <c r="FM304">
        <v>1</v>
      </c>
      <c r="FN304">
        <v>0</v>
      </c>
      <c r="FO304">
        <v>0</v>
      </c>
      <c r="FP304">
        <v>0</v>
      </c>
      <c r="FQ304">
        <v>0</v>
      </c>
      <c r="FR304">
        <v>0</v>
      </c>
      <c r="FS304" t="str"/>
      <c r="FT304" t="str">
        <v>Да, информация поступает регулярно</v>
      </c>
      <c r="FU304">
        <v>4</v>
      </c>
      <c r="FV304">
        <v>5</v>
      </c>
      <c r="FW304">
        <v>4</v>
      </c>
      <c r="FX304">
        <v>5</v>
      </c>
      <c r="FY304">
        <v>3</v>
      </c>
      <c r="FZ304">
        <v>4</v>
      </c>
      <c r="GA304">
        <v>5</v>
      </c>
      <c r="GB304">
        <v>5</v>
      </c>
      <c r="GC304">
        <v>3</v>
      </c>
      <c r="GD304" t="str">
        <v>Средний уровень</v>
      </c>
      <c r="GE304" t="str">
        <v>Средний уровень</v>
      </c>
      <c r="GF304" t="str">
        <v>Средний уровень</v>
      </c>
      <c r="GG304" t="str">
        <v>Выше среднего</v>
      </c>
      <c r="GH304" t="str">
        <v>Высокий уровень</v>
      </c>
      <c r="GI304" t="str">
        <v>Средний уровень</v>
      </c>
      <c r="GJ304" t="str">
        <v>Средний уровень</v>
      </c>
      <c r="GK304" t="str">
        <v>Средний уровень</v>
      </c>
      <c r="GL304" t="str"/>
    </row>
    <row r="305">
      <c r="A305" t="str">
        <v>NunGzGjdampgL72k7</v>
      </c>
      <c r="B305">
        <v>421</v>
      </c>
      <c r="C305" t="str">
        <v>85.140.3.1</v>
      </c>
      <c r="D305" t="str"/>
      <c r="E305" s="301">
        <v>44298.880324074074</v>
      </c>
      <c r="F305" t="str">
        <v>00:11:19</v>
      </c>
      <c r="G305" t="str">
        <v>Канал 1</v>
      </c>
      <c r="H305" t="str">
        <v>Женский</v>
      </c>
      <c r="I305" t="str">
        <v>24-35</v>
      </c>
      <c r="J305" t="str">
        <v>Работающий</v>
      </c>
      <c r="K305" t="str">
        <v>В Кировской области</v>
      </c>
      <c r="L305" t="str">
        <v>ОМУТHИHСКИЙ</v>
      </c>
      <c r="M305" t="str">
        <v>Да, я являюсь организатором волонтерской деятельности</v>
      </c>
      <c r="AB305" t="str">
        <v>от 3 до 5 лет</v>
      </c>
      <c r="AC305" t="str">
        <v>Мотивацию сделать лучше</v>
      </c>
      <c r="AD305">
        <v>0</v>
      </c>
      <c r="AE305">
        <v>1</v>
      </c>
      <c r="AF305">
        <v>1</v>
      </c>
      <c r="AG305">
        <v>0</v>
      </c>
      <c r="AH305">
        <v>0</v>
      </c>
      <c r="AI305">
        <v>1</v>
      </c>
      <c r="AJ305">
        <v>0</v>
      </c>
      <c r="AK305">
        <v>0</v>
      </c>
      <c r="AL305">
        <v>0</v>
      </c>
      <c r="AM305">
        <v>0</v>
      </c>
      <c r="AN305">
        <v>0</v>
      </c>
      <c r="AO305">
        <v>0</v>
      </c>
      <c r="AP305">
        <v>0</v>
      </c>
      <c r="AQ305">
        <v>0</v>
      </c>
      <c r="AR305">
        <v>0</v>
      </c>
      <c r="AS305">
        <v>1</v>
      </c>
      <c r="AT305">
        <v>0</v>
      </c>
      <c r="AU305">
        <v>0</v>
      </c>
      <c r="AV305">
        <v>0</v>
      </c>
      <c r="AW305">
        <v>0</v>
      </c>
      <c r="AX305">
        <v>0</v>
      </c>
      <c r="AY305">
        <v>0</v>
      </c>
      <c r="AZ305">
        <v>0</v>
      </c>
      <c r="BA305">
        <v>0</v>
      </c>
      <c r="BB305">
        <v>0</v>
      </c>
      <c r="BC305">
        <v>1</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1</v>
      </c>
      <c r="BW305">
        <v>0</v>
      </c>
      <c r="BX305">
        <v>0</v>
      </c>
      <c r="BY305">
        <v>0</v>
      </c>
      <c r="BZ305">
        <v>0</v>
      </c>
      <c r="CA305">
        <v>0</v>
      </c>
      <c r="CB305">
        <v>0</v>
      </c>
      <c r="CC305">
        <v>0</v>
      </c>
      <c r="CD305">
        <v>0</v>
      </c>
      <c r="CE305">
        <v>0</v>
      </c>
      <c r="CF305">
        <v>0</v>
      </c>
      <c r="CG305">
        <v>0</v>
      </c>
      <c r="CH305">
        <v>0</v>
      </c>
      <c r="CI305">
        <v>0</v>
      </c>
      <c r="CJ305">
        <v>0</v>
      </c>
      <c r="CK305">
        <v>0</v>
      </c>
      <c r="CL305">
        <v>0</v>
      </c>
      <c r="CM305" t="str">
        <v>На базе школы</v>
      </c>
      <c r="CN305" t="str">
        <v>Добрые сердца</v>
      </c>
      <c r="CO305">
        <v>0</v>
      </c>
      <c r="CP305">
        <v>1</v>
      </c>
      <c r="CQ305">
        <v>0</v>
      </c>
      <c r="CR305">
        <v>1</v>
      </c>
      <c r="CS305">
        <v>0</v>
      </c>
      <c r="CT305">
        <v>0</v>
      </c>
      <c r="CU305">
        <v>0</v>
      </c>
      <c r="CV305">
        <v>0</v>
      </c>
      <c r="CW305">
        <v>0</v>
      </c>
      <c r="CX305">
        <v>0</v>
      </c>
      <c r="CY305">
        <v>0</v>
      </c>
      <c r="CZ305">
        <v>0</v>
      </c>
      <c r="DA305">
        <v>0</v>
      </c>
      <c r="DB305">
        <v>0</v>
      </c>
      <c r="DC305">
        <v>1</v>
      </c>
      <c r="DD305">
        <v>0</v>
      </c>
      <c r="DE305">
        <v>0</v>
      </c>
      <c r="DF305" t="str"/>
      <c r="DG305" t="str">
        <v>Меня устраивает направление, которым я занимаюсь</v>
      </c>
      <c r="DH305" t="str">
        <v>Знаю о региональном ресурсном центре</v>
      </c>
      <c r="DI305">
        <v>0</v>
      </c>
      <c r="DJ305">
        <v>0</v>
      </c>
      <c r="DK305">
        <v>0</v>
      </c>
      <c r="DL305">
        <v>1</v>
      </c>
      <c r="DM305">
        <v>0</v>
      </c>
      <c r="DN305">
        <v>0</v>
      </c>
      <c r="DO305">
        <v>0</v>
      </c>
      <c r="DP305">
        <v>0</v>
      </c>
      <c r="DQ305">
        <v>0</v>
      </c>
      <c r="DR305">
        <v>0</v>
      </c>
      <c r="DS305" t="str">
        <v>Постоянно</v>
      </c>
      <c r="DT305" t="str">
        <v>Однозначно позитивно</v>
      </c>
      <c r="DU305">
        <v>0</v>
      </c>
      <c r="DV305">
        <v>0</v>
      </c>
      <c r="DW305">
        <v>1</v>
      </c>
      <c r="DX305">
        <v>0</v>
      </c>
      <c r="DY305">
        <v>0</v>
      </c>
      <c r="DZ305">
        <v>1</v>
      </c>
      <c r="EA305">
        <v>0</v>
      </c>
      <c r="EB305">
        <v>0</v>
      </c>
      <c r="EC305">
        <v>0</v>
      </c>
      <c r="ED305">
        <v>0</v>
      </c>
      <c r="EE305">
        <v>1</v>
      </c>
      <c r="EF305">
        <v>1</v>
      </c>
      <c r="EG305">
        <v>0</v>
      </c>
      <c r="EH305">
        <v>0</v>
      </c>
      <c r="EI305">
        <v>0</v>
      </c>
      <c r="EJ305">
        <v>0</v>
      </c>
      <c r="EK305">
        <v>1</v>
      </c>
      <c r="EL305">
        <v>1</v>
      </c>
      <c r="EM305">
        <v>0</v>
      </c>
      <c r="EN305">
        <v>0</v>
      </c>
      <c r="EO305">
        <v>0</v>
      </c>
      <c r="EP305">
        <v>0</v>
      </c>
      <c r="EQ305">
        <v>0</v>
      </c>
      <c r="ER305">
        <v>0</v>
      </c>
      <c r="ES305">
        <v>0</v>
      </c>
      <c r="ET305" t="str">
        <v>И да, и нет</v>
      </c>
      <c r="EU305" t="str">
        <v>И да, и нет</v>
      </c>
      <c r="EV305" t="str">
        <v>Не удалось привлечь бизнес к волонтерской деятельности</v>
      </c>
      <c r="EW305" t="str">
        <v>Нужное и интересное мероприятие</v>
      </c>
      <c r="EX305" t="str">
        <v>Нужное и интересное мероприятие</v>
      </c>
      <c r="EY305" t="str">
        <v>Нужное и интересное мероприятие</v>
      </c>
      <c r="EZ305" t="str">
        <v>Необходимо изменение формата</v>
      </c>
      <c r="FA305" t="str">
        <v>Нужное и интересное мероприятие</v>
      </c>
      <c r="FB305" t="str">
        <v>Необходимо проводить реже</v>
      </c>
      <c r="FC305" t="str">
        <v>Не был участником, не могу оценить</v>
      </c>
      <c r="FD305" t="str">
        <v>Затрудняюсь ответить</v>
      </c>
      <c r="FE305" t="str">
        <v>Мне не нужны дополнительные образовательные программы</v>
      </c>
      <c r="FF305">
        <v>1</v>
      </c>
      <c r="FG305">
        <v>1</v>
      </c>
      <c r="FH305">
        <v>0</v>
      </c>
      <c r="FI305">
        <v>0</v>
      </c>
      <c r="FJ305">
        <v>0</v>
      </c>
      <c r="FK305">
        <v>0</v>
      </c>
      <c r="FL305">
        <v>0</v>
      </c>
      <c r="FM305">
        <v>0</v>
      </c>
      <c r="FN305">
        <v>0</v>
      </c>
      <c r="FO305">
        <v>0</v>
      </c>
      <c r="FP305">
        <v>0</v>
      </c>
      <c r="FQ305">
        <v>0</v>
      </c>
      <c r="FR305">
        <v>0</v>
      </c>
      <c r="FS305" t="str"/>
      <c r="FT305" t="str">
        <v>Да, информация поступает регулярно</v>
      </c>
      <c r="FU305">
        <v>5</v>
      </c>
      <c r="FV305">
        <v>5</v>
      </c>
      <c r="FW305">
        <v>5</v>
      </c>
      <c r="FX305">
        <v>5</v>
      </c>
      <c r="FY305">
        <v>5</v>
      </c>
      <c r="FZ305">
        <v>5</v>
      </c>
      <c r="GA305">
        <v>5</v>
      </c>
      <c r="GB305">
        <v>5</v>
      </c>
      <c r="GC305">
        <v>5</v>
      </c>
      <c r="GD305" t="str">
        <v>Высокий уровень</v>
      </c>
      <c r="GE305" t="str">
        <v>Высокий уровень</v>
      </c>
      <c r="GF305" t="str">
        <v>Высокий уровень</v>
      </c>
      <c r="GG305" t="str">
        <v>Высокий уровень</v>
      </c>
      <c r="GH305" t="str">
        <v>Высокий уровень</v>
      </c>
      <c r="GI305" t="str">
        <v>Выше среднего</v>
      </c>
      <c r="GJ305" t="str">
        <v>Выше среднего</v>
      </c>
      <c r="GK305" t="str">
        <v>Высокий уровень</v>
      </c>
      <c r="GL305" t="str"/>
    </row>
    <row r="306">
      <c r="A306" t="str">
        <v>i5AQQPgSPd3dqduRr</v>
      </c>
      <c r="B306">
        <v>422</v>
      </c>
      <c r="C306" t="str">
        <v>178.141.84.20</v>
      </c>
      <c r="D306" t="str"/>
      <c r="E306" s="302">
        <v>44298.893472222226</v>
      </c>
      <c r="F306" t="str">
        <v>00:07:27</v>
      </c>
      <c r="G306" t="str">
        <v>Канал 1</v>
      </c>
      <c r="H306" t="str">
        <v>Мужской</v>
      </c>
      <c r="I306" t="str">
        <v>19-23</v>
      </c>
      <c r="J306" t="str">
        <v>Студент</v>
      </c>
      <c r="K306" t="str">
        <v>В Кирове</v>
      </c>
      <c r="M306" t="str">
        <v>Да, я  являюсь волонтером</v>
      </c>
      <c r="AB306" t="str">
        <v>от 1 до 3 лет</v>
      </c>
      <c r="AC306" t="str">
        <v>Не нужно повышать престиж, это и так круто!</v>
      </c>
      <c r="AD306">
        <v>0</v>
      </c>
      <c r="AE306">
        <v>0</v>
      </c>
      <c r="AF306">
        <v>1</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1</v>
      </c>
      <c r="BH306">
        <v>0</v>
      </c>
      <c r="BI306">
        <v>0</v>
      </c>
      <c r="BJ306">
        <v>0</v>
      </c>
      <c r="BK306">
        <v>0</v>
      </c>
      <c r="BL306">
        <v>0</v>
      </c>
      <c r="BM306">
        <v>0</v>
      </c>
      <c r="BN306">
        <v>0</v>
      </c>
      <c r="BO306">
        <v>0</v>
      </c>
      <c r="BP306">
        <v>0</v>
      </c>
      <c r="BQ306">
        <v>0</v>
      </c>
      <c r="BR306">
        <v>0</v>
      </c>
      <c r="BS306">
        <v>0</v>
      </c>
      <c r="BT306">
        <v>0</v>
      </c>
      <c r="BU306">
        <v>0</v>
      </c>
      <c r="BV306">
        <v>0</v>
      </c>
      <c r="BW306">
        <v>0</v>
      </c>
      <c r="BX306">
        <v>0</v>
      </c>
      <c r="BY306">
        <v>1</v>
      </c>
      <c r="BZ306">
        <v>0</v>
      </c>
      <c r="CA306">
        <v>0</v>
      </c>
      <c r="CB306">
        <v>0</v>
      </c>
      <c r="CC306">
        <v>0</v>
      </c>
      <c r="CD306">
        <v>0</v>
      </c>
      <c r="CE306">
        <v>1</v>
      </c>
      <c r="CF306">
        <v>0</v>
      </c>
      <c r="CG306">
        <v>0</v>
      </c>
      <c r="CH306">
        <v>0</v>
      </c>
      <c r="CI306">
        <v>0</v>
      </c>
      <c r="CJ306">
        <v>1</v>
      </c>
      <c r="CK306">
        <v>0</v>
      </c>
      <c r="CL306">
        <v>0</v>
      </c>
      <c r="CM306" t="str">
        <v>Общественное объединение</v>
      </c>
      <c r="CN306" t="str">
        <v>SportTeam</v>
      </c>
      <c r="CO306">
        <v>0</v>
      </c>
      <c r="CP306">
        <v>0</v>
      </c>
      <c r="CQ306">
        <v>0</v>
      </c>
      <c r="CR306">
        <v>0</v>
      </c>
      <c r="CS306">
        <v>0</v>
      </c>
      <c r="CT306">
        <v>0</v>
      </c>
      <c r="CU306">
        <v>1</v>
      </c>
      <c r="CV306">
        <v>0</v>
      </c>
      <c r="CW306">
        <v>0</v>
      </c>
      <c r="CX306">
        <v>0</v>
      </c>
      <c r="CY306">
        <v>0</v>
      </c>
      <c r="CZ306">
        <v>0</v>
      </c>
      <c r="DA306">
        <v>0</v>
      </c>
      <c r="DB306">
        <v>0</v>
      </c>
      <c r="DC306">
        <v>0</v>
      </c>
      <c r="DD306">
        <v>0</v>
      </c>
      <c r="DE306">
        <v>0</v>
      </c>
      <c r="DF306" t="str"/>
      <c r="DG306" t="str">
        <v>Затрудняюсь ответить</v>
      </c>
      <c r="DH306" t="str">
        <v>Не знаю о существовании ресурсных центров</v>
      </c>
      <c r="DI306">
        <v>0</v>
      </c>
      <c r="DJ306">
        <v>0</v>
      </c>
      <c r="DK306">
        <v>0</v>
      </c>
      <c r="DL306">
        <v>0</v>
      </c>
      <c r="DM306">
        <v>0</v>
      </c>
      <c r="DN306">
        <v>0</v>
      </c>
      <c r="DO306">
        <v>0</v>
      </c>
      <c r="DP306">
        <v>0</v>
      </c>
      <c r="DQ306">
        <v>1</v>
      </c>
      <c r="DR306">
        <v>0</v>
      </c>
      <c r="DS306" t="str">
        <v>Никогда</v>
      </c>
      <c r="EJ306">
        <v>0</v>
      </c>
      <c r="EK306">
        <v>0</v>
      </c>
      <c r="EL306">
        <v>0</v>
      </c>
      <c r="EM306">
        <v>0</v>
      </c>
      <c r="EN306">
        <v>0</v>
      </c>
      <c r="EO306">
        <v>0</v>
      </c>
      <c r="EP306">
        <v>0</v>
      </c>
      <c r="EQ306">
        <v>0</v>
      </c>
      <c r="ER306">
        <v>0</v>
      </c>
      <c r="ES306">
        <v>1</v>
      </c>
      <c r="ET306" t="str">
        <v>Скорее да</v>
      </c>
      <c r="EU306" t="str">
        <v>И да, и нет</v>
      </c>
      <c r="EV306" t="str">
        <v>Не пробовали сотрудничать с бизнесом</v>
      </c>
      <c r="EW306" t="str">
        <v>Не был участником, не могу оценить</v>
      </c>
      <c r="EX306" t="str">
        <v>Не был участником, не могу оценить</v>
      </c>
      <c r="EY306" t="str">
        <v>Не был участником, не могу оценить</v>
      </c>
      <c r="EZ306" t="str">
        <v>Не был участником, не могу оценить</v>
      </c>
      <c r="FA306" t="str">
        <v>Не был участником, не могу оценить</v>
      </c>
      <c r="FB306" t="str">
        <v>Не был участником, не могу оценить</v>
      </c>
      <c r="FC306" t="str">
        <v>Не был участником, не могу оценить</v>
      </c>
      <c r="FD306" t="str">
        <v>Затрудняюсь ответить</v>
      </c>
      <c r="FE306" t="str">
        <v>Затрудняюсь ответить</v>
      </c>
      <c r="FF306">
        <v>0</v>
      </c>
      <c r="FG306">
        <v>0</v>
      </c>
      <c r="FH306">
        <v>0</v>
      </c>
      <c r="FI306">
        <v>0</v>
      </c>
      <c r="FJ306">
        <v>1</v>
      </c>
      <c r="FK306">
        <v>0</v>
      </c>
      <c r="FL306">
        <v>0</v>
      </c>
      <c r="FM306">
        <v>0</v>
      </c>
      <c r="FN306">
        <v>0</v>
      </c>
      <c r="FO306">
        <v>0</v>
      </c>
      <c r="FP306">
        <v>0</v>
      </c>
      <c r="FQ306">
        <v>0</v>
      </c>
      <c r="FR306">
        <v>0</v>
      </c>
      <c r="FS306" t="str"/>
      <c r="FT306" t="str">
        <v>Да, информация поступает регулярно</v>
      </c>
      <c r="FU306">
        <v>4</v>
      </c>
      <c r="FV306">
        <v>4</v>
      </c>
      <c r="FW306">
        <v>2</v>
      </c>
      <c r="FX306">
        <v>3</v>
      </c>
      <c r="FY306">
        <v>2</v>
      </c>
      <c r="FZ306">
        <v>2</v>
      </c>
      <c r="GA306">
        <v>2</v>
      </c>
      <c r="GB306">
        <v>4</v>
      </c>
      <c r="GC306">
        <v>4</v>
      </c>
      <c r="GD306" t="str">
        <v>Выше среднего</v>
      </c>
      <c r="GE306" t="str">
        <v>Средний уровень</v>
      </c>
      <c r="GF306" t="str">
        <v>Ниже среднего</v>
      </c>
      <c r="GG306" t="str">
        <v>Средний уровень</v>
      </c>
      <c r="GH306" t="str">
        <v>Выше среднего</v>
      </c>
      <c r="GI306" t="str">
        <v>Высокий уровень</v>
      </c>
      <c r="GJ306" t="str">
        <v>Средний уровень</v>
      </c>
      <c r="GK306" t="str">
        <v>Ниже среднего</v>
      </c>
      <c r="GL306" t="str"/>
    </row>
    <row r="307">
      <c r="A307" t="str">
        <v>abHCcTYNmsi3H4gig</v>
      </c>
      <c r="B307">
        <v>423</v>
      </c>
      <c r="C307" t="str">
        <v>178.176.112.71</v>
      </c>
      <c r="D307" t="str"/>
      <c r="E307" s="303">
        <v>44298.896145833336</v>
      </c>
      <c r="F307" t="str">
        <v>00:01:34</v>
      </c>
      <c r="G307" t="str">
        <v>Канал 1</v>
      </c>
      <c r="H307" t="str">
        <v>Женский</v>
      </c>
      <c r="I307" t="str">
        <v>36-54</v>
      </c>
      <c r="J307" t="str">
        <v>Работающий</v>
      </c>
      <c r="K307" t="str">
        <v>В Кировской области</v>
      </c>
      <c r="L307" t="str">
        <v>ОМУТHИHСКИЙ</v>
      </c>
      <c r="M307" t="str">
        <v>Что-то слышал, но подробностей не знаю</v>
      </c>
      <c r="N307">
        <v>0</v>
      </c>
      <c r="O307">
        <v>0</v>
      </c>
      <c r="P307">
        <v>1</v>
      </c>
      <c r="Q307">
        <v>0</v>
      </c>
      <c r="R307">
        <v>0</v>
      </c>
      <c r="S307">
        <v>1</v>
      </c>
      <c r="T307">
        <v>0</v>
      </c>
      <c r="U307">
        <v>0</v>
      </c>
      <c r="V307">
        <v>0</v>
      </c>
      <c r="W307">
        <v>0</v>
      </c>
      <c r="X307">
        <v>0</v>
      </c>
      <c r="Y307">
        <v>0</v>
      </c>
      <c r="Z307">
        <v>0</v>
      </c>
      <c r="AA307">
        <v>0</v>
      </c>
      <c r="DF307" t="str"/>
      <c r="FS307" t="str"/>
    </row>
    <row r="308">
      <c r="A308" t="str">
        <v>YdcZKknGzmMasS9Yv</v>
      </c>
      <c r="B308">
        <v>424</v>
      </c>
      <c r="C308" t="str">
        <v>85.93.60.99</v>
      </c>
      <c r="D308" t="str"/>
      <c r="E308" s="304">
        <v>44298.89837962963</v>
      </c>
      <c r="F308" t="str">
        <v>00:10:32</v>
      </c>
      <c r="G308" t="str">
        <v>Канал 1</v>
      </c>
      <c r="H308" t="str">
        <v>Женский</v>
      </c>
      <c r="I308" t="str">
        <v>14-18</v>
      </c>
      <c r="J308" t="str">
        <v>Школьник</v>
      </c>
      <c r="K308" t="str">
        <v>В Кировской области</v>
      </c>
      <c r="L308" t="str">
        <v>УHИHСКИЙ</v>
      </c>
      <c r="M308" t="str">
        <v>Да, я  являюсь волонтером</v>
      </c>
      <c r="AB308" t="str">
        <v>Менее года</v>
      </c>
      <c r="AC308" t="str">
        <v>Затрудняюсь ответить</v>
      </c>
      <c r="AD308">
        <v>1</v>
      </c>
      <c r="AE308">
        <v>0</v>
      </c>
      <c r="AF308">
        <v>0</v>
      </c>
      <c r="AG308">
        <v>1</v>
      </c>
      <c r="AH308">
        <v>0</v>
      </c>
      <c r="AI308">
        <v>1</v>
      </c>
      <c r="AJ308">
        <v>0</v>
      </c>
      <c r="AK308">
        <v>0</v>
      </c>
      <c r="AL308">
        <v>0</v>
      </c>
      <c r="AM308">
        <v>0</v>
      </c>
      <c r="AN308">
        <v>0</v>
      </c>
      <c r="AO308">
        <v>1</v>
      </c>
      <c r="AP308">
        <v>0</v>
      </c>
      <c r="AQ308">
        <v>0</v>
      </c>
      <c r="AR308">
        <v>0</v>
      </c>
      <c r="AS308">
        <v>0</v>
      </c>
      <c r="AT308">
        <v>0</v>
      </c>
      <c r="AU308">
        <v>0</v>
      </c>
      <c r="AV308">
        <v>0</v>
      </c>
      <c r="AW308">
        <v>0</v>
      </c>
      <c r="AX308">
        <v>0</v>
      </c>
      <c r="AY308">
        <v>0</v>
      </c>
      <c r="AZ308">
        <v>1</v>
      </c>
      <c r="BA308">
        <v>0</v>
      </c>
      <c r="BB308">
        <v>1</v>
      </c>
      <c r="BC308">
        <v>0</v>
      </c>
      <c r="BD308">
        <v>0</v>
      </c>
      <c r="BE308">
        <v>0</v>
      </c>
      <c r="BF308">
        <v>0</v>
      </c>
      <c r="BG308">
        <v>1</v>
      </c>
      <c r="BH308">
        <v>0</v>
      </c>
      <c r="BI308">
        <v>0</v>
      </c>
      <c r="BJ308">
        <v>0</v>
      </c>
      <c r="BK308">
        <v>0</v>
      </c>
      <c r="BL308">
        <v>1</v>
      </c>
      <c r="BM308">
        <v>0</v>
      </c>
      <c r="BN308">
        <v>0</v>
      </c>
      <c r="BO308">
        <v>0</v>
      </c>
      <c r="BP308">
        <v>0</v>
      </c>
      <c r="BQ308">
        <v>0</v>
      </c>
      <c r="BR308">
        <v>0</v>
      </c>
      <c r="BS308">
        <v>0</v>
      </c>
      <c r="BT308">
        <v>0</v>
      </c>
      <c r="BU308">
        <v>1</v>
      </c>
      <c r="BV308">
        <v>0</v>
      </c>
      <c r="BW308">
        <v>0</v>
      </c>
      <c r="BX308">
        <v>0</v>
      </c>
      <c r="BY308">
        <v>0</v>
      </c>
      <c r="BZ308">
        <v>0</v>
      </c>
      <c r="CA308">
        <v>0</v>
      </c>
      <c r="CB308">
        <v>0</v>
      </c>
      <c r="CC308">
        <v>0</v>
      </c>
      <c r="CD308">
        <v>0</v>
      </c>
      <c r="CE308">
        <v>0</v>
      </c>
      <c r="CF308">
        <v>0</v>
      </c>
      <c r="CG308">
        <v>1</v>
      </c>
      <c r="CH308">
        <v>0</v>
      </c>
      <c r="CI308">
        <v>0</v>
      </c>
      <c r="CJ308">
        <v>0</v>
      </c>
      <c r="CK308">
        <v>0</v>
      </c>
      <c r="CL308">
        <v>0</v>
      </c>
      <c r="CM308" t="str">
        <v>Я не состою в добровольческой организации</v>
      </c>
      <c r="CO308">
        <v>1</v>
      </c>
      <c r="CP308">
        <v>0</v>
      </c>
      <c r="CQ308">
        <v>0</v>
      </c>
      <c r="CR308">
        <v>0</v>
      </c>
      <c r="CS308">
        <v>1</v>
      </c>
      <c r="CT308">
        <v>0</v>
      </c>
      <c r="CU308">
        <v>0</v>
      </c>
      <c r="CV308">
        <v>0</v>
      </c>
      <c r="CW308">
        <v>0</v>
      </c>
      <c r="CX308">
        <v>0</v>
      </c>
      <c r="CY308">
        <v>0</v>
      </c>
      <c r="CZ308">
        <v>1</v>
      </c>
      <c r="DA308">
        <v>0</v>
      </c>
      <c r="DB308">
        <v>0</v>
      </c>
      <c r="DC308">
        <v>0</v>
      </c>
      <c r="DD308">
        <v>0</v>
      </c>
      <c r="DE308">
        <v>0</v>
      </c>
      <c r="DF308" t="str"/>
      <c r="DG308" t="str">
        <v>Меня устраивает направление, которым я занимаюсь</v>
      </c>
      <c r="DH308" t="str">
        <v>Не знаю о существовании ресурсных центров</v>
      </c>
      <c r="DI308">
        <v>0</v>
      </c>
      <c r="DJ308">
        <v>0</v>
      </c>
      <c r="DK308">
        <v>0</v>
      </c>
      <c r="DL308">
        <v>0</v>
      </c>
      <c r="DM308">
        <v>0</v>
      </c>
      <c r="DN308">
        <v>0</v>
      </c>
      <c r="DO308">
        <v>0</v>
      </c>
      <c r="DP308">
        <v>1</v>
      </c>
      <c r="DQ308">
        <v>0</v>
      </c>
      <c r="DR308">
        <v>0</v>
      </c>
      <c r="DS308" t="str">
        <v>От случая к случаю</v>
      </c>
      <c r="DT308" t="str">
        <v>Скорее позитивно</v>
      </c>
      <c r="DU308">
        <v>0</v>
      </c>
      <c r="DV308">
        <v>0</v>
      </c>
      <c r="DW308">
        <v>0</v>
      </c>
      <c r="DX308">
        <v>0</v>
      </c>
      <c r="DY308">
        <v>0</v>
      </c>
      <c r="DZ308">
        <v>0</v>
      </c>
      <c r="EA308">
        <v>0</v>
      </c>
      <c r="EB308">
        <v>0</v>
      </c>
      <c r="EC308">
        <v>0</v>
      </c>
      <c r="ED308">
        <v>0</v>
      </c>
      <c r="EE308">
        <v>0</v>
      </c>
      <c r="EF308">
        <v>0</v>
      </c>
      <c r="EG308">
        <v>0</v>
      </c>
      <c r="EH308">
        <v>0</v>
      </c>
      <c r="EI308">
        <v>1</v>
      </c>
      <c r="EJ308">
        <v>0</v>
      </c>
      <c r="EK308">
        <v>1</v>
      </c>
      <c r="EL308">
        <v>0</v>
      </c>
      <c r="EM308">
        <v>0</v>
      </c>
      <c r="EN308">
        <v>0</v>
      </c>
      <c r="EO308">
        <v>0</v>
      </c>
      <c r="EP308">
        <v>0</v>
      </c>
      <c r="EQ308">
        <v>1</v>
      </c>
      <c r="ER308">
        <v>0</v>
      </c>
      <c r="ES308">
        <v>0</v>
      </c>
      <c r="ET308" t="str">
        <v>И да, и нет</v>
      </c>
      <c r="EU308" t="str">
        <v>Скорее нет</v>
      </c>
      <c r="EV308" t="str">
        <v>Не пробовали сотрудничать с бизнесом</v>
      </c>
      <c r="EW308" t="str">
        <v>Нужное и интересное мероприятие</v>
      </c>
      <c r="EX308" t="str">
        <v>Нужное и интересное мероприятие</v>
      </c>
      <c r="EY308" t="str">
        <v>Не был участником, не могу оценить</v>
      </c>
      <c r="EZ308" t="str">
        <v>Нужное и интересное мероприятие</v>
      </c>
      <c r="FA308" t="str">
        <v>Нужное и интересное мероприятие</v>
      </c>
      <c r="FB308" t="str">
        <v>Нужное и интересное мероприятие</v>
      </c>
      <c r="FC308" t="str">
        <v>Не был участником, не могу оценить</v>
      </c>
      <c r="FD308" t="str">
        <v>Затрудняюсь ответить</v>
      </c>
      <c r="FE308" t="str">
        <v>Развитие навыков коммуникации
</v>
      </c>
      <c r="FF308">
        <v>0</v>
      </c>
      <c r="FG308">
        <v>0</v>
      </c>
      <c r="FH308">
        <v>0</v>
      </c>
      <c r="FI308">
        <v>0</v>
      </c>
      <c r="FJ308">
        <v>0</v>
      </c>
      <c r="FK308">
        <v>1</v>
      </c>
      <c r="FL308">
        <v>0</v>
      </c>
      <c r="FM308">
        <v>0</v>
      </c>
      <c r="FN308">
        <v>0</v>
      </c>
      <c r="FO308">
        <v>0</v>
      </c>
      <c r="FP308">
        <v>0</v>
      </c>
      <c r="FQ308">
        <v>0</v>
      </c>
      <c r="FR308">
        <v>0</v>
      </c>
      <c r="FS308" t="str"/>
      <c r="FT308" t="str">
        <v>Хотелось бы получать более полную информацию</v>
      </c>
      <c r="FU308">
        <v>4</v>
      </c>
      <c r="FV308">
        <v>4</v>
      </c>
      <c r="FW308">
        <v>4</v>
      </c>
      <c r="FX308">
        <v>3</v>
      </c>
      <c r="FY308">
        <v>3</v>
      </c>
      <c r="FZ308">
        <v>3</v>
      </c>
      <c r="GA308">
        <v>5</v>
      </c>
      <c r="GB308">
        <v>5</v>
      </c>
      <c r="GC308">
        <v>3</v>
      </c>
      <c r="GD308" t="str">
        <v>Средний уровень</v>
      </c>
      <c r="GE308" t="str">
        <v>Ниже среднего</v>
      </c>
      <c r="GF308" t="str">
        <v>Ниже среднего</v>
      </c>
      <c r="GG308" t="str">
        <v>Средний уровень</v>
      </c>
      <c r="GH308" t="str">
        <v>Высокий уровень</v>
      </c>
      <c r="GI308" t="str">
        <v>Средний уровень</v>
      </c>
      <c r="GJ308" t="str">
        <v>Средний уровень</v>
      </c>
      <c r="GK308" t="str">
        <v>Средний уровень</v>
      </c>
      <c r="GL308" t="str"/>
    </row>
    <row r="309">
      <c r="A309" t="str">
        <v>8h9edSWTL2hh3YX7u</v>
      </c>
      <c r="B309">
        <v>425</v>
      </c>
      <c r="C309" t="str">
        <v>31.173.120.4</v>
      </c>
      <c r="D309" t="str"/>
      <c r="E309" s="305">
        <v>44299.36803240741</v>
      </c>
      <c r="F309" t="str">
        <v>00:01:03</v>
      </c>
      <c r="G309" t="str">
        <v>Канал 1</v>
      </c>
      <c r="H309" t="str">
        <v>Женский</v>
      </c>
      <c r="I309" t="str">
        <v>14-18</v>
      </c>
      <c r="J309" t="str">
        <v>Студент</v>
      </c>
      <c r="K309" t="str">
        <v>В Кирове</v>
      </c>
      <c r="M309" t="str">
        <v>Что-то слышал, но подробностей не знаю</v>
      </c>
      <c r="N309">
        <v>0</v>
      </c>
      <c r="O309">
        <v>0</v>
      </c>
      <c r="P309">
        <v>0</v>
      </c>
      <c r="Q309">
        <v>0</v>
      </c>
      <c r="R309">
        <v>0</v>
      </c>
      <c r="S309">
        <v>0</v>
      </c>
      <c r="T309">
        <v>0</v>
      </c>
      <c r="U309">
        <v>1</v>
      </c>
      <c r="V309">
        <v>0</v>
      </c>
      <c r="W309">
        <v>0</v>
      </c>
      <c r="X309">
        <v>0</v>
      </c>
      <c r="Y309">
        <v>0</v>
      </c>
      <c r="Z309">
        <v>0</v>
      </c>
      <c r="AA309">
        <v>0</v>
      </c>
      <c r="DF309" t="str"/>
      <c r="FS309" t="str"/>
    </row>
    <row r="310">
      <c r="A310" t="str">
        <v>p77Req2THbFPjGzJy</v>
      </c>
      <c r="B310">
        <v>426</v>
      </c>
      <c r="C310" t="str">
        <v>85.93.49.160</v>
      </c>
      <c r="D310" t="str"/>
      <c r="E310" s="306">
        <v>44299.411261574074</v>
      </c>
      <c r="F310" t="str">
        <v>01:48:30</v>
      </c>
      <c r="G310" t="str">
        <v>Канал 1</v>
      </c>
      <c r="H310" t="str">
        <v>Женский</v>
      </c>
      <c r="I310" t="str">
        <v>36-54</v>
      </c>
      <c r="J310" t="str">
        <v>Работающий</v>
      </c>
      <c r="K310" t="str">
        <v>В Кировской области</v>
      </c>
      <c r="L310" t="str">
        <v>ОМУТHИHСКИЙ</v>
      </c>
      <c r="M310" t="str">
        <v>Да, я являюсь организатором волонтерской деятельности</v>
      </c>
      <c r="AB310" t="str">
        <v>Менее года</v>
      </c>
      <c r="AC310" t="str">
        <v>Не нужно повышать престиж, это и так круто!</v>
      </c>
      <c r="AD310">
        <v>0</v>
      </c>
      <c r="AE310">
        <v>0</v>
      </c>
      <c r="AF310">
        <v>0</v>
      </c>
      <c r="AG310">
        <v>0</v>
      </c>
      <c r="AH310">
        <v>0</v>
      </c>
      <c r="AI310">
        <v>0</v>
      </c>
      <c r="AJ310">
        <v>0</v>
      </c>
      <c r="AK310">
        <v>0</v>
      </c>
      <c r="AL310">
        <v>0</v>
      </c>
      <c r="AM310">
        <v>0</v>
      </c>
      <c r="AN310">
        <v>0</v>
      </c>
      <c r="AO310">
        <v>0</v>
      </c>
      <c r="AP310">
        <v>1</v>
      </c>
      <c r="AQ310">
        <v>0</v>
      </c>
      <c r="AR310">
        <v>0</v>
      </c>
      <c r="AS310">
        <v>0</v>
      </c>
      <c r="AT310">
        <v>0</v>
      </c>
      <c r="AU310">
        <v>0</v>
      </c>
      <c r="AV310">
        <v>0</v>
      </c>
      <c r="AW310">
        <v>0</v>
      </c>
      <c r="AX310">
        <v>0</v>
      </c>
      <c r="AY310">
        <v>0</v>
      </c>
      <c r="AZ310">
        <v>0</v>
      </c>
      <c r="BA310">
        <v>0</v>
      </c>
      <c r="BB310">
        <v>0</v>
      </c>
      <c r="BC310">
        <v>0</v>
      </c>
      <c r="BD310">
        <v>1</v>
      </c>
      <c r="BE310">
        <v>0</v>
      </c>
      <c r="BF310">
        <v>0</v>
      </c>
      <c r="BG310">
        <v>0</v>
      </c>
      <c r="BH310">
        <v>0</v>
      </c>
      <c r="BI310">
        <v>0</v>
      </c>
      <c r="BJ310">
        <v>0</v>
      </c>
      <c r="BK310">
        <v>0</v>
      </c>
      <c r="BL310">
        <v>0</v>
      </c>
      <c r="BM310">
        <v>0</v>
      </c>
      <c r="BN310">
        <v>0</v>
      </c>
      <c r="BO310">
        <v>0</v>
      </c>
      <c r="BP310">
        <v>0</v>
      </c>
      <c r="BQ310">
        <v>1</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t="str">
        <v>Общественное объединение</v>
      </c>
      <c r="CN310" t="str">
        <v>СозиДАние</v>
      </c>
      <c r="CO310">
        <v>0</v>
      </c>
      <c r="CP310">
        <v>0</v>
      </c>
      <c r="CQ310">
        <v>0</v>
      </c>
      <c r="CR310">
        <v>0</v>
      </c>
      <c r="CS310">
        <v>1</v>
      </c>
      <c r="CT310">
        <v>0</v>
      </c>
      <c r="CU310">
        <v>0</v>
      </c>
      <c r="CV310">
        <v>0</v>
      </c>
      <c r="CW310">
        <v>0</v>
      </c>
      <c r="CX310">
        <v>0</v>
      </c>
      <c r="CY310">
        <v>0</v>
      </c>
      <c r="CZ310">
        <v>0</v>
      </c>
      <c r="DA310">
        <v>0</v>
      </c>
      <c r="DB310">
        <v>0</v>
      </c>
      <c r="DC310">
        <v>0</v>
      </c>
      <c r="DD310">
        <v>0</v>
      </c>
      <c r="DE310">
        <v>0</v>
      </c>
      <c r="DF310" t="str"/>
      <c r="DG310" t="str">
        <v>Меня устраивает направление, которым я занимаюсь</v>
      </c>
      <c r="DH310" t="str">
        <v>Знаю о региональном ресурсном центре</v>
      </c>
      <c r="DI310">
        <v>0</v>
      </c>
      <c r="DJ310">
        <v>0</v>
      </c>
      <c r="DK310">
        <v>0</v>
      </c>
      <c r="DL310">
        <v>0</v>
      </c>
      <c r="DM310">
        <v>0</v>
      </c>
      <c r="DN310">
        <v>0</v>
      </c>
      <c r="DO310">
        <v>0</v>
      </c>
      <c r="DP310">
        <v>0</v>
      </c>
      <c r="DQ310">
        <v>1</v>
      </c>
      <c r="DR310">
        <v>0</v>
      </c>
      <c r="DS310" t="str">
        <v>Никогда</v>
      </c>
      <c r="EJ310">
        <v>0</v>
      </c>
      <c r="EK310">
        <v>0</v>
      </c>
      <c r="EL310">
        <v>0</v>
      </c>
      <c r="EM310">
        <v>0</v>
      </c>
      <c r="EN310">
        <v>0</v>
      </c>
      <c r="EO310">
        <v>0</v>
      </c>
      <c r="EP310">
        <v>0</v>
      </c>
      <c r="EQ310">
        <v>0</v>
      </c>
      <c r="ER310">
        <v>0</v>
      </c>
      <c r="ES310">
        <v>1</v>
      </c>
      <c r="ET310" t="str">
        <v>И да, и нет</v>
      </c>
      <c r="EU310" t="str">
        <v>И да, и нет</v>
      </c>
      <c r="EV310" t="str">
        <v>Не пробовали сотрудничать с бизнесом</v>
      </c>
      <c r="EW310" t="str">
        <v>Не был участником, не могу оценить</v>
      </c>
      <c r="EX310" t="str">
        <v>Не был участником, не могу оценить</v>
      </c>
      <c r="EY310" t="str">
        <v>Не был участником, не могу оценить</v>
      </c>
      <c r="EZ310" t="str">
        <v>Не был участником, не могу оценить</v>
      </c>
      <c r="FA310" t="str">
        <v>Не был участником, не могу оценить</v>
      </c>
      <c r="FB310" t="str">
        <v>Не был участником, не могу оценить</v>
      </c>
      <c r="FC310" t="str">
        <v>Не был участником, не могу оценить</v>
      </c>
      <c r="FD310" t="str">
        <v>Затрудняюсь ответить</v>
      </c>
      <c r="FE310" t="str">
        <v>Затрудняюсь ответить</v>
      </c>
      <c r="FF310">
        <v>0</v>
      </c>
      <c r="FG310">
        <v>0</v>
      </c>
      <c r="FH310">
        <v>0</v>
      </c>
      <c r="FI310">
        <v>0</v>
      </c>
      <c r="FJ310">
        <v>0</v>
      </c>
      <c r="FK310">
        <v>0</v>
      </c>
      <c r="FL310">
        <v>0</v>
      </c>
      <c r="FM310">
        <v>0</v>
      </c>
      <c r="FN310">
        <v>0</v>
      </c>
      <c r="FO310">
        <v>0</v>
      </c>
      <c r="FP310">
        <v>0</v>
      </c>
      <c r="FQ310">
        <v>0</v>
      </c>
      <c r="FR310">
        <v>1</v>
      </c>
      <c r="FS310" t="str"/>
      <c r="FT310" t="str">
        <v>Хотелось бы получать более полную информацию</v>
      </c>
      <c r="FU310">
        <v>3</v>
      </c>
      <c r="FV310">
        <v>5</v>
      </c>
      <c r="FW310">
        <v>4</v>
      </c>
      <c r="FX310">
        <v>4</v>
      </c>
      <c r="FY310">
        <v>3</v>
      </c>
      <c r="FZ310">
        <v>4</v>
      </c>
      <c r="GA310">
        <v>4</v>
      </c>
      <c r="GB310">
        <v>4</v>
      </c>
      <c r="GC310">
        <v>3</v>
      </c>
      <c r="GD310" t="str">
        <v>Средний уровень</v>
      </c>
      <c r="GE310" t="str">
        <v>Ниже среднего</v>
      </c>
      <c r="GF310" t="str">
        <v>Ниже среднего</v>
      </c>
      <c r="GG310" t="str">
        <v>Средний уровень</v>
      </c>
      <c r="GH310" t="str">
        <v>Выше среднего</v>
      </c>
      <c r="GI310" t="str">
        <v>Средний уровень</v>
      </c>
      <c r="GJ310" t="str">
        <v>Ниже среднего</v>
      </c>
      <c r="GK310" t="str">
        <v>Средний уровень</v>
      </c>
      <c r="GL310" t="str"/>
    </row>
    <row r="311">
      <c r="A311" t="str">
        <v>tYNPfMzxSdkcaCcSp</v>
      </c>
      <c r="B311">
        <v>427</v>
      </c>
      <c r="C311" t="str">
        <v>85.93.59.110</v>
      </c>
      <c r="D311" t="str"/>
      <c r="E311" s="307">
        <v>44299.41987268518</v>
      </c>
      <c r="F311" t="str">
        <v>00:16:01</v>
      </c>
      <c r="G311" t="str">
        <v>Канал 1</v>
      </c>
      <c r="H311" t="str">
        <v>Женский</v>
      </c>
      <c r="I311" t="str">
        <v>36-54</v>
      </c>
      <c r="J311" t="str">
        <v>Работающий</v>
      </c>
      <c r="K311" t="str">
        <v>В Кировской области</v>
      </c>
      <c r="L311" t="str">
        <v>ОМУТHИHСКИЙ</v>
      </c>
      <c r="M311" t="str">
        <v>Да, я являюсь организатором волонтерской деятельности</v>
      </c>
      <c r="AB311" t="str">
        <v>Менее года</v>
      </c>
      <c r="AC311" t="str">
        <v>Чаще привлекать волонтеров к разной деятельности, люди сами увидят, что это не страшно, а интересно. Давать возможность волонтерам рассказывать о своей деятельности.</v>
      </c>
      <c r="AD311">
        <v>0</v>
      </c>
      <c r="AE311">
        <v>0</v>
      </c>
      <c r="AF311">
        <v>0</v>
      </c>
      <c r="AG311">
        <v>0</v>
      </c>
      <c r="AH311">
        <v>0</v>
      </c>
      <c r="AI311">
        <v>0</v>
      </c>
      <c r="AJ311">
        <v>0</v>
      </c>
      <c r="AK311">
        <v>0</v>
      </c>
      <c r="AL311">
        <v>0</v>
      </c>
      <c r="AM311">
        <v>0</v>
      </c>
      <c r="AN311">
        <v>0</v>
      </c>
      <c r="AO311">
        <v>0</v>
      </c>
      <c r="AP311">
        <v>1</v>
      </c>
      <c r="AQ311">
        <v>0</v>
      </c>
      <c r="AR311">
        <v>0</v>
      </c>
      <c r="AS311">
        <v>0</v>
      </c>
      <c r="AT311">
        <v>0</v>
      </c>
      <c r="AU311">
        <v>0</v>
      </c>
      <c r="AV311">
        <v>0</v>
      </c>
      <c r="AW311">
        <v>0</v>
      </c>
      <c r="AX311">
        <v>0</v>
      </c>
      <c r="AY311">
        <v>0</v>
      </c>
      <c r="AZ311">
        <v>0</v>
      </c>
      <c r="BA311">
        <v>0</v>
      </c>
      <c r="BB311">
        <v>0</v>
      </c>
      <c r="BC311">
        <v>0</v>
      </c>
      <c r="BD311">
        <v>1</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1</v>
      </c>
      <c r="CB311">
        <v>0</v>
      </c>
      <c r="CC311">
        <v>0</v>
      </c>
      <c r="CD311">
        <v>1</v>
      </c>
      <c r="CE311">
        <v>0</v>
      </c>
      <c r="CF311">
        <v>0</v>
      </c>
      <c r="CG311">
        <v>0</v>
      </c>
      <c r="CH311">
        <v>0</v>
      </c>
      <c r="CI311">
        <v>0</v>
      </c>
      <c r="CJ311">
        <v>1</v>
      </c>
      <c r="CK311">
        <v>0</v>
      </c>
      <c r="CL311">
        <v>0</v>
      </c>
      <c r="CM311" t="str">
        <v>На базе государственного учреждения</v>
      </c>
      <c r="CN311" t="str">
        <v>Я не состою в организации/объединении</v>
      </c>
      <c r="CO311">
        <v>0</v>
      </c>
      <c r="CP311">
        <v>0</v>
      </c>
      <c r="CQ311">
        <v>0</v>
      </c>
      <c r="CR311">
        <v>0</v>
      </c>
      <c r="CS311">
        <v>1</v>
      </c>
      <c r="CT311">
        <v>0</v>
      </c>
      <c r="CU311">
        <v>0</v>
      </c>
      <c r="CV311">
        <v>0</v>
      </c>
      <c r="CW311">
        <v>0</v>
      </c>
      <c r="CX311">
        <v>0</v>
      </c>
      <c r="CY311">
        <v>0</v>
      </c>
      <c r="CZ311">
        <v>0</v>
      </c>
      <c r="DA311">
        <v>1</v>
      </c>
      <c r="DB311">
        <v>0</v>
      </c>
      <c r="DC311">
        <v>0</v>
      </c>
      <c r="DD311">
        <v>0</v>
      </c>
      <c r="DE311">
        <v>0</v>
      </c>
      <c r="DF311" t="str"/>
      <c r="DG311" t="str">
        <v>Меня устраивает направление, которым я занимаюсь</v>
      </c>
      <c r="DH311" t="str">
        <v>Знаю о существовании и регионального, и окружных центров</v>
      </c>
      <c r="DI311">
        <v>0</v>
      </c>
      <c r="DJ311">
        <v>0</v>
      </c>
      <c r="DK311">
        <v>0</v>
      </c>
      <c r="DL311">
        <v>0</v>
      </c>
      <c r="DM311">
        <v>0</v>
      </c>
      <c r="DN311">
        <v>0</v>
      </c>
      <c r="DO311">
        <v>0</v>
      </c>
      <c r="DP311">
        <v>0</v>
      </c>
      <c r="DQ311">
        <v>1</v>
      </c>
      <c r="DR311">
        <v>0</v>
      </c>
      <c r="DS311" t="str">
        <v>Никогда</v>
      </c>
      <c r="EJ311">
        <v>1</v>
      </c>
      <c r="EK311">
        <v>0</v>
      </c>
      <c r="EL311">
        <v>0</v>
      </c>
      <c r="EM311">
        <v>0</v>
      </c>
      <c r="EN311">
        <v>1</v>
      </c>
      <c r="EO311">
        <v>0</v>
      </c>
      <c r="EP311">
        <v>0</v>
      </c>
      <c r="EQ311">
        <v>0</v>
      </c>
      <c r="ER311">
        <v>0</v>
      </c>
      <c r="ES311">
        <v>0</v>
      </c>
      <c r="ET311" t="str">
        <v>Скорее нет</v>
      </c>
      <c r="EU311" t="str">
        <v>Категорически нет</v>
      </c>
      <c r="EV311" t="str">
        <v>Не пробовали сотрудничать с бизнесом</v>
      </c>
      <c r="EW311" t="str">
        <v>Необходимо проводить реже</v>
      </c>
      <c r="EX311" t="str">
        <v>Необходимо проводить реже</v>
      </c>
      <c r="EY311" t="str">
        <v>Не был участником, не могу оценить</v>
      </c>
      <c r="EZ311" t="str">
        <v>Не был участником, не могу оценить</v>
      </c>
      <c r="FA311" t="str">
        <v>Не был участником, не могу оценить</v>
      </c>
      <c r="FB311" t="str">
        <v>Не был участником, не могу оценить</v>
      </c>
      <c r="FC311" t="str">
        <v>Необходимо проводить реже</v>
      </c>
      <c r="FD311" t="str">
        <v>"Региональный хакатон по направлениям с привлечением работодателей",</v>
      </c>
      <c r="FE311" t="str">
        <v>обучение лидерским качествам и др.</v>
      </c>
      <c r="FS311" t="str"/>
      <c r="FT311" t="str">
        <v>Информации недостаточно</v>
      </c>
      <c r="FU311">
        <v>2</v>
      </c>
      <c r="FV311">
        <v>5</v>
      </c>
      <c r="FW311">
        <v>1</v>
      </c>
      <c r="FX311">
        <v>4</v>
      </c>
      <c r="FY311">
        <v>5</v>
      </c>
      <c r="FZ311">
        <v>3</v>
      </c>
      <c r="GA311">
        <v>2</v>
      </c>
      <c r="GB311">
        <v>5</v>
      </c>
      <c r="GC311">
        <v>3</v>
      </c>
      <c r="GD311" t="str">
        <v>Средний уровень</v>
      </c>
      <c r="GE311" t="str">
        <v>Средний уровень</v>
      </c>
      <c r="GF311" t="str">
        <v>Выше среднего</v>
      </c>
      <c r="GG311" t="str">
        <v>Выше среднего</v>
      </c>
      <c r="GH311" t="str">
        <v>Ниже среднего</v>
      </c>
      <c r="GI311" t="str">
        <v>Средний уровень</v>
      </c>
      <c r="GJ311" t="str">
        <v>Средний уровень</v>
      </c>
      <c r="GK311" t="str">
        <v>Выше среднего</v>
      </c>
      <c r="GL311" t="str"/>
    </row>
    <row r="312">
      <c r="A312" t="str">
        <v>n3q8zQvBsMk8trRny</v>
      </c>
      <c r="B312">
        <v>428</v>
      </c>
      <c r="C312" t="str">
        <v>85.93.49.249</v>
      </c>
      <c r="D312" t="str"/>
      <c r="E312" s="308">
        <v>44299.46084490741</v>
      </c>
      <c r="F312" t="str">
        <v>00:16:35</v>
      </c>
      <c r="G312" t="str">
        <v>Канал 1</v>
      </c>
      <c r="H312" t="str">
        <v>Женский</v>
      </c>
      <c r="I312" t="str">
        <v>24-35</v>
      </c>
      <c r="J312" t="str">
        <v>Работающий</v>
      </c>
      <c r="K312" t="str">
        <v>В Кировской области</v>
      </c>
      <c r="L312" t="str">
        <v>ЮРЬЯHСКИЙ</v>
      </c>
      <c r="M312" t="str">
        <v>Да, я являюсь организатором волонтерской деятельности</v>
      </c>
      <c r="AB312" t="str">
        <v>Менее года</v>
      </c>
      <c r="AC312" t="str">
        <v>Затрудняюсь ответить</v>
      </c>
      <c r="AD312">
        <v>0</v>
      </c>
      <c r="AE312">
        <v>0</v>
      </c>
      <c r="AF312">
        <v>0</v>
      </c>
      <c r="AG312">
        <v>0</v>
      </c>
      <c r="AH312">
        <v>0</v>
      </c>
      <c r="AI312">
        <v>0</v>
      </c>
      <c r="AJ312">
        <v>0</v>
      </c>
      <c r="AK312">
        <v>0</v>
      </c>
      <c r="AL312">
        <v>0</v>
      </c>
      <c r="AM312">
        <v>0</v>
      </c>
      <c r="AN312">
        <v>0</v>
      </c>
      <c r="AO312">
        <v>0</v>
      </c>
      <c r="AP312">
        <v>1</v>
      </c>
      <c r="AQ312">
        <v>0</v>
      </c>
      <c r="AR312">
        <v>0</v>
      </c>
      <c r="AS312">
        <v>0</v>
      </c>
      <c r="AT312">
        <v>0</v>
      </c>
      <c r="AU312">
        <v>0</v>
      </c>
      <c r="AV312">
        <v>0</v>
      </c>
      <c r="AW312">
        <v>0</v>
      </c>
      <c r="AX312">
        <v>0</v>
      </c>
      <c r="AY312">
        <v>0</v>
      </c>
      <c r="AZ312">
        <v>0</v>
      </c>
      <c r="BA312">
        <v>0</v>
      </c>
      <c r="BB312">
        <v>0</v>
      </c>
      <c r="BC312">
        <v>0</v>
      </c>
      <c r="BD312">
        <v>1</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1</v>
      </c>
      <c r="CA312">
        <v>1</v>
      </c>
      <c r="CB312">
        <v>0</v>
      </c>
      <c r="CC312">
        <v>0</v>
      </c>
      <c r="CD312">
        <v>0</v>
      </c>
      <c r="CE312">
        <v>0</v>
      </c>
      <c r="CF312">
        <v>0</v>
      </c>
      <c r="CG312">
        <v>0</v>
      </c>
      <c r="CH312">
        <v>0</v>
      </c>
      <c r="CI312">
        <v>0</v>
      </c>
      <c r="CJ312">
        <v>0</v>
      </c>
      <c r="CK312">
        <v>0</v>
      </c>
      <c r="CL312">
        <v>0</v>
      </c>
      <c r="CM312" t="str">
        <v>На базе государственного учреждения</v>
      </c>
      <c r="CN312" t="str">
        <v>Управление культуры и молодежной политики</v>
      </c>
      <c r="CO312">
        <v>0</v>
      </c>
      <c r="CP312">
        <v>0</v>
      </c>
      <c r="CQ312">
        <v>0</v>
      </c>
      <c r="CR312">
        <v>0</v>
      </c>
      <c r="CS312">
        <v>1</v>
      </c>
      <c r="CT312">
        <v>0</v>
      </c>
      <c r="CU312">
        <v>0</v>
      </c>
      <c r="CV312">
        <v>0</v>
      </c>
      <c r="CW312">
        <v>0</v>
      </c>
      <c r="CX312">
        <v>0</v>
      </c>
      <c r="CY312">
        <v>0</v>
      </c>
      <c r="CZ312">
        <v>0</v>
      </c>
      <c r="DA312">
        <v>0</v>
      </c>
      <c r="DB312">
        <v>0</v>
      </c>
      <c r="DC312">
        <v>0</v>
      </c>
      <c r="DD312">
        <v>0</v>
      </c>
      <c r="DE312">
        <v>0</v>
      </c>
      <c r="DF312" t="str"/>
      <c r="DG312" t="str">
        <v>Затрудняюсь ответить</v>
      </c>
      <c r="DH312" t="str">
        <v>Знаю о региональном ресурсном центре</v>
      </c>
      <c r="DI312">
        <v>0</v>
      </c>
      <c r="DJ312">
        <v>0</v>
      </c>
      <c r="DK312">
        <v>0</v>
      </c>
      <c r="DL312">
        <v>0</v>
      </c>
      <c r="DM312">
        <v>0</v>
      </c>
      <c r="DN312">
        <v>0</v>
      </c>
      <c r="DO312">
        <v>0</v>
      </c>
      <c r="DP312">
        <v>0</v>
      </c>
      <c r="DQ312">
        <v>0</v>
      </c>
      <c r="DR312" t="str">
        <v>юрья</v>
      </c>
      <c r="DS312" t="str">
        <v>От случая к случаю</v>
      </c>
      <c r="DT312" t="str">
        <v>Скорее позитивно</v>
      </c>
      <c r="DU312">
        <v>0</v>
      </c>
      <c r="DV312">
        <v>0</v>
      </c>
      <c r="DW312">
        <v>1</v>
      </c>
      <c r="DX312">
        <v>0</v>
      </c>
      <c r="DY312">
        <v>1</v>
      </c>
      <c r="DZ312">
        <v>1</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1</v>
      </c>
      <c r="ET312" t="str">
        <v>Скорее да</v>
      </c>
      <c r="EU312" t="str">
        <v>Скорее нет</v>
      </c>
      <c r="EV312" t="str">
        <v>Не пробовали сотрудничать с бизнесом</v>
      </c>
      <c r="EW312" t="str">
        <v>Нужное и интересное мероприятие</v>
      </c>
      <c r="EX312" t="str">
        <v>Нужное и интересное мероприятие</v>
      </c>
      <c r="EY312" t="str">
        <v>Не был участником, не могу оценить</v>
      </c>
      <c r="EZ312" t="str">
        <v>Не был участником, не могу оценить</v>
      </c>
      <c r="FA312" t="str">
        <v>Не был участником, не могу оценить</v>
      </c>
      <c r="FB312" t="str">
        <v>Нужное и интересное мероприятие</v>
      </c>
      <c r="FC312" t="str">
        <v>Не был участником, не могу оценить</v>
      </c>
      <c r="FD312" t="str">
        <v>Затрудняюсь ответить</v>
      </c>
      <c r="FE312" t="str">
        <v>Затрудняюсь ответить</v>
      </c>
      <c r="FF312">
        <v>0</v>
      </c>
      <c r="FG312">
        <v>0</v>
      </c>
      <c r="FH312">
        <v>1</v>
      </c>
      <c r="FI312">
        <v>0</v>
      </c>
      <c r="FJ312">
        <v>0</v>
      </c>
      <c r="FK312">
        <v>1</v>
      </c>
      <c r="FL312">
        <v>1</v>
      </c>
      <c r="FM312">
        <v>0</v>
      </c>
      <c r="FN312">
        <v>0</v>
      </c>
      <c r="FO312">
        <v>0</v>
      </c>
      <c r="FP312">
        <v>0</v>
      </c>
      <c r="FQ312">
        <v>0</v>
      </c>
      <c r="FR312">
        <v>0</v>
      </c>
      <c r="FS312" t="str"/>
      <c r="FT312" t="str">
        <v>Да, информация поступает регулярно</v>
      </c>
      <c r="FU312">
        <v>5</v>
      </c>
      <c r="FV312">
        <v>4</v>
      </c>
      <c r="FW312">
        <v>4</v>
      </c>
      <c r="FX312">
        <v>4</v>
      </c>
      <c r="FY312">
        <v>3</v>
      </c>
      <c r="FZ312">
        <v>4</v>
      </c>
      <c r="GA312">
        <v>4</v>
      </c>
      <c r="GB312">
        <v>4</v>
      </c>
      <c r="GC312">
        <v>3</v>
      </c>
      <c r="GD312" t="str">
        <v>Средний уровень</v>
      </c>
      <c r="GE312" t="str">
        <v>Средний уровень</v>
      </c>
      <c r="GF312" t="str">
        <v>Средний уровень</v>
      </c>
      <c r="GG312" t="str">
        <v>Выше среднего</v>
      </c>
      <c r="GH312" t="str">
        <v>Выше среднего</v>
      </c>
      <c r="GI312" t="str">
        <v>Средний уровень</v>
      </c>
      <c r="GJ312" t="str">
        <v>Ниже среднего</v>
      </c>
      <c r="GK312" t="str">
        <v>Средний уровень</v>
      </c>
      <c r="GL312" t="str"/>
    </row>
    <row r="313">
      <c r="A313" t="str">
        <v>gCdx3T9Zdw3dgyt45</v>
      </c>
      <c r="B313">
        <v>429</v>
      </c>
      <c r="C313" t="str">
        <v>178.44.47.49</v>
      </c>
      <c r="D313" t="str"/>
      <c r="E313" s="309">
        <v>44299.48164351852</v>
      </c>
      <c r="F313" t="str">
        <v>00:13:33</v>
      </c>
      <c r="G313" t="str">
        <v>Канал 1</v>
      </c>
      <c r="H313" t="str">
        <v>Женский</v>
      </c>
      <c r="I313" t="str">
        <v>24-35</v>
      </c>
      <c r="J313" t="str">
        <v>Работающий</v>
      </c>
      <c r="K313" t="str">
        <v>В Кировской области</v>
      </c>
      <c r="L313" t="str">
        <v>ТУЖИHСКИЙ</v>
      </c>
      <c r="M313" t="str">
        <v>Да, я  являюсь волонтером</v>
      </c>
      <c r="AB313" t="str">
        <v>от 1 до 3 лет</v>
      </c>
      <c r="AC313" t="str">
        <v>Не нужно повышать престиж, это и так круто!</v>
      </c>
      <c r="AD313">
        <v>0</v>
      </c>
      <c r="AE313">
        <v>0</v>
      </c>
      <c r="AF313">
        <v>0</v>
      </c>
      <c r="AG313">
        <v>0</v>
      </c>
      <c r="AH313">
        <v>0</v>
      </c>
      <c r="AI313">
        <v>0</v>
      </c>
      <c r="AJ313">
        <v>0</v>
      </c>
      <c r="AK313">
        <v>0</v>
      </c>
      <c r="AL313">
        <v>1</v>
      </c>
      <c r="AM313">
        <v>0</v>
      </c>
      <c r="AN313">
        <v>0</v>
      </c>
      <c r="AO313">
        <v>0</v>
      </c>
      <c r="AP313">
        <v>1</v>
      </c>
      <c r="AQ313">
        <v>0</v>
      </c>
      <c r="AR313">
        <v>1</v>
      </c>
      <c r="AS313">
        <v>1</v>
      </c>
      <c r="AT313">
        <v>0</v>
      </c>
      <c r="AU313">
        <v>0</v>
      </c>
      <c r="AV313">
        <v>0</v>
      </c>
      <c r="AW313">
        <v>0</v>
      </c>
      <c r="AX313">
        <v>0</v>
      </c>
      <c r="AY313">
        <v>0</v>
      </c>
      <c r="AZ313">
        <v>1</v>
      </c>
      <c r="BA313">
        <v>0</v>
      </c>
      <c r="BB313">
        <v>0</v>
      </c>
      <c r="BC313">
        <v>0</v>
      </c>
      <c r="BD313">
        <v>1</v>
      </c>
      <c r="BE313">
        <v>1</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1</v>
      </c>
      <c r="CF313">
        <v>0</v>
      </c>
      <c r="CG313">
        <v>0</v>
      </c>
      <c r="CH313">
        <v>0</v>
      </c>
      <c r="CI313">
        <v>0</v>
      </c>
      <c r="CJ313">
        <v>1</v>
      </c>
      <c r="CK313">
        <v>0</v>
      </c>
      <c r="CL313">
        <v>0</v>
      </c>
      <c r="CM313" t="str">
        <v>На базе органа власти</v>
      </c>
      <c r="CN313" t="str">
        <v>Я не состою в организации/объединении</v>
      </c>
      <c r="CO313">
        <v>0</v>
      </c>
      <c r="CP313">
        <v>0</v>
      </c>
      <c r="CQ313">
        <v>0</v>
      </c>
      <c r="CR313">
        <v>1</v>
      </c>
      <c r="CS313">
        <v>0</v>
      </c>
      <c r="CT313">
        <v>0</v>
      </c>
      <c r="CU313">
        <v>0</v>
      </c>
      <c r="CV313">
        <v>1</v>
      </c>
      <c r="CW313">
        <v>0</v>
      </c>
      <c r="CX313">
        <v>0</v>
      </c>
      <c r="CY313">
        <v>0</v>
      </c>
      <c r="CZ313">
        <v>0</v>
      </c>
      <c r="DA313">
        <v>0</v>
      </c>
      <c r="DB313">
        <v>0</v>
      </c>
      <c r="DC313">
        <v>1</v>
      </c>
      <c r="DD313">
        <v>0</v>
      </c>
      <c r="DE313">
        <v>0</v>
      </c>
      <c r="DF313" t="str"/>
      <c r="DG313" t="str">
        <v>Меня устраивает направление, которым я занимаюсь</v>
      </c>
      <c r="DH313" t="str">
        <v>Знаю о региональном ресурсном центре</v>
      </c>
      <c r="DI313">
        <v>1</v>
      </c>
      <c r="DJ313">
        <v>0</v>
      </c>
      <c r="DK313">
        <v>0</v>
      </c>
      <c r="DL313">
        <v>0</v>
      </c>
      <c r="DM313">
        <v>0</v>
      </c>
      <c r="DN313">
        <v>0</v>
      </c>
      <c r="DO313">
        <v>0</v>
      </c>
      <c r="DP313">
        <v>0</v>
      </c>
      <c r="DQ313">
        <v>0</v>
      </c>
      <c r="DR313">
        <v>0</v>
      </c>
      <c r="DS313" t="str">
        <v>Постоянно</v>
      </c>
      <c r="DT313" t="str">
        <v>Однозначно позитивно</v>
      </c>
      <c r="DU313">
        <v>0</v>
      </c>
      <c r="DV313">
        <v>0</v>
      </c>
      <c r="DW313">
        <v>1</v>
      </c>
      <c r="DX313">
        <v>1</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1</v>
      </c>
      <c r="ER313">
        <v>0</v>
      </c>
      <c r="ES313">
        <v>0</v>
      </c>
      <c r="ET313" t="str">
        <v>Скорее нет</v>
      </c>
      <c r="EU313" t="str">
        <v>Однозначно да</v>
      </c>
      <c r="EV313" t="str">
        <v>Не пробовали сотрудничать с бизнесом</v>
      </c>
      <c r="EW313" t="str">
        <v>Нужное и интересное мероприятие</v>
      </c>
      <c r="EX313" t="str">
        <v>Нужное и интересное мероприятие</v>
      </c>
      <c r="EY313" t="str">
        <v>Не был участником, не могу оценить</v>
      </c>
      <c r="EZ313" t="str">
        <v>Не был участником, не могу оценить</v>
      </c>
      <c r="FA313" t="str">
        <v>Не был участником, не могу оценить</v>
      </c>
      <c r="FB313" t="str">
        <v>Нужное и интересное мероприятие</v>
      </c>
      <c r="FC313" t="str">
        <v>Не был участником, не могу оценить</v>
      </c>
      <c r="FD313" t="str">
        <v>Затрудняюсь ответить</v>
      </c>
      <c r="FE313" t="str">
        <v>Затрудняюсь ответить</v>
      </c>
      <c r="FF313">
        <v>1</v>
      </c>
      <c r="FG313">
        <v>0</v>
      </c>
      <c r="FH313">
        <v>1</v>
      </c>
      <c r="FI313">
        <v>0</v>
      </c>
      <c r="FJ313">
        <v>0</v>
      </c>
      <c r="FK313">
        <v>0</v>
      </c>
      <c r="FL313">
        <v>0</v>
      </c>
      <c r="FM313">
        <v>1</v>
      </c>
      <c r="FN313">
        <v>0</v>
      </c>
      <c r="FO313">
        <v>0</v>
      </c>
      <c r="FP313">
        <v>0</v>
      </c>
      <c r="FQ313">
        <v>0</v>
      </c>
      <c r="FR313">
        <v>0</v>
      </c>
      <c r="FS313" t="str"/>
      <c r="FT313" t="str">
        <v>Да, информация поступает регулярно</v>
      </c>
      <c r="FU313">
        <v>4</v>
      </c>
      <c r="FV313">
        <v>5</v>
      </c>
      <c r="FW313">
        <v>3</v>
      </c>
      <c r="FX313">
        <v>4</v>
      </c>
      <c r="FY313">
        <v>4</v>
      </c>
      <c r="FZ313">
        <v>5</v>
      </c>
      <c r="GA313">
        <v>4</v>
      </c>
      <c r="GB313">
        <v>3</v>
      </c>
      <c r="GC313">
        <v>4</v>
      </c>
      <c r="GD313" t="str">
        <v>Выше среднего</v>
      </c>
      <c r="GE313" t="str">
        <v>Средний уровень</v>
      </c>
      <c r="GF313" t="str">
        <v>Средний уровень</v>
      </c>
      <c r="GG313" t="str">
        <v>Выше среднего</v>
      </c>
      <c r="GH313" t="str">
        <v>Выше среднего</v>
      </c>
      <c r="GI313" t="str">
        <v>Выше среднего</v>
      </c>
      <c r="GJ313" t="str">
        <v>Средний уровень</v>
      </c>
      <c r="GK313" t="str">
        <v>Выше среднего</v>
      </c>
      <c r="GL313" t="str"/>
    </row>
    <row r="314">
      <c r="A314" t="str">
        <v>FHdK7LrJgCDLXT9Cp</v>
      </c>
      <c r="B314">
        <v>431</v>
      </c>
      <c r="C314" t="str">
        <v>79.104.21.42</v>
      </c>
      <c r="D314" t="str"/>
      <c r="E314" s="310">
        <v>44299.48537037037</v>
      </c>
      <c r="F314" t="str">
        <v>00:00:38</v>
      </c>
      <c r="G314" t="str">
        <v>Канал 1</v>
      </c>
      <c r="H314" t="str">
        <v>Женский</v>
      </c>
      <c r="I314" t="str">
        <v>19-23</v>
      </c>
      <c r="J314" t="str">
        <v>Работающий</v>
      </c>
      <c r="K314" t="str">
        <v>В Кирове</v>
      </c>
      <c r="M314" t="str">
        <v>Что-то слышал, но подробностей не знаю</v>
      </c>
      <c r="N314">
        <v>0</v>
      </c>
      <c r="O314">
        <v>0</v>
      </c>
      <c r="P314">
        <v>1</v>
      </c>
      <c r="Q314">
        <v>0</v>
      </c>
      <c r="R314">
        <v>0</v>
      </c>
      <c r="S314">
        <v>0</v>
      </c>
      <c r="T314">
        <v>0</v>
      </c>
      <c r="U314">
        <v>0</v>
      </c>
      <c r="V314">
        <v>0</v>
      </c>
      <c r="W314">
        <v>0</v>
      </c>
      <c r="X314">
        <v>0</v>
      </c>
      <c r="Y314">
        <v>0</v>
      </c>
      <c r="Z314">
        <v>0</v>
      </c>
      <c r="AA314">
        <v>0</v>
      </c>
      <c r="DF314" t="str"/>
      <c r="FS314" t="str"/>
    </row>
    <row r="315">
      <c r="A315" t="str">
        <v>yqTEEB68jSwfCKw6L</v>
      </c>
      <c r="B315">
        <v>432</v>
      </c>
      <c r="C315" t="str">
        <v>85.93.49.160</v>
      </c>
      <c r="D315" t="str"/>
      <c r="E315" s="311">
        <v>44299.486979166664</v>
      </c>
      <c r="F315" t="str">
        <v>00:09:24</v>
      </c>
      <c r="G315" t="str">
        <v>Канал 1</v>
      </c>
      <c r="H315" t="str">
        <v>Женский</v>
      </c>
      <c r="I315" t="str">
        <v>55 и старше</v>
      </c>
      <c r="J315" t="str">
        <v>Пенсионер</v>
      </c>
      <c r="K315" t="str">
        <v>В Кировской области</v>
      </c>
      <c r="L315" t="str">
        <v>ОМУТHИHСКИЙ</v>
      </c>
      <c r="M315" t="str">
        <v>Да, я  являюсь волонтером</v>
      </c>
      <c r="AB315" t="str">
        <v>Менее года</v>
      </c>
      <c r="AC315" t="str">
        <v>Не нужно повышать престиж, это и так круто!</v>
      </c>
      <c r="AD315">
        <v>0</v>
      </c>
      <c r="AE315">
        <v>0</v>
      </c>
      <c r="AF315">
        <v>1</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1</v>
      </c>
      <c r="BB315">
        <v>0</v>
      </c>
      <c r="BC315">
        <v>0</v>
      </c>
      <c r="BD315">
        <v>0</v>
      </c>
      <c r="BE315">
        <v>1</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1</v>
      </c>
      <c r="CM315" t="str">
        <v>Общественное объединение</v>
      </c>
      <c r="CN315" t="str">
        <v>СозиДАние</v>
      </c>
      <c r="CO315">
        <v>0</v>
      </c>
      <c r="CP315">
        <v>0</v>
      </c>
      <c r="CQ315">
        <v>0</v>
      </c>
      <c r="CR315">
        <v>0</v>
      </c>
      <c r="CS315">
        <v>0</v>
      </c>
      <c r="CT315">
        <v>0</v>
      </c>
      <c r="CU315">
        <v>1</v>
      </c>
      <c r="CV315">
        <v>0</v>
      </c>
      <c r="CW315">
        <v>0</v>
      </c>
      <c r="CX315">
        <v>0</v>
      </c>
      <c r="CY315">
        <v>0</v>
      </c>
      <c r="CZ315">
        <v>0</v>
      </c>
      <c r="DA315">
        <v>0</v>
      </c>
      <c r="DB315">
        <v>0</v>
      </c>
      <c r="DC315">
        <v>0</v>
      </c>
      <c r="DD315">
        <v>0</v>
      </c>
      <c r="DE315">
        <v>0</v>
      </c>
      <c r="DF315" t="str"/>
      <c r="DG315" t="str">
        <v>Меня устраивает направление, которым я занимаюсь</v>
      </c>
      <c r="DH315" t="str">
        <v>Знаю о региональном ресурсном центре</v>
      </c>
      <c r="DI315">
        <v>0</v>
      </c>
      <c r="DJ315">
        <v>0</v>
      </c>
      <c r="DK315">
        <v>0</v>
      </c>
      <c r="DL315">
        <v>0</v>
      </c>
      <c r="DM315">
        <v>0</v>
      </c>
      <c r="DN315">
        <v>0</v>
      </c>
      <c r="DO315">
        <v>0</v>
      </c>
      <c r="DP315">
        <v>0</v>
      </c>
      <c r="DQ315">
        <v>1</v>
      </c>
      <c r="DR315">
        <v>0</v>
      </c>
      <c r="DS315" t="str">
        <v>Никогда</v>
      </c>
      <c r="EJ315">
        <v>0</v>
      </c>
      <c r="EK315">
        <v>0</v>
      </c>
      <c r="EL315">
        <v>0</v>
      </c>
      <c r="EM315">
        <v>0</v>
      </c>
      <c r="EN315">
        <v>0</v>
      </c>
      <c r="EO315">
        <v>0</v>
      </c>
      <c r="EP315">
        <v>0</v>
      </c>
      <c r="EQ315">
        <v>0</v>
      </c>
      <c r="ER315">
        <v>0</v>
      </c>
      <c r="ES315">
        <v>1</v>
      </c>
      <c r="ET315" t="str">
        <v>И да, и нет</v>
      </c>
      <c r="EU315" t="str">
        <v>И да, и нет</v>
      </c>
      <c r="EV315" t="str">
        <v>Не пробовали сотрудничать с бизнесом</v>
      </c>
      <c r="EW315" t="str">
        <v>Не был участником, не могу оценить</v>
      </c>
      <c r="EX315" t="str">
        <v>Не был участником, не могу оценить</v>
      </c>
      <c r="EY315" t="str">
        <v>Не был участником, не могу оценить</v>
      </c>
      <c r="EZ315" t="str">
        <v>Не был участником, не могу оценить</v>
      </c>
      <c r="FA315" t="str">
        <v>Не был участником, не могу оценить</v>
      </c>
      <c r="FB315" t="str">
        <v>Не был участником, не могу оценить</v>
      </c>
      <c r="FC315" t="str">
        <v>Не был участником, не могу оценить</v>
      </c>
      <c r="FD315" t="str">
        <v>Затрудняюсь ответить</v>
      </c>
      <c r="FE315" t="str">
        <v>Затрудняюсь ответить</v>
      </c>
      <c r="FF315">
        <v>0</v>
      </c>
      <c r="FG315">
        <v>0</v>
      </c>
      <c r="FH315">
        <v>0</v>
      </c>
      <c r="FI315">
        <v>0</v>
      </c>
      <c r="FJ315">
        <v>0</v>
      </c>
      <c r="FK315">
        <v>1</v>
      </c>
      <c r="FL315">
        <v>0</v>
      </c>
      <c r="FM315">
        <v>0</v>
      </c>
      <c r="FN315">
        <v>0</v>
      </c>
      <c r="FO315">
        <v>0</v>
      </c>
      <c r="FP315">
        <v>0</v>
      </c>
      <c r="FQ315">
        <v>0</v>
      </c>
      <c r="FR315">
        <v>0</v>
      </c>
      <c r="FS315" t="str"/>
      <c r="FT315" t="str">
        <v>Да, информация поступает регулярно</v>
      </c>
      <c r="FU315">
        <v>3</v>
      </c>
      <c r="FV315">
        <v>4</v>
      </c>
      <c r="FW315">
        <v>4</v>
      </c>
      <c r="FX315">
        <v>4</v>
      </c>
      <c r="FY315">
        <v>3</v>
      </c>
      <c r="FZ315">
        <v>4</v>
      </c>
      <c r="GA315">
        <v>5</v>
      </c>
      <c r="GB315">
        <v>4</v>
      </c>
      <c r="GC315">
        <v>4</v>
      </c>
      <c r="GD315" t="str">
        <v>Выше среднего</v>
      </c>
      <c r="GE315" t="str">
        <v>Средний уровень</v>
      </c>
      <c r="GF315" t="str">
        <v>Выше среднего</v>
      </c>
      <c r="GG315" t="str">
        <v>Выше среднего</v>
      </c>
      <c r="GH315" t="str">
        <v>Выше среднего</v>
      </c>
      <c r="GI315" t="str">
        <v>Средний уровень</v>
      </c>
      <c r="GJ315" t="str">
        <v>Выше среднего</v>
      </c>
      <c r="GK315" t="str">
        <v>Выше среднего</v>
      </c>
      <c r="GL315" t="str"/>
    </row>
    <row r="316">
      <c r="A316" t="str">
        <v>hZnAXJqNDN5Xzb2Go</v>
      </c>
      <c r="B316">
        <v>433</v>
      </c>
      <c r="C316" t="str">
        <v>217.9.149.174</v>
      </c>
      <c r="D316" t="str"/>
      <c r="E316" s="312">
        <v>44299.520474537036</v>
      </c>
      <c r="F316" t="str">
        <v>00:17:05</v>
      </c>
      <c r="G316" t="str">
        <v>Канал 1</v>
      </c>
      <c r="H316" t="str">
        <v>Женский</v>
      </c>
      <c r="I316" t="str">
        <v>36-54</v>
      </c>
      <c r="J316" t="str">
        <v>Работающий</v>
      </c>
      <c r="K316" t="str">
        <v>В Кирове</v>
      </c>
      <c r="M316" t="str">
        <v>Да, я  являюсь волонтером</v>
      </c>
      <c r="AB316" t="str">
        <v>от 3 до 5 лет</v>
      </c>
      <c r="AC316" t="str">
        <v>Затрудняюсь ответить</v>
      </c>
      <c r="AD316">
        <v>1</v>
      </c>
      <c r="AE316">
        <v>0</v>
      </c>
      <c r="AF316">
        <v>1</v>
      </c>
      <c r="AG316">
        <v>0</v>
      </c>
      <c r="AH316">
        <v>0</v>
      </c>
      <c r="AI316">
        <v>0</v>
      </c>
      <c r="AJ316">
        <v>0</v>
      </c>
      <c r="AK316">
        <v>0</v>
      </c>
      <c r="AL316">
        <v>1</v>
      </c>
      <c r="AM316">
        <v>0</v>
      </c>
      <c r="AN316">
        <v>0</v>
      </c>
      <c r="AO316">
        <v>0</v>
      </c>
      <c r="AP316">
        <v>0</v>
      </c>
      <c r="AQ316">
        <v>0</v>
      </c>
      <c r="AR316">
        <v>0</v>
      </c>
      <c r="AS316">
        <v>0</v>
      </c>
      <c r="AT316">
        <v>0</v>
      </c>
      <c r="AU316">
        <v>0</v>
      </c>
      <c r="AV316">
        <v>0</v>
      </c>
      <c r="AW316">
        <v>0</v>
      </c>
      <c r="AX316">
        <v>0</v>
      </c>
      <c r="AY316">
        <v>0</v>
      </c>
      <c r="AZ316">
        <v>0</v>
      </c>
      <c r="BA316">
        <v>0</v>
      </c>
      <c r="BB316">
        <v>0</v>
      </c>
      <c r="BC316">
        <v>1</v>
      </c>
      <c r="BD316">
        <v>0</v>
      </c>
      <c r="BE316">
        <v>1</v>
      </c>
      <c r="BF316">
        <v>0</v>
      </c>
      <c r="BG316">
        <v>0</v>
      </c>
      <c r="BH316">
        <v>0</v>
      </c>
      <c r="BI316">
        <v>0</v>
      </c>
      <c r="BJ316">
        <v>1</v>
      </c>
      <c r="BK316">
        <v>0</v>
      </c>
      <c r="BL316">
        <v>0</v>
      </c>
      <c r="BM316">
        <v>0</v>
      </c>
      <c r="BN316">
        <v>0</v>
      </c>
      <c r="BO316">
        <v>0</v>
      </c>
      <c r="BP316">
        <v>0</v>
      </c>
      <c r="BQ316">
        <v>0</v>
      </c>
      <c r="BR316">
        <v>0</v>
      </c>
      <c r="BS316">
        <v>0</v>
      </c>
      <c r="BT316">
        <v>1</v>
      </c>
      <c r="BU316">
        <v>0</v>
      </c>
      <c r="BV316">
        <v>0</v>
      </c>
      <c r="BW316">
        <v>0</v>
      </c>
      <c r="BX316">
        <v>0</v>
      </c>
      <c r="BY316">
        <v>0</v>
      </c>
      <c r="BZ316">
        <v>0</v>
      </c>
      <c r="CA316">
        <v>0</v>
      </c>
      <c r="CB316">
        <v>0</v>
      </c>
      <c r="CC316">
        <v>0</v>
      </c>
      <c r="CD316">
        <v>1</v>
      </c>
      <c r="CE316">
        <v>0</v>
      </c>
      <c r="CF316">
        <v>0</v>
      </c>
      <c r="CG316">
        <v>0</v>
      </c>
      <c r="CH316">
        <v>0</v>
      </c>
      <c r="CI316">
        <v>0</v>
      </c>
      <c r="CJ316">
        <v>0</v>
      </c>
      <c r="CK316">
        <v>0</v>
      </c>
      <c r="CL316">
        <v>0</v>
      </c>
      <c r="CM316" t="str">
        <v>Я не состою в добровольческой организации</v>
      </c>
      <c r="CO316">
        <v>1</v>
      </c>
      <c r="CP316">
        <v>0</v>
      </c>
      <c r="CQ316">
        <v>0</v>
      </c>
      <c r="CR316">
        <v>1</v>
      </c>
      <c r="CS316">
        <v>0</v>
      </c>
      <c r="CT316">
        <v>0</v>
      </c>
      <c r="CU316">
        <v>0</v>
      </c>
      <c r="CV316">
        <v>0</v>
      </c>
      <c r="CW316">
        <v>0</v>
      </c>
      <c r="CX316">
        <v>0</v>
      </c>
      <c r="CY316">
        <v>0</v>
      </c>
      <c r="CZ316">
        <v>0</v>
      </c>
      <c r="DA316">
        <v>0</v>
      </c>
      <c r="DB316">
        <v>0</v>
      </c>
      <c r="DC316">
        <v>0</v>
      </c>
      <c r="DD316">
        <v>0</v>
      </c>
      <c r="DE316">
        <v>0</v>
      </c>
      <c r="DF316" t="str"/>
      <c r="DG316" t="str">
        <v>Меня устраивает направление, которым я занимаюсь</v>
      </c>
      <c r="DH316" t="str">
        <v>Не знаю о существовании ресурсных центров</v>
      </c>
      <c r="DI316">
        <v>0</v>
      </c>
      <c r="DJ316">
        <v>0</v>
      </c>
      <c r="DK316">
        <v>0</v>
      </c>
      <c r="DL316">
        <v>0</v>
      </c>
      <c r="DM316">
        <v>0</v>
      </c>
      <c r="DN316">
        <v>0</v>
      </c>
      <c r="DO316">
        <v>0</v>
      </c>
      <c r="DP316">
        <v>1</v>
      </c>
      <c r="DQ316">
        <v>0</v>
      </c>
      <c r="DR316">
        <v>0</v>
      </c>
      <c r="DS316" t="str">
        <v>Другое: не состою в организации</v>
      </c>
      <c r="DT316" t="str">
        <v>Затрудняюсь ответить</v>
      </c>
      <c r="DU316">
        <v>0</v>
      </c>
      <c r="DV316">
        <v>0</v>
      </c>
      <c r="DW316">
        <v>0</v>
      </c>
      <c r="DX316">
        <v>0</v>
      </c>
      <c r="DY316">
        <v>0</v>
      </c>
      <c r="DZ316">
        <v>0</v>
      </c>
      <c r="EA316">
        <v>0</v>
      </c>
      <c r="EB316">
        <v>0</v>
      </c>
      <c r="EC316">
        <v>0</v>
      </c>
      <c r="ED316">
        <v>0</v>
      </c>
      <c r="EE316">
        <v>0</v>
      </c>
      <c r="EF316">
        <v>0</v>
      </c>
      <c r="EG316">
        <v>0</v>
      </c>
      <c r="EH316" t="str">
        <v>не взаимодействую</v>
      </c>
      <c r="EI316">
        <v>0</v>
      </c>
      <c r="EJ316">
        <v>0</v>
      </c>
      <c r="EK316">
        <v>0</v>
      </c>
      <c r="EL316">
        <v>0</v>
      </c>
      <c r="EM316">
        <v>0</v>
      </c>
      <c r="EN316">
        <v>0</v>
      </c>
      <c r="EO316">
        <v>0</v>
      </c>
      <c r="EP316">
        <v>0</v>
      </c>
      <c r="EQ316">
        <v>0</v>
      </c>
      <c r="ER316">
        <v>0</v>
      </c>
      <c r="ES316">
        <v>1</v>
      </c>
      <c r="ET316" t="str">
        <v>Скорее нет</v>
      </c>
      <c r="EU316" t="str">
        <v>Скорее да</v>
      </c>
      <c r="EV316" t="str">
        <v>Не пробовали сотрудничать с бизнесом</v>
      </c>
      <c r="EW316" t="str">
        <v>Не был участником, не могу оценить</v>
      </c>
      <c r="EX316" t="str">
        <v>Не был участником, не могу оценить</v>
      </c>
      <c r="EY316" t="str">
        <v>Не был участником, не могу оценить</v>
      </c>
      <c r="EZ316" t="str">
        <v>Не был участником, не могу оценить</v>
      </c>
      <c r="FA316" t="str">
        <v>Не был участником, не могу оценить</v>
      </c>
      <c r="FB316" t="str">
        <v>Не был участником, не могу оценить</v>
      </c>
      <c r="FC316" t="str">
        <v>Не был участником, не могу оценить</v>
      </c>
      <c r="FD316" t="str">
        <v>Затрудняюсь ответить</v>
      </c>
      <c r="FE316" t="str">
        <v>Мне не нужны дополнительные образовательные программы</v>
      </c>
      <c r="FF316">
        <v>0</v>
      </c>
      <c r="FG316">
        <v>0</v>
      </c>
      <c r="FH316">
        <v>0</v>
      </c>
      <c r="FI316">
        <v>0</v>
      </c>
      <c r="FJ316">
        <v>1</v>
      </c>
      <c r="FK316">
        <v>0</v>
      </c>
      <c r="FL316">
        <v>0</v>
      </c>
      <c r="FM316">
        <v>0</v>
      </c>
      <c r="FN316">
        <v>0</v>
      </c>
      <c r="FO316">
        <v>0</v>
      </c>
      <c r="FP316">
        <v>0</v>
      </c>
      <c r="FQ316">
        <v>0</v>
      </c>
      <c r="FR316">
        <v>0</v>
      </c>
      <c r="FS316" t="str"/>
      <c r="FT316" t="str">
        <v>Информации недостаточно</v>
      </c>
      <c r="FU316">
        <v>3</v>
      </c>
      <c r="FV316">
        <v>5</v>
      </c>
      <c r="FW316">
        <v>5</v>
      </c>
      <c r="FX316">
        <v>5</v>
      </c>
      <c r="FY316">
        <v>5</v>
      </c>
      <c r="FZ316">
        <v>4</v>
      </c>
      <c r="GA316">
        <v>4</v>
      </c>
      <c r="GB316">
        <v>4</v>
      </c>
      <c r="GC316">
        <v>2</v>
      </c>
      <c r="GD316" t="str">
        <v>Выше среднего</v>
      </c>
      <c r="GE316" t="str">
        <v>Средний уровень</v>
      </c>
      <c r="GF316" t="str">
        <v>Ниже среднего</v>
      </c>
      <c r="GG316" t="str">
        <v>Выше среднего</v>
      </c>
      <c r="GH316" t="str">
        <v>Выше среднего</v>
      </c>
      <c r="GI316" t="str">
        <v>Выше среднего</v>
      </c>
      <c r="GJ316" t="str">
        <v>Выше среднего</v>
      </c>
      <c r="GK316" t="str">
        <v>Средний уровень</v>
      </c>
      <c r="GL316" t="str"/>
    </row>
    <row r="317">
      <c r="A317" t="str">
        <v>fB5BmqMM4beX6YJbF</v>
      </c>
      <c r="B317">
        <v>436</v>
      </c>
      <c r="C317" t="str">
        <v>178.44.94.232</v>
      </c>
      <c r="D317" t="str"/>
      <c r="E317" s="313">
        <v>44299.53251157407</v>
      </c>
      <c r="F317" t="str">
        <v>00:16:33</v>
      </c>
      <c r="G317" t="str">
        <v>Канал 1</v>
      </c>
      <c r="H317" t="str">
        <v>Женский</v>
      </c>
      <c r="I317" t="str">
        <v>36-54</v>
      </c>
      <c r="J317" t="str">
        <v>Работающий</v>
      </c>
      <c r="K317" t="str">
        <v>В Кировской области</v>
      </c>
      <c r="L317" t="str">
        <v>ФАЛЕHСКИЙ</v>
      </c>
      <c r="M317" t="str">
        <v>Да, я являюсь организатором волонтерской деятельности</v>
      </c>
      <c r="AB317" t="str">
        <v>от 1 до 3 лет</v>
      </c>
      <c r="AC317" t="str">
        <v>Затрудняюсь ответить</v>
      </c>
      <c r="AD317">
        <v>0</v>
      </c>
      <c r="AE317">
        <v>0</v>
      </c>
      <c r="AF317">
        <v>0</v>
      </c>
      <c r="AG317">
        <v>0</v>
      </c>
      <c r="AH317">
        <v>0</v>
      </c>
      <c r="AI317">
        <v>0</v>
      </c>
      <c r="AJ317">
        <v>0</v>
      </c>
      <c r="AK317">
        <v>0</v>
      </c>
      <c r="AL317">
        <v>0</v>
      </c>
      <c r="AM317">
        <v>0</v>
      </c>
      <c r="AN317">
        <v>0</v>
      </c>
      <c r="AO317">
        <v>0</v>
      </c>
      <c r="AP317">
        <v>0</v>
      </c>
      <c r="AQ317">
        <v>0</v>
      </c>
      <c r="AR317">
        <v>0</v>
      </c>
      <c r="AS317">
        <v>1</v>
      </c>
      <c r="AT317">
        <v>0</v>
      </c>
      <c r="AU317">
        <v>0</v>
      </c>
      <c r="AV317">
        <v>0</v>
      </c>
      <c r="AW317">
        <v>0</v>
      </c>
      <c r="AX317">
        <v>1</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1</v>
      </c>
      <c r="BX317">
        <v>0</v>
      </c>
      <c r="BY317">
        <v>0</v>
      </c>
      <c r="BZ317">
        <v>0</v>
      </c>
      <c r="CA317">
        <v>0</v>
      </c>
      <c r="CB317">
        <v>0</v>
      </c>
      <c r="CC317">
        <v>0</v>
      </c>
      <c r="CD317">
        <v>0</v>
      </c>
      <c r="CE317">
        <v>0</v>
      </c>
      <c r="CF317">
        <v>0</v>
      </c>
      <c r="CG317">
        <v>0</v>
      </c>
      <c r="CH317">
        <v>0</v>
      </c>
      <c r="CI317">
        <v>0</v>
      </c>
      <c r="CJ317">
        <v>0</v>
      </c>
      <c r="CK317">
        <v>0</v>
      </c>
      <c r="CL317">
        <v>0</v>
      </c>
      <c r="CM317" t="str">
        <v>НКО</v>
      </c>
      <c r="CN317" t="str">
        <v>Я не состою в организации/объединении</v>
      </c>
      <c r="CO317">
        <v>0</v>
      </c>
      <c r="CP317">
        <v>0</v>
      </c>
      <c r="CQ317">
        <v>0</v>
      </c>
      <c r="CR317">
        <v>1</v>
      </c>
      <c r="CS317">
        <v>0</v>
      </c>
      <c r="CT317">
        <v>0</v>
      </c>
      <c r="CU317">
        <v>0</v>
      </c>
      <c r="CV317">
        <v>0</v>
      </c>
      <c r="CW317">
        <v>0</v>
      </c>
      <c r="CX317">
        <v>0</v>
      </c>
      <c r="CY317">
        <v>0</v>
      </c>
      <c r="CZ317">
        <v>0</v>
      </c>
      <c r="DA317">
        <v>0</v>
      </c>
      <c r="DB317">
        <v>0</v>
      </c>
      <c r="DC317">
        <v>0</v>
      </c>
      <c r="DD317">
        <v>0</v>
      </c>
      <c r="DE317">
        <v>0</v>
      </c>
      <c r="DF317" t="str"/>
      <c r="DG317" t="str">
        <v>Затрудняюсь ответить</v>
      </c>
      <c r="DH317" t="str">
        <v>Знаю о существовании и регионального, и окружных центров</v>
      </c>
      <c r="DI317">
        <v>0</v>
      </c>
      <c r="DJ317">
        <v>0</v>
      </c>
      <c r="DK317">
        <v>1</v>
      </c>
      <c r="DL317">
        <v>0</v>
      </c>
      <c r="DM317">
        <v>0</v>
      </c>
      <c r="DN317">
        <v>0</v>
      </c>
      <c r="DO317">
        <v>0</v>
      </c>
      <c r="DP317">
        <v>0</v>
      </c>
      <c r="DQ317">
        <v>0</v>
      </c>
      <c r="DR317">
        <v>0</v>
      </c>
      <c r="DS317" t="str">
        <v>Постоянно</v>
      </c>
      <c r="DT317" t="str">
        <v>Однозначно позитивно</v>
      </c>
      <c r="DU317">
        <v>0</v>
      </c>
      <c r="DV317">
        <v>0</v>
      </c>
      <c r="DW317">
        <v>0</v>
      </c>
      <c r="DX317">
        <v>1</v>
      </c>
      <c r="DY317">
        <v>0</v>
      </c>
      <c r="DZ317">
        <v>0</v>
      </c>
      <c r="EA317">
        <v>0</v>
      </c>
      <c r="EB317">
        <v>0</v>
      </c>
      <c r="EC317">
        <v>0</v>
      </c>
      <c r="ED317">
        <v>0</v>
      </c>
      <c r="EE317">
        <v>0</v>
      </c>
      <c r="EF317">
        <v>0</v>
      </c>
      <c r="EG317">
        <v>0</v>
      </c>
      <c r="EH317">
        <v>0</v>
      </c>
      <c r="EI317">
        <v>0</v>
      </c>
      <c r="EJ317">
        <v>0</v>
      </c>
      <c r="EK317">
        <v>1</v>
      </c>
      <c r="EL317">
        <v>0</v>
      </c>
      <c r="EM317">
        <v>0</v>
      </c>
      <c r="EN317">
        <v>1</v>
      </c>
      <c r="EO317">
        <v>0</v>
      </c>
      <c r="EP317">
        <v>1</v>
      </c>
      <c r="EQ317">
        <v>0</v>
      </c>
      <c r="ER317">
        <v>0</v>
      </c>
      <c r="ES317">
        <v>0</v>
      </c>
      <c r="ET317" t="str">
        <v>И да, и нет</v>
      </c>
      <c r="EU317" t="str">
        <v>Однозначно да</v>
      </c>
      <c r="EV317" t="str">
        <v>Не удалось привлечь бизнес к волонтерской деятельности</v>
      </c>
      <c r="EW317" t="str">
        <v>Нужное и интересное мероприятие</v>
      </c>
      <c r="EX317" t="str">
        <v>Нужное и интересное мероприятие</v>
      </c>
      <c r="EY317" t="str">
        <v>Нужное и интересное мероприятие</v>
      </c>
      <c r="EZ317" t="str">
        <v>Нужное и интересное мероприятие</v>
      </c>
      <c r="FA317" t="str">
        <v>Нужное и интересное мероприятие</v>
      </c>
      <c r="FB317" t="str">
        <v>Нужное и интересное мероприятие</v>
      </c>
      <c r="FC317" t="str">
        <v>Не был участником, не могу оценить</v>
      </c>
      <c r="FD317" t="str">
        <v>Затрудняюсь ответить</v>
      </c>
      <c xml:space="preserve" r="FE317" t="str">
        <v> ораторское искусство, методики написания проектов</v>
      </c>
      <c r="FF317">
        <v>1</v>
      </c>
      <c r="FG317">
        <v>0</v>
      </c>
      <c r="FH317">
        <v>0</v>
      </c>
      <c r="FI317">
        <v>0</v>
      </c>
      <c r="FJ317">
        <v>0</v>
      </c>
      <c r="FK317">
        <v>1</v>
      </c>
      <c r="FL317">
        <v>0</v>
      </c>
      <c r="FM317">
        <v>0</v>
      </c>
      <c r="FN317">
        <v>0</v>
      </c>
      <c r="FO317">
        <v>0</v>
      </c>
      <c r="FP317">
        <v>0</v>
      </c>
      <c r="FQ317">
        <v>0</v>
      </c>
      <c r="FR317">
        <v>0</v>
      </c>
      <c r="FS317" t="str"/>
      <c r="FT317" t="str">
        <v>Да, информация поступает регулярно</v>
      </c>
      <c r="FU317">
        <v>5</v>
      </c>
      <c r="FV317">
        <v>5</v>
      </c>
      <c r="FW317">
        <v>4</v>
      </c>
      <c r="FX317">
        <v>4</v>
      </c>
      <c r="FY317">
        <v>4</v>
      </c>
      <c r="FZ317">
        <v>5</v>
      </c>
      <c r="GA317">
        <v>5</v>
      </c>
      <c r="GB317">
        <v>5</v>
      </c>
      <c r="GC317">
        <v>3</v>
      </c>
      <c r="GD317" t="str">
        <v>Выше среднего</v>
      </c>
      <c r="GE317" t="str">
        <v>Выше среднего</v>
      </c>
      <c r="GF317" t="str">
        <v>Средний уровень</v>
      </c>
      <c r="GG317" t="str">
        <v>Выше среднего</v>
      </c>
      <c r="GH317" t="str">
        <v>Выше среднего</v>
      </c>
      <c r="GI317" t="str">
        <v>Выше среднего</v>
      </c>
      <c r="GJ317" t="str">
        <v>Выше среднего</v>
      </c>
      <c r="GK317" t="str">
        <v>Высокий уровень</v>
      </c>
      <c r="GL317" t="str"/>
    </row>
    <row r="318">
      <c r="A318" t="str">
        <v>DhYACxDLCjpQEtza5</v>
      </c>
      <c r="B318">
        <v>437</v>
      </c>
      <c r="C318" t="str">
        <v>31.173.120.160</v>
      </c>
      <c r="D318" t="str"/>
      <c r="E318" s="314">
        <v>44299.53252314815</v>
      </c>
      <c r="F318" t="str">
        <v>00:01:51</v>
      </c>
      <c r="G318" t="str">
        <v>Канал 1</v>
      </c>
      <c r="H318" t="str">
        <v>Женский</v>
      </c>
      <c r="I318" t="str">
        <v>24-35</v>
      </c>
      <c r="J318" t="str">
        <v>Работающий</v>
      </c>
      <c r="K318" t="str">
        <v>В Кировской области</v>
      </c>
      <c r="L318" t="str">
        <v>ОМУТHИHСКИЙ</v>
      </c>
      <c r="M318" t="str">
        <v>Хорошо осведомлен об этом, но не являюсь ни волонтером, ни организатором волонтерской деятельности</v>
      </c>
      <c r="N318">
        <v>0</v>
      </c>
      <c r="O318">
        <v>0</v>
      </c>
      <c r="P318">
        <v>0</v>
      </c>
      <c r="Q318">
        <v>0</v>
      </c>
      <c r="R318">
        <v>0</v>
      </c>
      <c r="S318">
        <v>1</v>
      </c>
      <c r="T318">
        <v>0</v>
      </c>
      <c r="U318">
        <v>0</v>
      </c>
      <c r="V318">
        <v>0</v>
      </c>
      <c r="W318">
        <v>0</v>
      </c>
      <c r="X318">
        <v>0</v>
      </c>
      <c r="Y318">
        <v>0</v>
      </c>
      <c r="Z318">
        <v>0</v>
      </c>
      <c r="AA318">
        <v>0</v>
      </c>
      <c r="DF318" t="str"/>
      <c r="FS318" t="str"/>
    </row>
    <row r="319">
      <c r="A319" t="str">
        <v>Le5gAcjYYR6q3h4t5</v>
      </c>
      <c r="B319">
        <v>439</v>
      </c>
      <c r="C319" t="str">
        <v>94.181.196.62</v>
      </c>
      <c r="D319" t="str"/>
      <c r="E319" s="315">
        <v>44299.56081018518</v>
      </c>
      <c r="F319" t="str">
        <v>00:01:00</v>
      </c>
      <c r="G319" t="str">
        <v>Канал 1</v>
      </c>
      <c r="H319" t="str">
        <v>Женский</v>
      </c>
      <c r="I319" t="str">
        <v>19-23</v>
      </c>
      <c r="J319" t="str">
        <v>Студент</v>
      </c>
      <c r="K319" t="str">
        <v>В Кирове</v>
      </c>
      <c r="M319" t="str">
        <v>Хорошо осведомлен об этом, но не являюсь ни волонтером, ни организатором волонтерской деятельности</v>
      </c>
      <c r="N319">
        <v>0</v>
      </c>
      <c r="O319">
        <v>0</v>
      </c>
      <c r="P319">
        <v>1</v>
      </c>
      <c r="Q319">
        <v>0</v>
      </c>
      <c r="R319">
        <v>0</v>
      </c>
      <c r="S319">
        <v>0</v>
      </c>
      <c r="T319">
        <v>0</v>
      </c>
      <c r="U319">
        <v>0</v>
      </c>
      <c r="V319">
        <v>0</v>
      </c>
      <c r="W319">
        <v>0</v>
      </c>
      <c r="X319">
        <v>0</v>
      </c>
      <c r="Y319">
        <v>0</v>
      </c>
      <c r="Z319">
        <v>0</v>
      </c>
      <c r="AA319">
        <v>0</v>
      </c>
      <c r="DF319" t="str"/>
      <c r="FS319" t="str"/>
    </row>
    <row r="320">
      <c r="A320" t="str">
        <v>294yF7nNs2YjWw3dd</v>
      </c>
      <c r="B320">
        <v>441</v>
      </c>
      <c r="C320" t="str">
        <v>94.241.212.233</v>
      </c>
      <c r="D320" t="str"/>
      <c r="E320" s="316">
        <v>44299.587905092594</v>
      </c>
      <c r="F320" t="str">
        <v>00:10:57</v>
      </c>
      <c r="G320" t="str">
        <v>Канал 1</v>
      </c>
      <c r="H320" t="str">
        <v>Женский</v>
      </c>
      <c r="I320" t="str">
        <v>36-54</v>
      </c>
      <c r="J320" t="str">
        <v>Работающий</v>
      </c>
      <c r="K320" t="str">
        <v>В Кировской области</v>
      </c>
      <c r="L320" t="str">
        <v>ОМУТHИHСКИЙ</v>
      </c>
      <c r="M320" t="str">
        <v>Да, я  являюсь волонтером</v>
      </c>
      <c r="AB320" t="str">
        <v>от 1 до 3 лет</v>
      </c>
      <c r="AC320" t="str">
        <v>Не нужно повышать престиж, это и так круто!</v>
      </c>
      <c r="AD320">
        <v>0</v>
      </c>
      <c r="AE320">
        <v>0</v>
      </c>
      <c r="AF320">
        <v>1</v>
      </c>
      <c r="AG320">
        <v>0</v>
      </c>
      <c r="AH320">
        <v>0</v>
      </c>
      <c r="AI320">
        <v>0</v>
      </c>
      <c r="AJ320">
        <v>0</v>
      </c>
      <c r="AK320">
        <v>1</v>
      </c>
      <c r="AL320">
        <v>0</v>
      </c>
      <c r="AM320">
        <v>0</v>
      </c>
      <c r="AN320">
        <v>1</v>
      </c>
      <c r="AO320">
        <v>0</v>
      </c>
      <c r="AP320">
        <v>0</v>
      </c>
      <c r="AQ320">
        <v>0</v>
      </c>
      <c r="AR320">
        <v>0</v>
      </c>
      <c r="AS320">
        <v>1</v>
      </c>
      <c r="AT320">
        <v>0</v>
      </c>
      <c r="AU320">
        <v>0</v>
      </c>
      <c r="AV320">
        <v>0</v>
      </c>
      <c r="AW320">
        <v>0</v>
      </c>
      <c r="AX320">
        <v>0</v>
      </c>
      <c r="AY320">
        <v>0</v>
      </c>
      <c r="AZ320">
        <v>0</v>
      </c>
      <c r="BA320">
        <v>0</v>
      </c>
      <c r="BB320">
        <v>0</v>
      </c>
      <c r="BC320">
        <v>0</v>
      </c>
      <c r="BD320">
        <v>0</v>
      </c>
      <c r="BE320">
        <v>1</v>
      </c>
      <c r="BF320">
        <v>0</v>
      </c>
      <c r="BG320">
        <v>0</v>
      </c>
      <c r="BH320">
        <v>0</v>
      </c>
      <c r="BI320">
        <v>0</v>
      </c>
      <c r="BJ320">
        <v>1</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1</v>
      </c>
      <c r="CD320">
        <v>0</v>
      </c>
      <c r="CE320">
        <v>0</v>
      </c>
      <c r="CF320">
        <v>0</v>
      </c>
      <c r="CG320">
        <v>0</v>
      </c>
      <c r="CH320">
        <v>0</v>
      </c>
      <c r="CI320">
        <v>0</v>
      </c>
      <c r="CJ320">
        <v>0</v>
      </c>
      <c r="CK320">
        <v>0</v>
      </c>
      <c r="CL320">
        <v>0</v>
      </c>
      <c r="CM320" t="str">
        <v>Общественное объединение</v>
      </c>
      <c r="CN320" t="str">
        <v>Волонтеры культуры</v>
      </c>
      <c r="CO320">
        <v>0</v>
      </c>
      <c r="CP320">
        <v>0</v>
      </c>
      <c r="CQ320">
        <v>0</v>
      </c>
      <c r="CR320">
        <v>0</v>
      </c>
      <c r="CS320">
        <v>1</v>
      </c>
      <c r="CT320">
        <v>0</v>
      </c>
      <c r="CU320">
        <v>0</v>
      </c>
      <c r="CV320">
        <v>0</v>
      </c>
      <c r="CW320">
        <v>0</v>
      </c>
      <c r="CX320">
        <v>0</v>
      </c>
      <c r="CY320">
        <v>0</v>
      </c>
      <c r="CZ320">
        <v>0</v>
      </c>
      <c r="DA320">
        <v>0</v>
      </c>
      <c r="DB320">
        <v>0</v>
      </c>
      <c r="DC320">
        <v>0</v>
      </c>
      <c r="DD320">
        <v>0</v>
      </c>
      <c r="DE320">
        <v>0</v>
      </c>
      <c r="DF320" t="str"/>
      <c r="DG320" t="str">
        <v>Меня устраивает направление, которым я занимаюсь</v>
      </c>
      <c r="DH320" t="str">
        <v>Знаю о существовании и регионального, и окружных центров</v>
      </c>
      <c r="DI320">
        <v>0</v>
      </c>
      <c r="DJ320">
        <v>0</v>
      </c>
      <c r="DK320">
        <v>0</v>
      </c>
      <c r="DL320">
        <v>0</v>
      </c>
      <c r="DM320">
        <v>0</v>
      </c>
      <c r="DN320">
        <v>0</v>
      </c>
      <c r="DO320">
        <v>0</v>
      </c>
      <c r="DP320">
        <v>0</v>
      </c>
      <c r="DQ320">
        <v>0</v>
      </c>
      <c r="DR320" t="str">
        <v>Киров</v>
      </c>
      <c r="DS320" t="str">
        <v>Постоянно</v>
      </c>
      <c r="DT320" t="str">
        <v>Скорее позитивно</v>
      </c>
      <c r="DU320">
        <v>0</v>
      </c>
      <c r="DV320">
        <v>0</v>
      </c>
      <c r="DW320">
        <v>0</v>
      </c>
      <c r="DX320">
        <v>0</v>
      </c>
      <c r="DY320">
        <v>0</v>
      </c>
      <c r="DZ320">
        <v>0</v>
      </c>
      <c r="EA320">
        <v>1</v>
      </c>
      <c r="EB320">
        <v>0</v>
      </c>
      <c r="EC320">
        <v>0</v>
      </c>
      <c r="ED320">
        <v>0</v>
      </c>
      <c r="EE320">
        <v>0</v>
      </c>
      <c r="EF320">
        <v>0</v>
      </c>
      <c r="EG320">
        <v>0</v>
      </c>
      <c r="EH320">
        <v>0</v>
      </c>
      <c r="EI320">
        <v>0</v>
      </c>
      <c r="EJ320">
        <v>0</v>
      </c>
      <c r="EK320">
        <v>0</v>
      </c>
      <c r="EL320">
        <v>0</v>
      </c>
      <c r="EM320">
        <v>0</v>
      </c>
      <c r="EN320">
        <v>0</v>
      </c>
      <c r="EO320">
        <v>0</v>
      </c>
      <c r="EP320">
        <v>0</v>
      </c>
      <c r="EQ320">
        <v>0</v>
      </c>
      <c r="ER320">
        <v>0</v>
      </c>
      <c r="ES320">
        <v>1</v>
      </c>
      <c r="ET320" t="str">
        <v>И да, и нет</v>
      </c>
      <c r="EU320" t="str">
        <v>И да, и нет</v>
      </c>
      <c r="EV320" t="str">
        <v>Не пробовали сотрудничать с бизнесом</v>
      </c>
      <c r="EW320" t="str">
        <v>Нужное и интересное мероприятие</v>
      </c>
      <c r="EX320" t="str">
        <v>Нужное и интересное мероприятие</v>
      </c>
      <c r="EY320" t="str">
        <v>Не был участником, не могу оценить</v>
      </c>
      <c r="EZ320" t="str">
        <v>Не был участником, не могу оценить</v>
      </c>
      <c r="FA320" t="str">
        <v>Не был участником, не могу оценить</v>
      </c>
      <c r="FB320" t="str">
        <v>Не был участником, не могу оценить</v>
      </c>
      <c r="FC320" t="str">
        <v>Не был участником, не могу оценить</v>
      </c>
      <c r="FD320" t="str">
        <v>Затрудняюсь ответить</v>
      </c>
      <c r="FE320" t="str">
        <v>Затрудняюсь ответить</v>
      </c>
      <c r="FF320">
        <v>0</v>
      </c>
      <c r="FG320">
        <v>0</v>
      </c>
      <c r="FH320">
        <v>0</v>
      </c>
      <c r="FI320">
        <v>0</v>
      </c>
      <c r="FJ320">
        <v>0</v>
      </c>
      <c r="FK320">
        <v>0</v>
      </c>
      <c r="FL320">
        <v>1</v>
      </c>
      <c r="FM320">
        <v>0</v>
      </c>
      <c r="FN320">
        <v>0</v>
      </c>
      <c r="FO320">
        <v>1</v>
      </c>
      <c r="FP320">
        <v>1</v>
      </c>
      <c r="FQ320">
        <v>0</v>
      </c>
      <c r="FR320">
        <v>0</v>
      </c>
      <c r="FS320" t="str"/>
      <c r="FT320" t="str">
        <v>Да, информация поступает регулярно</v>
      </c>
      <c r="FU320">
        <v>3</v>
      </c>
      <c r="FV320">
        <v>5</v>
      </c>
      <c r="FW320">
        <v>5</v>
      </c>
      <c r="FX320">
        <v>5</v>
      </c>
      <c r="FY320">
        <v>5</v>
      </c>
      <c r="FZ320">
        <v>5</v>
      </c>
      <c r="GA320">
        <v>4</v>
      </c>
      <c r="GB320">
        <v>4</v>
      </c>
      <c r="GC320">
        <v>3</v>
      </c>
      <c r="GD320" t="str">
        <v>Ниже среднего</v>
      </c>
      <c r="GE320" t="str">
        <v>Выше среднего</v>
      </c>
      <c r="GF320" t="str">
        <v>Высокий уровень</v>
      </c>
      <c r="GG320" t="str">
        <v>Высокий уровень</v>
      </c>
      <c r="GH320" t="str">
        <v>Высокий уровень</v>
      </c>
      <c r="GI320" t="str">
        <v>Высокий уровень</v>
      </c>
      <c r="GJ320" t="str">
        <v>Высокий уровень</v>
      </c>
      <c r="GK320" t="str">
        <v>Высокий уровень</v>
      </c>
      <c r="GL320" t="str"/>
    </row>
    <row r="321">
      <c r="A321" t="str">
        <v>rTwWEMwn2M9SEwe87</v>
      </c>
      <c r="B321">
        <v>442</v>
      </c>
      <c r="C321" t="str">
        <v>178.44.94.232</v>
      </c>
      <c r="D321" t="str"/>
      <c r="E321" s="317">
        <v>44299.58850694444</v>
      </c>
      <c r="F321" t="str">
        <v>00:20:49</v>
      </c>
      <c r="G321" t="str">
        <v>Канал 1</v>
      </c>
      <c r="H321" t="str">
        <v>Женский</v>
      </c>
      <c r="I321" t="str">
        <v>36-54</v>
      </c>
      <c r="J321" t="str">
        <v>Работающий</v>
      </c>
      <c r="K321" t="str">
        <v>В Кировской области</v>
      </c>
      <c r="L321" t="str">
        <v>ФАЛЕHСКИЙ</v>
      </c>
      <c r="M321" t="str">
        <v>Да, я являюсь организатором волонтерской деятельности</v>
      </c>
      <c r="AB321" t="str">
        <v>от 1 до 3 лет</v>
      </c>
      <c r="AC321" t="str">
        <v>Поддержка и помощь волонтерских объединений</v>
      </c>
      <c r="AD321">
        <v>0</v>
      </c>
      <c r="AE321">
        <v>0</v>
      </c>
      <c r="AF321">
        <v>0</v>
      </c>
      <c r="AG321">
        <v>1</v>
      </c>
      <c r="AH321">
        <v>0</v>
      </c>
      <c r="AI321">
        <v>0</v>
      </c>
      <c r="AJ321">
        <v>0</v>
      </c>
      <c r="AK321">
        <v>0</v>
      </c>
      <c r="AL321">
        <v>0</v>
      </c>
      <c r="AM321">
        <v>0</v>
      </c>
      <c r="AN321">
        <v>0</v>
      </c>
      <c r="AO321">
        <v>0</v>
      </c>
      <c r="AP321">
        <v>1</v>
      </c>
      <c r="AQ321">
        <v>0</v>
      </c>
      <c r="AR321">
        <v>0</v>
      </c>
      <c r="AS321">
        <v>0</v>
      </c>
      <c r="AT321">
        <v>0</v>
      </c>
      <c r="AU321">
        <v>0</v>
      </c>
      <c r="AV321">
        <v>0</v>
      </c>
      <c r="AW321">
        <v>0</v>
      </c>
      <c r="AX321">
        <v>0</v>
      </c>
      <c r="AY321">
        <v>0</v>
      </c>
      <c r="AZ321">
        <v>1</v>
      </c>
      <c r="BA321">
        <v>0</v>
      </c>
      <c r="BB321">
        <v>1</v>
      </c>
      <c r="BC321">
        <v>0</v>
      </c>
      <c r="BD321">
        <v>1</v>
      </c>
      <c r="BE321">
        <v>0</v>
      </c>
      <c r="BF321">
        <v>0</v>
      </c>
      <c r="BG321">
        <v>0</v>
      </c>
      <c r="BH321">
        <v>0</v>
      </c>
      <c r="BI321">
        <v>0</v>
      </c>
      <c r="BJ321">
        <v>1</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1</v>
      </c>
      <c r="CK321">
        <v>0</v>
      </c>
      <c r="CL321">
        <v>0</v>
      </c>
      <c r="CM321" t="str">
        <v>Общественное объединение</v>
      </c>
      <c r="CN321" t="str">
        <v>Активист</v>
      </c>
      <c r="CO321">
        <v>0</v>
      </c>
      <c r="CP321">
        <v>0</v>
      </c>
      <c r="CQ321">
        <v>0</v>
      </c>
      <c r="CR321">
        <v>1</v>
      </c>
      <c r="CS321">
        <v>0</v>
      </c>
      <c r="CT321">
        <v>0</v>
      </c>
      <c r="CU321">
        <v>0</v>
      </c>
      <c r="CV321">
        <v>0</v>
      </c>
      <c r="CW321">
        <v>0</v>
      </c>
      <c r="CX321">
        <v>0</v>
      </c>
      <c r="CY321">
        <v>0</v>
      </c>
      <c r="CZ321">
        <v>0</v>
      </c>
      <c r="DA321">
        <v>0</v>
      </c>
      <c r="DB321">
        <v>0</v>
      </c>
      <c r="DC321">
        <v>0</v>
      </c>
      <c r="DD321">
        <v>0</v>
      </c>
      <c r="DE321">
        <v>0</v>
      </c>
      <c r="DF321" t="str"/>
      <c r="DG321" t="str">
        <v>Меня устраивает направление, которым я занимаюсь</v>
      </c>
      <c r="DH321" t="str">
        <v>Знаю о существовании и регионального, и окружных центров</v>
      </c>
      <c r="DI321">
        <v>0</v>
      </c>
      <c r="DJ321">
        <v>0</v>
      </c>
      <c r="DK321">
        <v>0</v>
      </c>
      <c r="DL321">
        <v>0</v>
      </c>
      <c r="DM321">
        <v>0</v>
      </c>
      <c r="DN321">
        <v>0</v>
      </c>
      <c r="DO321">
        <v>0</v>
      </c>
      <c r="DP321">
        <v>0</v>
      </c>
      <c r="DQ321">
        <v>0</v>
      </c>
      <c r="DR321" t="str">
        <v>Киров</v>
      </c>
      <c r="DS321" t="str">
        <v>Постоянно</v>
      </c>
      <c r="DT321" t="str">
        <v>Однозначно позитивно</v>
      </c>
      <c r="DU321">
        <v>0</v>
      </c>
      <c r="DV321">
        <v>0</v>
      </c>
      <c r="DW321">
        <v>1</v>
      </c>
      <c r="DX321">
        <v>1</v>
      </c>
      <c r="DY321">
        <v>1</v>
      </c>
      <c r="DZ321">
        <v>0</v>
      </c>
      <c r="EA321">
        <v>0</v>
      </c>
      <c r="EB321">
        <v>1</v>
      </c>
      <c r="EC321">
        <v>0</v>
      </c>
      <c r="ED321">
        <v>0</v>
      </c>
      <c r="EE321">
        <v>0</v>
      </c>
      <c r="EF321">
        <v>0</v>
      </c>
      <c r="EG321">
        <v>0</v>
      </c>
      <c r="EH321">
        <v>0</v>
      </c>
      <c r="EI321">
        <v>0</v>
      </c>
      <c r="EJ321">
        <v>0</v>
      </c>
      <c r="EK321">
        <v>1</v>
      </c>
      <c r="EL321">
        <v>0</v>
      </c>
      <c r="EM321">
        <v>1</v>
      </c>
      <c r="EN321">
        <v>1</v>
      </c>
      <c r="EO321">
        <v>0</v>
      </c>
      <c r="EP321">
        <v>0</v>
      </c>
      <c r="EQ321">
        <v>0</v>
      </c>
      <c r="ER321">
        <v>0</v>
      </c>
      <c r="ES321">
        <v>0</v>
      </c>
      <c r="ET321" t="str">
        <v>И да, и нет</v>
      </c>
      <c r="EU321" t="str">
        <v>Скорее да</v>
      </c>
      <c r="EV321" t="str">
        <v>оказание спонсорской помощи
</v>
      </c>
      <c r="EW321" t="str">
        <v>Нужное и интересное мероприятие</v>
      </c>
      <c r="EX321" t="str">
        <v>Нужное и интересное мероприятие</v>
      </c>
      <c r="EY321" t="str">
        <v>Нужное и интересное мероприятие</v>
      </c>
      <c r="EZ321" t="str">
        <v>Не был участником, не могу оценить</v>
      </c>
      <c r="FA321" t="str">
        <v>Не был участником, не могу оценить</v>
      </c>
      <c r="FB321" t="str">
        <v>Нужное и интересное мероприятие</v>
      </c>
      <c r="FC321" t="str">
        <v>Не был участником, не могу оценить</v>
      </c>
      <c r="FD321" t="str">
        <v>Затрудняюсь ответить</v>
      </c>
      <c r="FE321" t="str">
        <v>развитие навыков коммуникации</v>
      </c>
      <c r="FF321">
        <v>1</v>
      </c>
      <c r="FG321">
        <v>0</v>
      </c>
      <c r="FH321">
        <v>1</v>
      </c>
      <c r="FI321">
        <v>1</v>
      </c>
      <c r="FJ321">
        <v>0</v>
      </c>
      <c r="FK321">
        <v>0</v>
      </c>
      <c r="FL321">
        <v>1</v>
      </c>
      <c r="FM321">
        <v>1</v>
      </c>
      <c r="FN321">
        <v>0</v>
      </c>
      <c r="FO321">
        <v>0</v>
      </c>
      <c r="FP321">
        <v>0</v>
      </c>
      <c r="FQ321">
        <v>0</v>
      </c>
      <c r="FR321">
        <v>0</v>
      </c>
      <c r="FS321" t="str"/>
      <c r="FT321" t="str">
        <v>Да, информация поступает регулярно</v>
      </c>
      <c r="FU321">
        <v>5</v>
      </c>
      <c r="FV321">
        <v>5</v>
      </c>
      <c r="FW321">
        <v>5</v>
      </c>
      <c r="FX321">
        <v>5</v>
      </c>
      <c r="FY321">
        <v>5</v>
      </c>
      <c r="FZ321">
        <v>5</v>
      </c>
      <c r="GA321">
        <v>5</v>
      </c>
      <c r="GB321">
        <v>3</v>
      </c>
      <c r="GC321">
        <v>4</v>
      </c>
      <c r="GD321" t="str">
        <v>Выше среднего</v>
      </c>
      <c r="GE321" t="str">
        <v>Выше среднего</v>
      </c>
      <c r="GF321" t="str">
        <v>Выше среднего</v>
      </c>
      <c r="GG321" t="str">
        <v>Выше среднего</v>
      </c>
      <c r="GH321" t="str">
        <v>Выше среднего</v>
      </c>
      <c r="GI321" t="str">
        <v>Выше среднего</v>
      </c>
      <c r="GJ321" t="str">
        <v>Выше среднего</v>
      </c>
      <c r="GK321" t="str">
        <v>Выше среднего</v>
      </c>
      <c r="GL321" t="str"/>
    </row>
    <row r="322">
      <c r="A322" t="str">
        <v>wusGeoFziu6e2aTgs</v>
      </c>
      <c r="B322">
        <v>443</v>
      </c>
      <c r="C322" t="str">
        <v>178.176.113.96</v>
      </c>
      <c r="D322" t="str"/>
      <c r="E322" s="318">
        <v>44299.60731481481</v>
      </c>
      <c r="F322" t="str">
        <v>01:00:52</v>
      </c>
      <c r="G322" t="str">
        <v>Канал 1</v>
      </c>
      <c r="H322" t="str">
        <v>Мужской</v>
      </c>
      <c r="I322" t="str">
        <v>36-54</v>
      </c>
      <c r="J322" t="str">
        <v>Работающий</v>
      </c>
      <c r="K322" t="str">
        <v>В Кировской области</v>
      </c>
      <c r="L322" t="str">
        <v>ФАЛЕHСКИЙ</v>
      </c>
      <c r="M322" t="str">
        <v>Да, я  являюсь волонтером</v>
      </c>
      <c r="AB322" t="str">
        <v>от 1 до 3 лет</v>
      </c>
      <c r="AC322" t="str">
        <v>Не считать волонтеров, как бесплатную рабочью силу</v>
      </c>
      <c r="AD322">
        <v>0</v>
      </c>
      <c r="AE322">
        <v>0</v>
      </c>
      <c r="AF322">
        <v>0</v>
      </c>
      <c r="AG322">
        <v>0</v>
      </c>
      <c r="AH322">
        <v>0</v>
      </c>
      <c r="AI322">
        <v>0</v>
      </c>
      <c r="AJ322">
        <v>0</v>
      </c>
      <c r="AK322">
        <v>0</v>
      </c>
      <c r="AL322">
        <v>1</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1</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1</v>
      </c>
      <c r="CK322">
        <v>0</v>
      </c>
      <c r="CL322">
        <v>0</v>
      </c>
      <c r="CM322" t="str">
        <v>Общественное объединение</v>
      </c>
      <c r="CN322" t="str">
        <v>Добровольческое объединение "Активист"</v>
      </c>
      <c r="CO322">
        <v>0</v>
      </c>
      <c r="CP322">
        <v>1</v>
      </c>
      <c r="CQ322">
        <v>0</v>
      </c>
      <c r="CR322">
        <v>1</v>
      </c>
      <c r="CS322">
        <v>0</v>
      </c>
      <c r="CT322">
        <v>0</v>
      </c>
      <c r="CU322">
        <v>0</v>
      </c>
      <c r="CV322">
        <v>0</v>
      </c>
      <c r="CW322">
        <v>0</v>
      </c>
      <c r="CX322">
        <v>0</v>
      </c>
      <c r="CY322">
        <v>0</v>
      </c>
      <c r="CZ322">
        <v>0</v>
      </c>
      <c r="DA322">
        <v>0</v>
      </c>
      <c r="DB322">
        <v>0</v>
      </c>
      <c r="DC322">
        <v>0</v>
      </c>
      <c r="DD322">
        <v>0</v>
      </c>
      <c r="DE322">
        <v>0</v>
      </c>
      <c r="DF322" t="str"/>
      <c r="DG322" t="str">
        <v>Затрудняюсь ответить</v>
      </c>
      <c r="DH322" t="str">
        <v>Знаю о существовании и регионального, и окружных центров</v>
      </c>
      <c r="DI322">
        <v>0</v>
      </c>
      <c r="DJ322">
        <v>0</v>
      </c>
      <c r="DK322">
        <v>0</v>
      </c>
      <c r="DL322">
        <v>0</v>
      </c>
      <c r="DM322">
        <v>0</v>
      </c>
      <c r="DN322">
        <v>0</v>
      </c>
      <c r="DO322">
        <v>0</v>
      </c>
      <c r="DP322">
        <v>0</v>
      </c>
      <c r="DQ322">
        <v>0</v>
      </c>
      <c r="DR322" t="str">
        <v>Киров</v>
      </c>
      <c r="DS322" t="str">
        <v>Постоянно</v>
      </c>
      <c r="DT322" t="str">
        <v>Однозначно позитивно</v>
      </c>
      <c r="DU322">
        <v>0</v>
      </c>
      <c r="DV322">
        <v>0</v>
      </c>
      <c r="DW322">
        <v>1</v>
      </c>
      <c r="DX322">
        <v>1</v>
      </c>
      <c r="DY322">
        <v>1</v>
      </c>
      <c r="DZ322">
        <v>0</v>
      </c>
      <c r="EA322">
        <v>0</v>
      </c>
      <c r="EB322">
        <v>1</v>
      </c>
      <c r="EC322">
        <v>0</v>
      </c>
      <c r="ED322">
        <v>0</v>
      </c>
      <c r="EE322">
        <v>0</v>
      </c>
      <c r="EF322">
        <v>1</v>
      </c>
      <c r="EG322">
        <v>0</v>
      </c>
      <c r="EH322">
        <v>0</v>
      </c>
      <c r="EI322">
        <v>0</v>
      </c>
      <c r="EJ322">
        <v>0</v>
      </c>
      <c r="EK322">
        <v>1</v>
      </c>
      <c r="EL322">
        <v>0</v>
      </c>
      <c r="EM322">
        <v>0</v>
      </c>
      <c r="EN322">
        <v>0</v>
      </c>
      <c r="EO322">
        <v>0</v>
      </c>
      <c r="EP322">
        <v>0</v>
      </c>
      <c r="EQ322">
        <v>1</v>
      </c>
      <c r="ER322">
        <v>0</v>
      </c>
      <c r="ES322">
        <v>0</v>
      </c>
      <c r="ET322" t="str">
        <v>И да, и нет</v>
      </c>
      <c r="EU322" t="str">
        <v>И да, и нет</v>
      </c>
      <c r="EV322" t="str">
        <v>Не пробовали сотрудничать с бизнесом</v>
      </c>
      <c r="EW322" t="str">
        <v>Нужное и интересное мероприятие</v>
      </c>
      <c r="EX322" t="str">
        <v>Нужное и интересное мероприятие</v>
      </c>
      <c r="EY322" t="str">
        <v>Нужное и интересное мероприятие</v>
      </c>
      <c r="EZ322" t="str">
        <v>Нужное и интересное мероприятие</v>
      </c>
      <c r="FA322" t="str">
        <v>Не был участником, не могу оценить</v>
      </c>
      <c r="FB322" t="str">
        <v>Нужное и интересное мероприятие</v>
      </c>
      <c r="FC322" t="str">
        <v>Не был участником, не могу оценить</v>
      </c>
      <c r="FD322" t="str">
        <v>Затрудняюсь ответить</v>
      </c>
      <c r="FE322" t="str">
        <v>Затрудняюсь ответить</v>
      </c>
      <c r="FF322">
        <v>1</v>
      </c>
      <c r="FG322">
        <v>1</v>
      </c>
      <c r="FH322">
        <v>1</v>
      </c>
      <c r="FI322">
        <v>1</v>
      </c>
      <c r="FJ322">
        <v>0</v>
      </c>
      <c r="FK322">
        <v>1</v>
      </c>
      <c r="FL322">
        <v>0</v>
      </c>
      <c r="FM322">
        <v>0</v>
      </c>
      <c r="FN322">
        <v>0</v>
      </c>
      <c r="FO322">
        <v>0</v>
      </c>
      <c r="FP322">
        <v>0</v>
      </c>
      <c r="FQ322">
        <v>0</v>
      </c>
      <c r="FR322">
        <v>0</v>
      </c>
      <c r="FS322" t="str"/>
      <c r="FT322" t="str">
        <v>Да, информация поступает регулярно</v>
      </c>
      <c r="FU322">
        <v>5</v>
      </c>
      <c r="FV322">
        <v>4</v>
      </c>
      <c r="FW322">
        <v>4</v>
      </c>
      <c r="FX322">
        <v>4</v>
      </c>
      <c r="FY322">
        <v>4</v>
      </c>
      <c r="FZ322">
        <v>4</v>
      </c>
      <c r="GA322">
        <v>4</v>
      </c>
      <c r="GB322">
        <v>4</v>
      </c>
      <c r="GC322">
        <v>4</v>
      </c>
      <c r="GD322" t="str">
        <v>Выше среднего</v>
      </c>
      <c r="GE322" t="str">
        <v>Выше среднего</v>
      </c>
      <c r="GF322" t="str">
        <v>Средний уровень</v>
      </c>
      <c r="GG322" t="str">
        <v>Средний уровень</v>
      </c>
      <c r="GH322" t="str">
        <v>Выше среднего</v>
      </c>
      <c r="GI322" t="str">
        <v>Средний уровень</v>
      </c>
      <c r="GJ322" t="str">
        <v>Средний уровень</v>
      </c>
      <c r="GK322" t="str">
        <v>Средний уровень</v>
      </c>
      <c r="GL322" t="str"/>
    </row>
    <row r="323">
      <c r="A323" t="str">
        <v>mvuuy5TTYKzFWdijs</v>
      </c>
      <c r="B323">
        <v>444</v>
      </c>
      <c r="C323" t="str">
        <v>85.93.49.160</v>
      </c>
      <c r="D323" t="str"/>
      <c r="E323" s="319">
        <v>44299.61572916667</v>
      </c>
      <c r="F323" t="str">
        <v>00:06:05</v>
      </c>
      <c r="G323" t="str">
        <v>Канал 1</v>
      </c>
      <c r="H323" t="str">
        <v>Женский</v>
      </c>
      <c r="I323" t="str">
        <v>55 и старше</v>
      </c>
      <c r="J323" t="str">
        <v>Пенсионер</v>
      </c>
      <c r="K323" t="str">
        <v>В Кировской области</v>
      </c>
      <c r="L323" t="str">
        <v>ОМУТHИHСКИЙ</v>
      </c>
      <c r="M323" t="str">
        <v>Да, я  являюсь волонтером</v>
      </c>
      <c r="AB323" t="str">
        <v>Менее года</v>
      </c>
      <c r="AC323" t="str">
        <v>Не нужно повышать престиж, это и так круто!</v>
      </c>
      <c r="AD323">
        <v>0</v>
      </c>
      <c r="AE323">
        <v>0</v>
      </c>
      <c r="AF323">
        <v>0</v>
      </c>
      <c r="AG323">
        <v>0</v>
      </c>
      <c r="AH323">
        <v>0</v>
      </c>
      <c r="AI323">
        <v>0</v>
      </c>
      <c r="AJ323">
        <v>0</v>
      </c>
      <c r="AK323">
        <v>0</v>
      </c>
      <c r="AL323">
        <v>0</v>
      </c>
      <c r="AM323">
        <v>0</v>
      </c>
      <c r="AN323">
        <v>0</v>
      </c>
      <c r="AO323">
        <v>0</v>
      </c>
      <c r="AP323">
        <v>0</v>
      </c>
      <c r="AQ323">
        <v>0</v>
      </c>
      <c r="AR323">
        <v>1</v>
      </c>
      <c r="AS323">
        <v>0</v>
      </c>
      <c r="AT323">
        <v>0</v>
      </c>
      <c r="AU323">
        <v>0</v>
      </c>
      <c r="AV323">
        <v>0</v>
      </c>
      <c r="AW323">
        <v>0</v>
      </c>
      <c r="AX323">
        <v>0</v>
      </c>
      <c r="AY323">
        <v>0</v>
      </c>
      <c r="AZ323">
        <v>0</v>
      </c>
      <c r="BA323">
        <v>0</v>
      </c>
      <c r="BB323">
        <v>0</v>
      </c>
      <c r="BC323">
        <v>0</v>
      </c>
      <c r="BD323">
        <v>0</v>
      </c>
      <c r="BE323">
        <v>0</v>
      </c>
      <c r="BF323">
        <v>0</v>
      </c>
      <c r="BG323">
        <v>0</v>
      </c>
      <c r="BH323">
        <v>1</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1</v>
      </c>
      <c r="CM323" t="str">
        <v>Общественное объединение</v>
      </c>
      <c r="CN323" t="str">
        <v>СозиДАние</v>
      </c>
      <c r="CO323">
        <v>0</v>
      </c>
      <c r="CP323">
        <v>0</v>
      </c>
      <c r="CQ323">
        <v>0</v>
      </c>
      <c r="CR323">
        <v>0</v>
      </c>
      <c r="CS323">
        <v>1</v>
      </c>
      <c r="CT323">
        <v>0</v>
      </c>
      <c r="CU323">
        <v>0</v>
      </c>
      <c r="CV323">
        <v>0</v>
      </c>
      <c r="CW323">
        <v>0</v>
      </c>
      <c r="CX323">
        <v>0</v>
      </c>
      <c r="CY323">
        <v>0</v>
      </c>
      <c r="CZ323">
        <v>0</v>
      </c>
      <c r="DA323">
        <v>0</v>
      </c>
      <c r="DB323">
        <v>0</v>
      </c>
      <c r="DC323">
        <v>0</v>
      </c>
      <c r="DD323">
        <v>0</v>
      </c>
      <c r="DE323">
        <v>0</v>
      </c>
      <c r="DF323" t="str"/>
      <c r="DG323" t="str">
        <v>Меня устраивает направление, которым я занимаюсь</v>
      </c>
      <c r="DH323" t="str">
        <v>Знаю о региональном ресурсном центре</v>
      </c>
      <c r="DI323">
        <v>0</v>
      </c>
      <c r="DJ323">
        <v>0</v>
      </c>
      <c r="DK323">
        <v>0</v>
      </c>
      <c r="DL323">
        <v>0</v>
      </c>
      <c r="DM323">
        <v>0</v>
      </c>
      <c r="DN323">
        <v>0</v>
      </c>
      <c r="DO323">
        <v>0</v>
      </c>
      <c r="DP323">
        <v>0</v>
      </c>
      <c r="DQ323">
        <v>1</v>
      </c>
      <c r="DR323">
        <v>0</v>
      </c>
      <c r="DS323" t="str">
        <v>Никогда</v>
      </c>
      <c r="ET323" t="str">
        <v>Скорее нет</v>
      </c>
      <c r="EU323" t="str">
        <v>Скорее нет</v>
      </c>
      <c r="EV323" t="str">
        <v>Не пробовали сотрудничать с бизнесом</v>
      </c>
      <c r="EW323" t="str">
        <v>Не был участником, не могу оценить</v>
      </c>
      <c r="EX323" t="str">
        <v>Не был участником, не могу оценить</v>
      </c>
      <c r="EY323" t="str">
        <v>Не был участником, не могу оценить</v>
      </c>
      <c r="EZ323" t="str">
        <v>Не был участником, не могу оценить</v>
      </c>
      <c r="FA323" t="str">
        <v>Не был участником, не могу оценить</v>
      </c>
      <c r="FB323" t="str">
        <v>Не был участником, не могу оценить</v>
      </c>
      <c r="FC323" t="str">
        <v>Не был участником, не могу оценить</v>
      </c>
      <c r="FD323" t="str">
        <v>Затрудняюсь ответить</v>
      </c>
      <c r="FE323" t="str">
        <v>Затрудняюсь ответить</v>
      </c>
      <c r="FF323">
        <v>0</v>
      </c>
      <c r="FG323">
        <v>0</v>
      </c>
      <c r="FH323">
        <v>0</v>
      </c>
      <c r="FI323">
        <v>0</v>
      </c>
      <c r="FJ323">
        <v>0</v>
      </c>
      <c r="FK323">
        <v>1</v>
      </c>
      <c r="FL323">
        <v>0</v>
      </c>
      <c r="FM323">
        <v>0</v>
      </c>
      <c r="FN323">
        <v>0</v>
      </c>
      <c r="FO323">
        <v>0</v>
      </c>
      <c r="FP323">
        <v>0</v>
      </c>
      <c r="FQ323">
        <v>0</v>
      </c>
      <c r="FR323">
        <v>0</v>
      </c>
      <c r="FS323" t="str"/>
      <c r="FT323" t="str">
        <v>Да, информация поступает регулярно</v>
      </c>
      <c r="FU323">
        <v>4</v>
      </c>
      <c r="FV323">
        <v>4</v>
      </c>
      <c r="FW323">
        <v>3</v>
      </c>
      <c r="FX323">
        <v>3</v>
      </c>
      <c r="FY323">
        <v>4</v>
      </c>
      <c r="FZ323">
        <v>3</v>
      </c>
      <c r="GA323">
        <v>4</v>
      </c>
      <c r="GB323">
        <v>3</v>
      </c>
      <c r="GC323">
        <v>5</v>
      </c>
      <c r="GD323" t="str">
        <v>Средний уровень</v>
      </c>
      <c r="GE323" t="str">
        <v>Выше среднего</v>
      </c>
      <c r="GF323" t="str">
        <v>Средний уровень</v>
      </c>
      <c r="GG323" t="str">
        <v>Выше среднего</v>
      </c>
      <c r="GH323" t="str">
        <v>Выше среднего</v>
      </c>
      <c r="GI323" t="str">
        <v>Средний уровень</v>
      </c>
      <c r="GJ323" t="str">
        <v>Выше среднего</v>
      </c>
      <c r="GK323" t="str">
        <v>Средний уровень</v>
      </c>
      <c r="GL323" t="str"/>
    </row>
    <row r="324">
      <c r="A324" t="str">
        <v>gfBFGvGtBE7CFu6mW</v>
      </c>
      <c r="B324">
        <v>445</v>
      </c>
      <c r="C324" t="str">
        <v>85.93.49.160</v>
      </c>
      <c r="D324" t="str"/>
      <c r="E324" s="320">
        <v>44299.620104166665</v>
      </c>
      <c r="F324" t="str">
        <v>00:04:24</v>
      </c>
      <c r="G324" t="str">
        <v>Канал 1</v>
      </c>
      <c r="H324" t="str">
        <v>Женский</v>
      </c>
      <c r="I324" t="str">
        <v>55 и старше</v>
      </c>
      <c r="J324" t="str">
        <v>Пенсионер</v>
      </c>
      <c r="K324" t="str">
        <v>В Кировской области</v>
      </c>
      <c r="L324" t="str">
        <v>ОМУТHИHСКИЙ</v>
      </c>
      <c r="M324" t="str">
        <v>Да, я  являюсь волонтером</v>
      </c>
      <c r="AB324" t="str">
        <v>Менее года</v>
      </c>
      <c r="AC324" t="str">
        <v>Не нужно повышать престиж, это и так круто!</v>
      </c>
      <c r="AD324">
        <v>0</v>
      </c>
      <c r="AE324">
        <v>1</v>
      </c>
      <c r="AF324">
        <v>1</v>
      </c>
      <c r="AG324">
        <v>0</v>
      </c>
      <c r="AH324">
        <v>0</v>
      </c>
      <c r="AI324">
        <v>0</v>
      </c>
      <c r="AJ324">
        <v>1</v>
      </c>
      <c r="AK324">
        <v>0</v>
      </c>
      <c r="AL324">
        <v>0</v>
      </c>
      <c r="AM324">
        <v>0</v>
      </c>
      <c r="AN324">
        <v>0</v>
      </c>
      <c r="AO324">
        <v>0</v>
      </c>
      <c r="AP324">
        <v>0</v>
      </c>
      <c r="AQ324">
        <v>0</v>
      </c>
      <c r="AR324">
        <v>0</v>
      </c>
      <c r="AS324">
        <v>1</v>
      </c>
      <c r="AT324">
        <v>0</v>
      </c>
      <c r="AU324">
        <v>0</v>
      </c>
      <c r="AV324">
        <v>0</v>
      </c>
      <c r="AW324">
        <v>0</v>
      </c>
      <c r="AX324">
        <v>0</v>
      </c>
      <c r="AY324">
        <v>0</v>
      </c>
      <c r="AZ324">
        <v>0</v>
      </c>
      <c r="BA324">
        <v>0</v>
      </c>
      <c r="BB324">
        <v>0</v>
      </c>
      <c r="BC324">
        <v>1</v>
      </c>
      <c r="BD324">
        <v>0</v>
      </c>
      <c r="BE324">
        <v>1</v>
      </c>
      <c r="BF324">
        <v>0</v>
      </c>
      <c r="BG324">
        <v>0</v>
      </c>
      <c r="BH324">
        <v>0</v>
      </c>
      <c r="BI324">
        <v>1</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1</v>
      </c>
      <c r="CM324" t="str">
        <v>Общественное объединение</v>
      </c>
      <c r="CN324" t="str">
        <v>СозиДАние</v>
      </c>
      <c r="CO324">
        <v>0</v>
      </c>
      <c r="CP324">
        <v>0</v>
      </c>
      <c r="CQ324">
        <v>0</v>
      </c>
      <c r="CR324">
        <v>0</v>
      </c>
      <c r="CS324">
        <v>1</v>
      </c>
      <c r="CT324">
        <v>0</v>
      </c>
      <c r="CU324">
        <v>0</v>
      </c>
      <c r="CV324">
        <v>0</v>
      </c>
      <c r="CW324">
        <v>0</v>
      </c>
      <c r="CX324">
        <v>0</v>
      </c>
      <c r="CY324">
        <v>0</v>
      </c>
      <c r="CZ324">
        <v>0</v>
      </c>
      <c r="DA324">
        <v>0</v>
      </c>
      <c r="DB324">
        <v>0</v>
      </c>
      <c r="DC324">
        <v>0</v>
      </c>
      <c r="DD324">
        <v>0</v>
      </c>
      <c r="DE324">
        <v>0</v>
      </c>
      <c r="DF324" t="str"/>
      <c r="DH324" t="str">
        <v>Знаю о региональном ресурсном центре</v>
      </c>
      <c r="DI324">
        <v>0</v>
      </c>
      <c r="DJ324">
        <v>0</v>
      </c>
      <c r="DK324">
        <v>0</v>
      </c>
      <c r="DL324">
        <v>0</v>
      </c>
      <c r="DM324">
        <v>0</v>
      </c>
      <c r="DN324">
        <v>0</v>
      </c>
      <c r="DO324">
        <v>0</v>
      </c>
      <c r="DP324">
        <v>0</v>
      </c>
      <c r="DQ324">
        <v>1</v>
      </c>
      <c r="DR324">
        <v>0</v>
      </c>
      <c r="DS324" t="str">
        <v>Никогда</v>
      </c>
      <c r="EJ324">
        <v>1</v>
      </c>
      <c r="EK324">
        <v>0</v>
      </c>
      <c r="EL324">
        <v>0</v>
      </c>
      <c r="EM324">
        <v>0</v>
      </c>
      <c r="EN324">
        <v>0</v>
      </c>
      <c r="EO324">
        <v>0</v>
      </c>
      <c r="EP324">
        <v>0</v>
      </c>
      <c r="EQ324">
        <v>0</v>
      </c>
      <c r="ER324">
        <v>0</v>
      </c>
      <c r="ES324">
        <v>0</v>
      </c>
      <c r="ET324" t="str">
        <v>Скорее да</v>
      </c>
      <c r="EU324" t="str">
        <v>Скорее да</v>
      </c>
      <c r="EV324" t="str">
        <v>Не пробовали сотрудничать с бизнесом</v>
      </c>
      <c r="EW324" t="str">
        <v>Не был участником, не могу оценить</v>
      </c>
      <c r="EX324" t="str">
        <v>Не был участником, не могу оценить</v>
      </c>
      <c r="EY324" t="str">
        <v>Не был участником, не могу оценить</v>
      </c>
      <c r="EZ324" t="str">
        <v>Не был участником, не могу оценить</v>
      </c>
      <c r="FA324" t="str">
        <v>Не был участником, не могу оценить</v>
      </c>
      <c r="FB324" t="str">
        <v>Не был участником, не могу оценить</v>
      </c>
      <c r="FC324" t="str">
        <v>Не был участником, не могу оценить</v>
      </c>
      <c r="FD324" t="str">
        <v>Затрудняюсь ответить</v>
      </c>
      <c r="FE324" t="str">
        <v>Мне не нужны дополнительные образовательные программы</v>
      </c>
      <c r="FF324">
        <v>0</v>
      </c>
      <c r="FG324">
        <v>1</v>
      </c>
      <c r="FH324">
        <v>0</v>
      </c>
      <c r="FI324">
        <v>0</v>
      </c>
      <c r="FJ324">
        <v>1</v>
      </c>
      <c r="FK324">
        <v>0</v>
      </c>
      <c r="FL324">
        <v>0</v>
      </c>
      <c r="FM324">
        <v>0</v>
      </c>
      <c r="FN324">
        <v>0</v>
      </c>
      <c r="FO324">
        <v>0</v>
      </c>
      <c r="FP324">
        <v>1</v>
      </c>
      <c r="FQ324">
        <v>0</v>
      </c>
      <c r="FR324">
        <v>0</v>
      </c>
      <c r="FS324" t="str"/>
      <c r="FT324" t="str">
        <v>Да, информация поступает регулярно</v>
      </c>
      <c r="FU324">
        <v>4</v>
      </c>
      <c r="FV324">
        <v>4</v>
      </c>
      <c r="FW324">
        <v>5</v>
      </c>
      <c r="FX324">
        <v>4</v>
      </c>
      <c r="FY324">
        <v>4</v>
      </c>
      <c r="FZ324">
        <v>5</v>
      </c>
      <c r="GA324">
        <v>4</v>
      </c>
      <c r="GB324">
        <v>4</v>
      </c>
      <c r="GC324">
        <v>5</v>
      </c>
      <c r="GD324" t="str">
        <v>Выше среднего</v>
      </c>
      <c r="GE324" t="str">
        <v>Средний уровень</v>
      </c>
      <c r="GF324" t="str">
        <v>Средний уровень</v>
      </c>
      <c r="GG324" t="str">
        <v>Выше среднего</v>
      </c>
      <c r="GH324" t="str">
        <v>Выше среднего</v>
      </c>
      <c r="GI324" t="str">
        <v>Выше среднего</v>
      </c>
      <c r="GJ324" t="str">
        <v>Средний уровень</v>
      </c>
      <c r="GK324" t="str">
        <v>Средний уровень</v>
      </c>
      <c r="GL324" t="str"/>
    </row>
    <row r="325">
      <c r="A325" t="str">
        <v>Nxr7Hpqj2CRLEmbtb</v>
      </c>
      <c r="B325">
        <v>447</v>
      </c>
      <c r="C325" t="str">
        <v>83.169.216.128</v>
      </c>
      <c r="D325" t="str"/>
      <c r="E325" s="321">
        <v>44299.622152777774</v>
      </c>
      <c r="F325" t="str">
        <v>00:26:36</v>
      </c>
      <c r="G325" t="str">
        <v>Канал 1</v>
      </c>
      <c r="H325" t="str">
        <v>Женский</v>
      </c>
      <c r="I325" t="str">
        <v>36-54</v>
      </c>
      <c r="J325" t="str">
        <v>Работающий</v>
      </c>
      <c r="K325" t="str">
        <v>В Кировской области</v>
      </c>
      <c r="L325" t="str">
        <v>АФАHАСЬЕВСКИЙ</v>
      </c>
      <c r="M325" t="str">
        <v>Да, я являюсь организатором волонтерской деятельности</v>
      </c>
      <c r="AB325" t="str">
        <v>Свыше 5 лет</v>
      </c>
      <c r="AC325" t="str">
        <v>Не нужно повышать престиж, это и так круто!</v>
      </c>
      <c r="AD325">
        <v>1</v>
      </c>
      <c r="AE325">
        <v>0</v>
      </c>
      <c r="AF325">
        <v>1</v>
      </c>
      <c r="AG325">
        <v>0</v>
      </c>
      <c r="AH325">
        <v>0</v>
      </c>
      <c r="AI325">
        <v>0</v>
      </c>
      <c r="AJ325">
        <v>0</v>
      </c>
      <c r="AK325">
        <v>0</v>
      </c>
      <c r="AL325">
        <v>0</v>
      </c>
      <c r="AM325">
        <v>0</v>
      </c>
      <c r="AN325">
        <v>0</v>
      </c>
      <c r="AO325">
        <v>0</v>
      </c>
      <c r="AP325">
        <v>0</v>
      </c>
      <c r="AQ325">
        <v>0</v>
      </c>
      <c r="AR325">
        <v>1</v>
      </c>
      <c r="AS325">
        <v>1</v>
      </c>
      <c r="AT325">
        <v>0</v>
      </c>
      <c r="AU325">
        <v>0</v>
      </c>
      <c r="AV325">
        <v>0</v>
      </c>
      <c r="AW325">
        <v>0</v>
      </c>
      <c r="AX325">
        <v>0</v>
      </c>
      <c r="AY325">
        <v>0</v>
      </c>
      <c r="AZ325">
        <v>0</v>
      </c>
      <c r="BA325">
        <v>1</v>
      </c>
      <c r="BB325">
        <v>0</v>
      </c>
      <c r="BC325">
        <v>1</v>
      </c>
      <c r="BD325">
        <v>1</v>
      </c>
      <c r="BE325">
        <v>1</v>
      </c>
      <c r="BF325">
        <v>0</v>
      </c>
      <c r="BG325">
        <v>0</v>
      </c>
      <c r="BH325">
        <v>0</v>
      </c>
      <c r="BI325">
        <v>0</v>
      </c>
      <c r="BJ325">
        <v>0</v>
      </c>
      <c r="BK325">
        <v>0</v>
      </c>
      <c r="BL325">
        <v>0</v>
      </c>
      <c r="BM325">
        <v>0</v>
      </c>
      <c r="BN325">
        <v>0</v>
      </c>
      <c r="BO325">
        <v>0</v>
      </c>
      <c r="BP325">
        <v>0</v>
      </c>
      <c r="BQ325">
        <v>0</v>
      </c>
      <c r="BR325">
        <v>0</v>
      </c>
      <c r="BS325">
        <v>0</v>
      </c>
      <c r="BT325">
        <v>0</v>
      </c>
      <c r="BU325">
        <v>0</v>
      </c>
      <c r="BV325">
        <v>1</v>
      </c>
      <c r="BW325">
        <v>1</v>
      </c>
      <c r="BX325">
        <v>0</v>
      </c>
      <c r="BY325">
        <v>0</v>
      </c>
      <c r="BZ325">
        <v>0</v>
      </c>
      <c r="CA325">
        <v>0</v>
      </c>
      <c r="CB325">
        <v>0</v>
      </c>
      <c r="CC325">
        <v>0</v>
      </c>
      <c r="CD325">
        <v>0</v>
      </c>
      <c r="CE325">
        <v>0</v>
      </c>
      <c r="CF325">
        <v>0</v>
      </c>
      <c r="CG325">
        <v>0</v>
      </c>
      <c r="CH325">
        <v>0</v>
      </c>
      <c r="CI325">
        <v>0</v>
      </c>
      <c r="CJ325">
        <v>1</v>
      </c>
      <c r="CK325">
        <v>0</v>
      </c>
      <c r="CL325">
        <v>0</v>
      </c>
      <c r="CM325" t="str">
        <v>На базе государственного учреждения</v>
      </c>
      <c xml:space="preserve" r="CN325" t="str">
        <v>Добровольческий отряд "Дети Солнца" Камского СДК </v>
      </c>
      <c r="CO325">
        <v>0</v>
      </c>
      <c r="CP325">
        <v>0</v>
      </c>
      <c r="CQ325">
        <v>0</v>
      </c>
      <c r="CR325">
        <v>1</v>
      </c>
      <c r="CS325">
        <v>1</v>
      </c>
      <c r="CT325">
        <v>0</v>
      </c>
      <c r="CU325">
        <v>0</v>
      </c>
      <c r="CV325">
        <v>1</v>
      </c>
      <c r="CW325">
        <v>0</v>
      </c>
      <c r="CX325">
        <v>0</v>
      </c>
      <c r="CY325">
        <v>0</v>
      </c>
      <c r="CZ325">
        <v>0</v>
      </c>
      <c r="DA325">
        <v>0</v>
      </c>
      <c r="DB325">
        <v>0</v>
      </c>
      <c r="DC325">
        <v>0</v>
      </c>
      <c r="DD325">
        <v>0</v>
      </c>
      <c r="DE325">
        <v>0</v>
      </c>
      <c r="DF325" t="str"/>
      <c r="DG325" t="str">
        <v>Меня устраивает направление, которым я занимаюсь</v>
      </c>
      <c r="DH325" t="str">
        <v>Знаю о региональном ресурсном центре</v>
      </c>
      <c r="DI325">
        <v>0</v>
      </c>
      <c r="DJ325">
        <v>0</v>
      </c>
      <c r="DK325">
        <v>0</v>
      </c>
      <c r="DL325">
        <v>1</v>
      </c>
      <c r="DM325">
        <v>0</v>
      </c>
      <c r="DN325">
        <v>0</v>
      </c>
      <c r="DO325">
        <v>0</v>
      </c>
      <c r="DP325">
        <v>0</v>
      </c>
      <c r="DQ325">
        <v>0</v>
      </c>
      <c r="DR325">
        <v>0</v>
      </c>
      <c r="DS325" t="str">
        <v>Постоянно</v>
      </c>
      <c r="DT325" t="str">
        <v>Скорее позитивно</v>
      </c>
      <c r="DU325">
        <v>0</v>
      </c>
      <c r="DV325">
        <v>0</v>
      </c>
      <c r="DW325">
        <v>0</v>
      </c>
      <c r="DX325">
        <v>0</v>
      </c>
      <c r="DY325">
        <v>0</v>
      </c>
      <c r="DZ325">
        <v>0</v>
      </c>
      <c r="EA325">
        <v>0</v>
      </c>
      <c r="EB325">
        <v>0</v>
      </c>
      <c r="EC325">
        <v>0</v>
      </c>
      <c r="ED325">
        <v>0</v>
      </c>
      <c r="EE325">
        <v>0</v>
      </c>
      <c r="EF325">
        <v>1</v>
      </c>
      <c r="EG325">
        <v>0</v>
      </c>
      <c r="EH325">
        <v>0</v>
      </c>
      <c r="EI325">
        <v>0</v>
      </c>
      <c r="EJ325">
        <v>0</v>
      </c>
      <c r="EK325">
        <v>1</v>
      </c>
      <c r="EL325">
        <v>0</v>
      </c>
      <c r="EM325">
        <v>0</v>
      </c>
      <c r="EN325">
        <v>0</v>
      </c>
      <c r="EO325">
        <v>0</v>
      </c>
      <c r="EP325">
        <v>0</v>
      </c>
      <c r="EQ325">
        <v>1</v>
      </c>
      <c r="ER325">
        <v>0</v>
      </c>
      <c r="ES325">
        <v>0</v>
      </c>
      <c r="ET325" t="str">
        <v>Категорически нет</v>
      </c>
      <c r="EU325" t="str">
        <v>Скорее нет</v>
      </c>
      <c r="EV325" t="str">
        <v>Не удалось привлечь бизнес к волонтерской деятельности</v>
      </c>
      <c r="EW325" t="str">
        <v>Нужное и интересное мероприятие</v>
      </c>
      <c r="EX325" t="str">
        <v>Необходимо изменение формата</v>
      </c>
      <c r="EY325" t="str">
        <v>Нужное и интересное мероприятие</v>
      </c>
      <c r="EZ325" t="str">
        <v>Не был участником, не могу оценить</v>
      </c>
      <c r="FA325" t="str">
        <v>Необходимо изменение формата</v>
      </c>
      <c r="FB325" t="str">
        <v>Не был участником, не могу оценить</v>
      </c>
      <c r="FC325" t="str">
        <v>Нужное и интересное мероприятие</v>
      </c>
      <c r="FD325" t="str">
        <v>Затрудняюсь ответить</v>
      </c>
      <c r="FE325" t="str">
        <v>методика написания проектов, обучение лидерским качествам</v>
      </c>
      <c r="FF325">
        <v>1</v>
      </c>
      <c r="FG325">
        <v>0</v>
      </c>
      <c r="FH325">
        <v>0</v>
      </c>
      <c r="FI325">
        <v>0</v>
      </c>
      <c r="FJ325">
        <v>0</v>
      </c>
      <c r="FK325">
        <v>0</v>
      </c>
      <c r="FL325">
        <v>1</v>
      </c>
      <c r="FM325">
        <v>1</v>
      </c>
      <c r="FN325">
        <v>0</v>
      </c>
      <c r="FO325">
        <v>0</v>
      </c>
      <c r="FP325">
        <v>0</v>
      </c>
      <c r="FQ325">
        <v>0</v>
      </c>
      <c r="FR325">
        <v>0</v>
      </c>
      <c r="FS325" t="str"/>
      <c r="FT325" t="str">
        <v>Да, информация поступает регулярно</v>
      </c>
      <c r="FU325">
        <v>3</v>
      </c>
      <c r="FV325">
        <v>4</v>
      </c>
      <c r="FW325">
        <v>4</v>
      </c>
      <c r="FX325">
        <v>4</v>
      </c>
      <c r="FY325">
        <v>4</v>
      </c>
      <c r="FZ325">
        <v>4</v>
      </c>
      <c r="GA325">
        <v>4</v>
      </c>
      <c r="GB325">
        <v>5</v>
      </c>
      <c r="GC325">
        <v>3</v>
      </c>
      <c r="GD325" t="str">
        <v>Средний уровень</v>
      </c>
      <c r="GE325" t="str">
        <v>Средний уровень</v>
      </c>
      <c r="GF325" t="str">
        <v>Средний уровень</v>
      </c>
      <c r="GG325" t="str">
        <v>Средний уровень</v>
      </c>
      <c r="GH325" t="str">
        <v>Средний уровень</v>
      </c>
      <c r="GI325" t="str">
        <v>Средний уровень</v>
      </c>
      <c r="GJ325" t="str">
        <v>Средний уровень</v>
      </c>
      <c r="GK325" t="str">
        <v>Средний уровень</v>
      </c>
      <c r="GL325" t="str">
        <v>Удачи, новых проектов</v>
      </c>
    </row>
    <row r="326">
      <c r="A326" t="str">
        <v>a7oasA8Ww4oQCqQpR</v>
      </c>
      <c r="B326">
        <v>451</v>
      </c>
      <c r="C326" t="str">
        <v>85.93.49.160</v>
      </c>
      <c r="D326" t="str"/>
      <c r="E326" s="322">
        <v>44299.62329861111</v>
      </c>
      <c r="F326" t="str">
        <v>00:12:48</v>
      </c>
      <c r="G326" t="str">
        <v>Канал 1</v>
      </c>
      <c r="H326" t="str">
        <v>Женский</v>
      </c>
      <c r="I326" t="str">
        <v>55 и старше</v>
      </c>
      <c r="J326" t="str">
        <v>Пенсионер</v>
      </c>
      <c r="K326" t="str">
        <v>В Кировской области</v>
      </c>
      <c r="L326" t="str">
        <v>ОМУТHИHСКИЙ</v>
      </c>
      <c r="M326" t="str">
        <v>Да, я  являюсь волонтером</v>
      </c>
      <c r="AB326" t="str">
        <v>Менее года</v>
      </c>
      <c r="AC326" t="str">
        <v>Не нужно повышать престиж, это и так круто!</v>
      </c>
      <c r="AD326">
        <v>1</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1</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1</v>
      </c>
      <c r="CM326" t="str">
        <v>На базе органа власти</v>
      </c>
      <c r="CN326" t="str">
        <v>СоЗидание</v>
      </c>
      <c r="CO326">
        <v>0</v>
      </c>
      <c r="CP326">
        <v>0</v>
      </c>
      <c r="CQ326">
        <v>0</v>
      </c>
      <c r="CR326">
        <v>0</v>
      </c>
      <c r="CS326">
        <v>1</v>
      </c>
      <c r="CT326">
        <v>0</v>
      </c>
      <c r="CU326">
        <v>0</v>
      </c>
      <c r="CV326">
        <v>0</v>
      </c>
      <c r="CW326">
        <v>0</v>
      </c>
      <c r="CX326">
        <v>0</v>
      </c>
      <c r="CY326">
        <v>0</v>
      </c>
      <c r="CZ326">
        <v>0</v>
      </c>
      <c r="DA326">
        <v>0</v>
      </c>
      <c r="DB326">
        <v>0</v>
      </c>
      <c r="DC326">
        <v>0</v>
      </c>
      <c r="DD326">
        <v>0</v>
      </c>
      <c r="DE326">
        <v>0</v>
      </c>
      <c r="DF326" t="str"/>
      <c r="DG326" t="str">
        <v>Меня устраивает направление, которым я занимаюсь</v>
      </c>
      <c r="DH326" t="str">
        <v>Знаю о региональном ресурсном центре</v>
      </c>
      <c r="DI326">
        <v>0</v>
      </c>
      <c r="DJ326">
        <v>0</v>
      </c>
      <c r="DK326">
        <v>0</v>
      </c>
      <c r="DL326">
        <v>0</v>
      </c>
      <c r="DM326">
        <v>0</v>
      </c>
      <c r="DN326">
        <v>0</v>
      </c>
      <c r="DO326">
        <v>0</v>
      </c>
      <c r="DP326">
        <v>0</v>
      </c>
      <c r="DQ326">
        <v>1</v>
      </c>
      <c r="DR326">
        <v>0</v>
      </c>
      <c r="DS326" t="str">
        <v>Никогда</v>
      </c>
      <c r="EJ326">
        <v>0</v>
      </c>
      <c r="EK326">
        <v>0</v>
      </c>
      <c r="EL326">
        <v>0</v>
      </c>
      <c r="EM326">
        <v>0</v>
      </c>
      <c r="EN326">
        <v>0</v>
      </c>
      <c r="EO326">
        <v>0</v>
      </c>
      <c r="EP326">
        <v>0</v>
      </c>
      <c r="EQ326">
        <v>0</v>
      </c>
      <c r="ER326">
        <v>0</v>
      </c>
      <c r="ES326">
        <v>1</v>
      </c>
      <c r="ET326" t="str">
        <v>Скорее да</v>
      </c>
      <c r="EU326" t="str">
        <v>Скорее да</v>
      </c>
      <c r="EV326" t="str">
        <v>Не пробовали сотрудничать с бизнесом</v>
      </c>
      <c r="EW326" t="str">
        <v>Не был участником, не могу оценить</v>
      </c>
      <c r="EX326" t="str">
        <v>Не был участником, не могу оценить</v>
      </c>
      <c r="EY326" t="str">
        <v>Не был участником, не могу оценить</v>
      </c>
      <c r="EZ326" t="str">
        <v>Не был участником, не могу оценить</v>
      </c>
      <c r="FA326" t="str">
        <v>Не был участником, не могу оценить</v>
      </c>
      <c r="FB326" t="str">
        <v>Не был участником, не могу оценить</v>
      </c>
      <c r="FC326" t="str">
        <v>Не был участником, не могу оценить</v>
      </c>
      <c r="FD326" t="str">
        <v>Затрудняюсь ответить</v>
      </c>
      <c r="FE326" t="str">
        <v>Затрудняюсь ответить</v>
      </c>
      <c r="FF326">
        <v>1</v>
      </c>
      <c r="FG326">
        <v>0</v>
      </c>
      <c r="FH326">
        <v>0</v>
      </c>
      <c r="FI326">
        <v>0</v>
      </c>
      <c r="FJ326">
        <v>0</v>
      </c>
      <c r="FK326">
        <v>0</v>
      </c>
      <c r="FL326">
        <v>0</v>
      </c>
      <c r="FM326">
        <v>0</v>
      </c>
      <c r="FN326">
        <v>0</v>
      </c>
      <c r="FO326">
        <v>1</v>
      </c>
      <c r="FP326">
        <v>1</v>
      </c>
      <c r="FQ326">
        <v>0</v>
      </c>
      <c r="FR326">
        <v>0</v>
      </c>
      <c r="FS326" t="str"/>
      <c r="FT326" t="str">
        <v>Да, информация поступает регулярно</v>
      </c>
      <c r="FU326">
        <v>3</v>
      </c>
      <c r="FV326">
        <v>3</v>
      </c>
      <c r="FW326">
        <v>4</v>
      </c>
      <c r="FX326">
        <v>4</v>
      </c>
      <c r="FY326">
        <v>5</v>
      </c>
      <c r="FZ326">
        <v>3</v>
      </c>
      <c r="GA326">
        <v>4</v>
      </c>
      <c r="GB326">
        <v>4</v>
      </c>
      <c r="GC326">
        <v>5</v>
      </c>
      <c r="GD326" t="str">
        <v>Выше среднего</v>
      </c>
      <c r="GE326" t="str">
        <v>Выше среднего</v>
      </c>
      <c r="GF326" t="str">
        <v>Средний уровень</v>
      </c>
      <c r="GG326" t="str">
        <v>Выше среднего</v>
      </c>
      <c r="GH326" t="str">
        <v>Средний уровень</v>
      </c>
      <c r="GI326" t="str">
        <v>Выше среднего</v>
      </c>
      <c r="GJ326" t="str">
        <v>Высокий уровень</v>
      </c>
      <c r="GK326" t="str">
        <v>Средний уровень</v>
      </c>
      <c r="GL326" t="str"/>
    </row>
    <row r="327">
      <c r="A327" t="str">
        <v>LykNaKDR6MHyDNRiH</v>
      </c>
      <c r="B327">
        <v>453</v>
      </c>
      <c r="C327" t="str">
        <v>77.236.70.1</v>
      </c>
      <c r="D327" t="str"/>
      <c r="E327" s="323">
        <v>44299.62532407408</v>
      </c>
      <c r="F327" t="str">
        <v>00:05:56</v>
      </c>
      <c r="G327" t="str">
        <v>Канал 1</v>
      </c>
      <c r="H327" t="str">
        <v>Женский</v>
      </c>
      <c r="I327" t="str">
        <v>36-54</v>
      </c>
      <c r="J327" t="str">
        <v>Работающий</v>
      </c>
      <c r="K327" t="str">
        <v>В Кировской области</v>
      </c>
      <c r="L327" t="str">
        <v>ВЕРХHЕКАМСКИЙ</v>
      </c>
      <c r="M327" t="str">
        <v>Да, я являюсь организатором волонтерской деятельности</v>
      </c>
      <c r="AB327" t="str">
        <v>Свыше 5 лет</v>
      </c>
      <c r="AC327" t="str">
        <v>Не нужно повышать престиж, это и так круто!</v>
      </c>
      <c r="AD327">
        <v>0</v>
      </c>
      <c r="AE327">
        <v>0</v>
      </c>
      <c r="AF327">
        <v>0</v>
      </c>
      <c r="AG327">
        <v>0</v>
      </c>
      <c r="AH327">
        <v>0</v>
      </c>
      <c r="AI327">
        <v>1</v>
      </c>
      <c r="AJ327">
        <v>0</v>
      </c>
      <c r="AK327">
        <v>0</v>
      </c>
      <c r="AL327">
        <v>0</v>
      </c>
      <c r="AM327">
        <v>0</v>
      </c>
      <c r="AN327">
        <v>0</v>
      </c>
      <c r="AO327">
        <v>0</v>
      </c>
      <c r="AP327">
        <v>1</v>
      </c>
      <c r="AQ327">
        <v>0</v>
      </c>
      <c r="AR327">
        <v>1</v>
      </c>
      <c r="AS327">
        <v>1</v>
      </c>
      <c r="AT327">
        <v>0</v>
      </c>
      <c r="AU327">
        <v>0</v>
      </c>
      <c r="AV327">
        <v>0</v>
      </c>
      <c r="AW327">
        <v>0</v>
      </c>
      <c r="AX327">
        <v>0</v>
      </c>
      <c r="AY327">
        <v>0</v>
      </c>
      <c r="AZ327">
        <v>0</v>
      </c>
      <c r="BA327">
        <v>0</v>
      </c>
      <c r="BB327">
        <v>0</v>
      </c>
      <c r="BC327">
        <v>1</v>
      </c>
      <c r="BD327">
        <v>1</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1</v>
      </c>
      <c r="CK327">
        <v>0</v>
      </c>
      <c r="CL327">
        <v>0</v>
      </c>
      <c r="CM327" t="str">
        <v>Общественное объединение</v>
      </c>
      <c xml:space="preserve" r="CN327" t="str">
        <v>Волонтёрский отряд "Союз добрых сердец" ДДТ "Созвездие" </v>
      </c>
      <c r="CO327">
        <v>0</v>
      </c>
      <c r="CP327">
        <v>0</v>
      </c>
      <c r="CQ327">
        <v>0</v>
      </c>
      <c r="CR327">
        <v>0</v>
      </c>
      <c r="CS327">
        <v>0</v>
      </c>
      <c r="CT327">
        <v>0</v>
      </c>
      <c r="CU327">
        <v>1</v>
      </c>
      <c r="CV327">
        <v>0</v>
      </c>
      <c r="CW327">
        <v>0</v>
      </c>
      <c r="CX327">
        <v>0</v>
      </c>
      <c r="CY327">
        <v>1</v>
      </c>
      <c r="CZ327">
        <v>0</v>
      </c>
      <c r="DA327">
        <v>0</v>
      </c>
      <c r="DB327">
        <v>0</v>
      </c>
      <c r="DC327">
        <v>1</v>
      </c>
      <c r="DD327">
        <v>0</v>
      </c>
      <c r="DE327">
        <v>0</v>
      </c>
      <c r="DF327" t="str"/>
      <c r="DG327" t="str">
        <v>Меня устраивает направление, которым я занимаюсь</v>
      </c>
      <c r="DH327" t="str">
        <v>Знаю о региональном ресурсном центре</v>
      </c>
      <c r="DI327">
        <v>1</v>
      </c>
      <c r="DJ327">
        <v>1</v>
      </c>
      <c r="DK327">
        <v>1</v>
      </c>
      <c r="DL327">
        <v>1</v>
      </c>
      <c r="DM327">
        <v>1</v>
      </c>
      <c r="DN327">
        <v>1</v>
      </c>
      <c r="DO327">
        <v>1</v>
      </c>
      <c r="DP327">
        <v>0</v>
      </c>
      <c r="DQ327">
        <v>0</v>
      </c>
      <c r="DR327">
        <v>0</v>
      </c>
      <c r="DS327" t="str">
        <v>Постоянно</v>
      </c>
      <c r="DT327" t="str">
        <v>Однозначно позитивно</v>
      </c>
      <c r="DU327">
        <v>1</v>
      </c>
      <c r="DV327">
        <v>1</v>
      </c>
      <c r="DW327">
        <v>1</v>
      </c>
      <c r="DX327">
        <v>0</v>
      </c>
      <c r="DY327">
        <v>0</v>
      </c>
      <c r="DZ327">
        <v>1</v>
      </c>
      <c r="EA327">
        <v>1</v>
      </c>
      <c r="EB327">
        <v>1</v>
      </c>
      <c r="EC327">
        <v>1</v>
      </c>
      <c r="ED327">
        <v>1</v>
      </c>
      <c r="EE327">
        <v>0</v>
      </c>
      <c r="EF327">
        <v>1</v>
      </c>
      <c r="EG327">
        <v>0</v>
      </c>
      <c r="EH327">
        <v>0</v>
      </c>
      <c r="EI327">
        <v>0</v>
      </c>
      <c r="EJ327">
        <v>0</v>
      </c>
      <c r="EK327">
        <v>0</v>
      </c>
      <c r="EL327">
        <v>1</v>
      </c>
      <c r="EM327">
        <v>0</v>
      </c>
      <c r="EN327">
        <v>0</v>
      </c>
      <c r="EO327">
        <v>1</v>
      </c>
      <c r="EP327">
        <v>1</v>
      </c>
      <c r="EQ327">
        <v>0</v>
      </c>
      <c r="ER327">
        <v>0</v>
      </c>
      <c r="ES327">
        <v>0</v>
      </c>
      <c r="ET327" t="str">
        <v>И да, и нет</v>
      </c>
      <c r="EU327" t="str">
        <v>Скорее да</v>
      </c>
      <c r="EV327" t="str">
        <v>Не удалось привлечь бизнес к волонтерской деятельности</v>
      </c>
      <c r="EW327" t="str">
        <v>Нужное и интересное мероприятие</v>
      </c>
      <c r="EX327" t="str">
        <v>Необходимо изменение формата</v>
      </c>
      <c r="EY327" t="str">
        <v>Необходимо изменение формата</v>
      </c>
      <c r="EZ327" t="str">
        <v>Необходимо изменение формата</v>
      </c>
      <c r="FA327" t="str">
        <v>Необходимо изменение формата</v>
      </c>
      <c r="FB327" t="str">
        <v>Не был участником, не могу оценить</v>
      </c>
      <c r="FC327" t="str">
        <v>Не был участником, не могу оценить</v>
      </c>
      <c r="FD327" t="str">
        <v>Затрудняюсь ответить</v>
      </c>
      <c r="FE327" t="str">
        <v>Мне не нужны дополнительные образовательные программы</v>
      </c>
      <c r="FS327" t="str"/>
      <c r="FT327" t="str">
        <v>Да, информация поступает регулярно</v>
      </c>
      <c r="FU327">
        <v>5</v>
      </c>
      <c r="FV327">
        <v>5</v>
      </c>
      <c r="FW327">
        <v>5</v>
      </c>
      <c r="FX327">
        <v>5</v>
      </c>
      <c r="FY327">
        <v>5</v>
      </c>
      <c r="FZ327">
        <v>5</v>
      </c>
      <c r="GA327">
        <v>5</v>
      </c>
      <c r="GB327">
        <v>5</v>
      </c>
      <c r="GC327">
        <v>3</v>
      </c>
      <c r="GD327" t="str">
        <v>Высокий уровень</v>
      </c>
      <c r="GE327" t="str">
        <v>Высокий уровень</v>
      </c>
      <c r="GF327" t="str">
        <v>Средний уровень</v>
      </c>
      <c r="GG327" t="str">
        <v>Выше среднего</v>
      </c>
      <c r="GH327" t="str">
        <v>Высокий уровень</v>
      </c>
      <c r="GI327" t="str">
        <v>Выше среднего</v>
      </c>
      <c r="GJ327" t="str">
        <v>Выше среднего</v>
      </c>
      <c r="GK327" t="str">
        <v>Высокий уровень</v>
      </c>
      <c r="GL327" t="str"/>
    </row>
    <row r="328">
      <c r="A328" t="str">
        <v>poKA6HcAqde5NfK2n</v>
      </c>
      <c r="B328">
        <v>456</v>
      </c>
      <c r="C328" t="str">
        <v>85.140.1.153</v>
      </c>
      <c r="D328" t="str"/>
      <c r="E328" s="324">
        <v>44299.63597222222</v>
      </c>
      <c r="F328" t="str">
        <v>00:19:11</v>
      </c>
      <c r="G328" t="str">
        <v>Канал 1</v>
      </c>
      <c r="H328" t="str">
        <v>Мужской</v>
      </c>
      <c r="I328" t="str">
        <v>19-23</v>
      </c>
      <c r="J328" t="str">
        <v>Студент</v>
      </c>
      <c r="K328" t="str">
        <v>В Кирове</v>
      </c>
      <c r="M328" t="str">
        <v>Да, я  являюсь волонтером</v>
      </c>
      <c r="AB328" t="str">
        <v>Свыше 5 лет</v>
      </c>
      <c r="AC328" t="str">
        <v>Не нужно повышать престиж, это и так круто!</v>
      </c>
      <c r="AD328">
        <v>0</v>
      </c>
      <c r="AE328">
        <v>0</v>
      </c>
      <c r="AF328">
        <v>1</v>
      </c>
      <c r="AG328">
        <v>0</v>
      </c>
      <c r="AH328">
        <v>0</v>
      </c>
      <c r="AI328">
        <v>0</v>
      </c>
      <c r="AJ328">
        <v>0</v>
      </c>
      <c r="AK328">
        <v>0</v>
      </c>
      <c r="AL328">
        <v>0</v>
      </c>
      <c r="AM328">
        <v>1</v>
      </c>
      <c r="AN328">
        <v>0</v>
      </c>
      <c r="AO328">
        <v>1</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t="str">
        <v>На данный момент не занимаюсь волонтерский деятельностью</v>
      </c>
      <c r="BP328">
        <v>0</v>
      </c>
      <c r="BQ328">
        <v>1</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t="str">
        <v>На базе вуза</v>
      </c>
      <c r="CN328" t="str">
        <v>Волонтёры пресс-службы</v>
      </c>
      <c r="CO328">
        <v>0</v>
      </c>
      <c r="CP328">
        <v>0</v>
      </c>
      <c r="CQ328">
        <v>0</v>
      </c>
      <c r="CR328">
        <v>0</v>
      </c>
      <c r="CS328">
        <v>1</v>
      </c>
      <c r="CT328">
        <v>1</v>
      </c>
      <c r="CU328">
        <v>0</v>
      </c>
      <c r="CV328">
        <v>0</v>
      </c>
      <c r="CW328">
        <v>0</v>
      </c>
      <c r="CX328">
        <v>0</v>
      </c>
      <c r="CY328">
        <v>0</v>
      </c>
      <c r="CZ328">
        <v>0</v>
      </c>
      <c r="DA328">
        <v>0</v>
      </c>
      <c r="DB328">
        <v>0</v>
      </c>
      <c r="DC328">
        <v>0</v>
      </c>
      <c r="DD328">
        <v>0</v>
      </c>
      <c r="DE328">
        <v>0</v>
      </c>
      <c r="DF328" t="str"/>
      <c r="DG328" t="str">
        <v>Затрудняюсь ответить</v>
      </c>
      <c r="DH328" t="str">
        <v>Знаю о региональном ресурсном центре</v>
      </c>
      <c r="DI328">
        <v>0</v>
      </c>
      <c r="DJ328">
        <v>0</v>
      </c>
      <c r="DK328">
        <v>0</v>
      </c>
      <c r="DL328">
        <v>0</v>
      </c>
      <c r="DM328">
        <v>0</v>
      </c>
      <c r="DN328">
        <v>0</v>
      </c>
      <c r="DO328">
        <v>0</v>
      </c>
      <c r="DP328">
        <v>0</v>
      </c>
      <c r="DQ328">
        <v>0</v>
      </c>
      <c r="DR328" t="str">
        <v>Киров</v>
      </c>
      <c r="DS328" t="str">
        <v>От случая к случаю</v>
      </c>
      <c r="DT328" t="str">
        <v>Однозначно позитивно</v>
      </c>
      <c r="DU328">
        <v>1</v>
      </c>
      <c r="DV328">
        <v>0</v>
      </c>
      <c r="DW328">
        <v>1</v>
      </c>
      <c r="DX328">
        <v>0</v>
      </c>
      <c r="DY328">
        <v>0</v>
      </c>
      <c r="DZ328">
        <v>0</v>
      </c>
      <c r="EA328">
        <v>0</v>
      </c>
      <c r="EB328">
        <v>0</v>
      </c>
      <c r="EC328">
        <v>0</v>
      </c>
      <c r="ED328">
        <v>0</v>
      </c>
      <c r="EE328">
        <v>0</v>
      </c>
      <c r="EF328">
        <v>1</v>
      </c>
      <c r="EG328">
        <v>0</v>
      </c>
      <c r="EH328">
        <v>0</v>
      </c>
      <c r="EI328">
        <v>0</v>
      </c>
      <c r="ET328" t="str">
        <v>И да, и нет</v>
      </c>
      <c r="EU328" t="str">
        <v>Скорее да</v>
      </c>
      <c r="EV328" t="str">
        <v>Не пробовали сотрудничать с бизнесом</v>
      </c>
      <c r="EW328" t="str">
        <v>Не был участником, не могу оценить</v>
      </c>
      <c r="EX328" t="str">
        <v>Нужное и интересное мероприятие</v>
      </c>
      <c r="EY328" t="str">
        <v>Нужное и интересное мероприятие</v>
      </c>
      <c r="EZ328" t="str">
        <v>Нужное и интересное мероприятие</v>
      </c>
      <c r="FA328" t="str">
        <v>Не был участником, не могу оценить</v>
      </c>
      <c r="FB328" t="str">
        <v>Нужное и интересное мероприятие</v>
      </c>
      <c r="FC328" t="str">
        <v>Не был участником, не могу оценить</v>
      </c>
      <c r="FD328" t="str">
        <v>Затрудняюсь ответить</v>
      </c>
      <c r="FE328" t="str">
        <v>Психология, обученин интерактивным практикам (различные игры, квесты), ораторское искусство</v>
      </c>
      <c r="FF328">
        <v>0</v>
      </c>
      <c r="FG328">
        <v>0</v>
      </c>
      <c r="FH328">
        <v>0</v>
      </c>
      <c r="FI328">
        <v>0</v>
      </c>
      <c r="FJ328">
        <v>1</v>
      </c>
      <c r="FK328">
        <v>0</v>
      </c>
      <c r="FL328">
        <v>0</v>
      </c>
      <c r="FM328">
        <v>0</v>
      </c>
      <c r="FN328">
        <v>0</v>
      </c>
      <c r="FO328">
        <v>0</v>
      </c>
      <c r="FP328">
        <v>0</v>
      </c>
      <c r="FQ328" t="str">
        <v>ВУЗ, Дворец Молодёжи</v>
      </c>
      <c r="FR328">
        <v>0</v>
      </c>
      <c r="FS328" t="str"/>
      <c r="FT328" t="str">
        <v>Хотелось бы получать более полную информацию</v>
      </c>
      <c r="FU328">
        <v>5</v>
      </c>
      <c r="FV328">
        <v>4</v>
      </c>
      <c r="FW328">
        <v>2</v>
      </c>
      <c r="FX328">
        <v>4</v>
      </c>
      <c r="FY328">
        <v>4</v>
      </c>
      <c r="FZ328">
        <v>3</v>
      </c>
      <c r="GA328">
        <v>4</v>
      </c>
      <c r="GB328">
        <v>2</v>
      </c>
      <c r="GC328">
        <v>3</v>
      </c>
      <c r="GD328" t="str">
        <v>Средний уровень</v>
      </c>
      <c r="GE328" t="str">
        <v>Выше среднего</v>
      </c>
      <c r="GF328" t="str">
        <v>Выше среднего</v>
      </c>
      <c r="GG328" t="str">
        <v>Выше среднего</v>
      </c>
      <c r="GH328" t="str">
        <v>Средний уровень</v>
      </c>
      <c r="GI328" t="str">
        <v>Средний уровень</v>
      </c>
      <c r="GJ328" t="str">
        <v>Выше среднего</v>
      </c>
      <c r="GK328" t="str">
        <v>Выше среднего</v>
      </c>
      <c xml:space="preserve" r="GL328" t="str">
        <v>Спасибо за предоставленную возможность участия! </v>
      </c>
    </row>
    <row r="329">
      <c r="A329" t="str">
        <v>v7cMnEXZGquiorCTQ</v>
      </c>
      <c r="B329">
        <v>457</v>
      </c>
      <c r="C329" t="str">
        <v>176.59.99.109</v>
      </c>
      <c r="D329" t="str"/>
      <c r="E329" s="325">
        <v>44299.63568287037</v>
      </c>
      <c r="F329" t="str">
        <v>00:08:15</v>
      </c>
      <c r="G329" t="str">
        <v>Канал 1</v>
      </c>
      <c r="H329" t="str">
        <v>Женский</v>
      </c>
      <c r="I329" t="str">
        <v>24-35</v>
      </c>
      <c r="J329" t="str">
        <v>Работающий</v>
      </c>
      <c r="K329" t="str">
        <v>В Кировской области</v>
      </c>
      <c r="L329" t="str">
        <v>ВЕРХHЕКАМСКИЙ</v>
      </c>
      <c r="M329" t="str">
        <v>Да, я являюсь организатором волонтерской деятельности</v>
      </c>
      <c r="AB329" t="str">
        <v>Свыше 5 лет</v>
      </c>
      <c r="AC329" t="str">
        <v>Сми</v>
      </c>
      <c r="AD329">
        <v>0</v>
      </c>
      <c r="AE329">
        <v>0</v>
      </c>
      <c r="AF329">
        <v>0</v>
      </c>
      <c r="AG329">
        <v>0</v>
      </c>
      <c r="AH329">
        <v>0</v>
      </c>
      <c r="AI329">
        <v>0</v>
      </c>
      <c r="AJ329">
        <v>0</v>
      </c>
      <c r="AK329">
        <v>0</v>
      </c>
      <c r="AL329">
        <v>0</v>
      </c>
      <c r="AM329">
        <v>0</v>
      </c>
      <c r="AN329">
        <v>0</v>
      </c>
      <c r="AO329">
        <v>0</v>
      </c>
      <c r="AP329">
        <v>0</v>
      </c>
      <c r="AQ329">
        <v>0</v>
      </c>
      <c r="AR329">
        <v>0</v>
      </c>
      <c r="AS329">
        <v>1</v>
      </c>
      <c r="AT329">
        <v>0</v>
      </c>
      <c r="AU329">
        <v>0</v>
      </c>
      <c r="AV329">
        <v>0</v>
      </c>
      <c r="AW329">
        <v>0</v>
      </c>
      <c r="AX329">
        <v>0</v>
      </c>
      <c r="AY329">
        <v>0</v>
      </c>
      <c r="AZ329">
        <v>0</v>
      </c>
      <c r="BA329">
        <v>0</v>
      </c>
      <c r="BB329">
        <v>0</v>
      </c>
      <c r="BC329">
        <v>0</v>
      </c>
      <c r="BD329">
        <v>0</v>
      </c>
      <c r="BE329">
        <v>1</v>
      </c>
      <c r="BF329">
        <v>0</v>
      </c>
      <c r="BG329">
        <v>0</v>
      </c>
      <c r="BH329">
        <v>0</v>
      </c>
      <c r="BI329">
        <v>0</v>
      </c>
      <c r="BJ329">
        <v>0</v>
      </c>
      <c r="BK329">
        <v>0</v>
      </c>
      <c r="BL329">
        <v>0</v>
      </c>
      <c r="BM329">
        <v>0</v>
      </c>
      <c r="BN329">
        <v>0</v>
      </c>
      <c r="BO329">
        <v>0</v>
      </c>
      <c r="BP329">
        <v>0</v>
      </c>
      <c r="BQ329">
        <v>0</v>
      </c>
      <c r="BR329">
        <v>0</v>
      </c>
      <c r="BS329">
        <v>0</v>
      </c>
      <c r="BT329">
        <v>0</v>
      </c>
      <c r="BU329">
        <v>0</v>
      </c>
      <c r="BV329">
        <v>1</v>
      </c>
      <c r="BW329">
        <v>0</v>
      </c>
      <c r="BX329">
        <v>0</v>
      </c>
      <c r="BY329">
        <v>0</v>
      </c>
      <c r="BZ329">
        <v>0</v>
      </c>
      <c r="CA329">
        <v>0</v>
      </c>
      <c r="CB329">
        <v>0</v>
      </c>
      <c r="CC329">
        <v>0</v>
      </c>
      <c r="CD329">
        <v>0</v>
      </c>
      <c r="CE329">
        <v>0</v>
      </c>
      <c r="CF329">
        <v>0</v>
      </c>
      <c r="CG329">
        <v>0</v>
      </c>
      <c r="CH329">
        <v>0</v>
      </c>
      <c r="CI329">
        <v>0</v>
      </c>
      <c r="CJ329">
        <v>0</v>
      </c>
      <c r="CK329">
        <v>0</v>
      </c>
      <c r="CL329">
        <v>0</v>
      </c>
      <c r="CM329" t="str">
        <v>На базе школы</v>
      </c>
      <c r="CN329" t="str">
        <v>Волонтерский отряд " луч добра"</v>
      </c>
      <c r="CO329">
        <v>0</v>
      </c>
      <c r="CP329">
        <v>0</v>
      </c>
      <c r="CQ329">
        <v>0</v>
      </c>
      <c r="CR329">
        <v>1</v>
      </c>
      <c r="CS329">
        <v>0</v>
      </c>
      <c r="CT329">
        <v>0</v>
      </c>
      <c r="CU329">
        <v>0</v>
      </c>
      <c r="CV329">
        <v>0</v>
      </c>
      <c r="CW329">
        <v>0</v>
      </c>
      <c r="CX329">
        <v>0</v>
      </c>
      <c r="CY329">
        <v>0</v>
      </c>
      <c r="CZ329">
        <v>0</v>
      </c>
      <c r="DA329">
        <v>0</v>
      </c>
      <c r="DB329">
        <v>0</v>
      </c>
      <c r="DC329">
        <v>0</v>
      </c>
      <c r="DD329">
        <v>0</v>
      </c>
      <c r="DE329">
        <v>0</v>
      </c>
      <c r="DF329" t="str"/>
      <c r="DG329" t="str">
        <v>Экологическое</v>
      </c>
      <c r="DH329" t="str">
        <v>Знаю об окружных (межмуниципальных) ресурсных центрах</v>
      </c>
      <c r="DI329">
        <v>0</v>
      </c>
      <c r="DJ329">
        <v>0</v>
      </c>
      <c r="DK329">
        <v>0</v>
      </c>
      <c r="DL329">
        <v>1</v>
      </c>
      <c r="DM329">
        <v>0</v>
      </c>
      <c r="DN329">
        <v>0</v>
      </c>
      <c r="DO329">
        <v>0</v>
      </c>
      <c r="DP329">
        <v>0</v>
      </c>
      <c r="DQ329">
        <v>0</v>
      </c>
      <c r="DR329">
        <v>0</v>
      </c>
      <c r="DS329" t="str">
        <v>Постоянно</v>
      </c>
      <c r="DT329" t="str">
        <v>Однозначно позитивно</v>
      </c>
      <c r="DU329">
        <v>0</v>
      </c>
      <c r="DV329">
        <v>0</v>
      </c>
      <c r="DW329">
        <v>0</v>
      </c>
      <c r="DX329">
        <v>0</v>
      </c>
      <c r="DY329">
        <v>0</v>
      </c>
      <c r="DZ329">
        <v>0</v>
      </c>
      <c r="EA329">
        <v>0</v>
      </c>
      <c r="EB329">
        <v>1</v>
      </c>
      <c r="EC329">
        <v>0</v>
      </c>
      <c r="ED329">
        <v>0</v>
      </c>
      <c r="EE329">
        <v>0</v>
      </c>
      <c r="EF329">
        <v>0</v>
      </c>
      <c r="EG329">
        <v>0</v>
      </c>
      <c r="EH329">
        <v>0</v>
      </c>
      <c r="EI329">
        <v>0</v>
      </c>
      <c r="EJ329">
        <v>0</v>
      </c>
      <c r="EK329">
        <v>0</v>
      </c>
      <c r="EL329">
        <v>0</v>
      </c>
      <c r="EM329">
        <v>0</v>
      </c>
      <c r="EN329">
        <v>1</v>
      </c>
      <c r="EO329">
        <v>0</v>
      </c>
      <c r="EP329">
        <v>0</v>
      </c>
      <c r="EQ329">
        <v>0</v>
      </c>
      <c r="ER329">
        <v>0</v>
      </c>
      <c r="ES329">
        <v>0</v>
      </c>
      <c r="ET329" t="str">
        <v>И да, и нет</v>
      </c>
      <c r="EU329" t="str">
        <v>И да, и нет</v>
      </c>
      <c r="EV329" t="str">
        <v>Не пробовали сотрудничать с бизнесом</v>
      </c>
      <c r="EW329" t="str">
        <v>Нужное и интересное мероприятие</v>
      </c>
      <c r="EX329" t="str">
        <v>Нужное и интересное мероприятие</v>
      </c>
      <c r="EY329" t="str">
        <v>Нужное и интересное мероприятие</v>
      </c>
      <c r="EZ329" t="str">
        <v>Нужное и интересное мероприятие</v>
      </c>
      <c r="FA329" t="str">
        <v>Нужное и интересное мероприятие</v>
      </c>
      <c r="FB329" t="str">
        <v>Не был участником, не могу оценить</v>
      </c>
      <c r="FC329" t="str">
        <v>Нужное и интересное мероприятие</v>
      </c>
      <c r="FD329" t="str">
        <v>Затрудняюсь ответить</v>
      </c>
      <c r="FE329" t="str">
        <v>Затрудняюсь ответить</v>
      </c>
      <c r="FF329">
        <v>0</v>
      </c>
      <c r="FG329">
        <v>1</v>
      </c>
      <c r="FH329">
        <v>0</v>
      </c>
      <c r="FI329">
        <v>0</v>
      </c>
      <c r="FJ329">
        <v>0</v>
      </c>
      <c r="FK329">
        <v>0</v>
      </c>
      <c r="FL329">
        <v>0</v>
      </c>
      <c r="FM329">
        <v>1</v>
      </c>
      <c r="FN329">
        <v>0</v>
      </c>
      <c r="FO329">
        <v>0</v>
      </c>
      <c r="FP329">
        <v>0</v>
      </c>
      <c r="FQ329">
        <v>0</v>
      </c>
      <c r="FR329">
        <v>0</v>
      </c>
      <c r="FS329" t="str"/>
      <c r="FT329" t="str">
        <v>Хотелось бы получать более полную информацию</v>
      </c>
      <c r="FU329">
        <v>5</v>
      </c>
      <c r="FV329">
        <v>5</v>
      </c>
      <c r="FW329">
        <v>5</v>
      </c>
      <c r="FX329">
        <v>5</v>
      </c>
      <c r="FY329">
        <v>5</v>
      </c>
      <c r="FZ329">
        <v>5</v>
      </c>
      <c r="GA329">
        <v>5</v>
      </c>
      <c r="GB329">
        <v>5</v>
      </c>
      <c r="GC329">
        <v>5</v>
      </c>
      <c r="GD329" t="str">
        <v>Выше среднего</v>
      </c>
      <c r="GE329" t="str">
        <v>Выше среднего</v>
      </c>
      <c r="GF329" t="str">
        <v>Выше среднего</v>
      </c>
      <c r="GG329" t="str">
        <v>Выше среднего</v>
      </c>
      <c r="GH329" t="str">
        <v>Высокий уровень</v>
      </c>
      <c r="GI329" t="str">
        <v>Выше среднего</v>
      </c>
      <c r="GJ329" t="str">
        <v>Средний уровень</v>
      </c>
      <c r="GK329" t="str">
        <v>Высокий уровень</v>
      </c>
      <c r="GL329" t="str">
        <v>Спасибо</v>
      </c>
    </row>
    <row r="330">
      <c r="A330" t="str">
        <v>SY3Zs4p9PonAGp3iH</v>
      </c>
      <c r="B330">
        <v>458</v>
      </c>
      <c r="C330" t="str">
        <v>85.93.49.160</v>
      </c>
      <c r="D330" t="str"/>
      <c r="E330" s="326">
        <v>44299.65054398148</v>
      </c>
      <c r="F330" t="str">
        <v>00:08:19</v>
      </c>
      <c r="G330" t="str">
        <v>Канал 1</v>
      </c>
      <c r="H330" t="str">
        <v>Женский</v>
      </c>
      <c r="I330" t="str">
        <v>55 и старше</v>
      </c>
      <c r="J330" t="str">
        <v>Пенсионер</v>
      </c>
      <c r="K330" t="str">
        <v>В Кировской области</v>
      </c>
      <c r="L330" t="str">
        <v>ОМУТHИHСКИЙ</v>
      </c>
      <c r="M330" t="str">
        <v>Да, я  являюсь волонтером</v>
      </c>
      <c r="AB330" t="str">
        <v>Менее года</v>
      </c>
      <c r="AC330" t="str">
        <v>Не нужно повышать престиж, это и так круто!</v>
      </c>
      <c r="AD330">
        <v>1</v>
      </c>
      <c r="AE330">
        <v>1</v>
      </c>
      <c r="AF330">
        <v>0</v>
      </c>
      <c r="AG330">
        <v>1</v>
      </c>
      <c r="AH330">
        <v>0</v>
      </c>
      <c r="AI330">
        <v>0</v>
      </c>
      <c r="AJ330">
        <v>0</v>
      </c>
      <c r="AK330">
        <v>0</v>
      </c>
      <c r="AL330">
        <v>0</v>
      </c>
      <c r="AM330">
        <v>0</v>
      </c>
      <c r="AN330">
        <v>0</v>
      </c>
      <c r="AO330">
        <v>0</v>
      </c>
      <c r="AP330">
        <v>0</v>
      </c>
      <c r="AQ330">
        <v>0</v>
      </c>
      <c r="AR330">
        <v>1</v>
      </c>
      <c r="AS330">
        <v>0</v>
      </c>
      <c r="AT330">
        <v>0</v>
      </c>
      <c r="AU330">
        <v>0</v>
      </c>
      <c r="AV330">
        <v>0</v>
      </c>
      <c r="AW330">
        <v>0</v>
      </c>
      <c r="AX330">
        <v>0</v>
      </c>
      <c r="AY330">
        <v>0</v>
      </c>
      <c r="AZ330">
        <v>1</v>
      </c>
      <c r="BA330">
        <v>0</v>
      </c>
      <c r="BB330">
        <v>0</v>
      </c>
      <c r="BC330">
        <v>0</v>
      </c>
      <c r="BD330">
        <v>0</v>
      </c>
      <c r="BE330">
        <v>1</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1</v>
      </c>
      <c r="CM330" t="str">
        <v>Общественное объединение</v>
      </c>
      <c r="CN330" t="str">
        <v>СозиДАние</v>
      </c>
      <c r="CO330">
        <v>0</v>
      </c>
      <c r="CP330">
        <v>0</v>
      </c>
      <c r="CQ330">
        <v>0</v>
      </c>
      <c r="CR330">
        <v>0</v>
      </c>
      <c r="CS330">
        <v>1</v>
      </c>
      <c r="CT330">
        <v>0</v>
      </c>
      <c r="CU330">
        <v>0</v>
      </c>
      <c r="CV330">
        <v>0</v>
      </c>
      <c r="CW330">
        <v>0</v>
      </c>
      <c r="CX330">
        <v>0</v>
      </c>
      <c r="CY330">
        <v>0</v>
      </c>
      <c r="CZ330">
        <v>0</v>
      </c>
      <c r="DA330">
        <v>0</v>
      </c>
      <c r="DB330">
        <v>0</v>
      </c>
      <c r="DC330">
        <v>0</v>
      </c>
      <c r="DD330">
        <v>0</v>
      </c>
      <c r="DE330">
        <v>0</v>
      </c>
      <c r="DF330" t="str"/>
      <c r="DG330" t="str">
        <v>Меня устраивает направление, которым я занимаюсь</v>
      </c>
      <c r="DH330" t="str">
        <v>Знаю о региональном ресурсном центре</v>
      </c>
      <c r="DI330">
        <v>0</v>
      </c>
      <c r="DJ330">
        <v>0</v>
      </c>
      <c r="DK330">
        <v>0</v>
      </c>
      <c r="DL330">
        <v>0</v>
      </c>
      <c r="DM330">
        <v>0</v>
      </c>
      <c r="DN330">
        <v>0</v>
      </c>
      <c r="DO330">
        <v>0</v>
      </c>
      <c r="DP330">
        <v>0</v>
      </c>
      <c r="DQ330">
        <v>1</v>
      </c>
      <c r="DR330">
        <v>0</v>
      </c>
      <c r="DS330" t="str">
        <v>Никогда</v>
      </c>
      <c r="EJ330">
        <v>0</v>
      </c>
      <c r="EK330">
        <v>1</v>
      </c>
      <c r="EL330">
        <v>0</v>
      </c>
      <c r="EM330">
        <v>1</v>
      </c>
      <c r="EN330">
        <v>1</v>
      </c>
      <c r="EO330">
        <v>0</v>
      </c>
      <c r="EP330">
        <v>0</v>
      </c>
      <c r="EQ330">
        <v>0</v>
      </c>
      <c r="ER330">
        <v>0</v>
      </c>
      <c r="ES330">
        <v>0</v>
      </c>
      <c r="ET330" t="str">
        <v>Скорее да</v>
      </c>
      <c r="EU330" t="str">
        <v>И да, и нет</v>
      </c>
      <c r="EV330" t="str">
        <v>Не удалось привлечь бизнес к волонтерской деятельности</v>
      </c>
      <c r="EW330" t="str">
        <v>Не был участником, не могу оценить</v>
      </c>
      <c r="EX330" t="str">
        <v>Не был участником, не могу оценить</v>
      </c>
      <c r="EY330" t="str">
        <v>Не был участником, не могу оценить</v>
      </c>
      <c r="EZ330" t="str">
        <v>Не был участником, не могу оценить</v>
      </c>
      <c r="FA330" t="str">
        <v>Не был участником, не могу оценить</v>
      </c>
      <c r="FB330" t="str">
        <v>Не был участником, не могу оценить</v>
      </c>
      <c r="FC330" t="str">
        <v>Не был участником, не могу оценить</v>
      </c>
      <c r="FD330" t="str">
        <v>Затрудняюсь ответить</v>
      </c>
      <c r="FE330" t="str">
        <v>Затрудняюсь ответить</v>
      </c>
      <c r="FF330">
        <v>1</v>
      </c>
      <c r="FG330">
        <v>0</v>
      </c>
      <c r="FH330">
        <v>0</v>
      </c>
      <c r="FI330">
        <v>0</v>
      </c>
      <c r="FJ330">
        <v>1</v>
      </c>
      <c r="FK330">
        <v>0</v>
      </c>
      <c r="FL330">
        <v>0</v>
      </c>
      <c r="FM330">
        <v>0</v>
      </c>
      <c r="FN330">
        <v>0</v>
      </c>
      <c r="FO330">
        <v>0</v>
      </c>
      <c r="FP330">
        <v>1</v>
      </c>
      <c r="FQ330">
        <v>0</v>
      </c>
      <c r="FR330">
        <v>0</v>
      </c>
      <c r="FS330" t="str"/>
      <c r="FT330" t="str">
        <v>Да, информация поступает регулярно</v>
      </c>
      <c r="FU330">
        <v>4</v>
      </c>
      <c r="FV330">
        <v>4</v>
      </c>
      <c r="FW330">
        <v>5</v>
      </c>
      <c r="FX330">
        <v>4</v>
      </c>
      <c r="FY330">
        <v>3</v>
      </c>
      <c r="FZ330">
        <v>4</v>
      </c>
      <c r="GA330">
        <v>5</v>
      </c>
      <c r="GB330">
        <v>4</v>
      </c>
      <c r="GC330">
        <v>3</v>
      </c>
      <c r="GD330" t="str">
        <v>Средний уровень</v>
      </c>
      <c r="GE330" t="str">
        <v>Выше среднего</v>
      </c>
      <c r="GF330" t="str">
        <v>Высокий уровень</v>
      </c>
      <c r="GG330" t="str">
        <v>Выше среднего</v>
      </c>
      <c r="GH330" t="str">
        <v>Средний уровень</v>
      </c>
      <c r="GI330" t="str">
        <v>Средний уровень</v>
      </c>
      <c r="GJ330" t="str">
        <v>Высокий уровень</v>
      </c>
      <c r="GK330" t="str">
        <v>Выше среднего</v>
      </c>
      <c r="GL330" t="str"/>
    </row>
    <row r="331">
      <c r="A331" t="str">
        <v>vShLdvkxgbR9f59GG</v>
      </c>
      <c r="B331">
        <v>459</v>
      </c>
      <c r="C331" t="str">
        <v>85.93.59.103</v>
      </c>
      <c r="D331" t="str"/>
      <c r="E331" s="327">
        <v>44299.65215277778</v>
      </c>
      <c r="F331" t="str">
        <v>00:28:54</v>
      </c>
      <c r="G331" t="str">
        <v>Канал 1</v>
      </c>
      <c r="H331" t="str">
        <v>Женский</v>
      </c>
      <c r="I331" t="str">
        <v>55 и старше</v>
      </c>
      <c r="J331" t="str">
        <v>Работающий</v>
      </c>
      <c r="K331" t="str">
        <v>В Кировской области</v>
      </c>
      <c r="L331" t="str">
        <v>УРЖУМСКИЙ</v>
      </c>
      <c r="M331" t="str">
        <v>Да, я являюсь организатором волонтерской деятельности</v>
      </c>
      <c r="AB331" t="str">
        <v>Свыше 5 лет</v>
      </c>
      <c r="AC331" t="str">
        <v>Не нужно повышать престиж, это и так круто!</v>
      </c>
      <c r="AD331">
        <v>0</v>
      </c>
      <c r="AE331">
        <v>0</v>
      </c>
      <c r="AF331">
        <v>1</v>
      </c>
      <c r="AG331">
        <v>0</v>
      </c>
      <c r="AH331">
        <v>0</v>
      </c>
      <c r="AI331">
        <v>0</v>
      </c>
      <c r="AJ331">
        <v>0</v>
      </c>
      <c r="AK331">
        <v>0</v>
      </c>
      <c r="AL331">
        <v>1</v>
      </c>
      <c r="AM331">
        <v>0</v>
      </c>
      <c r="AN331">
        <v>1</v>
      </c>
      <c r="AO331">
        <v>0</v>
      </c>
      <c r="AP331">
        <v>0</v>
      </c>
      <c r="AQ331">
        <v>0</v>
      </c>
      <c r="AR331">
        <v>1</v>
      </c>
      <c r="AS331">
        <v>0</v>
      </c>
      <c r="AT331">
        <v>0</v>
      </c>
      <c r="AU331">
        <v>0</v>
      </c>
      <c r="AV331">
        <v>0</v>
      </c>
      <c r="AW331">
        <v>0</v>
      </c>
      <c r="AX331">
        <v>0</v>
      </c>
      <c r="AY331">
        <v>1</v>
      </c>
      <c r="AZ331">
        <v>0</v>
      </c>
      <c r="BA331">
        <v>0</v>
      </c>
      <c r="BB331">
        <v>0</v>
      </c>
      <c r="BC331">
        <v>1</v>
      </c>
      <c r="BD331">
        <v>1</v>
      </c>
      <c r="BE331">
        <v>1</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1</v>
      </c>
      <c r="CM331" t="str">
        <v>Общественное объединение</v>
      </c>
      <c r="CN331" t="str">
        <v>районное добровольческое объединение "Молодежь Уржума"</v>
      </c>
      <c r="CO331">
        <v>0</v>
      </c>
      <c r="CP331">
        <v>1</v>
      </c>
      <c r="CQ331">
        <v>0</v>
      </c>
      <c r="CR331">
        <v>1</v>
      </c>
      <c r="CS331">
        <v>0</v>
      </c>
      <c r="CT331">
        <v>0</v>
      </c>
      <c r="CU331">
        <v>0</v>
      </c>
      <c r="CV331">
        <v>0</v>
      </c>
      <c r="CW331">
        <v>0</v>
      </c>
      <c r="CX331">
        <v>1</v>
      </c>
      <c r="CY331">
        <v>0</v>
      </c>
      <c r="CZ331">
        <v>0</v>
      </c>
      <c r="DA331">
        <v>0</v>
      </c>
      <c r="DB331">
        <v>0</v>
      </c>
      <c r="DC331">
        <v>0</v>
      </c>
      <c r="DD331">
        <v>0</v>
      </c>
      <c r="DE331">
        <v>0</v>
      </c>
      <c r="DF331" t="str"/>
      <c r="DG331" t="str">
        <v>международное волонтерство</v>
      </c>
      <c r="DH331" t="str">
        <v>Знаю о существовании и регионального, и окружных центров</v>
      </c>
      <c r="DI331">
        <v>0</v>
      </c>
      <c r="DJ331">
        <v>1</v>
      </c>
      <c r="DK331">
        <v>0</v>
      </c>
      <c r="DL331">
        <v>0</v>
      </c>
      <c r="DM331">
        <v>0</v>
      </c>
      <c r="DN331">
        <v>0</v>
      </c>
      <c r="DO331">
        <v>0</v>
      </c>
      <c r="DP331">
        <v>0</v>
      </c>
      <c r="DQ331">
        <v>0</v>
      </c>
      <c r="DR331">
        <v>0</v>
      </c>
      <c r="DS331" t="str">
        <v>Постоянно</v>
      </c>
      <c r="DT331" t="str">
        <v>Однозначно позитивно</v>
      </c>
      <c r="DU331">
        <v>0</v>
      </c>
      <c r="DV331">
        <v>1</v>
      </c>
      <c r="DW331">
        <v>1</v>
      </c>
      <c r="DX331">
        <v>1</v>
      </c>
      <c r="DY331">
        <v>0</v>
      </c>
      <c r="DZ331">
        <v>0</v>
      </c>
      <c r="EA331">
        <v>0</v>
      </c>
      <c r="EB331">
        <v>1</v>
      </c>
      <c r="EC331">
        <v>0</v>
      </c>
      <c r="ED331">
        <v>0</v>
      </c>
      <c r="EE331">
        <v>1</v>
      </c>
      <c r="EF331">
        <v>0</v>
      </c>
      <c r="EG331">
        <v>0</v>
      </c>
      <c r="EH331">
        <v>0</v>
      </c>
      <c r="EI331">
        <v>0</v>
      </c>
      <c r="EJ331">
        <v>1</v>
      </c>
      <c r="EK331">
        <v>0</v>
      </c>
      <c r="EL331">
        <v>0</v>
      </c>
      <c r="EM331">
        <v>0</v>
      </c>
      <c r="EN331">
        <v>1</v>
      </c>
      <c r="EO331">
        <v>0</v>
      </c>
      <c r="EP331">
        <v>0</v>
      </c>
      <c r="EQ331">
        <v>1</v>
      </c>
      <c r="ER331">
        <v>0</v>
      </c>
      <c r="ES331">
        <v>0</v>
      </c>
      <c r="ET331" t="str">
        <v>И да, и нет</v>
      </c>
      <c r="EU331" t="str">
        <v>И да, и нет</v>
      </c>
      <c r="EV331" t="str">
        <v>Не пробовали сотрудничать с бизнесом</v>
      </c>
      <c r="EW331" t="str">
        <v>Необходимо изменение формата</v>
      </c>
      <c r="EX331" t="str">
        <v>Нужное и интересное мероприятие</v>
      </c>
      <c r="EY331" t="str">
        <v>Необходимо убрать мероприятие</v>
      </c>
      <c r="EZ331" t="str">
        <v>Необходимо изменение формата</v>
      </c>
      <c r="FA331" t="str">
        <v>Необходимо изменение формата</v>
      </c>
      <c r="FB331" t="str">
        <v>Необходимо изменение формата</v>
      </c>
      <c r="FC331" t="str">
        <v>Необходимо изменение формата</v>
      </c>
      <c r="FD331" t="str">
        <v>Патриотический фестиваль волонтеров , фестиваль по пропаганде ЗОЖ и профилактике негативных проявлений  в подростковой и молодежной среде</v>
      </c>
      <c r="FE331" t="str">
        <v>Мне не нужны дополнительные образовательные программы</v>
      </c>
      <c r="FF331">
        <v>1</v>
      </c>
      <c r="FG331">
        <v>1</v>
      </c>
      <c r="FH331">
        <v>1</v>
      </c>
      <c r="FI331">
        <v>1</v>
      </c>
      <c r="FJ331">
        <v>1</v>
      </c>
      <c r="FK331">
        <v>1</v>
      </c>
      <c r="FL331">
        <v>1</v>
      </c>
      <c r="FM331">
        <v>1</v>
      </c>
      <c r="FN331">
        <v>1</v>
      </c>
      <c r="FO331">
        <v>0</v>
      </c>
      <c r="FP331">
        <v>0</v>
      </c>
      <c r="FQ331">
        <v>0</v>
      </c>
      <c r="FR331">
        <v>0</v>
      </c>
      <c r="FS331" t="str"/>
      <c r="FT331" t="str">
        <v>Хотелось бы получать более полную информацию</v>
      </c>
      <c r="FU331">
        <v>4</v>
      </c>
      <c r="FV331">
        <v>4</v>
      </c>
      <c r="FW331">
        <v>4</v>
      </c>
      <c r="FX331">
        <v>4</v>
      </c>
      <c r="FY331">
        <v>5</v>
      </c>
      <c r="FZ331">
        <v>5</v>
      </c>
      <c r="GA331">
        <v>5</v>
      </c>
      <c r="GB331">
        <v>5</v>
      </c>
      <c r="GC331">
        <v>5</v>
      </c>
      <c r="GD331" t="str">
        <v>Высокий уровень</v>
      </c>
      <c r="GE331" t="str">
        <v>Выше среднего</v>
      </c>
      <c r="GF331" t="str">
        <v>Средний уровень</v>
      </c>
      <c r="GG331" t="str">
        <v>Выше среднего</v>
      </c>
      <c r="GH331" t="str">
        <v>Выше среднего</v>
      </c>
      <c r="GI331" t="str">
        <v>Выше среднего</v>
      </c>
      <c r="GJ331" t="str">
        <v>Выше среднего</v>
      </c>
      <c r="GK331" t="str">
        <v>Выше среднего</v>
      </c>
      <c r="GL331" t="str"/>
    </row>
    <row r="332">
      <c r="A332" t="str">
        <v>MTsizL6HLHRkF9nyv</v>
      </c>
      <c r="B332">
        <v>460</v>
      </c>
      <c r="C332" t="str">
        <v>85.93.59.70</v>
      </c>
      <c r="D332" t="str"/>
      <c r="E332" s="328">
        <v>44299.66459490741</v>
      </c>
      <c r="F332" t="str">
        <v>00:12:59</v>
      </c>
      <c r="G332" t="str">
        <v>Канал 1</v>
      </c>
      <c r="H332" t="str">
        <v>Мужской</v>
      </c>
      <c r="I332" t="str">
        <v>24-35</v>
      </c>
      <c r="J332" t="str">
        <v>Работающий</v>
      </c>
      <c r="K332" t="str">
        <v>В Кировской области</v>
      </c>
      <c r="L332" t="str">
        <v>г. Вятские Поляны</v>
      </c>
      <c r="M332" t="str">
        <v>Да, я  являюсь волонтером</v>
      </c>
      <c r="AB332" t="str">
        <v>от 1 до 3 лет</v>
      </c>
      <c r="AC332" t="str">
        <v>Не нужно повышать престиж, это и так круто!</v>
      </c>
      <c r="AD332">
        <v>1</v>
      </c>
      <c r="AE332">
        <v>0</v>
      </c>
      <c r="AF332">
        <v>0</v>
      </c>
      <c r="AG332">
        <v>1</v>
      </c>
      <c r="AH332">
        <v>0</v>
      </c>
      <c r="AI332">
        <v>0</v>
      </c>
      <c r="AJ332">
        <v>0</v>
      </c>
      <c r="AK332">
        <v>0</v>
      </c>
      <c r="AL332">
        <v>0</v>
      </c>
      <c r="AM332">
        <v>0</v>
      </c>
      <c r="AN332">
        <v>0</v>
      </c>
      <c r="AO332">
        <v>0</v>
      </c>
      <c r="AP332">
        <v>0</v>
      </c>
      <c r="AQ332">
        <v>1</v>
      </c>
      <c r="AR332">
        <v>0</v>
      </c>
      <c r="AS332">
        <v>0</v>
      </c>
      <c r="AT332">
        <v>0</v>
      </c>
      <c r="AU332">
        <v>0</v>
      </c>
      <c r="AV332">
        <v>0</v>
      </c>
      <c r="AW332">
        <v>0</v>
      </c>
      <c r="AX332">
        <v>0</v>
      </c>
      <c r="AY332">
        <v>0</v>
      </c>
      <c r="AZ332">
        <v>1</v>
      </c>
      <c r="BA332">
        <v>0</v>
      </c>
      <c r="BB332">
        <v>0</v>
      </c>
      <c r="BC332">
        <v>1</v>
      </c>
      <c r="BD332">
        <v>0</v>
      </c>
      <c r="BE332">
        <v>1</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1</v>
      </c>
      <c r="CM332" t="str">
        <v>На базе органа власти</v>
      </c>
      <c xml:space="preserve" r="CN332" t="str">
        <v>Совет молодежи города Вятские Поляны </v>
      </c>
      <c r="CO332">
        <v>0</v>
      </c>
      <c r="CP332">
        <v>0</v>
      </c>
      <c r="CQ332">
        <v>0</v>
      </c>
      <c r="CR332">
        <v>1</v>
      </c>
      <c r="CS332">
        <v>0</v>
      </c>
      <c r="CT332">
        <v>1</v>
      </c>
      <c r="CU332">
        <v>0</v>
      </c>
      <c r="CV332">
        <v>0</v>
      </c>
      <c r="CW332">
        <v>0</v>
      </c>
      <c r="CX332">
        <v>0</v>
      </c>
      <c r="CY332">
        <v>0</v>
      </c>
      <c r="CZ332">
        <v>0</v>
      </c>
      <c r="DA332">
        <v>0</v>
      </c>
      <c r="DB332">
        <v>0</v>
      </c>
      <c r="DC332">
        <v>1</v>
      </c>
      <c r="DD332">
        <v>0</v>
      </c>
      <c r="DE332">
        <v>0</v>
      </c>
      <c r="DF332" t="str"/>
      <c r="DG332" t="str">
        <v>Затрудняюсь ответить</v>
      </c>
      <c r="DH332" t="str">
        <v>Знаю о региональном ресурсном центре</v>
      </c>
      <c r="DI332">
        <v>0</v>
      </c>
      <c r="DJ332">
        <v>1</v>
      </c>
      <c r="DK332">
        <v>0</v>
      </c>
      <c r="DL332">
        <v>0</v>
      </c>
      <c r="DM332">
        <v>0</v>
      </c>
      <c r="DN332">
        <v>0</v>
      </c>
      <c r="DO332">
        <v>0</v>
      </c>
      <c r="DP332">
        <v>0</v>
      </c>
      <c r="DQ332">
        <v>0</v>
      </c>
      <c r="DR332">
        <v>0</v>
      </c>
      <c r="DS332" t="str">
        <v>Постоянно</v>
      </c>
      <c r="DT332" t="str">
        <v>Однозначно позитивно</v>
      </c>
      <c r="DU332">
        <v>0</v>
      </c>
      <c r="DV332">
        <v>0</v>
      </c>
      <c r="DW332">
        <v>0</v>
      </c>
      <c r="DX332">
        <v>0</v>
      </c>
      <c r="DY332">
        <v>0</v>
      </c>
      <c r="DZ332">
        <v>0</v>
      </c>
      <c r="EA332">
        <v>0</v>
      </c>
      <c r="EB332">
        <v>0</v>
      </c>
      <c r="EC332">
        <v>0</v>
      </c>
      <c r="ED332">
        <v>0</v>
      </c>
      <c r="EE332">
        <v>0</v>
      </c>
      <c r="EF332">
        <v>0</v>
      </c>
      <c r="EG332">
        <v>0</v>
      </c>
      <c r="EH332">
        <v>0</v>
      </c>
      <c r="EI332">
        <v>1</v>
      </c>
      <c r="EJ332">
        <v>0</v>
      </c>
      <c r="EK332">
        <v>0</v>
      </c>
      <c r="EL332">
        <v>0</v>
      </c>
      <c r="EM332">
        <v>0</v>
      </c>
      <c r="EN332">
        <v>0</v>
      </c>
      <c r="EO332">
        <v>0</v>
      </c>
      <c r="EP332">
        <v>0</v>
      </c>
      <c r="EQ332">
        <v>0</v>
      </c>
      <c r="ER332">
        <v>0</v>
      </c>
      <c r="ES332">
        <v>1</v>
      </c>
      <c r="ET332" t="str">
        <v>И да, и нет</v>
      </c>
      <c r="EU332" t="str">
        <v>Скорее да</v>
      </c>
      <c r="EV332" t="str">
        <v>Не пробовали сотрудничать с бизнесом</v>
      </c>
      <c r="EW332" t="str">
        <v>Нужное и интересное мероприятие</v>
      </c>
      <c r="EX332" t="str">
        <v>Нужное и интересное мероприятие</v>
      </c>
      <c r="EY332" t="str">
        <v>Нужное и интересное мероприятие</v>
      </c>
      <c r="EZ332" t="str">
        <v>Нужное и интересное мероприятие</v>
      </c>
      <c r="FA332" t="str">
        <v>Не был участником, не могу оценить</v>
      </c>
      <c r="FB332" t="str">
        <v>Не был участником, не могу оценить</v>
      </c>
      <c r="FC332" t="str">
        <v>Не был участником, не могу оценить</v>
      </c>
      <c r="FD332" t="str">
        <v>Затрудняюсь ответить</v>
      </c>
      <c r="FE332" t="str">
        <v>Затрудняюсь ответить</v>
      </c>
      <c r="FF332">
        <v>0</v>
      </c>
      <c r="FG332">
        <v>0</v>
      </c>
      <c r="FH332">
        <v>0</v>
      </c>
      <c r="FI332">
        <v>1</v>
      </c>
      <c r="FJ332">
        <v>0</v>
      </c>
      <c r="FK332">
        <v>0</v>
      </c>
      <c r="FL332">
        <v>0</v>
      </c>
      <c r="FM332">
        <v>0</v>
      </c>
      <c r="FN332">
        <v>0</v>
      </c>
      <c r="FO332">
        <v>0</v>
      </c>
      <c r="FP332">
        <v>0</v>
      </c>
      <c r="FQ332">
        <v>0</v>
      </c>
      <c r="FR332">
        <v>0</v>
      </c>
      <c r="FS332" t="str"/>
      <c r="FT332" t="str">
        <v>Да, информация поступает регулярно</v>
      </c>
      <c r="FU332">
        <v>5</v>
      </c>
      <c r="FV332">
        <v>4</v>
      </c>
      <c r="FW332">
        <v>4</v>
      </c>
      <c r="FX332">
        <v>4</v>
      </c>
      <c r="FY332">
        <v>4</v>
      </c>
      <c r="FZ332">
        <v>4</v>
      </c>
      <c r="GA332">
        <v>4</v>
      </c>
      <c r="GB332">
        <v>4</v>
      </c>
      <c r="GC332">
        <v>4</v>
      </c>
      <c r="GD332" t="str">
        <v>Выше среднего</v>
      </c>
      <c r="GE332" t="str">
        <v>Средний уровень</v>
      </c>
      <c r="GF332" t="str">
        <v>Средний уровень</v>
      </c>
      <c r="GG332" t="str">
        <v>Средний уровень</v>
      </c>
      <c r="GH332" t="str">
        <v>Выше среднего</v>
      </c>
      <c r="GI332" t="str">
        <v>Выше среднего</v>
      </c>
      <c r="GJ332" t="str">
        <v>Средний уровень</v>
      </c>
      <c r="GK332" t="str">
        <v>Средний уровень</v>
      </c>
      <c r="GL332" t="str"/>
    </row>
    <row r="333">
      <c r="A333" t="str">
        <v>tBLmKHqvsDoprAbEJ</v>
      </c>
      <c r="B333">
        <v>461</v>
      </c>
      <c r="C333" t="str">
        <v>178.44.41.106</v>
      </c>
      <c r="D333" t="str"/>
      <c r="E333" s="329">
        <v>44299.67921296296</v>
      </c>
      <c r="F333" t="str">
        <v>00:06:21</v>
      </c>
      <c r="G333" t="str">
        <v>Канал 1</v>
      </c>
      <c r="H333" t="str">
        <v>Мужской</v>
      </c>
      <c r="I333" t="str">
        <v>24-35</v>
      </c>
      <c r="J333" t="str">
        <v>Работающий</v>
      </c>
      <c r="K333" t="str">
        <v>В Кировской области</v>
      </c>
      <c r="L333" t="str">
        <v>ЮРЬЯHСКИЙ</v>
      </c>
      <c r="M333" t="str">
        <v>Да, я являюсь организатором волонтерской деятельности</v>
      </c>
      <c r="AB333" t="str">
        <v>Свыше 5 лет</v>
      </c>
      <c r="AC333" t="str">
        <v>Затрудняюсь ответить</v>
      </c>
      <c r="AD333">
        <v>1</v>
      </c>
      <c r="AE333">
        <v>0</v>
      </c>
      <c r="AF333">
        <v>0</v>
      </c>
      <c r="AG333">
        <v>0</v>
      </c>
      <c r="AH333">
        <v>1</v>
      </c>
      <c r="AI333">
        <v>0</v>
      </c>
      <c r="AJ333">
        <v>0</v>
      </c>
      <c r="AK333">
        <v>0</v>
      </c>
      <c r="AL333">
        <v>0</v>
      </c>
      <c r="AM333">
        <v>0</v>
      </c>
      <c r="AN333">
        <v>0</v>
      </c>
      <c r="AO333">
        <v>0</v>
      </c>
      <c r="AP333">
        <v>0</v>
      </c>
      <c r="AQ333">
        <v>1</v>
      </c>
      <c r="AR333">
        <v>1</v>
      </c>
      <c r="AS333">
        <v>0</v>
      </c>
      <c r="AT333">
        <v>0</v>
      </c>
      <c r="AU333">
        <v>0</v>
      </c>
      <c r="AV333">
        <v>0</v>
      </c>
      <c r="AW333">
        <v>0</v>
      </c>
      <c r="AX333">
        <v>0</v>
      </c>
      <c r="AY333">
        <v>0</v>
      </c>
      <c r="AZ333">
        <v>0</v>
      </c>
      <c r="BA333">
        <v>0</v>
      </c>
      <c r="BB333">
        <v>0</v>
      </c>
      <c r="BC333">
        <v>1</v>
      </c>
      <c r="BD333">
        <v>1</v>
      </c>
      <c r="BE333">
        <v>0</v>
      </c>
      <c r="BF333">
        <v>0</v>
      </c>
      <c r="BG333">
        <v>0</v>
      </c>
      <c r="BH333">
        <v>0</v>
      </c>
      <c r="BI333">
        <v>1</v>
      </c>
      <c r="BJ333">
        <v>0</v>
      </c>
      <c r="BK333">
        <v>0</v>
      </c>
      <c r="BL333">
        <v>0</v>
      </c>
      <c r="BM333">
        <v>1</v>
      </c>
      <c r="BN333">
        <v>0</v>
      </c>
      <c r="BO333">
        <v>0</v>
      </c>
      <c r="BP333">
        <v>0</v>
      </c>
      <c r="BQ333">
        <v>0</v>
      </c>
      <c r="BR333">
        <v>0</v>
      </c>
      <c r="BS333">
        <v>0</v>
      </c>
      <c r="BT333">
        <v>0</v>
      </c>
      <c r="BU333">
        <v>0</v>
      </c>
      <c r="BV333">
        <v>1</v>
      </c>
      <c r="BW333">
        <v>1</v>
      </c>
      <c r="BX333">
        <v>0</v>
      </c>
      <c r="BY333">
        <v>0</v>
      </c>
      <c r="BZ333">
        <v>1</v>
      </c>
      <c r="CA333">
        <v>1</v>
      </c>
      <c r="CB333">
        <v>0</v>
      </c>
      <c r="CC333">
        <v>0</v>
      </c>
      <c r="CD333">
        <v>0</v>
      </c>
      <c r="CE333">
        <v>0</v>
      </c>
      <c r="CF333">
        <v>0</v>
      </c>
      <c r="CG333">
        <v>0</v>
      </c>
      <c r="CH333">
        <v>0</v>
      </c>
      <c r="CI333">
        <v>0</v>
      </c>
      <c r="CJ333">
        <v>1</v>
      </c>
      <c r="CK333">
        <v>0</v>
      </c>
      <c r="CL333">
        <v>0</v>
      </c>
      <c r="CM333" t="str">
        <v>Я не состою в добровольческой организации</v>
      </c>
      <c r="CO333">
        <v>0</v>
      </c>
      <c r="CP333">
        <v>0</v>
      </c>
      <c r="CQ333">
        <v>0</v>
      </c>
      <c r="CR333">
        <v>0</v>
      </c>
      <c r="CS333">
        <v>1</v>
      </c>
      <c r="CT333">
        <v>0</v>
      </c>
      <c r="CU333">
        <v>0</v>
      </c>
      <c r="CV333">
        <v>1</v>
      </c>
      <c r="CW333">
        <v>0</v>
      </c>
      <c r="CX333">
        <v>0</v>
      </c>
      <c r="CY333">
        <v>0</v>
      </c>
      <c r="CZ333">
        <v>0</v>
      </c>
      <c r="DA333">
        <v>0</v>
      </c>
      <c r="DB333">
        <v>0</v>
      </c>
      <c r="DC333">
        <v>1</v>
      </c>
      <c r="DD333">
        <v>0</v>
      </c>
      <c r="DE333">
        <v>0</v>
      </c>
      <c r="DF333" t="str"/>
      <c r="DG333" t="str">
        <v>Меня устраивает направление, которым я занимаюсь</v>
      </c>
      <c r="DH333" t="str">
        <v>Знаю о региональном ресурсном центре</v>
      </c>
      <c r="DI333">
        <v>0</v>
      </c>
      <c r="DJ333">
        <v>0</v>
      </c>
      <c r="DK333">
        <v>0</v>
      </c>
      <c r="DL333">
        <v>0</v>
      </c>
      <c r="DM333">
        <v>0</v>
      </c>
      <c r="DN333">
        <v>0</v>
      </c>
      <c r="DO333">
        <v>0</v>
      </c>
      <c r="DP333">
        <v>1</v>
      </c>
      <c r="DQ333">
        <v>0</v>
      </c>
      <c r="DR333">
        <v>0</v>
      </c>
      <c r="DS333" t="str">
        <v>От случая к случаю</v>
      </c>
      <c r="DT333" t="str">
        <v>Однозначно позитивно</v>
      </c>
      <c r="DU333">
        <v>0</v>
      </c>
      <c r="DV333">
        <v>0</v>
      </c>
      <c r="DW333">
        <v>1</v>
      </c>
      <c r="DX333">
        <v>0</v>
      </c>
      <c r="DY333">
        <v>1</v>
      </c>
      <c r="DZ333">
        <v>1</v>
      </c>
      <c r="EA333">
        <v>0</v>
      </c>
      <c r="EB333">
        <v>0</v>
      </c>
      <c r="EC333">
        <v>0</v>
      </c>
      <c r="ED333">
        <v>0</v>
      </c>
      <c r="EE333">
        <v>0</v>
      </c>
      <c r="EF333">
        <v>0</v>
      </c>
      <c r="EG333">
        <v>0</v>
      </c>
      <c r="EH333">
        <v>0</v>
      </c>
      <c r="EI333">
        <v>0</v>
      </c>
      <c r="EJ333">
        <v>0</v>
      </c>
      <c r="EK333">
        <v>1</v>
      </c>
      <c r="EL333">
        <v>0</v>
      </c>
      <c r="EM333">
        <v>0</v>
      </c>
      <c r="EN333">
        <v>1</v>
      </c>
      <c r="EO333">
        <v>0</v>
      </c>
      <c r="EP333">
        <v>1</v>
      </c>
      <c r="EQ333">
        <v>0</v>
      </c>
      <c r="ER333">
        <v>0</v>
      </c>
      <c r="ES333">
        <v>0</v>
      </c>
      <c r="ET333" t="str">
        <v>Скорее нет</v>
      </c>
      <c r="EU333" t="str">
        <v>Скорее нет</v>
      </c>
      <c r="EV333" t="str">
        <v>Не удалось привлечь бизнес к волонтерской деятельности</v>
      </c>
      <c r="EW333" t="str">
        <v>Не был участником, не могу оценить</v>
      </c>
      <c r="EX333" t="str">
        <v>Не был участником, не могу оценить</v>
      </c>
      <c r="EY333" t="str">
        <v>Не был участником, не могу оценить</v>
      </c>
      <c r="EZ333" t="str">
        <v>Не был участником, не могу оценить</v>
      </c>
      <c r="FA333" t="str">
        <v>Не был участником, не могу оценить</v>
      </c>
      <c r="FB333" t="str">
        <v>Не был участником, не могу оценить</v>
      </c>
      <c r="FC333" t="str">
        <v>Не был участником, не могу оценить</v>
      </c>
      <c r="FD333" t="str">
        <v>Затрудняюсь ответить</v>
      </c>
      <c r="FE333" t="str">
        <v>Мне не нужны дополнительные образовательные программы</v>
      </c>
      <c r="FF333">
        <v>0</v>
      </c>
      <c r="FG333">
        <v>1</v>
      </c>
      <c r="FH333">
        <v>1</v>
      </c>
      <c r="FI333">
        <v>0</v>
      </c>
      <c r="FJ333">
        <v>0</v>
      </c>
      <c r="FK333">
        <v>0</v>
      </c>
      <c r="FL333">
        <v>1</v>
      </c>
      <c r="FM333">
        <v>1</v>
      </c>
      <c r="FN333">
        <v>1</v>
      </c>
      <c r="FO333">
        <v>1</v>
      </c>
      <c r="FP333">
        <v>1</v>
      </c>
      <c r="FQ333">
        <v>0</v>
      </c>
      <c r="FR333">
        <v>0</v>
      </c>
      <c r="FS333" t="str"/>
      <c r="FT333" t="str">
        <v>Да, информация поступает регулярно</v>
      </c>
      <c r="FU333">
        <v>4</v>
      </c>
      <c r="FV333">
        <v>4</v>
      </c>
      <c r="FW333">
        <v>4</v>
      </c>
      <c r="FX333">
        <v>3</v>
      </c>
      <c r="FY333">
        <v>4</v>
      </c>
      <c r="FZ333">
        <v>5</v>
      </c>
      <c r="GA333">
        <v>4</v>
      </c>
      <c r="GB333">
        <v>3</v>
      </c>
      <c r="GC333">
        <v>3</v>
      </c>
      <c r="GD333" t="str">
        <v>Выше среднего</v>
      </c>
      <c r="GE333" t="str">
        <v>Выше среднего</v>
      </c>
      <c r="GF333" t="str">
        <v>Средний уровень</v>
      </c>
      <c r="GG333" t="str">
        <v>Выше среднего</v>
      </c>
      <c r="GH333" t="str">
        <v>Средний уровень</v>
      </c>
      <c r="GI333" t="str">
        <v>Средний уровень</v>
      </c>
      <c r="GJ333" t="str">
        <v>Средний уровень</v>
      </c>
      <c r="GK333" t="str">
        <v>Выше среднего</v>
      </c>
      <c r="GL333" t="str"/>
    </row>
    <row r="334">
      <c r="A334" t="str">
        <v>wW8JWJ3DNuBMvq8CA</v>
      </c>
      <c r="B334">
        <v>462</v>
      </c>
      <c r="C334" t="str">
        <v>85.93.39.157</v>
      </c>
      <c r="D334" t="str"/>
      <c r="E334" s="330">
        <v>44299.68243055556</v>
      </c>
      <c r="F334" t="str">
        <v>00:11:48</v>
      </c>
      <c r="G334" t="str">
        <v>Канал 1</v>
      </c>
      <c r="H334" t="str">
        <v>Женский</v>
      </c>
      <c r="I334" t="str">
        <v>24-35</v>
      </c>
      <c r="J334" t="str">
        <v>Работающий</v>
      </c>
      <c r="K334" t="str">
        <v>В Кировской области</v>
      </c>
      <c r="L334" t="str">
        <v>ЗАТО Первомайский</v>
      </c>
      <c r="M334" t="str">
        <v>Да, я являюсь организатором волонтерской деятельности</v>
      </c>
      <c r="AB334" t="str">
        <v>Менее года</v>
      </c>
      <c r="AC334" t="str">
        <v>Затрудняюсь ответить</v>
      </c>
      <c r="AD334">
        <v>0</v>
      </c>
      <c r="AE334">
        <v>0</v>
      </c>
      <c r="AF334">
        <v>1</v>
      </c>
      <c r="AG334">
        <v>1</v>
      </c>
      <c r="AH334">
        <v>0</v>
      </c>
      <c r="AI334">
        <v>0</v>
      </c>
      <c r="AJ334">
        <v>0</v>
      </c>
      <c r="AK334">
        <v>0</v>
      </c>
      <c r="AL334">
        <v>1</v>
      </c>
      <c r="AM334">
        <v>0</v>
      </c>
      <c r="AN334">
        <v>0</v>
      </c>
      <c r="AO334">
        <v>0</v>
      </c>
      <c r="AP334">
        <v>1</v>
      </c>
      <c r="AQ334">
        <v>0</v>
      </c>
      <c r="AR334">
        <v>0</v>
      </c>
      <c r="AS334">
        <v>0</v>
      </c>
      <c r="AT334">
        <v>0</v>
      </c>
      <c r="AU334">
        <v>0</v>
      </c>
      <c r="AV334">
        <v>0</v>
      </c>
      <c r="AW334">
        <v>0</v>
      </c>
      <c r="AX334">
        <v>0</v>
      </c>
      <c r="AY334">
        <v>0</v>
      </c>
      <c r="AZ334">
        <v>0</v>
      </c>
      <c r="BA334">
        <v>0</v>
      </c>
      <c r="BB334">
        <v>0</v>
      </c>
      <c r="BC334">
        <v>1</v>
      </c>
      <c r="BD334">
        <v>1</v>
      </c>
      <c r="BE334">
        <v>0</v>
      </c>
      <c r="BF334">
        <v>0</v>
      </c>
      <c r="BG334">
        <v>0</v>
      </c>
      <c r="BH334">
        <v>0</v>
      </c>
      <c r="BI334">
        <v>1</v>
      </c>
      <c r="BJ334">
        <v>1</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1</v>
      </c>
      <c r="CM334" t="str">
        <v>На базе государственного учреждения</v>
      </c>
      <c r="CN334" t="str">
        <v>Я не состою в организации/объединении</v>
      </c>
      <c r="CO334">
        <v>1</v>
      </c>
      <c r="CP334">
        <v>1</v>
      </c>
      <c r="CQ334">
        <v>0</v>
      </c>
      <c r="CR334">
        <v>0</v>
      </c>
      <c r="CS334">
        <v>1</v>
      </c>
      <c r="CT334">
        <v>0</v>
      </c>
      <c r="CU334">
        <v>0</v>
      </c>
      <c r="CV334">
        <v>0</v>
      </c>
      <c r="CW334">
        <v>0</v>
      </c>
      <c r="CX334">
        <v>0</v>
      </c>
      <c r="CY334">
        <v>0</v>
      </c>
      <c r="CZ334">
        <v>0</v>
      </c>
      <c r="DA334">
        <v>0</v>
      </c>
      <c r="DB334">
        <v>0</v>
      </c>
      <c r="DC334">
        <v>0</v>
      </c>
      <c r="DD334">
        <v>0</v>
      </c>
      <c r="DE334">
        <v>0</v>
      </c>
      <c r="DF334" t="str"/>
      <c r="DG334" t="str">
        <v>Затрудняюсь ответить</v>
      </c>
      <c r="DH334" t="str">
        <v>Знаю о региональном ресурсном центре</v>
      </c>
      <c r="DI334">
        <v>0</v>
      </c>
      <c r="DJ334">
        <v>0</v>
      </c>
      <c r="DK334">
        <v>1</v>
      </c>
      <c r="DL334">
        <v>0</v>
      </c>
      <c r="DM334">
        <v>0</v>
      </c>
      <c r="DN334">
        <v>0</v>
      </c>
      <c r="DO334">
        <v>0</v>
      </c>
      <c r="DP334">
        <v>0</v>
      </c>
      <c r="DQ334">
        <v>0</v>
      </c>
      <c r="DR334">
        <v>0</v>
      </c>
      <c r="DS334" t="str">
        <v>Другое: затрудняюсь ответить</v>
      </c>
      <c r="DT334" t="str">
        <v>Однозначно позитивно</v>
      </c>
      <c r="DU334">
        <v>0</v>
      </c>
      <c r="DV334">
        <v>0</v>
      </c>
      <c r="DW334">
        <v>0</v>
      </c>
      <c r="DX334">
        <v>0</v>
      </c>
      <c r="DY334">
        <v>0</v>
      </c>
      <c r="DZ334">
        <v>0</v>
      </c>
      <c r="EA334">
        <v>0</v>
      </c>
      <c r="EB334">
        <v>0</v>
      </c>
      <c r="EC334">
        <v>0</v>
      </c>
      <c r="ED334">
        <v>0</v>
      </c>
      <c r="EE334">
        <v>0</v>
      </c>
      <c r="EF334">
        <v>0</v>
      </c>
      <c r="EG334">
        <v>0</v>
      </c>
      <c r="EH334">
        <v>0</v>
      </c>
      <c r="EI334">
        <v>1</v>
      </c>
      <c r="EJ334">
        <v>0</v>
      </c>
      <c r="EK334">
        <v>1</v>
      </c>
      <c r="EL334">
        <v>0</v>
      </c>
      <c r="EM334">
        <v>0</v>
      </c>
      <c r="EN334">
        <v>0</v>
      </c>
      <c r="EO334">
        <v>0</v>
      </c>
      <c r="EP334">
        <v>0</v>
      </c>
      <c r="EQ334">
        <v>0</v>
      </c>
      <c r="ER334">
        <v>0</v>
      </c>
      <c r="ES334">
        <v>0</v>
      </c>
      <c r="ET334" t="str">
        <v>Скорее да</v>
      </c>
      <c r="EU334" t="str">
        <v>Однозначно да</v>
      </c>
      <c r="EV334" t="str">
        <v>Не пробовали сотрудничать с бизнесом</v>
      </c>
      <c r="EW334" t="str">
        <v>Нужное и интересное мероприятие</v>
      </c>
      <c r="EX334" t="str">
        <v>Нужное и интересное мероприятие</v>
      </c>
      <c r="EY334" t="str">
        <v>Не был участником, не могу оценить</v>
      </c>
      <c r="EZ334" t="str">
        <v>Не был участником, не могу оценить</v>
      </c>
      <c r="FA334" t="str">
        <v>Не был участником, не могу оценить</v>
      </c>
      <c r="FB334" t="str">
        <v>Не был участником, не могу оценить</v>
      </c>
      <c r="FC334" t="str">
        <v>Не был участником, не могу оценить</v>
      </c>
      <c r="FD334" t="str">
        <v>Затрудняюсь ответить</v>
      </c>
      <c r="FE334" t="str">
        <v>Затрудняюсь ответить</v>
      </c>
      <c r="FF334">
        <v>0</v>
      </c>
      <c r="FG334">
        <v>0</v>
      </c>
      <c r="FH334">
        <v>0</v>
      </c>
      <c r="FI334">
        <v>0</v>
      </c>
      <c r="FJ334">
        <v>0</v>
      </c>
      <c r="FK334">
        <v>0</v>
      </c>
      <c r="FL334">
        <v>0</v>
      </c>
      <c r="FM334">
        <v>0</v>
      </c>
      <c r="FN334">
        <v>0</v>
      </c>
      <c r="FO334">
        <v>0</v>
      </c>
      <c r="FP334">
        <v>1</v>
      </c>
      <c xml:space="preserve" r="FQ334" t="str">
        <v>С министерства </v>
      </c>
      <c r="FR334">
        <v>0</v>
      </c>
      <c r="FS334" t="str"/>
      <c r="FT334" t="str">
        <v>Да, информация поступает регулярно</v>
      </c>
      <c r="FU334">
        <v>5</v>
      </c>
      <c r="FV334">
        <v>5</v>
      </c>
      <c r="FW334">
        <v>3</v>
      </c>
      <c r="FX334">
        <v>4</v>
      </c>
      <c r="FY334">
        <v>4</v>
      </c>
      <c r="FZ334">
        <v>5</v>
      </c>
      <c r="GA334">
        <v>5</v>
      </c>
      <c r="GB334">
        <v>4</v>
      </c>
      <c r="GC334">
        <v>4</v>
      </c>
      <c r="GD334" t="str">
        <v>Средний уровень</v>
      </c>
      <c r="GE334" t="str">
        <v>Средний уровень</v>
      </c>
      <c r="GF334" t="str">
        <v>Средний уровень</v>
      </c>
      <c r="GG334" t="str">
        <v>Средний уровень</v>
      </c>
      <c r="GH334" t="str">
        <v>Выше среднего</v>
      </c>
      <c r="GI334" t="str">
        <v>Средний уровень</v>
      </c>
      <c r="GJ334" t="str">
        <v>Ниже среднего</v>
      </c>
      <c r="GK334" t="str">
        <v>Средний уровень</v>
      </c>
      <c r="GL334" t="str"/>
    </row>
    <row r="335">
      <c r="A335" t="str">
        <v>6CKtATumqRapdGJBn</v>
      </c>
      <c r="B335">
        <v>463</v>
      </c>
      <c r="C335" t="str">
        <v>31.173.120.197</v>
      </c>
      <c r="D335" t="str"/>
      <c r="E335" s="331">
        <v>44299.68375</v>
      </c>
      <c r="F335" t="str">
        <v>00:11:08</v>
      </c>
      <c r="G335" t="str">
        <v>Канал 1</v>
      </c>
      <c r="H335" t="str">
        <v>Женский</v>
      </c>
      <c r="I335" t="str">
        <v>36-54</v>
      </c>
      <c r="J335" t="str">
        <v>Работающий</v>
      </c>
      <c r="K335" t="str">
        <v>В Кировской области</v>
      </c>
      <c r="L335" t="str">
        <v>ЛУЗСКИЙ</v>
      </c>
      <c r="M335" t="str">
        <v>Да, я являюсь организатором волонтерской деятельности</v>
      </c>
      <c r="AB335" t="str">
        <v>Менее года</v>
      </c>
      <c r="AC335" t="str">
        <v>Не нужно повышать престиж, это и так круто!</v>
      </c>
      <c r="AD335">
        <v>0</v>
      </c>
      <c r="AE335">
        <v>0</v>
      </c>
      <c r="AF335">
        <v>1</v>
      </c>
      <c r="AG335">
        <v>0</v>
      </c>
      <c r="AH335">
        <v>0</v>
      </c>
      <c r="AI335">
        <v>0</v>
      </c>
      <c r="AJ335">
        <v>0</v>
      </c>
      <c r="AK335">
        <v>0</v>
      </c>
      <c r="AL335">
        <v>0</v>
      </c>
      <c r="AM335">
        <v>0</v>
      </c>
      <c r="AN335">
        <v>0</v>
      </c>
      <c r="AO335">
        <v>0</v>
      </c>
      <c r="AP335">
        <v>0</v>
      </c>
      <c r="AQ335">
        <v>0</v>
      </c>
      <c r="AR335">
        <v>1</v>
      </c>
      <c r="AS335">
        <v>1</v>
      </c>
      <c r="AT335">
        <v>0</v>
      </c>
      <c r="AU335">
        <v>0</v>
      </c>
      <c r="AV335">
        <v>0</v>
      </c>
      <c r="AW335">
        <v>0</v>
      </c>
      <c r="AX335">
        <v>0</v>
      </c>
      <c r="AY335">
        <v>1</v>
      </c>
      <c r="AZ335">
        <v>0</v>
      </c>
      <c r="BA335">
        <v>0</v>
      </c>
      <c r="BB335">
        <v>0</v>
      </c>
      <c r="BC335">
        <v>0</v>
      </c>
      <c r="BD335">
        <v>1</v>
      </c>
      <c r="BE335">
        <v>1</v>
      </c>
      <c r="BF335">
        <v>0</v>
      </c>
      <c r="BG335">
        <v>0</v>
      </c>
      <c r="BH335">
        <v>0</v>
      </c>
      <c r="BI335">
        <v>0</v>
      </c>
      <c r="BJ335">
        <v>0</v>
      </c>
      <c r="BK335">
        <v>0</v>
      </c>
      <c r="BL335">
        <v>0</v>
      </c>
      <c r="BM335">
        <v>0</v>
      </c>
      <c r="BN335">
        <v>0</v>
      </c>
      <c r="BO335">
        <v>0</v>
      </c>
      <c r="BP335">
        <v>0</v>
      </c>
      <c r="BQ335">
        <v>1</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t="str">
        <v>Я не состою в добровольческой организации</v>
      </c>
      <c r="CO335">
        <v>1</v>
      </c>
      <c r="CP335">
        <v>0</v>
      </c>
      <c r="CQ335">
        <v>0</v>
      </c>
      <c r="CR335">
        <v>0</v>
      </c>
      <c r="CS335">
        <v>0</v>
      </c>
      <c r="CT335">
        <v>0</v>
      </c>
      <c r="CU335">
        <v>0</v>
      </c>
      <c r="CV335">
        <v>0</v>
      </c>
      <c r="CW335">
        <v>0</v>
      </c>
      <c r="CX335">
        <v>0</v>
      </c>
      <c r="CY335">
        <v>0</v>
      </c>
      <c r="CZ335">
        <v>0</v>
      </c>
      <c r="DA335">
        <v>0</v>
      </c>
      <c r="DB335">
        <v>0</v>
      </c>
      <c r="DC335">
        <v>0</v>
      </c>
      <c r="DD335">
        <v>0</v>
      </c>
      <c r="DE335">
        <v>0</v>
      </c>
      <c r="DF335" t="str"/>
      <c r="DG335" t="str">
        <v>поисковый отряд</v>
      </c>
      <c r="DH335" t="str">
        <v>Знаю о региональном ресурсном центре</v>
      </c>
      <c r="DI335">
        <v>0</v>
      </c>
      <c r="DJ335">
        <v>0</v>
      </c>
      <c r="DK335">
        <v>0</v>
      </c>
      <c r="DL335">
        <v>0</v>
      </c>
      <c r="DM335">
        <v>0</v>
      </c>
      <c r="DN335">
        <v>0</v>
      </c>
      <c r="DO335">
        <v>1</v>
      </c>
      <c r="DP335">
        <v>0</v>
      </c>
      <c r="DQ335">
        <v>0</v>
      </c>
      <c r="DR335">
        <v>0</v>
      </c>
      <c r="DS335" t="str">
        <v>От случая к случаю</v>
      </c>
      <c r="DT335" t="str">
        <v>Однозначно позитивно</v>
      </c>
      <c r="DU335">
        <v>0</v>
      </c>
      <c r="DV335">
        <v>0</v>
      </c>
      <c r="DW335">
        <v>0</v>
      </c>
      <c r="DX335">
        <v>1</v>
      </c>
      <c r="DY335">
        <v>0</v>
      </c>
      <c r="DZ335">
        <v>0</v>
      </c>
      <c r="EA335">
        <v>0</v>
      </c>
      <c r="EB335">
        <v>0</v>
      </c>
      <c r="EC335">
        <v>0</v>
      </c>
      <c r="ED335">
        <v>0</v>
      </c>
      <c r="EE335">
        <v>0</v>
      </c>
      <c r="EF335">
        <v>1</v>
      </c>
      <c r="EG335">
        <v>0</v>
      </c>
      <c r="EH335">
        <v>0</v>
      </c>
      <c r="EI335">
        <v>0</v>
      </c>
      <c r="EJ335">
        <v>0</v>
      </c>
      <c r="EK335">
        <v>1</v>
      </c>
      <c r="EL335">
        <v>1</v>
      </c>
      <c r="EM335">
        <v>1</v>
      </c>
      <c r="EN335">
        <v>0</v>
      </c>
      <c r="EO335">
        <v>0</v>
      </c>
      <c r="EP335">
        <v>0</v>
      </c>
      <c r="EQ335">
        <v>0</v>
      </c>
      <c r="ER335">
        <v>0</v>
      </c>
      <c r="ES335">
        <v>0</v>
      </c>
      <c r="ET335" t="str">
        <v>И да, и нет</v>
      </c>
      <c r="EU335" t="str">
        <v>Скорее да</v>
      </c>
      <c r="EV335" t="str">
        <v>Не пробовали сотрудничать с бизнесом</v>
      </c>
      <c r="EW335" t="str">
        <v>Не был участником, не могу оценить</v>
      </c>
      <c r="EX335" t="str">
        <v>Нужное и интересное мероприятие</v>
      </c>
      <c r="EY335" t="str">
        <v>Нужное и интересное мероприятие</v>
      </c>
      <c r="EZ335" t="str">
        <v>Не был участником, не могу оценить</v>
      </c>
      <c r="FA335" t="str">
        <v>Не был участником, не могу оценить</v>
      </c>
      <c r="FB335" t="str">
        <v>Не был участником, не могу оценить</v>
      </c>
      <c r="FC335" t="str">
        <v>Не был участником, не могу оценить</v>
      </c>
      <c r="FD335" t="str">
        <v>Интеллектуальные, "Региональный хакатон по направлениям с привлечением работодателей",
Творческие, "Творческий фестиваль волонтеров Кировской области",
Образовательные.</v>
      </c>
      <c r="FE335" t="str">
        <v>методики написания проектов,</v>
      </c>
      <c r="FF335">
        <v>0</v>
      </c>
      <c r="FG335">
        <v>0</v>
      </c>
      <c r="FH335">
        <v>1</v>
      </c>
      <c r="FI335">
        <v>1</v>
      </c>
      <c r="FJ335">
        <v>0</v>
      </c>
      <c r="FK335">
        <v>0</v>
      </c>
      <c r="FL335">
        <v>0</v>
      </c>
      <c r="FM335">
        <v>0</v>
      </c>
      <c r="FN335">
        <v>0</v>
      </c>
      <c r="FO335">
        <v>0</v>
      </c>
      <c r="FP335">
        <v>1</v>
      </c>
      <c r="FQ335">
        <v>0</v>
      </c>
      <c r="FR335">
        <v>0</v>
      </c>
      <c r="FS335" t="str"/>
      <c r="FT335" t="str">
        <v>Да, информация поступает регулярно</v>
      </c>
      <c r="FU335">
        <v>4</v>
      </c>
      <c r="FV335">
        <v>4</v>
      </c>
      <c r="FW335">
        <v>4</v>
      </c>
      <c r="FX335">
        <v>4</v>
      </c>
      <c r="FY335">
        <v>3</v>
      </c>
      <c r="FZ335">
        <v>3</v>
      </c>
      <c r="GA335">
        <v>4</v>
      </c>
      <c r="GB335">
        <v>3</v>
      </c>
      <c r="GC335">
        <v>3</v>
      </c>
      <c r="GD335" t="str">
        <v>Выше среднего</v>
      </c>
      <c r="GE335" t="str">
        <v>Выше среднего</v>
      </c>
      <c r="GF335" t="str">
        <v>Выше среднего</v>
      </c>
      <c r="GG335" t="str">
        <v>Выше среднего</v>
      </c>
      <c r="GH335" t="str">
        <v>Выше среднего</v>
      </c>
      <c r="GI335" t="str">
        <v>Выше среднего</v>
      </c>
      <c r="GJ335" t="str">
        <v>Выше среднего</v>
      </c>
      <c r="GK335" t="str">
        <v>Выше среднего</v>
      </c>
      <c r="GL335" t="str"/>
    </row>
    <row r="336">
      <c r="A336" t="str">
        <v>o5Mm3rCdWP7DSEDDT</v>
      </c>
      <c r="B336">
        <v>465</v>
      </c>
      <c r="C336" t="str">
        <v>94.241.212.233</v>
      </c>
      <c r="D336" t="str"/>
      <c r="E336" s="332">
        <v>44299.6965625</v>
      </c>
      <c r="F336" t="str">
        <v>00:08:34</v>
      </c>
      <c r="G336" t="str">
        <v>Канал 1</v>
      </c>
      <c r="H336" t="str">
        <v>Женский</v>
      </c>
      <c r="I336" t="str">
        <v>19-23</v>
      </c>
      <c r="J336" t="str">
        <v>Работающий</v>
      </c>
      <c r="K336" t="str">
        <v>В Кировской области</v>
      </c>
      <c r="L336" t="str">
        <v>ОМУТHИHСКИЙ</v>
      </c>
      <c r="M336" t="str">
        <v>Да, я являюсь организатором волонтерской деятельности</v>
      </c>
      <c r="AB336" t="str">
        <v>Менее года</v>
      </c>
      <c r="AC336" t="str">
        <v>Затрудняюсь ответить</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1</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1</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1</v>
      </c>
      <c r="CM336" t="str">
        <v>НКО</v>
      </c>
      <c r="CN336" t="str">
        <v>"по зову сердца"
</v>
      </c>
      <c r="CO336">
        <v>0</v>
      </c>
      <c r="CP336">
        <v>0</v>
      </c>
      <c r="CQ336">
        <v>0</v>
      </c>
      <c r="CR336">
        <v>0</v>
      </c>
      <c r="CS336">
        <v>1</v>
      </c>
      <c r="CT336">
        <v>0</v>
      </c>
      <c r="CU336">
        <v>0</v>
      </c>
      <c r="CV336">
        <v>0</v>
      </c>
      <c r="CW336">
        <v>0</v>
      </c>
      <c r="CX336">
        <v>0</v>
      </c>
      <c r="CY336">
        <v>0</v>
      </c>
      <c r="CZ336">
        <v>0</v>
      </c>
      <c r="DA336">
        <v>0</v>
      </c>
      <c r="DB336">
        <v>0</v>
      </c>
      <c r="DC336">
        <v>0</v>
      </c>
      <c r="DD336">
        <v>0</v>
      </c>
      <c r="DE336">
        <v>0</v>
      </c>
      <c r="DF336" t="str"/>
      <c r="DG336" t="str">
        <v>Меня устраивает направление, которым я занимаюсь</v>
      </c>
      <c r="DH336" t="str">
        <v>Знаю о региональном ресурсном центре</v>
      </c>
      <c r="DI336">
        <v>0</v>
      </c>
      <c r="DJ336">
        <v>0</v>
      </c>
      <c r="DK336">
        <v>0</v>
      </c>
      <c r="DL336">
        <v>0</v>
      </c>
      <c r="DM336">
        <v>0</v>
      </c>
      <c r="DN336">
        <v>0</v>
      </c>
      <c r="DO336">
        <v>0</v>
      </c>
      <c r="DP336">
        <v>0</v>
      </c>
      <c r="DQ336">
        <v>1</v>
      </c>
      <c r="DR336">
        <v>0</v>
      </c>
      <c r="DS336" t="str">
        <v>Другое: не знаю</v>
      </c>
      <c r="DT336" t="str">
        <v>Затрудняюсь ответить</v>
      </c>
      <c r="DU336">
        <v>0</v>
      </c>
      <c r="DV336">
        <v>0</v>
      </c>
      <c r="DW336">
        <v>0</v>
      </c>
      <c r="DX336">
        <v>0</v>
      </c>
      <c r="DY336">
        <v>0</v>
      </c>
      <c r="DZ336">
        <v>0</v>
      </c>
      <c r="EA336">
        <v>0</v>
      </c>
      <c r="EB336">
        <v>0</v>
      </c>
      <c r="EC336">
        <v>0</v>
      </c>
      <c r="ED336">
        <v>0</v>
      </c>
      <c r="EE336">
        <v>0</v>
      </c>
      <c r="EF336">
        <v>0</v>
      </c>
      <c r="EG336">
        <v>0</v>
      </c>
      <c r="EH336">
        <v>0</v>
      </c>
      <c r="EI336">
        <v>1</v>
      </c>
      <c r="EJ336">
        <v>0</v>
      </c>
      <c r="EK336">
        <v>0</v>
      </c>
      <c r="EL336">
        <v>0</v>
      </c>
      <c r="EM336">
        <v>0</v>
      </c>
      <c r="EN336">
        <v>0</v>
      </c>
      <c r="EO336">
        <v>0</v>
      </c>
      <c r="EP336">
        <v>0</v>
      </c>
      <c r="EQ336">
        <v>0</v>
      </c>
      <c r="ER336">
        <v>0</v>
      </c>
      <c r="ES336">
        <v>1</v>
      </c>
      <c r="ET336" t="str">
        <v>Скорее да</v>
      </c>
      <c r="EU336" t="str">
        <v>Скорее да</v>
      </c>
      <c r="EV336" t="str">
        <v>Не удалось привлечь бизнес к волонтерской деятельности</v>
      </c>
      <c r="EW336" t="str">
        <v>Нужное и интересное мероприятие</v>
      </c>
      <c r="EX336" t="str">
        <v>Нужное и интересное мероприятие</v>
      </c>
      <c r="EY336" t="str">
        <v>Не был участником, не могу оценить</v>
      </c>
      <c r="EZ336" t="str">
        <v>Не был участником, не могу оценить</v>
      </c>
      <c r="FA336" t="str">
        <v>Не был участником, не могу оценить</v>
      </c>
      <c r="FB336" t="str">
        <v>Не был участником, не могу оценить</v>
      </c>
      <c r="FC336" t="str">
        <v>Не был участником, не могу оценить</v>
      </c>
      <c r="FD336" t="str">
        <v>Затрудняюсь ответить</v>
      </c>
      <c r="FE336" t="str">
        <v>Затрудняюсь ответить</v>
      </c>
      <c r="FF336">
        <v>0</v>
      </c>
      <c r="FG336">
        <v>0</v>
      </c>
      <c r="FH336">
        <v>0</v>
      </c>
      <c r="FI336">
        <v>0</v>
      </c>
      <c r="FJ336">
        <v>0</v>
      </c>
      <c r="FK336">
        <v>0</v>
      </c>
      <c r="FL336">
        <v>0</v>
      </c>
      <c r="FM336">
        <v>0</v>
      </c>
      <c r="FN336">
        <v>0</v>
      </c>
      <c r="FO336">
        <v>0</v>
      </c>
      <c r="FP336">
        <v>0</v>
      </c>
      <c r="FQ336">
        <v>0</v>
      </c>
      <c r="FR336">
        <v>1</v>
      </c>
      <c r="FS336" t="str"/>
      <c r="FT336" t="str">
        <v>Информации недостаточно</v>
      </c>
      <c r="FU336">
        <v>3</v>
      </c>
      <c r="FV336">
        <v>4</v>
      </c>
      <c r="FW336">
        <v>4</v>
      </c>
      <c r="FX336">
        <v>4</v>
      </c>
      <c r="FY336">
        <v>4</v>
      </c>
      <c r="FZ336">
        <v>4</v>
      </c>
      <c r="GA336">
        <v>4</v>
      </c>
      <c r="GB336">
        <v>4</v>
      </c>
      <c r="GC336">
        <v>4</v>
      </c>
      <c r="GD336" t="str">
        <v>Средний уровень</v>
      </c>
      <c r="GE336" t="str">
        <v>Средний уровень</v>
      </c>
      <c r="GF336" t="str">
        <v>Средний уровень</v>
      </c>
      <c r="GG336" t="str">
        <v>Средний уровень</v>
      </c>
      <c r="GH336" t="str">
        <v>Средний уровень</v>
      </c>
      <c r="GI336" t="str">
        <v>Средний уровень</v>
      </c>
      <c r="GJ336" t="str">
        <v>Средний уровень</v>
      </c>
      <c r="GK336" t="str">
        <v>Средний уровень</v>
      </c>
      <c r="GL336" t="str"/>
    </row>
    <row r="337">
      <c r="A337" t="str">
        <v>tRNZxefwbtpdsGT7h</v>
      </c>
      <c r="B337">
        <v>466</v>
      </c>
      <c r="C337" t="str">
        <v>178.141.232.46</v>
      </c>
      <c r="D337" t="str"/>
      <c r="E337" s="333">
        <v>44299.70211805555</v>
      </c>
      <c r="F337" t="str">
        <v>00:05:59</v>
      </c>
      <c r="G337" t="str">
        <v>Канал 1</v>
      </c>
      <c r="H337" t="str">
        <v>Женский</v>
      </c>
      <c r="I337" t="str">
        <v>19-23</v>
      </c>
      <c r="J337" t="str">
        <v>Студент</v>
      </c>
      <c r="K337" t="str">
        <v>В Кирове</v>
      </c>
      <c r="M337" t="str">
        <v>Да, я  являюсь волонтером</v>
      </c>
      <c r="AB337" t="str">
        <v>от 3 до 5 лет</v>
      </c>
      <c r="AC337" t="str">
        <v>Не нужно повышать престиж, это и так круто!</v>
      </c>
      <c r="AD337">
        <v>0</v>
      </c>
      <c r="AE337">
        <v>1</v>
      </c>
      <c r="AF337">
        <v>0</v>
      </c>
      <c r="AG337">
        <v>0</v>
      </c>
      <c r="AH337">
        <v>0</v>
      </c>
      <c r="AI337">
        <v>0</v>
      </c>
      <c r="AJ337">
        <v>0</v>
      </c>
      <c r="AK337">
        <v>0</v>
      </c>
      <c r="AL337">
        <v>0</v>
      </c>
      <c r="AM337">
        <v>0</v>
      </c>
      <c r="AN337">
        <v>1</v>
      </c>
      <c r="AO337">
        <v>0</v>
      </c>
      <c r="AP337">
        <v>0</v>
      </c>
      <c r="AQ337">
        <v>0</v>
      </c>
      <c r="AR337">
        <v>1</v>
      </c>
      <c r="AS337">
        <v>0</v>
      </c>
      <c r="AT337">
        <v>0</v>
      </c>
      <c r="AU337">
        <v>0</v>
      </c>
      <c r="AV337">
        <v>0</v>
      </c>
      <c r="AW337">
        <v>0</v>
      </c>
      <c r="AX337">
        <v>0</v>
      </c>
      <c r="AY337">
        <v>0</v>
      </c>
      <c r="AZ337">
        <v>1</v>
      </c>
      <c r="BA337">
        <v>1</v>
      </c>
      <c r="BB337">
        <v>0</v>
      </c>
      <c r="BC337">
        <v>0</v>
      </c>
      <c r="BD337">
        <v>0</v>
      </c>
      <c r="BE337">
        <v>1</v>
      </c>
      <c r="BF337">
        <v>0</v>
      </c>
      <c r="BG337">
        <v>0</v>
      </c>
      <c r="BH337">
        <v>0</v>
      </c>
      <c r="BI337">
        <v>0</v>
      </c>
      <c r="BJ337">
        <v>0</v>
      </c>
      <c r="BK337">
        <v>0</v>
      </c>
      <c r="BL337">
        <v>0</v>
      </c>
      <c r="BM337">
        <v>0</v>
      </c>
      <c r="BN337">
        <v>0</v>
      </c>
      <c r="BO337">
        <v>0</v>
      </c>
      <c r="BP337">
        <v>0</v>
      </c>
      <c r="BQ337">
        <v>0</v>
      </c>
      <c r="BR337">
        <v>0</v>
      </c>
      <c r="BS337">
        <v>0</v>
      </c>
      <c r="BT337">
        <v>1</v>
      </c>
      <c r="BU337">
        <v>0</v>
      </c>
      <c r="BV337">
        <v>0</v>
      </c>
      <c r="BW337">
        <v>1</v>
      </c>
      <c r="BX337">
        <v>0</v>
      </c>
      <c r="BY337">
        <v>0</v>
      </c>
      <c r="BZ337">
        <v>0</v>
      </c>
      <c r="CA337">
        <v>0</v>
      </c>
      <c r="CB337">
        <v>0</v>
      </c>
      <c r="CC337">
        <v>0</v>
      </c>
      <c r="CD337">
        <v>1</v>
      </c>
      <c r="CE337">
        <v>0</v>
      </c>
      <c r="CF337">
        <v>0</v>
      </c>
      <c r="CG337">
        <v>1</v>
      </c>
      <c r="CH337">
        <v>0</v>
      </c>
      <c r="CI337">
        <v>0</v>
      </c>
      <c r="CJ337">
        <v>0</v>
      </c>
      <c r="CK337">
        <v>0</v>
      </c>
      <c r="CL337">
        <v>0</v>
      </c>
      <c r="CM337" t="str">
        <v>На базе вуза</v>
      </c>
      <c r="CN337" t="str">
        <v>Волонтерский центр ВятГУ, #МыспортТЕАМ</v>
      </c>
      <c r="CO337">
        <v>0</v>
      </c>
      <c r="CP337">
        <v>0</v>
      </c>
      <c r="CQ337">
        <v>0</v>
      </c>
      <c r="CR337">
        <v>0</v>
      </c>
      <c r="CS337">
        <v>0</v>
      </c>
      <c r="CT337">
        <v>1</v>
      </c>
      <c r="CU337">
        <v>0</v>
      </c>
      <c r="CV337">
        <v>0</v>
      </c>
      <c r="CW337">
        <v>0</v>
      </c>
      <c r="CX337">
        <v>0</v>
      </c>
      <c r="CY337">
        <v>0</v>
      </c>
      <c r="CZ337">
        <v>0</v>
      </c>
      <c r="DA337">
        <v>0</v>
      </c>
      <c r="DB337">
        <v>0</v>
      </c>
      <c r="DC337">
        <v>0</v>
      </c>
      <c r="DD337">
        <v>0</v>
      </c>
      <c r="DE337">
        <v>0</v>
      </c>
      <c r="DF337" t="str"/>
      <c r="DG337" t="str">
        <v>волонтерство в ЧС</v>
      </c>
      <c r="DH337" t="str">
        <v>Знаю о региональном ресурсном центре</v>
      </c>
      <c r="DI337">
        <v>0</v>
      </c>
      <c r="DJ337">
        <v>0</v>
      </c>
      <c r="DK337">
        <v>0</v>
      </c>
      <c r="DL337">
        <v>0</v>
      </c>
      <c r="DM337">
        <v>0</v>
      </c>
      <c r="DN337">
        <v>0</v>
      </c>
      <c r="DO337">
        <v>0</v>
      </c>
      <c r="DP337">
        <v>1</v>
      </c>
      <c r="DQ337">
        <v>0</v>
      </c>
      <c r="DR337">
        <v>0</v>
      </c>
      <c r="DS337" t="str">
        <v>От случая к случаю</v>
      </c>
      <c r="DT337" t="str">
        <v>Нейтрально</v>
      </c>
      <c r="DU337">
        <v>0</v>
      </c>
      <c r="DV337">
        <v>0</v>
      </c>
      <c r="DW337">
        <v>0</v>
      </c>
      <c r="DX337">
        <v>0</v>
      </c>
      <c r="DY337">
        <v>0</v>
      </c>
      <c r="DZ337">
        <v>0</v>
      </c>
      <c r="EA337">
        <v>1</v>
      </c>
      <c r="EB337">
        <v>0</v>
      </c>
      <c r="EC337">
        <v>0</v>
      </c>
      <c r="ED337">
        <v>0</v>
      </c>
      <c r="EE337">
        <v>1</v>
      </c>
      <c r="EF337">
        <v>0</v>
      </c>
      <c r="EG337">
        <v>0</v>
      </c>
      <c r="EH337">
        <v>0</v>
      </c>
      <c r="EI337">
        <v>0</v>
      </c>
      <c r="EJ337">
        <v>0</v>
      </c>
      <c r="EK337">
        <v>0</v>
      </c>
      <c r="EL337">
        <v>0</v>
      </c>
      <c r="EM337">
        <v>0</v>
      </c>
      <c r="EN337">
        <v>0</v>
      </c>
      <c r="EO337">
        <v>0</v>
      </c>
      <c r="EP337">
        <v>0</v>
      </c>
      <c r="EQ337">
        <v>0</v>
      </c>
      <c r="ER337">
        <v>0</v>
      </c>
      <c r="ES337">
        <v>1</v>
      </c>
      <c r="ET337" t="str">
        <v>Скорее да</v>
      </c>
      <c r="EU337" t="str">
        <v>Однозначно да</v>
      </c>
      <c r="EV337" t="str">
        <v>Не пробовали сотрудничать с бизнесом</v>
      </c>
      <c r="EW337" t="str">
        <v>Необходимо изменение формата</v>
      </c>
      <c r="EX337" t="str">
        <v>Необходимо изменение формата</v>
      </c>
      <c r="EY337" t="str">
        <v>Необходимо изменение формата</v>
      </c>
      <c r="EZ337" t="str">
        <v>Нужное и интересное мероприятие</v>
      </c>
      <c r="FA337" t="str">
        <v>Необходимо изменение формата</v>
      </c>
      <c r="FB337" t="str">
        <v>Не был участником, не могу оценить</v>
      </c>
      <c r="FC337" t="str">
        <v>Нужное и интересное мероприятие</v>
      </c>
      <c r="FD337" t="str">
        <v>Затрудняюсь ответить</v>
      </c>
      <c r="FE337" t="str">
        <v>Мне не нужны дополнительные образовательные программы</v>
      </c>
      <c r="FF337">
        <v>0</v>
      </c>
      <c r="FG337">
        <v>0</v>
      </c>
      <c r="FH337">
        <v>0</v>
      </c>
      <c r="FI337">
        <v>1</v>
      </c>
      <c r="FJ337">
        <v>0</v>
      </c>
      <c r="FK337">
        <v>0</v>
      </c>
      <c r="FL337">
        <v>0</v>
      </c>
      <c r="FM337">
        <v>0</v>
      </c>
      <c r="FN337">
        <v>0</v>
      </c>
      <c r="FO337">
        <v>0</v>
      </c>
      <c r="FP337">
        <v>0</v>
      </c>
      <c r="FQ337">
        <v>0</v>
      </c>
      <c r="FR337">
        <v>0</v>
      </c>
      <c r="FS337" t="str"/>
      <c r="FT337" t="str">
        <v>Да, информация поступает регулярно</v>
      </c>
      <c r="FU337">
        <v>3</v>
      </c>
      <c r="FV337">
        <v>5</v>
      </c>
      <c r="FW337">
        <v>5</v>
      </c>
      <c r="FX337">
        <v>5</v>
      </c>
      <c r="FY337">
        <v>5</v>
      </c>
      <c r="FZ337">
        <v>5</v>
      </c>
      <c r="GA337">
        <v>5</v>
      </c>
      <c r="GB337">
        <v>5</v>
      </c>
      <c r="GC337">
        <v>5</v>
      </c>
      <c r="GD337" t="str">
        <v>Высокий уровень</v>
      </c>
      <c r="GE337" t="str">
        <v>Высокий уровень</v>
      </c>
      <c r="GF337" t="str">
        <v>Высокий уровень</v>
      </c>
      <c r="GG337" t="str">
        <v>Высокий уровень</v>
      </c>
      <c r="GH337" t="str">
        <v>Высокий уровень</v>
      </c>
      <c r="GI337" t="str">
        <v>Высокий уровень</v>
      </c>
      <c r="GJ337" t="str">
        <v>Высокий уровень</v>
      </c>
      <c r="GK337" t="str">
        <v>Высокий уровень</v>
      </c>
      <c r="GL337" t="str"/>
    </row>
    <row r="338">
      <c r="A338" t="str">
        <v>3P84qLNnyavCpKXez</v>
      </c>
      <c r="B338">
        <v>467</v>
      </c>
      <c r="C338" t="str">
        <v>85.140.1.236</v>
      </c>
      <c r="D338" t="str"/>
      <c r="E338" s="334">
        <v>44299.71679398148</v>
      </c>
      <c r="F338" t="str">
        <v>00:06:39</v>
      </c>
      <c r="G338" t="str">
        <v>Канал 1</v>
      </c>
      <c r="H338" t="str">
        <v>Женский</v>
      </c>
      <c r="I338" t="str">
        <v>36-54</v>
      </c>
      <c r="J338" t="str">
        <v>Работающий</v>
      </c>
      <c r="K338" t="str">
        <v>В Кировской области</v>
      </c>
      <c r="L338" t="str">
        <v>ОМУТHИHСКИЙ</v>
      </c>
      <c r="M338" t="str">
        <v>Да, я  являюсь волонтером</v>
      </c>
      <c r="AB338" t="str">
        <v>от 1 до 3 лет</v>
      </c>
      <c r="AC338" t="str">
        <v>Поощрение, информация в СМИ о деятельности</v>
      </c>
      <c r="AD338">
        <v>0</v>
      </c>
      <c r="AE338">
        <v>0</v>
      </c>
      <c r="AF338">
        <v>1</v>
      </c>
      <c r="AG338">
        <v>0</v>
      </c>
      <c r="AH338">
        <v>0</v>
      </c>
      <c r="AI338">
        <v>1</v>
      </c>
      <c r="AJ338">
        <v>0</v>
      </c>
      <c r="AK338">
        <v>0</v>
      </c>
      <c r="AL338">
        <v>1</v>
      </c>
      <c r="AM338">
        <v>0</v>
      </c>
      <c r="AN338">
        <v>0</v>
      </c>
      <c r="AO338">
        <v>0</v>
      </c>
      <c r="AP338">
        <v>0</v>
      </c>
      <c r="AQ338">
        <v>0</v>
      </c>
      <c r="AR338">
        <v>0</v>
      </c>
      <c r="AS338">
        <v>1</v>
      </c>
      <c r="AT338">
        <v>0</v>
      </c>
      <c r="AU338">
        <v>0</v>
      </c>
      <c r="AV338">
        <v>0</v>
      </c>
      <c r="AW338">
        <v>0</v>
      </c>
      <c r="AX338">
        <v>0</v>
      </c>
      <c r="AY338">
        <v>0</v>
      </c>
      <c r="AZ338">
        <v>0</v>
      </c>
      <c r="BA338">
        <v>0</v>
      </c>
      <c r="BB338">
        <v>0</v>
      </c>
      <c r="BC338">
        <v>0</v>
      </c>
      <c r="BD338">
        <v>0</v>
      </c>
      <c r="BE338">
        <v>1</v>
      </c>
      <c r="BF338">
        <v>0</v>
      </c>
      <c r="BG338">
        <v>0</v>
      </c>
      <c r="BH338">
        <v>0</v>
      </c>
      <c r="BI338">
        <v>0</v>
      </c>
      <c r="BJ338">
        <v>0</v>
      </c>
      <c r="BK338">
        <v>0</v>
      </c>
      <c r="BL338">
        <v>0</v>
      </c>
      <c r="BM338">
        <v>0</v>
      </c>
      <c r="BN338">
        <v>0</v>
      </c>
      <c r="BO338">
        <v>0</v>
      </c>
      <c r="BP338">
        <v>0</v>
      </c>
      <c r="BQ338">
        <v>1</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t="str">
        <v>Общественное объединение</v>
      </c>
      <c r="CN338" t="str">
        <v>Волонтеры библиотеки</v>
      </c>
      <c r="CO338">
        <v>0</v>
      </c>
      <c r="CP338">
        <v>0</v>
      </c>
      <c r="CQ338">
        <v>0</v>
      </c>
      <c r="CR338">
        <v>0</v>
      </c>
      <c r="CS338">
        <v>1</v>
      </c>
      <c r="CT338">
        <v>0</v>
      </c>
      <c r="CU338">
        <v>0</v>
      </c>
      <c r="CV338">
        <v>0</v>
      </c>
      <c r="CW338">
        <v>0</v>
      </c>
      <c r="CX338">
        <v>0</v>
      </c>
      <c r="CY338">
        <v>0</v>
      </c>
      <c r="CZ338">
        <v>0</v>
      </c>
      <c r="DA338">
        <v>0</v>
      </c>
      <c r="DB338">
        <v>0</v>
      </c>
      <c r="DC338">
        <v>1</v>
      </c>
      <c r="DD338">
        <v>0</v>
      </c>
      <c r="DE338">
        <v>0</v>
      </c>
      <c r="DF338" t="str"/>
      <c r="DG338" t="str">
        <v>Меня устраивает направление, которым я занимаюсь</v>
      </c>
      <c r="DH338" t="str">
        <v>Знаю о региональном ресурсном центре</v>
      </c>
      <c r="DI338">
        <v>0</v>
      </c>
      <c r="DJ338">
        <v>0</v>
      </c>
      <c r="DK338">
        <v>0</v>
      </c>
      <c r="DL338">
        <v>0</v>
      </c>
      <c r="DM338">
        <v>0</v>
      </c>
      <c r="DN338">
        <v>0</v>
      </c>
      <c r="DO338">
        <v>0</v>
      </c>
      <c r="DP338">
        <v>1</v>
      </c>
      <c r="DQ338">
        <v>0</v>
      </c>
      <c r="DR338">
        <v>0</v>
      </c>
      <c r="DS338" t="str">
        <v>Постоянно</v>
      </c>
      <c r="DT338" t="str">
        <v>Однозначно позитивно</v>
      </c>
      <c r="DU338">
        <v>1</v>
      </c>
      <c r="DV338">
        <v>0</v>
      </c>
      <c r="DW338">
        <v>0</v>
      </c>
      <c r="DX338">
        <v>0</v>
      </c>
      <c r="DY338">
        <v>0</v>
      </c>
      <c r="DZ338">
        <v>0</v>
      </c>
      <c r="EA338">
        <v>0</v>
      </c>
      <c r="EB338">
        <v>0</v>
      </c>
      <c r="EC338">
        <v>0</v>
      </c>
      <c r="ED338">
        <v>0</v>
      </c>
      <c r="EE338">
        <v>0</v>
      </c>
      <c r="EF338">
        <v>0</v>
      </c>
      <c r="EG338">
        <v>0</v>
      </c>
      <c r="EH338">
        <v>0</v>
      </c>
      <c r="EI338">
        <v>0</v>
      </c>
      <c r="EJ338">
        <v>0</v>
      </c>
      <c r="EK338">
        <v>1</v>
      </c>
      <c r="EL338">
        <v>0</v>
      </c>
      <c r="EM338">
        <v>0</v>
      </c>
      <c r="EN338">
        <v>0</v>
      </c>
      <c r="EO338">
        <v>0</v>
      </c>
      <c r="EP338">
        <v>0</v>
      </c>
      <c r="EQ338">
        <v>0</v>
      </c>
      <c r="ER338">
        <v>0</v>
      </c>
      <c r="ES338">
        <v>0</v>
      </c>
      <c r="ET338" t="str">
        <v>Скорее да</v>
      </c>
      <c r="EU338" t="str">
        <v>Скорее да</v>
      </c>
      <c r="EV338" t="str">
        <v>Не удалось привлечь бизнес к волонтерской деятельности</v>
      </c>
      <c r="EW338" t="str">
        <v>Нужное и интересное мероприятие</v>
      </c>
      <c r="EX338" t="str">
        <v>Нужное и интересное мероприятие</v>
      </c>
      <c r="EY338" t="str">
        <v>Нужное и интересное мероприятие</v>
      </c>
      <c r="EZ338" t="str">
        <v>Не был участником, не могу оценить</v>
      </c>
      <c r="FA338" t="str">
        <v>Не был участником, не могу оценить</v>
      </c>
      <c r="FB338" t="str">
        <v>Не был участником, не могу оценить</v>
      </c>
      <c r="FC338" t="str">
        <v>Не был участником, не могу оценить</v>
      </c>
      <c r="FD338" t="str">
        <v>Затрудняюсь ответить</v>
      </c>
      <c r="FE338" t="str">
        <v>Затрудняюсь ответить</v>
      </c>
      <c r="FF338">
        <v>0</v>
      </c>
      <c r="FG338">
        <v>0</v>
      </c>
      <c r="FH338">
        <v>0</v>
      </c>
      <c r="FI338">
        <v>0</v>
      </c>
      <c r="FJ338">
        <v>0</v>
      </c>
      <c r="FK338">
        <v>0</v>
      </c>
      <c r="FL338">
        <v>0</v>
      </c>
      <c r="FM338">
        <v>0</v>
      </c>
      <c r="FN338">
        <v>0</v>
      </c>
      <c r="FO338">
        <v>1</v>
      </c>
      <c r="FP338">
        <v>0</v>
      </c>
      <c r="FQ338">
        <v>0</v>
      </c>
      <c r="FR338">
        <v>0</v>
      </c>
      <c r="FS338" t="str"/>
      <c r="FT338" t="str">
        <v>Да, информация поступает регулярно</v>
      </c>
      <c r="FU338">
        <v>5</v>
      </c>
      <c r="FV338">
        <v>5</v>
      </c>
      <c r="FW338">
        <v>5</v>
      </c>
      <c r="FX338">
        <v>5</v>
      </c>
      <c r="FY338">
        <v>5</v>
      </c>
      <c r="FZ338">
        <v>5</v>
      </c>
      <c r="GA338">
        <v>5</v>
      </c>
      <c r="GB338">
        <v>5</v>
      </c>
      <c r="GC338">
        <v>5</v>
      </c>
      <c r="GD338" t="str">
        <v>Высокий уровень</v>
      </c>
      <c r="GE338" t="str">
        <v>Высокий уровень</v>
      </c>
      <c r="GF338" t="str">
        <v>Высокий уровень</v>
      </c>
      <c r="GG338" t="str">
        <v>Высокий уровень</v>
      </c>
      <c r="GH338" t="str">
        <v>Высокий уровень</v>
      </c>
      <c r="GI338" t="str">
        <v>Высокий уровень</v>
      </c>
      <c r="GJ338" t="str">
        <v>Высокий уровень</v>
      </c>
      <c r="GK338" t="str">
        <v>Высокий уровень</v>
      </c>
      <c r="GL338" t="str"/>
    </row>
    <row r="339">
      <c r="A339" t="str">
        <v>fkvdBnFiM9szf55YA</v>
      </c>
      <c r="B339">
        <v>468</v>
      </c>
      <c r="C339" t="str">
        <v>178.141.232.46</v>
      </c>
      <c r="D339" t="str"/>
      <c r="E339" s="335">
        <v>44299.717314814814</v>
      </c>
      <c r="F339" t="str">
        <v>00:03:30</v>
      </c>
      <c r="G339" t="str">
        <v>Канал 1</v>
      </c>
      <c r="H339" t="str">
        <v>Мужской</v>
      </c>
      <c r="I339" t="str">
        <v>19-23</v>
      </c>
      <c r="J339" t="str">
        <v>Студент</v>
      </c>
      <c r="K339" t="str">
        <v>В Кирове</v>
      </c>
      <c r="M339" t="str">
        <v>Да, я  являюсь волонтером</v>
      </c>
      <c r="AB339" t="str">
        <v>от 1 до 3 лет</v>
      </c>
      <c r="AC339" t="str">
        <v>Не нужно повышать престиж, это и так круто!</v>
      </c>
      <c r="AD339">
        <v>0</v>
      </c>
      <c r="AE339">
        <v>1</v>
      </c>
      <c r="AF339">
        <v>1</v>
      </c>
      <c r="AG339">
        <v>0</v>
      </c>
      <c r="AH339">
        <v>0</v>
      </c>
      <c r="AI339">
        <v>0</v>
      </c>
      <c r="AJ339">
        <v>0</v>
      </c>
      <c r="AK339">
        <v>1</v>
      </c>
      <c r="AL339">
        <v>0</v>
      </c>
      <c r="AM339">
        <v>0</v>
      </c>
      <c r="AN339">
        <v>0</v>
      </c>
      <c r="AO339">
        <v>0</v>
      </c>
      <c r="AP339">
        <v>0</v>
      </c>
      <c r="AQ339">
        <v>1</v>
      </c>
      <c r="AR339">
        <v>0</v>
      </c>
      <c r="AS339">
        <v>0</v>
      </c>
      <c r="AT339">
        <v>0</v>
      </c>
      <c r="AU339">
        <v>0</v>
      </c>
      <c r="AV339">
        <v>0</v>
      </c>
      <c r="AW339">
        <v>0</v>
      </c>
      <c r="AX339">
        <v>0</v>
      </c>
      <c r="AY339">
        <v>0</v>
      </c>
      <c r="AZ339">
        <v>1</v>
      </c>
      <c r="BA339">
        <v>1</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1</v>
      </c>
      <c r="CG339">
        <v>1</v>
      </c>
      <c r="CH339">
        <v>0</v>
      </c>
      <c r="CI339">
        <v>0</v>
      </c>
      <c r="CJ339">
        <v>0</v>
      </c>
      <c r="CK339">
        <v>0</v>
      </c>
      <c r="CL339">
        <v>0</v>
      </c>
      <c r="CM339" t="str">
        <v>На базе вуза</v>
      </c>
      <c r="CN339" t="str">
        <v>Волонтерский центр ВятГУ</v>
      </c>
      <c r="CO339">
        <v>0</v>
      </c>
      <c r="CP339">
        <v>0</v>
      </c>
      <c r="CQ339">
        <v>0</v>
      </c>
      <c r="CR339">
        <v>0</v>
      </c>
      <c r="CS339">
        <v>0</v>
      </c>
      <c r="CT339">
        <v>1</v>
      </c>
      <c r="CU339">
        <v>0</v>
      </c>
      <c r="CV339">
        <v>0</v>
      </c>
      <c r="CW339">
        <v>0</v>
      </c>
      <c r="CX339">
        <v>0</v>
      </c>
      <c r="CY339">
        <v>0</v>
      </c>
      <c r="CZ339">
        <v>0</v>
      </c>
      <c r="DA339">
        <v>0</v>
      </c>
      <c r="DB339">
        <v>0</v>
      </c>
      <c r="DC339">
        <v>0</v>
      </c>
      <c r="DD339">
        <v>0</v>
      </c>
      <c r="DE339">
        <v>0</v>
      </c>
      <c r="DF339" t="str"/>
      <c r="DG339" t="str">
        <v>Меня устраивает направление, которым я занимаюсь</v>
      </c>
      <c r="DH339" t="str">
        <v>Знаю о региональном ресурсном центре</v>
      </c>
      <c r="DI339">
        <v>0</v>
      </c>
      <c r="DJ339">
        <v>0</v>
      </c>
      <c r="DK339">
        <v>0</v>
      </c>
      <c r="DL339">
        <v>0</v>
      </c>
      <c r="DM339">
        <v>0</v>
      </c>
      <c r="DN339">
        <v>0</v>
      </c>
      <c r="DO339">
        <v>0</v>
      </c>
      <c r="DP339">
        <v>1</v>
      </c>
      <c r="DQ339">
        <v>0</v>
      </c>
      <c r="DR339">
        <v>0</v>
      </c>
      <c r="DS339" t="str">
        <v>От случая к случаю</v>
      </c>
      <c r="DT339" t="str">
        <v>Однозначно негативно</v>
      </c>
      <c r="DU339">
        <v>0</v>
      </c>
      <c r="DV339">
        <v>0</v>
      </c>
      <c r="DW339">
        <v>0</v>
      </c>
      <c r="DX339">
        <v>0</v>
      </c>
      <c r="DY339">
        <v>0</v>
      </c>
      <c r="DZ339">
        <v>0</v>
      </c>
      <c r="EA339">
        <v>0</v>
      </c>
      <c r="EB339">
        <v>0</v>
      </c>
      <c r="EC339">
        <v>0</v>
      </c>
      <c r="ED339">
        <v>0</v>
      </c>
      <c r="EE339">
        <v>1</v>
      </c>
      <c r="EF339">
        <v>0</v>
      </c>
      <c r="EG339">
        <v>0</v>
      </c>
      <c r="EH339">
        <v>0</v>
      </c>
      <c r="EI339">
        <v>0</v>
      </c>
      <c r="EJ339">
        <v>0</v>
      </c>
      <c r="EK339">
        <v>0</v>
      </c>
      <c r="EL339">
        <v>0</v>
      </c>
      <c r="EM339">
        <v>0</v>
      </c>
      <c r="EN339">
        <v>0</v>
      </c>
      <c r="EO339">
        <v>0</v>
      </c>
      <c r="EP339">
        <v>0</v>
      </c>
      <c r="EQ339">
        <v>0</v>
      </c>
      <c r="ER339" t="str">
        <v>Ничего</v>
      </c>
      <c r="ES339">
        <v>0</v>
      </c>
      <c r="ET339" t="str">
        <v>Скорее да</v>
      </c>
      <c r="EU339" t="str">
        <v>Скорее да</v>
      </c>
      <c r="EV339" t="str">
        <v>Не пробовали сотрудничать с бизнесом</v>
      </c>
      <c r="EW339" t="str">
        <v>Не был участником, не могу оценить</v>
      </c>
      <c r="EX339" t="str">
        <v>Не был участником, не могу оценить</v>
      </c>
      <c r="EY339" t="str">
        <v>Не был участником, не могу оценить</v>
      </c>
      <c r="EZ339" t="str">
        <v>Не был участником, не могу оценить</v>
      </c>
      <c r="FA339" t="str">
        <v>Не был участником, не могу оценить</v>
      </c>
      <c r="FB339" t="str">
        <v>Не был участником, не могу оценить</v>
      </c>
      <c r="FC339" t="str">
        <v>Не был участником, не могу оценить</v>
      </c>
      <c r="FD339" t="str">
        <v>Затрудняюсь ответить</v>
      </c>
      <c r="FE339" t="str">
        <v>Мне не нужны дополнительные образовательные программы</v>
      </c>
      <c r="FF339">
        <v>0</v>
      </c>
      <c r="FG339">
        <v>0</v>
      </c>
      <c r="FH339">
        <v>0</v>
      </c>
      <c r="FI339">
        <v>1</v>
      </c>
      <c r="FJ339">
        <v>0</v>
      </c>
      <c r="FK339">
        <v>1</v>
      </c>
      <c r="FL339">
        <v>0</v>
      </c>
      <c r="FM339">
        <v>1</v>
      </c>
      <c r="FN339">
        <v>0</v>
      </c>
      <c r="FO339">
        <v>0</v>
      </c>
      <c r="FP339">
        <v>0</v>
      </c>
      <c r="FQ339">
        <v>0</v>
      </c>
      <c r="FR339">
        <v>0</v>
      </c>
      <c r="FS339" t="str"/>
      <c r="FT339" t="str">
        <v>Да, информация поступает регулярно</v>
      </c>
      <c r="FU339">
        <v>5</v>
      </c>
      <c r="FV339">
        <v>5</v>
      </c>
      <c r="FW339">
        <v>5</v>
      </c>
      <c r="FX339">
        <v>5</v>
      </c>
      <c r="FY339">
        <v>5</v>
      </c>
      <c r="FZ339">
        <v>5</v>
      </c>
      <c r="GA339">
        <v>5</v>
      </c>
      <c r="GB339">
        <v>5</v>
      </c>
      <c r="GC339">
        <v>5</v>
      </c>
      <c r="GD339" t="str">
        <v>Высокий уровень</v>
      </c>
      <c r="GE339" t="str">
        <v>Высокий уровень</v>
      </c>
      <c r="GF339" t="str">
        <v>Высокий уровень</v>
      </c>
      <c r="GG339" t="str">
        <v>Высокий уровень</v>
      </c>
      <c r="GH339" t="str">
        <v>Высокий уровень</v>
      </c>
      <c r="GI339" t="str">
        <v>Высокий уровень</v>
      </c>
      <c r="GJ339" t="str">
        <v>Высокий уровень</v>
      </c>
      <c r="GK339" t="str">
        <v>Высокий уровень</v>
      </c>
      <c r="GL339" t="str"/>
    </row>
    <row r="340">
      <c r="A340" t="str">
        <v>XTMZaMWuCc9KKmLHQ</v>
      </c>
      <c r="B340">
        <v>469</v>
      </c>
      <c r="C340" t="str">
        <v>178.141.232.46</v>
      </c>
      <c r="D340" t="str"/>
      <c r="E340" s="336">
        <v>44299.7199537037</v>
      </c>
      <c r="F340" t="str">
        <v>00:03:06</v>
      </c>
      <c r="G340" t="str">
        <v>Канал 1</v>
      </c>
      <c r="H340" t="str">
        <v>Женский</v>
      </c>
      <c r="I340" t="str">
        <v>24-35</v>
      </c>
      <c r="J340" t="str">
        <v>Работающий</v>
      </c>
      <c r="K340" t="str">
        <v>В Кирове</v>
      </c>
      <c r="M340" t="str">
        <v>Да, я  являюсь волонтером</v>
      </c>
      <c r="AB340" t="str">
        <v>от 3 до 5 лет</v>
      </c>
      <c r="AC340" t="str">
        <v>Не нужно повышать престиж, это и так круто!</v>
      </c>
      <c r="AD340">
        <v>0</v>
      </c>
      <c r="AE340">
        <v>1</v>
      </c>
      <c r="AF340">
        <v>0</v>
      </c>
      <c r="AG340">
        <v>0</v>
      </c>
      <c r="AH340">
        <v>1</v>
      </c>
      <c r="AI340">
        <v>0</v>
      </c>
      <c r="AJ340">
        <v>0</v>
      </c>
      <c r="AK340">
        <v>0</v>
      </c>
      <c r="AL340">
        <v>0</v>
      </c>
      <c r="AM340">
        <v>0</v>
      </c>
      <c r="AN340">
        <v>0</v>
      </c>
      <c r="AO340">
        <v>0</v>
      </c>
      <c r="AP340">
        <v>0</v>
      </c>
      <c r="AQ340">
        <v>1</v>
      </c>
      <c r="AR340">
        <v>1</v>
      </c>
      <c r="AS340">
        <v>0</v>
      </c>
      <c r="AT340">
        <v>0</v>
      </c>
      <c r="AU340">
        <v>0</v>
      </c>
      <c r="AV340">
        <v>0</v>
      </c>
      <c r="AW340">
        <v>0</v>
      </c>
      <c r="AX340">
        <v>0</v>
      </c>
      <c r="AY340">
        <v>0</v>
      </c>
      <c r="AZ340">
        <v>1</v>
      </c>
      <c r="BA340">
        <v>0</v>
      </c>
      <c r="BB340">
        <v>0</v>
      </c>
      <c r="BC340">
        <v>0</v>
      </c>
      <c r="BD340">
        <v>0</v>
      </c>
      <c r="BE340">
        <v>1</v>
      </c>
      <c r="BF340">
        <v>0</v>
      </c>
      <c r="BG340">
        <v>0</v>
      </c>
      <c r="BH340">
        <v>0</v>
      </c>
      <c r="BI340">
        <v>0</v>
      </c>
      <c r="BJ340">
        <v>0</v>
      </c>
      <c r="BK340">
        <v>0</v>
      </c>
      <c r="BL340">
        <v>0</v>
      </c>
      <c r="BM340">
        <v>1</v>
      </c>
      <c r="BN340">
        <v>0</v>
      </c>
      <c r="BO340">
        <v>0</v>
      </c>
      <c r="BP340">
        <v>0</v>
      </c>
      <c r="BQ340">
        <v>0</v>
      </c>
      <c r="BR340">
        <v>0</v>
      </c>
      <c r="BS340">
        <v>0</v>
      </c>
      <c r="BT340">
        <v>1</v>
      </c>
      <c r="BU340">
        <v>0</v>
      </c>
      <c r="BV340">
        <v>0</v>
      </c>
      <c r="BW340">
        <v>1</v>
      </c>
      <c r="BX340">
        <v>1</v>
      </c>
      <c r="BY340">
        <v>0</v>
      </c>
      <c r="BZ340">
        <v>0</v>
      </c>
      <c r="CA340">
        <v>0</v>
      </c>
      <c r="CB340">
        <v>0</v>
      </c>
      <c r="CC340">
        <v>0</v>
      </c>
      <c r="CD340">
        <v>0</v>
      </c>
      <c r="CE340">
        <v>0</v>
      </c>
      <c r="CF340">
        <v>0</v>
      </c>
      <c r="CG340">
        <v>0</v>
      </c>
      <c r="CH340">
        <v>0</v>
      </c>
      <c r="CI340">
        <v>0</v>
      </c>
      <c r="CJ340">
        <v>0</v>
      </c>
      <c r="CK340">
        <v>0</v>
      </c>
      <c r="CL340">
        <v>0</v>
      </c>
      <c r="CM340" t="str">
        <v>На базе вуза</v>
      </c>
      <c r="CN340" t="str">
        <v>Волонтерский Центр вятгу</v>
      </c>
      <c r="CO340">
        <v>0</v>
      </c>
      <c r="CP340">
        <v>0</v>
      </c>
      <c r="CQ340">
        <v>0</v>
      </c>
      <c r="CR340">
        <v>0</v>
      </c>
      <c r="CS340">
        <v>0</v>
      </c>
      <c r="CT340">
        <v>1</v>
      </c>
      <c r="CU340">
        <v>0</v>
      </c>
      <c r="CV340">
        <v>0</v>
      </c>
      <c r="CW340">
        <v>0</v>
      </c>
      <c r="CX340">
        <v>0</v>
      </c>
      <c r="CY340">
        <v>0</v>
      </c>
      <c r="CZ340">
        <v>0</v>
      </c>
      <c r="DA340">
        <v>0</v>
      </c>
      <c r="DB340">
        <v>0</v>
      </c>
      <c r="DC340">
        <v>0</v>
      </c>
      <c r="DD340">
        <v>0</v>
      </c>
      <c r="DE340">
        <v>0</v>
      </c>
      <c r="DF340" t="str"/>
      <c r="DG340" t="str">
        <v>Меня устраивает направление, которым я занимаюсь</v>
      </c>
      <c r="DH340" t="str">
        <v>Знаю о региональном ресурсном центре</v>
      </c>
      <c r="DI340">
        <v>0</v>
      </c>
      <c r="DJ340">
        <v>0</v>
      </c>
      <c r="DK340">
        <v>0</v>
      </c>
      <c r="DL340">
        <v>0</v>
      </c>
      <c r="DM340">
        <v>0</v>
      </c>
      <c r="DN340">
        <v>0</v>
      </c>
      <c r="DO340">
        <v>0</v>
      </c>
      <c r="DP340">
        <v>1</v>
      </c>
      <c r="DQ340">
        <v>0</v>
      </c>
      <c r="DR340">
        <v>0</v>
      </c>
      <c r="DS340" t="str">
        <v>От случая к случаю</v>
      </c>
      <c r="DT340" t="str">
        <v>Однозначно позитивно</v>
      </c>
      <c r="DU340">
        <v>0</v>
      </c>
      <c r="DV340">
        <v>0</v>
      </c>
      <c r="DW340">
        <v>0</v>
      </c>
      <c r="DX340">
        <v>0</v>
      </c>
      <c r="DY340">
        <v>0</v>
      </c>
      <c r="DZ340">
        <v>0</v>
      </c>
      <c r="EA340">
        <v>0</v>
      </c>
      <c r="EB340">
        <v>1</v>
      </c>
      <c r="EC340">
        <v>0</v>
      </c>
      <c r="ED340">
        <v>0</v>
      </c>
      <c r="EE340">
        <v>0</v>
      </c>
      <c r="EF340">
        <v>0</v>
      </c>
      <c r="EG340">
        <v>0</v>
      </c>
      <c r="EH340">
        <v>0</v>
      </c>
      <c r="EI340">
        <v>0</v>
      </c>
      <c r="EJ340">
        <v>0</v>
      </c>
      <c r="EK340">
        <v>0</v>
      </c>
      <c r="EL340">
        <v>0</v>
      </c>
      <c r="EM340">
        <v>0</v>
      </c>
      <c r="EN340">
        <v>0</v>
      </c>
      <c r="EO340">
        <v>0</v>
      </c>
      <c r="EP340">
        <v>0</v>
      </c>
      <c r="EQ340">
        <v>0</v>
      </c>
      <c r="ER340">
        <v>0</v>
      </c>
      <c r="ES340">
        <v>1</v>
      </c>
      <c r="ET340" t="str">
        <v>Однозначно да</v>
      </c>
      <c r="EU340" t="str">
        <v>Однозначно да</v>
      </c>
      <c r="EV340" t="str">
        <v>Не пробовали сотрудничать с бизнесом</v>
      </c>
      <c r="EW340" t="str">
        <v>Нужное и интересное мероприятие</v>
      </c>
      <c r="EX340" t="str">
        <v>Необходимо изменение формата</v>
      </c>
      <c r="EY340" t="str">
        <v>Нужное и интересное мероприятие</v>
      </c>
      <c r="EZ340" t="str">
        <v>Нужное и интересное мероприятие</v>
      </c>
      <c r="FA340" t="str">
        <v>Нужное и интересное мероприятие</v>
      </c>
      <c r="FB340" t="str">
        <v>Не был участником, не могу оценить</v>
      </c>
      <c r="FC340" t="str">
        <v>Не был участником, не могу оценить</v>
      </c>
      <c r="FD340" t="str">
        <v>Затрудняюсь ответить</v>
      </c>
      <c r="FE340" t="str">
        <v>Мне не нужны дополнительные образовательные программы</v>
      </c>
      <c r="FF340">
        <v>0</v>
      </c>
      <c r="FG340">
        <v>0</v>
      </c>
      <c r="FH340">
        <v>0</v>
      </c>
      <c r="FI340">
        <v>1</v>
      </c>
      <c r="FJ340">
        <v>0</v>
      </c>
      <c r="FK340">
        <v>0</v>
      </c>
      <c r="FL340">
        <v>0</v>
      </c>
      <c r="FM340">
        <v>0</v>
      </c>
      <c r="FN340">
        <v>0</v>
      </c>
      <c r="FO340">
        <v>0</v>
      </c>
      <c r="FP340">
        <v>0</v>
      </c>
      <c r="FQ340">
        <v>0</v>
      </c>
      <c r="FR340">
        <v>0</v>
      </c>
      <c r="FS340" t="str"/>
      <c r="FT340" t="str">
        <v>Да, информация поступает регулярно</v>
      </c>
      <c r="FU340">
        <v>5</v>
      </c>
      <c r="FV340">
        <v>4</v>
      </c>
      <c r="FW340">
        <v>4</v>
      </c>
      <c r="FX340">
        <v>4</v>
      </c>
      <c r="FY340">
        <v>3</v>
      </c>
      <c r="FZ340">
        <v>5</v>
      </c>
      <c r="GA340">
        <v>4</v>
      </c>
      <c r="GB340">
        <v>4</v>
      </c>
      <c r="GC340">
        <v>4</v>
      </c>
      <c r="GD340" t="str">
        <v>Высокий уровень</v>
      </c>
      <c r="GE340" t="str">
        <v>Выше среднего</v>
      </c>
      <c r="GF340" t="str">
        <v>Выше среднего</v>
      </c>
      <c r="GG340" t="str">
        <v>Выше среднего</v>
      </c>
      <c r="GH340" t="str">
        <v>Выше среднего</v>
      </c>
      <c r="GI340" t="str">
        <v>Выше среднего</v>
      </c>
      <c r="GJ340" t="str">
        <v>Высокий уровень</v>
      </c>
      <c r="GK340" t="str">
        <v>Высокий уровень</v>
      </c>
      <c r="GL340" t="str"/>
    </row>
    <row r="341">
      <c r="A341" t="str">
        <v>K9nsTr9BsJij9Kudj</v>
      </c>
      <c r="B341">
        <v>470</v>
      </c>
      <c r="C341" t="str">
        <v>85.93.60.70</v>
      </c>
      <c r="D341" t="str"/>
      <c r="E341" s="337">
        <v>44299.72099537037</v>
      </c>
      <c r="F341" t="str">
        <v>00:08:59</v>
      </c>
      <c r="G341" t="str">
        <v>Канал 1</v>
      </c>
      <c r="H341" t="str">
        <v>Мужской</v>
      </c>
      <c r="I341" t="str">
        <v>14-18</v>
      </c>
      <c r="J341" t="str">
        <v>Школьник</v>
      </c>
      <c r="K341" t="str">
        <v>В Кировской области</v>
      </c>
      <c r="L341" t="str">
        <v>МАЛМЫЖСКИЙ</v>
      </c>
      <c r="M341" t="str">
        <v>Да, я  являюсь волонтером</v>
      </c>
      <c r="AB341" t="str">
        <v>от 1 до 3 лет</v>
      </c>
      <c r="AC341" t="str">
        <v>Реклама
Льготы</v>
      </c>
      <c r="AD341">
        <v>1</v>
      </c>
      <c r="AE341">
        <v>0</v>
      </c>
      <c r="AF341">
        <v>1</v>
      </c>
      <c r="AG341">
        <v>0</v>
      </c>
      <c r="AH341">
        <v>0</v>
      </c>
      <c r="AI341">
        <v>0</v>
      </c>
      <c r="AJ341">
        <v>0</v>
      </c>
      <c r="AK341">
        <v>0</v>
      </c>
      <c r="AL341">
        <v>1</v>
      </c>
      <c r="AM341">
        <v>0</v>
      </c>
      <c r="AN341">
        <v>0</v>
      </c>
      <c r="AO341">
        <v>0</v>
      </c>
      <c r="AP341">
        <v>0</v>
      </c>
      <c r="AQ341">
        <v>0</v>
      </c>
      <c r="AR341">
        <v>1</v>
      </c>
      <c r="AS341">
        <v>0</v>
      </c>
      <c r="AT341">
        <v>0</v>
      </c>
      <c r="AU341">
        <v>0</v>
      </c>
      <c r="AV341">
        <v>0</v>
      </c>
      <c r="AW341">
        <v>0</v>
      </c>
      <c r="AX341">
        <v>0</v>
      </c>
      <c r="AY341">
        <v>1</v>
      </c>
      <c r="AZ341">
        <v>0</v>
      </c>
      <c r="BA341">
        <v>0</v>
      </c>
      <c r="BB341">
        <v>0</v>
      </c>
      <c r="BC341">
        <v>1</v>
      </c>
      <c r="BD341">
        <v>0</v>
      </c>
      <c r="BE341">
        <v>1</v>
      </c>
      <c r="BF341">
        <v>0</v>
      </c>
      <c r="BG341">
        <v>0</v>
      </c>
      <c r="BH341">
        <v>0</v>
      </c>
      <c r="BI341">
        <v>0</v>
      </c>
      <c r="BJ341">
        <v>0</v>
      </c>
      <c r="BK341">
        <v>0</v>
      </c>
      <c r="BL341">
        <v>0</v>
      </c>
      <c r="BM341">
        <v>0</v>
      </c>
      <c r="BN341">
        <v>0</v>
      </c>
      <c r="BO341">
        <v>0</v>
      </c>
      <c r="BP341">
        <v>0</v>
      </c>
      <c r="BQ341">
        <v>1</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t="str">
        <v>На базе школы</v>
      </c>
      <c xml:space="preserve" r="CN341" t="str">
        <v>Территория Здоровья </v>
      </c>
      <c r="CO341">
        <v>1</v>
      </c>
      <c r="CP341">
        <v>0</v>
      </c>
      <c r="CQ341">
        <v>1</v>
      </c>
      <c r="CR341">
        <v>0</v>
      </c>
      <c r="CS341">
        <v>1</v>
      </c>
      <c r="CT341">
        <v>0</v>
      </c>
      <c r="CU341">
        <v>0</v>
      </c>
      <c r="CV341">
        <v>0</v>
      </c>
      <c r="CW341">
        <v>0</v>
      </c>
      <c r="CX341">
        <v>0</v>
      </c>
      <c r="CY341">
        <v>0</v>
      </c>
      <c r="CZ341">
        <v>0</v>
      </c>
      <c r="DA341">
        <v>0</v>
      </c>
      <c r="DB341">
        <v>0</v>
      </c>
      <c r="DC341">
        <v>0</v>
      </c>
      <c r="DD341">
        <v>0</v>
      </c>
      <c r="DE341">
        <v>0</v>
      </c>
      <c r="DF341" t="str"/>
      <c r="DG341" t="str">
        <v>Меня устраивает направление, которым я занимаюсь</v>
      </c>
      <c r="DH341" t="str">
        <v>Знаю о региональном ресурсном центре</v>
      </c>
      <c r="DI341">
        <v>0</v>
      </c>
      <c r="DJ341">
        <v>0</v>
      </c>
      <c r="DK341">
        <v>0</v>
      </c>
      <c r="DL341">
        <v>0</v>
      </c>
      <c r="DM341">
        <v>0</v>
      </c>
      <c r="DN341">
        <v>0</v>
      </c>
      <c r="DO341">
        <v>0</v>
      </c>
      <c r="DP341">
        <v>1</v>
      </c>
      <c r="DQ341">
        <v>0</v>
      </c>
      <c r="DR341">
        <v>0</v>
      </c>
      <c r="DS341" t="str">
        <v>Постоянно</v>
      </c>
      <c r="DT341" t="str">
        <v>Однозначно позитивно</v>
      </c>
      <c r="DU341">
        <v>0</v>
      </c>
      <c r="DV341">
        <v>0</v>
      </c>
      <c r="DW341">
        <v>0</v>
      </c>
      <c r="DX341">
        <v>0</v>
      </c>
      <c r="DY341">
        <v>1</v>
      </c>
      <c r="DZ341">
        <v>0</v>
      </c>
      <c r="EA341">
        <v>0</v>
      </c>
      <c r="EB341">
        <v>1</v>
      </c>
      <c r="EC341">
        <v>0</v>
      </c>
      <c r="ED341">
        <v>0</v>
      </c>
      <c r="EE341">
        <v>0</v>
      </c>
      <c r="EF341">
        <v>1</v>
      </c>
      <c r="EG341">
        <v>0</v>
      </c>
      <c r="EH341">
        <v>0</v>
      </c>
      <c r="EI341">
        <v>0</v>
      </c>
      <c r="EJ341">
        <v>0</v>
      </c>
      <c r="EK341">
        <v>1</v>
      </c>
      <c r="EL341">
        <v>0</v>
      </c>
      <c r="EM341">
        <v>0</v>
      </c>
      <c r="EN341">
        <v>1</v>
      </c>
      <c r="EO341">
        <v>0</v>
      </c>
      <c r="EP341">
        <v>1</v>
      </c>
      <c r="EQ341">
        <v>0</v>
      </c>
      <c r="ER341">
        <v>0</v>
      </c>
      <c r="ES341">
        <v>0</v>
      </c>
      <c r="ET341" t="str">
        <v>Скорее да</v>
      </c>
      <c r="EU341" t="str">
        <v>Однозначно да</v>
      </c>
      <c r="EV341" t="str">
        <v>Не пробовали сотрудничать с бизнесом</v>
      </c>
      <c r="EW341" t="str">
        <v>Не был участником, не могу оценить</v>
      </c>
      <c r="EX341" t="str">
        <v>Не был участником, не могу оценить</v>
      </c>
      <c r="EY341" t="str">
        <v>Не был участником, не могу оценить</v>
      </c>
      <c r="EZ341" t="str">
        <v>Нужное и интересное мероприятие</v>
      </c>
      <c r="FA341" t="str">
        <v>Не был участником, не могу оценить</v>
      </c>
      <c r="FB341" t="str">
        <v>Не был участником, не могу оценить</v>
      </c>
      <c r="FC341" t="str">
        <v>Не был участником, не могу оценить</v>
      </c>
      <c r="FD341" t="str">
        <v>Затрудняюсь ответить</v>
      </c>
      <c r="FE341" t="str">
        <v>Ораторство, лидерство</v>
      </c>
      <c r="FF341">
        <v>1</v>
      </c>
      <c r="FG341">
        <v>0</v>
      </c>
      <c r="FH341">
        <v>0</v>
      </c>
      <c r="FI341">
        <v>0</v>
      </c>
      <c r="FJ341">
        <v>0</v>
      </c>
      <c r="FK341">
        <v>1</v>
      </c>
      <c r="FL341">
        <v>0</v>
      </c>
      <c r="FM341">
        <v>0</v>
      </c>
      <c r="FN341">
        <v>0</v>
      </c>
      <c r="FO341">
        <v>0</v>
      </c>
      <c r="FP341">
        <v>0</v>
      </c>
      <c r="FQ341">
        <v>0</v>
      </c>
      <c r="FR341">
        <v>0</v>
      </c>
      <c r="FS341" t="str"/>
      <c r="FT341" t="str">
        <v>Да, информация поступает регулярно</v>
      </c>
      <c r="FU341">
        <v>5</v>
      </c>
      <c r="FV341">
        <v>4</v>
      </c>
      <c r="FW341">
        <v>5</v>
      </c>
      <c r="FX341">
        <v>4</v>
      </c>
      <c r="FY341">
        <v>4</v>
      </c>
      <c r="FZ341">
        <v>4</v>
      </c>
      <c r="GA341">
        <v>5</v>
      </c>
      <c r="GB341">
        <v>4</v>
      </c>
      <c r="GC341">
        <v>5</v>
      </c>
      <c r="GD341" t="str">
        <v>Средний уровень</v>
      </c>
      <c r="GE341" t="str">
        <v>Выше среднего</v>
      </c>
      <c r="GF341" t="str">
        <v>Выше среднего</v>
      </c>
      <c r="GG341" t="str">
        <v>Высокий уровень</v>
      </c>
      <c r="GH341" t="str">
        <v>Высокий уровень</v>
      </c>
      <c r="GI341" t="str">
        <v>Выше среднего</v>
      </c>
      <c r="GJ341" t="str">
        <v>Выше среднего</v>
      </c>
      <c r="GK341" t="str">
        <v>Средний уровень</v>
      </c>
      <c r="GL341" t="str"/>
    </row>
    <row r="342">
      <c r="A342" t="str">
        <v>y3M4j4fWR3DHqRTej</v>
      </c>
      <c r="B342">
        <v>471</v>
      </c>
      <c r="C342" t="str">
        <v>85.140.0.126</v>
      </c>
      <c r="D342" t="str"/>
      <c r="E342" s="338">
        <v>44299.73898148148</v>
      </c>
      <c r="F342" t="str">
        <v>00:18:49</v>
      </c>
      <c r="G342" t="str">
        <v>Канал 1</v>
      </c>
      <c r="H342" t="str">
        <v>Женский</v>
      </c>
      <c r="I342" t="str">
        <v>14-18</v>
      </c>
      <c r="J342" t="str">
        <v>Школьник</v>
      </c>
      <c r="K342" t="str">
        <v>В Кировской области</v>
      </c>
      <c r="L342" t="str">
        <v>МАЛМЫЖСКИЙ</v>
      </c>
      <c r="M342" t="str">
        <v>Да, я  являюсь волонтером</v>
      </c>
      <c r="AB342" t="str">
        <v>от 1 до 3 лет</v>
      </c>
      <c r="AC342" t="str">
        <v>Затрудняюсь ответить</v>
      </c>
      <c r="AD342">
        <v>0</v>
      </c>
      <c r="AE342">
        <v>0</v>
      </c>
      <c r="AF342">
        <v>1</v>
      </c>
      <c r="AG342">
        <v>0</v>
      </c>
      <c r="AH342">
        <v>0</v>
      </c>
      <c r="AI342">
        <v>0</v>
      </c>
      <c r="AJ342">
        <v>0</v>
      </c>
      <c r="AK342">
        <v>0</v>
      </c>
      <c r="AL342">
        <v>1</v>
      </c>
      <c r="AM342">
        <v>0</v>
      </c>
      <c r="AN342">
        <v>0</v>
      </c>
      <c r="AO342">
        <v>0</v>
      </c>
      <c r="AP342">
        <v>0</v>
      </c>
      <c r="AQ342">
        <v>0</v>
      </c>
      <c r="AR342">
        <v>1</v>
      </c>
      <c r="AS342">
        <v>1</v>
      </c>
      <c r="AT342">
        <v>0</v>
      </c>
      <c r="AU342">
        <v>0</v>
      </c>
      <c r="AV342">
        <v>0</v>
      </c>
      <c r="AW342">
        <v>0</v>
      </c>
      <c r="AX342">
        <v>0</v>
      </c>
      <c r="AY342">
        <v>0</v>
      </c>
      <c r="AZ342">
        <v>1</v>
      </c>
      <c r="BA342">
        <v>0</v>
      </c>
      <c r="BB342">
        <v>0</v>
      </c>
      <c r="BC342">
        <v>1</v>
      </c>
      <c r="BD342">
        <v>0</v>
      </c>
      <c r="BE342">
        <v>1</v>
      </c>
      <c r="BF342">
        <v>0</v>
      </c>
      <c r="BG342">
        <v>0</v>
      </c>
      <c r="BH342">
        <v>0</v>
      </c>
      <c r="BI342">
        <v>0</v>
      </c>
      <c r="BJ342">
        <v>0</v>
      </c>
      <c r="BK342">
        <v>0</v>
      </c>
      <c r="BL342">
        <v>0</v>
      </c>
      <c r="BM342">
        <v>0</v>
      </c>
      <c r="BN342">
        <v>0</v>
      </c>
      <c r="BO342">
        <v>0</v>
      </c>
      <c r="BP342">
        <v>0</v>
      </c>
      <c r="BQ342">
        <v>1</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t="str">
        <v>На базе школы</v>
      </c>
      <c r="CN342" t="str">
        <v>Волонтеры-Медики</v>
      </c>
      <c r="CO342">
        <v>0</v>
      </c>
      <c r="CP342">
        <v>0</v>
      </c>
      <c r="CQ342">
        <v>1</v>
      </c>
      <c r="CR342">
        <v>0</v>
      </c>
      <c r="CS342">
        <v>0</v>
      </c>
      <c r="CT342">
        <v>0</v>
      </c>
      <c r="CU342">
        <v>0</v>
      </c>
      <c r="CV342">
        <v>0</v>
      </c>
      <c r="CW342">
        <v>0</v>
      </c>
      <c r="CX342">
        <v>0</v>
      </c>
      <c r="CY342">
        <v>0</v>
      </c>
      <c r="CZ342">
        <v>0</v>
      </c>
      <c r="DA342">
        <v>0</v>
      </c>
      <c r="DB342">
        <v>0</v>
      </c>
      <c r="DC342">
        <v>0</v>
      </c>
      <c r="DD342">
        <v>0</v>
      </c>
      <c r="DE342">
        <v>0</v>
      </c>
      <c r="DF342" t="str"/>
      <c r="DG342" t="str">
        <v>Меня устраивает направление, которым я занимаюсь</v>
      </c>
      <c r="DH342" t="str">
        <v>Не знаю о существовании ресурсных центров</v>
      </c>
      <c r="DI342">
        <v>0</v>
      </c>
      <c r="DJ342">
        <v>0</v>
      </c>
      <c r="DK342">
        <v>0</v>
      </c>
      <c r="DL342">
        <v>0</v>
      </c>
      <c r="DM342">
        <v>0</v>
      </c>
      <c r="DN342">
        <v>0</v>
      </c>
      <c r="DO342">
        <v>0</v>
      </c>
      <c r="DP342">
        <v>1</v>
      </c>
      <c r="DQ342">
        <v>0</v>
      </c>
      <c r="DR342">
        <v>0</v>
      </c>
      <c r="DS342" t="str">
        <v>Постоянно</v>
      </c>
      <c r="DT342" t="str">
        <v>Однозначно позитивно</v>
      </c>
      <c r="DU342">
        <v>0</v>
      </c>
      <c r="DV342">
        <v>0</v>
      </c>
      <c r="DW342">
        <v>1</v>
      </c>
      <c r="DX342">
        <v>0</v>
      </c>
      <c r="DY342">
        <v>0</v>
      </c>
      <c r="DZ342">
        <v>0</v>
      </c>
      <c r="EA342">
        <v>0</v>
      </c>
      <c r="EB342">
        <v>0</v>
      </c>
      <c r="EC342">
        <v>0</v>
      </c>
      <c r="ED342">
        <v>0</v>
      </c>
      <c r="EE342">
        <v>0</v>
      </c>
      <c r="EF342">
        <v>1</v>
      </c>
      <c r="EG342">
        <v>0</v>
      </c>
      <c r="EH342">
        <v>0</v>
      </c>
      <c r="EI342">
        <v>0</v>
      </c>
      <c r="EJ342">
        <v>0</v>
      </c>
      <c r="EK342">
        <v>0</v>
      </c>
      <c r="EL342">
        <v>0</v>
      </c>
      <c r="EM342">
        <v>0</v>
      </c>
      <c r="EN342">
        <v>1</v>
      </c>
      <c r="EO342">
        <v>1</v>
      </c>
      <c r="EP342">
        <v>0</v>
      </c>
      <c r="EQ342">
        <v>0</v>
      </c>
      <c r="ER342">
        <v>0</v>
      </c>
      <c r="ES342">
        <v>0</v>
      </c>
      <c r="ET342" t="str">
        <v>И да, и нет</v>
      </c>
      <c r="EU342" t="str">
        <v>Скорее да</v>
      </c>
      <c r="EV342" t="str">
        <v>Не пробовали сотрудничать с бизнесом</v>
      </c>
      <c r="EW342" t="str">
        <v>Нужное и интересное мероприятие</v>
      </c>
      <c r="EX342" t="str">
        <v>Нужное и интересное мероприятие</v>
      </c>
      <c r="EY342" t="str">
        <v>Нужное и интересное мероприятие</v>
      </c>
      <c r="EZ342" t="str">
        <v>Нужное и интересное мероприятие</v>
      </c>
      <c r="FA342" t="str">
        <v>Нужное и интересное мероприятие</v>
      </c>
      <c r="FB342" t="str">
        <v>Нужное и интересное мероприятие</v>
      </c>
      <c r="FC342" t="str">
        <v>Нужное и интересное мероприятие</v>
      </c>
      <c r="FD342" t="str">
        <v>Затрудняюсь ответить</v>
      </c>
      <c r="FE342" t="str">
        <v>Затрудняюсь ответить</v>
      </c>
      <c r="FF342">
        <v>1</v>
      </c>
      <c r="FG342">
        <v>1</v>
      </c>
      <c r="FH342">
        <v>0</v>
      </c>
      <c r="FI342">
        <v>1</v>
      </c>
      <c r="FJ342">
        <v>0</v>
      </c>
      <c r="FK342">
        <v>0</v>
      </c>
      <c r="FL342">
        <v>0</v>
      </c>
      <c r="FM342">
        <v>0</v>
      </c>
      <c r="FN342">
        <v>0</v>
      </c>
      <c r="FO342">
        <v>0</v>
      </c>
      <c r="FP342">
        <v>0</v>
      </c>
      <c r="FQ342">
        <v>0</v>
      </c>
      <c r="FR342">
        <v>0</v>
      </c>
      <c r="FS342" t="str"/>
      <c r="FT342" t="str">
        <v>Хотелось бы получать более полную информацию</v>
      </c>
      <c r="FU342">
        <v>4</v>
      </c>
      <c r="FV342">
        <v>5</v>
      </c>
      <c r="FW342">
        <v>4</v>
      </c>
      <c r="FX342">
        <v>4</v>
      </c>
      <c r="FY342">
        <v>5</v>
      </c>
      <c r="FZ342">
        <v>5</v>
      </c>
      <c r="GA342">
        <v>5</v>
      </c>
      <c r="GB342">
        <v>5</v>
      </c>
      <c r="GC342">
        <v>3</v>
      </c>
      <c r="GD342" t="str">
        <v>Средний уровень</v>
      </c>
      <c r="GE342" t="str">
        <v>Выше среднего</v>
      </c>
      <c r="GF342" t="str">
        <v>Выше среднего</v>
      </c>
      <c r="GG342" t="str">
        <v>Высокий уровень</v>
      </c>
      <c r="GH342" t="str">
        <v>Высокий уровень</v>
      </c>
      <c r="GI342" t="str">
        <v>Выше среднего</v>
      </c>
      <c r="GJ342" t="str">
        <v>Средний уровень</v>
      </c>
      <c r="GK342" t="str">
        <v>Средний уровень</v>
      </c>
      <c r="GL342" t="str"/>
    </row>
    <row r="343">
      <c r="A343" t="str">
        <v>aFPKJBNRhGA8GRajH</v>
      </c>
      <c r="B343">
        <v>473</v>
      </c>
      <c r="C343" t="str">
        <v>178.141.185.162</v>
      </c>
      <c r="D343" t="str"/>
      <c r="E343" s="339">
        <v>44299.75646990741</v>
      </c>
      <c r="F343" t="str">
        <v>00:03:31</v>
      </c>
      <c r="G343" t="str">
        <v>Канал 1</v>
      </c>
      <c r="H343" t="str">
        <v>Мужской</v>
      </c>
      <c r="I343" t="str">
        <v>19-23</v>
      </c>
      <c r="J343" t="str">
        <v>Студент</v>
      </c>
      <c r="K343" t="str">
        <v>В Кирове</v>
      </c>
      <c r="M343" t="str">
        <v>Да, я  являюсь волонтером</v>
      </c>
      <c r="AB343" t="str">
        <v>Менее года</v>
      </c>
      <c r="AC343" t="str">
        <v>Затрудняюсь ответить</v>
      </c>
      <c r="AD343">
        <v>0</v>
      </c>
      <c r="AE343">
        <v>1</v>
      </c>
      <c r="AF343">
        <v>0</v>
      </c>
      <c r="AG343">
        <v>0</v>
      </c>
      <c r="AH343">
        <v>0</v>
      </c>
      <c r="AI343">
        <v>0</v>
      </c>
      <c r="AJ343">
        <v>0</v>
      </c>
      <c r="AK343">
        <v>0</v>
      </c>
      <c r="AL343">
        <v>0</v>
      </c>
      <c r="AM343">
        <v>0</v>
      </c>
      <c r="AN343">
        <v>0</v>
      </c>
      <c r="AO343">
        <v>0</v>
      </c>
      <c r="AP343">
        <v>0</v>
      </c>
      <c r="AQ343">
        <v>0</v>
      </c>
      <c r="AR343">
        <v>1</v>
      </c>
      <c r="AS343">
        <v>0</v>
      </c>
      <c r="AT343">
        <v>0</v>
      </c>
      <c r="AU343">
        <v>0</v>
      </c>
      <c r="AV343">
        <v>0</v>
      </c>
      <c r="AW343">
        <v>0</v>
      </c>
      <c r="AX343">
        <v>0</v>
      </c>
      <c r="AY343">
        <v>0</v>
      </c>
      <c r="AZ343">
        <v>1</v>
      </c>
      <c r="BA343">
        <v>0</v>
      </c>
      <c r="BB343">
        <v>0</v>
      </c>
      <c r="BC343">
        <v>0</v>
      </c>
      <c r="BD343">
        <v>0</v>
      </c>
      <c r="BE343">
        <v>1</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1</v>
      </c>
      <c r="CH343">
        <v>1</v>
      </c>
      <c r="CI343">
        <v>0</v>
      </c>
      <c r="CJ343">
        <v>0</v>
      </c>
      <c r="CK343">
        <v>0</v>
      </c>
      <c r="CL343">
        <v>0</v>
      </c>
      <c r="CM343" t="str">
        <v>Я не состою в добровольческой организации</v>
      </c>
      <c r="CO343">
        <v>0</v>
      </c>
      <c r="CP343">
        <v>0</v>
      </c>
      <c r="CQ343">
        <v>0</v>
      </c>
      <c r="CR343">
        <v>0</v>
      </c>
      <c r="CS343">
        <v>0</v>
      </c>
      <c r="CT343">
        <v>1</v>
      </c>
      <c r="CU343">
        <v>0</v>
      </c>
      <c r="CV343">
        <v>1</v>
      </c>
      <c r="CW343">
        <v>0</v>
      </c>
      <c r="CX343">
        <v>0</v>
      </c>
      <c r="CY343">
        <v>0</v>
      </c>
      <c r="CZ343">
        <v>0</v>
      </c>
      <c r="DA343">
        <v>0</v>
      </c>
      <c r="DB343">
        <v>0</v>
      </c>
      <c r="DC343">
        <v>0</v>
      </c>
      <c r="DD343">
        <v>0</v>
      </c>
      <c r="DE343">
        <v>0</v>
      </c>
      <c r="DF343" t="str"/>
      <c r="DG343" t="str">
        <v>Меня устраивает направление, которым я занимаюсь</v>
      </c>
      <c r="DH343" t="str">
        <v>Знаю о региональном ресурсном центре</v>
      </c>
      <c r="DI343">
        <v>0</v>
      </c>
      <c r="DJ343">
        <v>0</v>
      </c>
      <c r="DK343">
        <v>0</v>
      </c>
      <c r="DL343">
        <v>0</v>
      </c>
      <c r="DM343">
        <v>0</v>
      </c>
      <c r="DN343">
        <v>0</v>
      </c>
      <c r="DO343">
        <v>0</v>
      </c>
      <c r="DP343">
        <v>1</v>
      </c>
      <c r="DQ343">
        <v>0</v>
      </c>
      <c r="DR343">
        <v>0</v>
      </c>
      <c r="DS343" t="str">
        <v>Никогда</v>
      </c>
      <c r="EJ343">
        <v>0</v>
      </c>
      <c r="EK343">
        <v>1</v>
      </c>
      <c r="EL343">
        <v>0</v>
      </c>
      <c r="EM343">
        <v>0</v>
      </c>
      <c r="EN343">
        <v>1</v>
      </c>
      <c r="EO343">
        <v>1</v>
      </c>
      <c r="EP343">
        <v>0</v>
      </c>
      <c r="EQ343">
        <v>0</v>
      </c>
      <c r="ER343">
        <v>0</v>
      </c>
      <c r="ES343">
        <v>0</v>
      </c>
      <c r="ET343" t="str">
        <v>Скорее да</v>
      </c>
      <c r="EU343" t="str">
        <v>Скорее да</v>
      </c>
      <c r="EV343" t="str">
        <v>Не удалось привлечь бизнес к волонтерской деятельности</v>
      </c>
      <c r="EW343" t="str">
        <v>Нужное и интересное мероприятие</v>
      </c>
      <c r="EX343" t="str">
        <v>Нужное и интересное мероприятие</v>
      </c>
      <c r="EY343" t="str">
        <v>Нужное и интересное мероприятие</v>
      </c>
      <c r="EZ343" t="str">
        <v>Нужное и интересное мероприятие</v>
      </c>
      <c r="FA343" t="str">
        <v>Нужное и интересное мероприятие</v>
      </c>
      <c r="FB343" t="str">
        <v>Нужное и интересное мероприятие</v>
      </c>
      <c r="FC343" t="str">
        <v>Нужное и интересное мероприятие</v>
      </c>
      <c r="FD343" t="str">
        <v>Затрудняюсь ответить</v>
      </c>
      <c r="FE343" t="str">
        <v>Мне не нужны дополнительные образовательные программы</v>
      </c>
      <c r="FF343">
        <v>0</v>
      </c>
      <c r="FG343">
        <v>0</v>
      </c>
      <c r="FH343">
        <v>0</v>
      </c>
      <c r="FI343">
        <v>0</v>
      </c>
      <c r="FJ343">
        <v>0</v>
      </c>
      <c r="FK343">
        <v>0</v>
      </c>
      <c r="FL343">
        <v>0</v>
      </c>
      <c r="FM343">
        <v>1</v>
      </c>
      <c r="FN343">
        <v>0</v>
      </c>
      <c r="FO343">
        <v>0</v>
      </c>
      <c r="FP343">
        <v>0</v>
      </c>
      <c r="FQ343">
        <v>0</v>
      </c>
      <c r="FR343">
        <v>0</v>
      </c>
      <c r="FS343" t="str"/>
      <c r="FT343" t="str">
        <v>Да, информация поступает регулярно</v>
      </c>
      <c r="FU343">
        <v>5</v>
      </c>
      <c r="FV343">
        <v>4</v>
      </c>
      <c r="FW343">
        <v>4</v>
      </c>
      <c r="FX343">
        <v>3</v>
      </c>
      <c r="FY343">
        <v>5</v>
      </c>
      <c r="FZ343">
        <v>4</v>
      </c>
      <c r="GA343">
        <v>5</v>
      </c>
      <c r="GB343">
        <v>3</v>
      </c>
      <c r="GC343">
        <v>4</v>
      </c>
      <c r="GD343" t="str">
        <v>Выше среднего</v>
      </c>
      <c r="GE343" t="str">
        <v>Средний уровень</v>
      </c>
      <c r="GF343" t="str">
        <v>Выше среднего</v>
      </c>
      <c r="GG343" t="str">
        <v>Средний уровень</v>
      </c>
      <c r="GH343" t="str">
        <v>Выше среднего</v>
      </c>
      <c r="GI343" t="str">
        <v>Выше среднего</v>
      </c>
      <c r="GJ343" t="str">
        <v>Средний уровень</v>
      </c>
      <c r="GK343" t="str">
        <v>Выше среднего</v>
      </c>
      <c r="GL343" t="str"/>
    </row>
    <row r="344">
      <c r="A344" t="str">
        <v>7vkfKDGDr6qRBDtn5</v>
      </c>
      <c r="B344">
        <v>475</v>
      </c>
      <c r="C344" t="str">
        <v>109.194.194.41</v>
      </c>
      <c r="D344" t="str"/>
      <c r="E344" s="340">
        <v>44299.76188657407</v>
      </c>
      <c r="F344" t="str">
        <v>00:01:27</v>
      </c>
      <c r="G344" t="str">
        <v>Канал 1</v>
      </c>
      <c r="H344" t="str">
        <v>Женский</v>
      </c>
      <c r="I344" t="str">
        <v>19-23</v>
      </c>
      <c r="J344" t="str">
        <v>Работающий</v>
      </c>
      <c r="K344" t="str">
        <v>В Кирове</v>
      </c>
      <c r="M344" t="str">
        <v>Хорошо осведомлен об этом, но не являюсь ни волонтером, ни организатором волонтерской деятельности</v>
      </c>
      <c r="N344">
        <v>0</v>
      </c>
      <c r="O344">
        <v>0</v>
      </c>
      <c r="P344">
        <v>0</v>
      </c>
      <c r="Q344">
        <v>0</v>
      </c>
      <c r="R344">
        <v>0</v>
      </c>
      <c r="S344">
        <v>0</v>
      </c>
      <c r="T344">
        <v>0</v>
      </c>
      <c r="U344">
        <v>0</v>
      </c>
      <c r="V344">
        <v>0</v>
      </c>
      <c r="W344">
        <v>0</v>
      </c>
      <c r="X344">
        <v>0</v>
      </c>
      <c r="Y344">
        <v>0</v>
      </c>
      <c r="Z344" t="str">
        <v>Занимаюсь волонтерством, но крайне редко, т.к большую часть времени занимает основная работа</v>
      </c>
      <c r="AA344">
        <v>0</v>
      </c>
      <c r="DF344" t="str"/>
      <c r="FS344" t="str"/>
    </row>
    <row r="345">
      <c r="A345" t="str">
        <v>K8AuzkpPCQpAdackZ</v>
      </c>
      <c r="B345">
        <v>476</v>
      </c>
      <c r="C345" t="str">
        <v>176.59.96.88</v>
      </c>
      <c r="D345" t="str"/>
      <c r="E345" s="341">
        <v>44299.765625</v>
      </c>
      <c r="F345" t="str">
        <v>00:01:56</v>
      </c>
      <c r="G345" t="str">
        <v>Канал 1</v>
      </c>
      <c r="H345" t="str">
        <v>Женский</v>
      </c>
      <c r="I345" t="str">
        <v>19-23</v>
      </c>
      <c r="J345" t="str">
        <v>Работающий</v>
      </c>
      <c r="K345" t="str">
        <v>В Кирове</v>
      </c>
      <c r="M345" t="str">
        <v>Хорошо осведомлен об этом, но не являюсь ни волонтером, ни организатором волонтерской деятельности</v>
      </c>
      <c r="N345">
        <v>0</v>
      </c>
      <c r="O345">
        <v>0</v>
      </c>
      <c r="P345">
        <v>0</v>
      </c>
      <c r="Q345">
        <v>0</v>
      </c>
      <c r="R345">
        <v>0</v>
      </c>
      <c r="S345">
        <v>0</v>
      </c>
      <c r="T345">
        <v>0</v>
      </c>
      <c r="U345">
        <v>0</v>
      </c>
      <c r="V345">
        <v>0</v>
      </c>
      <c r="W345">
        <v>0</v>
      </c>
      <c r="X345">
        <v>0</v>
      </c>
      <c r="Y345">
        <v>0</v>
      </c>
      <c r="Z345" t="str">
        <v>Раньше занималась, теперь на это нет времени, но если есть действительно классный проект, то с радостью помогу)</v>
      </c>
      <c r="AA345">
        <v>0</v>
      </c>
      <c r="DF345" t="str"/>
      <c r="FS345" t="str"/>
    </row>
    <row r="346">
      <c r="A346" t="str">
        <v>pNJZMtBqFcgXTSWpx</v>
      </c>
      <c r="B346">
        <v>478</v>
      </c>
      <c r="C346" t="str">
        <v>85.140.5.73</v>
      </c>
      <c r="D346" t="str"/>
      <c r="E346" s="342">
        <v>44299.7812037037</v>
      </c>
      <c r="F346" t="str">
        <v>00:07:39</v>
      </c>
      <c r="G346" t="str">
        <v>Канал 1</v>
      </c>
      <c r="H346" t="str">
        <v>Женский</v>
      </c>
      <c r="I346" t="str">
        <v>14-18</v>
      </c>
      <c r="J346" t="str">
        <v>Школьник</v>
      </c>
      <c r="K346" t="str">
        <v>В Кировской области</v>
      </c>
      <c r="L346" t="str">
        <v>ФАЛЕHСКИЙ</v>
      </c>
      <c r="M346" t="str">
        <v>Да, я  являюсь волонтером</v>
      </c>
      <c r="AB346" t="str">
        <v>от 3 до 5 лет</v>
      </c>
      <c r="AC346" t="str">
        <v>Не нужно повышать престиж, это и так круто!</v>
      </c>
      <c r="AD346">
        <v>0</v>
      </c>
      <c r="AE346">
        <v>0</v>
      </c>
      <c r="AF346">
        <v>0</v>
      </c>
      <c r="AG346">
        <v>0</v>
      </c>
      <c r="AH346">
        <v>0</v>
      </c>
      <c r="AI346">
        <v>0</v>
      </c>
      <c r="AJ346">
        <v>0</v>
      </c>
      <c r="AK346">
        <v>0</v>
      </c>
      <c r="AL346">
        <v>1</v>
      </c>
      <c r="AM346">
        <v>0</v>
      </c>
      <c r="AN346">
        <v>1</v>
      </c>
      <c r="AO346">
        <v>1</v>
      </c>
      <c r="AP346">
        <v>0</v>
      </c>
      <c r="AQ346">
        <v>0</v>
      </c>
      <c r="AR346">
        <v>1</v>
      </c>
      <c r="AS346">
        <v>0</v>
      </c>
      <c r="AT346">
        <v>0</v>
      </c>
      <c r="AU346">
        <v>0</v>
      </c>
      <c r="AV346">
        <v>0</v>
      </c>
      <c r="AW346">
        <v>0</v>
      </c>
      <c r="AX346">
        <v>0</v>
      </c>
      <c r="AY346">
        <v>0</v>
      </c>
      <c r="AZ346">
        <v>1</v>
      </c>
      <c r="BA346">
        <v>1</v>
      </c>
      <c r="BB346">
        <v>0</v>
      </c>
      <c r="BC346">
        <v>1</v>
      </c>
      <c r="BD346">
        <v>0</v>
      </c>
      <c r="BE346">
        <v>0</v>
      </c>
      <c r="BF346">
        <v>0</v>
      </c>
      <c r="BG346">
        <v>1</v>
      </c>
      <c r="BH346">
        <v>0</v>
      </c>
      <c r="BI346">
        <v>0</v>
      </c>
      <c r="BJ346">
        <v>0</v>
      </c>
      <c r="BK346">
        <v>0</v>
      </c>
      <c r="BL346">
        <v>0</v>
      </c>
      <c r="BM346">
        <v>0</v>
      </c>
      <c r="BN346">
        <v>0</v>
      </c>
      <c r="BO346">
        <v>0</v>
      </c>
      <c r="BP346">
        <v>0</v>
      </c>
      <c r="BQ346">
        <v>0</v>
      </c>
      <c r="BR346">
        <v>0</v>
      </c>
      <c r="BS346">
        <v>0</v>
      </c>
      <c r="BT346">
        <v>0</v>
      </c>
      <c r="BU346">
        <v>1</v>
      </c>
      <c r="BV346">
        <v>0</v>
      </c>
      <c r="BW346">
        <v>1</v>
      </c>
      <c r="BX346">
        <v>0</v>
      </c>
      <c r="BY346">
        <v>0</v>
      </c>
      <c r="BZ346">
        <v>1</v>
      </c>
      <c r="CA346">
        <v>0</v>
      </c>
      <c r="CB346">
        <v>0</v>
      </c>
      <c r="CC346">
        <v>0</v>
      </c>
      <c r="CD346">
        <v>0</v>
      </c>
      <c r="CE346">
        <v>0</v>
      </c>
      <c r="CF346">
        <v>0</v>
      </c>
      <c r="CG346">
        <v>0</v>
      </c>
      <c r="CH346">
        <v>0</v>
      </c>
      <c r="CI346">
        <v>0</v>
      </c>
      <c r="CJ346">
        <v>1</v>
      </c>
      <c r="CK346">
        <v>0</v>
      </c>
      <c r="CL346">
        <v>0</v>
      </c>
      <c r="CM346" t="str">
        <v>Общественное объединение</v>
      </c>
      <c xml:space="preserve" r="CN346" t="str">
        <v>Активист </v>
      </c>
      <c r="CO346">
        <v>0</v>
      </c>
      <c r="CP346">
        <v>1</v>
      </c>
      <c r="CQ346">
        <v>1</v>
      </c>
      <c r="CR346">
        <v>1</v>
      </c>
      <c r="CS346">
        <v>0</v>
      </c>
      <c r="CT346">
        <v>0</v>
      </c>
      <c r="CU346">
        <v>0</v>
      </c>
      <c r="CV346">
        <v>0</v>
      </c>
      <c r="CW346">
        <v>0</v>
      </c>
      <c r="CX346">
        <v>0</v>
      </c>
      <c r="CY346">
        <v>0</v>
      </c>
      <c r="CZ346">
        <v>0</v>
      </c>
      <c r="DA346">
        <v>0</v>
      </c>
      <c r="DB346">
        <v>0</v>
      </c>
      <c r="DC346">
        <v>0</v>
      </c>
      <c r="DD346">
        <v>0</v>
      </c>
      <c r="DE346">
        <v>0</v>
      </c>
      <c r="DF346" t="str"/>
      <c r="DG346" t="str">
        <v>Меня устраивает направление, которым я занимаюсь</v>
      </c>
      <c r="DH346" t="str">
        <v>Знаю о региональном ресурсном центре</v>
      </c>
      <c r="DI346">
        <v>0</v>
      </c>
      <c r="DJ346">
        <v>0</v>
      </c>
      <c r="DK346">
        <v>0</v>
      </c>
      <c r="DL346">
        <v>0</v>
      </c>
      <c r="DM346">
        <v>0</v>
      </c>
      <c r="DN346">
        <v>0</v>
      </c>
      <c r="DO346">
        <v>0</v>
      </c>
      <c r="DP346">
        <v>0</v>
      </c>
      <c r="DQ346">
        <v>1</v>
      </c>
      <c r="DR346">
        <v>0</v>
      </c>
      <c r="DS346" t="str">
        <v>От случая к случаю</v>
      </c>
      <c r="DT346" t="str">
        <v>Затрудняюсь ответить</v>
      </c>
      <c r="DU346">
        <v>0</v>
      </c>
      <c r="DV346">
        <v>0</v>
      </c>
      <c r="DW346">
        <v>0</v>
      </c>
      <c r="DX346">
        <v>0</v>
      </c>
      <c r="DY346">
        <v>0</v>
      </c>
      <c r="DZ346">
        <v>0</v>
      </c>
      <c r="EA346">
        <v>0</v>
      </c>
      <c r="EB346">
        <v>0</v>
      </c>
      <c r="EC346">
        <v>0</v>
      </c>
      <c r="ED346">
        <v>0</v>
      </c>
      <c r="EE346">
        <v>0</v>
      </c>
      <c r="EF346">
        <v>0</v>
      </c>
      <c r="EG346">
        <v>0</v>
      </c>
      <c r="EH346">
        <v>0</v>
      </c>
      <c r="EI346">
        <v>1</v>
      </c>
      <c r="EJ346">
        <v>0</v>
      </c>
      <c r="EK346">
        <v>0</v>
      </c>
      <c r="EL346">
        <v>0</v>
      </c>
      <c r="EM346">
        <v>1</v>
      </c>
      <c r="EN346">
        <v>0</v>
      </c>
      <c r="EO346">
        <v>1</v>
      </c>
      <c r="EP346">
        <v>0</v>
      </c>
      <c r="EQ346">
        <v>0</v>
      </c>
      <c r="ER346">
        <v>0</v>
      </c>
      <c r="ES346">
        <v>0</v>
      </c>
      <c r="ET346" t="str">
        <v>Скорее нет</v>
      </c>
      <c r="EU346" t="str">
        <v>Категорически нет</v>
      </c>
      <c r="EV346" t="str">
        <v>Не пробовали сотрудничать с бизнесом</v>
      </c>
      <c r="EW346" t="str">
        <v>Нужное и интересное мероприятие</v>
      </c>
      <c r="EX346" t="str">
        <v>Нужное и интересное мероприятие</v>
      </c>
      <c r="EY346" t="str">
        <v>Нужное и интересное мероприятие</v>
      </c>
      <c r="EZ346" t="str">
        <v>Не был участником, не могу оценить</v>
      </c>
      <c r="FA346" t="str">
        <v>Не был участником, не могу оценить</v>
      </c>
      <c r="FB346" t="str">
        <v>Не был участником, не могу оценить</v>
      </c>
      <c r="FC346" t="str">
        <v>Не был участником, не могу оценить</v>
      </c>
      <c r="FD346" t="str">
        <v>Затрудняюсь ответить</v>
      </c>
      <c r="FE346" t="str">
        <v>Затрудняюсь ответить</v>
      </c>
      <c r="FF346">
        <v>0</v>
      </c>
      <c r="FG346">
        <v>0</v>
      </c>
      <c r="FH346">
        <v>0</v>
      </c>
      <c r="FI346">
        <v>1</v>
      </c>
      <c r="FJ346">
        <v>0</v>
      </c>
      <c r="FK346">
        <v>0</v>
      </c>
      <c r="FL346">
        <v>0</v>
      </c>
      <c r="FM346">
        <v>0</v>
      </c>
      <c r="FN346">
        <v>0</v>
      </c>
      <c r="FO346">
        <v>0</v>
      </c>
      <c r="FP346">
        <v>0</v>
      </c>
      <c r="FQ346">
        <v>0</v>
      </c>
      <c r="FR346">
        <v>0</v>
      </c>
      <c r="FS346" t="str"/>
      <c r="FT346" t="str">
        <v>Хотелось бы получать более полную информацию</v>
      </c>
      <c r="FU346">
        <v>3</v>
      </c>
      <c r="FV346">
        <v>4</v>
      </c>
      <c r="FW346">
        <v>2</v>
      </c>
      <c r="FX346">
        <v>4</v>
      </c>
      <c r="FY346">
        <v>4</v>
      </c>
      <c r="FZ346">
        <v>4</v>
      </c>
      <c r="GA346">
        <v>5</v>
      </c>
      <c r="GB346">
        <v>5</v>
      </c>
      <c r="GC346">
        <v>5</v>
      </c>
      <c r="GD346" t="str">
        <v>Высокий уровень</v>
      </c>
      <c r="GE346" t="str">
        <v>Высокий уровень</v>
      </c>
      <c r="GF346" t="str">
        <v>Высокий уровень</v>
      </c>
      <c r="GG346" t="str">
        <v>Высокий уровень</v>
      </c>
      <c r="GH346" t="str">
        <v>Высокий уровень</v>
      </c>
      <c r="GI346" t="str">
        <v>Средний уровень</v>
      </c>
      <c r="GJ346" t="str">
        <v>Высокий уровень</v>
      </c>
      <c r="GK346" t="str">
        <v>Высокий уровень</v>
      </c>
      <c r="GL346" t="str"/>
    </row>
    <row r="347">
      <c r="A347" t="str">
        <v>p75E5fbLcZuYwpNMB</v>
      </c>
      <c r="B347">
        <v>479</v>
      </c>
      <c r="C347" t="str">
        <v>85.140.7.149</v>
      </c>
      <c r="D347" t="str"/>
      <c r="E347" s="343">
        <v>44299.78175925926</v>
      </c>
      <c r="F347" t="str">
        <v>00:12:48</v>
      </c>
      <c r="G347" t="str">
        <v>Канал 1</v>
      </c>
      <c r="H347" t="str">
        <v>Женский</v>
      </c>
      <c r="I347" t="str">
        <v>14-18</v>
      </c>
      <c r="J347" t="str">
        <v>Студент</v>
      </c>
      <c r="K347" t="str">
        <v>В Кировской области</v>
      </c>
      <c r="L347" t="str">
        <v>ФАЛЕHСКИЙ</v>
      </c>
      <c r="M347" t="str">
        <v>Да, я  являюсь волонтером</v>
      </c>
      <c r="AB347" t="str">
        <v>от 3 до 5 лет</v>
      </c>
      <c r="AC347" t="str">
        <v>Затрудняюсь ответить</v>
      </c>
      <c r="AD347">
        <v>1</v>
      </c>
      <c r="AE347">
        <v>0</v>
      </c>
      <c r="AF347">
        <v>1</v>
      </c>
      <c r="AG347">
        <v>0</v>
      </c>
      <c r="AH347">
        <v>0</v>
      </c>
      <c r="AI347">
        <v>0</v>
      </c>
      <c r="AJ347">
        <v>0</v>
      </c>
      <c r="AK347">
        <v>0</v>
      </c>
      <c r="AL347">
        <v>1</v>
      </c>
      <c r="AM347">
        <v>0</v>
      </c>
      <c r="AN347">
        <v>0</v>
      </c>
      <c r="AO347">
        <v>0</v>
      </c>
      <c r="AP347">
        <v>0</v>
      </c>
      <c r="AQ347">
        <v>0</v>
      </c>
      <c r="AR347">
        <v>0</v>
      </c>
      <c r="AS347">
        <v>1</v>
      </c>
      <c r="AT347">
        <v>0</v>
      </c>
      <c r="AU347">
        <v>0</v>
      </c>
      <c r="AV347">
        <v>0</v>
      </c>
      <c r="AW347">
        <v>0</v>
      </c>
      <c r="AX347">
        <v>0</v>
      </c>
      <c r="AY347">
        <v>0</v>
      </c>
      <c r="AZ347">
        <v>1</v>
      </c>
      <c r="BA347">
        <v>0</v>
      </c>
      <c r="BB347">
        <v>0</v>
      </c>
      <c r="BC347">
        <v>1</v>
      </c>
      <c r="BD347">
        <v>0</v>
      </c>
      <c r="BE347">
        <v>1</v>
      </c>
      <c r="BF347">
        <v>0</v>
      </c>
      <c r="BG347">
        <v>0</v>
      </c>
      <c r="BH347">
        <v>0</v>
      </c>
      <c r="BI347">
        <v>0</v>
      </c>
      <c r="BJ347">
        <v>0</v>
      </c>
      <c r="BK347">
        <v>0</v>
      </c>
      <c r="BL347">
        <v>0</v>
      </c>
      <c r="BM347">
        <v>0</v>
      </c>
      <c r="BN347">
        <v>0</v>
      </c>
      <c r="BO347">
        <v>0</v>
      </c>
      <c r="BP347">
        <v>0</v>
      </c>
      <c r="BQ347">
        <v>0</v>
      </c>
      <c r="BR347">
        <v>1</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t="str">
        <v>Общественное объединение</v>
      </c>
      <c r="CN347" t="str">
        <v>Активист</v>
      </c>
      <c r="CO347">
        <v>0</v>
      </c>
      <c r="CP347">
        <v>0</v>
      </c>
      <c r="CQ347">
        <v>0</v>
      </c>
      <c r="CR347">
        <v>1</v>
      </c>
      <c r="CS347">
        <v>0</v>
      </c>
      <c r="CT347">
        <v>0</v>
      </c>
      <c r="CU347">
        <v>1</v>
      </c>
      <c r="CV347">
        <v>0</v>
      </c>
      <c r="CW347">
        <v>0</v>
      </c>
      <c r="CX347">
        <v>0</v>
      </c>
      <c r="CY347">
        <v>0</v>
      </c>
      <c r="CZ347">
        <v>0</v>
      </c>
      <c r="DA347">
        <v>0</v>
      </c>
      <c r="DB347">
        <v>0</v>
      </c>
      <c r="DC347">
        <v>0</v>
      </c>
      <c r="DD347">
        <v>0</v>
      </c>
      <c r="DE347">
        <v>0</v>
      </c>
      <c r="DF347" t="str"/>
      <c r="DG347" t="str">
        <v>Меня устраивает направление, которым я занимаюсь</v>
      </c>
      <c r="DH347" t="str">
        <v>Знаю о существовании и регионального, и окружных центров</v>
      </c>
      <c r="DI347">
        <v>0</v>
      </c>
      <c r="DJ347">
        <v>0</v>
      </c>
      <c r="DK347">
        <v>0</v>
      </c>
      <c r="DL347">
        <v>0</v>
      </c>
      <c r="DM347">
        <v>0</v>
      </c>
      <c r="DN347">
        <v>0</v>
      </c>
      <c r="DO347">
        <v>0</v>
      </c>
      <c r="DP347">
        <v>0</v>
      </c>
      <c r="DQ347">
        <v>1</v>
      </c>
      <c r="DR347">
        <v>0</v>
      </c>
      <c r="DS347" t="str">
        <v>От случая к случаю</v>
      </c>
      <c r="DT347" t="str">
        <v>Однозначно позитивно</v>
      </c>
      <c r="DU347">
        <v>0</v>
      </c>
      <c r="DV347">
        <v>0</v>
      </c>
      <c r="DW347">
        <v>0</v>
      </c>
      <c r="DX347">
        <v>0</v>
      </c>
      <c r="DY347">
        <v>0</v>
      </c>
      <c r="DZ347">
        <v>0</v>
      </c>
      <c r="EA347">
        <v>0</v>
      </c>
      <c r="EB347">
        <v>0</v>
      </c>
      <c r="EC347">
        <v>0</v>
      </c>
      <c r="ED347">
        <v>0</v>
      </c>
      <c r="EE347">
        <v>0</v>
      </c>
      <c r="EF347">
        <v>0</v>
      </c>
      <c r="EG347">
        <v>0</v>
      </c>
      <c r="EH347">
        <v>0</v>
      </c>
      <c r="EI347">
        <v>1</v>
      </c>
      <c r="EJ347">
        <v>1</v>
      </c>
      <c r="EK347">
        <v>0</v>
      </c>
      <c r="EL347">
        <v>0</v>
      </c>
      <c r="EM347">
        <v>0</v>
      </c>
      <c r="EN347">
        <v>0</v>
      </c>
      <c r="EO347">
        <v>1</v>
      </c>
      <c r="EP347">
        <v>0</v>
      </c>
      <c r="EQ347">
        <v>0</v>
      </c>
      <c r="ER347">
        <v>0</v>
      </c>
      <c r="ES347">
        <v>0</v>
      </c>
      <c r="ET347" t="str">
        <v>Скорее да</v>
      </c>
      <c r="EU347" t="str">
        <v>Скорее да</v>
      </c>
      <c r="EV347" t="str">
        <v>Не пробовали сотрудничать с бизнесом</v>
      </c>
      <c r="EW347" t="str">
        <v>Не был участником, не могу оценить</v>
      </c>
      <c r="EX347" t="str">
        <v>Нужное и интересное мероприятие</v>
      </c>
      <c r="EY347" t="str">
        <v>Не был участником, не могу оценить</v>
      </c>
      <c r="EZ347" t="str">
        <v>Нужное и интересное мероприятие</v>
      </c>
      <c r="FA347" t="str">
        <v>Не был участником, не могу оценить</v>
      </c>
      <c r="FB347" t="str">
        <v>Не был участником, не могу оценить</v>
      </c>
      <c r="FC347" t="str">
        <v>Не был участником, не могу оценить</v>
      </c>
      <c r="FD347" t="str">
        <v>Затрудняюсь ответить</v>
      </c>
      <c r="FE347" t="str">
        <v>Затрудняюсь ответить</v>
      </c>
      <c r="FF347">
        <v>0</v>
      </c>
      <c r="FG347">
        <v>0</v>
      </c>
      <c r="FH347">
        <v>0</v>
      </c>
      <c r="FI347">
        <v>1</v>
      </c>
      <c r="FJ347">
        <v>0</v>
      </c>
      <c r="FK347">
        <v>1</v>
      </c>
      <c r="FL347">
        <v>0</v>
      </c>
      <c r="FM347">
        <v>1</v>
      </c>
      <c r="FN347">
        <v>0</v>
      </c>
      <c r="FO347">
        <v>0</v>
      </c>
      <c r="FP347">
        <v>0</v>
      </c>
      <c r="FQ347">
        <v>0</v>
      </c>
      <c r="FR347">
        <v>0</v>
      </c>
      <c r="FS347" t="str"/>
      <c r="FT347" t="str">
        <v>Да, информация поступает регулярно</v>
      </c>
      <c r="FU347">
        <v>5</v>
      </c>
      <c r="FV347">
        <v>5</v>
      </c>
      <c r="FW347">
        <v>5</v>
      </c>
      <c r="FX347">
        <v>4</v>
      </c>
      <c r="FY347">
        <v>5</v>
      </c>
      <c r="FZ347">
        <v>4</v>
      </c>
      <c r="GA347">
        <v>4</v>
      </c>
      <c r="GB347">
        <v>4</v>
      </c>
      <c r="GC347">
        <v>5</v>
      </c>
      <c r="GD347" t="str">
        <v>Выше среднего</v>
      </c>
      <c r="GE347" t="str">
        <v>Средний уровень</v>
      </c>
      <c r="GF347" t="str">
        <v>Выше среднего</v>
      </c>
      <c r="GG347" t="str">
        <v>Выше среднего</v>
      </c>
      <c r="GH347" t="str">
        <v>Выше среднего</v>
      </c>
      <c r="GI347" t="str">
        <v>Высокий уровень</v>
      </c>
      <c r="GJ347" t="str">
        <v>Высокий уровень</v>
      </c>
      <c r="GK347" t="str">
        <v>Выше среднего</v>
      </c>
      <c r="GL347" t="str"/>
    </row>
    <row r="348">
      <c r="A348" t="str">
        <v>napXKhWFGv2FQ2k2d</v>
      </c>
      <c r="B348">
        <v>480</v>
      </c>
      <c r="C348" t="str">
        <v>83.149.37.0</v>
      </c>
      <c r="D348" t="str"/>
      <c r="E348" s="344">
        <v>44299.78209490741</v>
      </c>
      <c r="F348" t="str">
        <v>00:14:02</v>
      </c>
      <c r="G348" t="str">
        <v>Канал 1</v>
      </c>
      <c r="H348" t="str">
        <v>Женский</v>
      </c>
      <c r="I348" t="str">
        <v>14-18</v>
      </c>
      <c r="J348" t="str">
        <v>Школьник</v>
      </c>
      <c r="K348" t="str">
        <v>В Кировской области</v>
      </c>
      <c r="L348" t="str">
        <v>ФАЛЕHСКИЙ</v>
      </c>
      <c r="M348" t="str">
        <v>Да, я  являюсь волонтером</v>
      </c>
      <c r="AB348" t="str">
        <v>от 1 до 3 лет</v>
      </c>
      <c r="AC348" t="str">
        <v>Не нужно повышать престиж, это и так круто!</v>
      </c>
      <c r="AD348">
        <v>0</v>
      </c>
      <c r="AE348">
        <v>0</v>
      </c>
      <c r="AF348">
        <v>0</v>
      </c>
      <c r="AG348">
        <v>1</v>
      </c>
      <c r="AH348">
        <v>0</v>
      </c>
      <c r="AI348">
        <v>0</v>
      </c>
      <c r="AJ348">
        <v>0</v>
      </c>
      <c r="AK348">
        <v>0</v>
      </c>
      <c r="AL348">
        <v>1</v>
      </c>
      <c r="AM348">
        <v>0</v>
      </c>
      <c r="AN348">
        <v>0</v>
      </c>
      <c r="AO348">
        <v>0</v>
      </c>
      <c r="AP348">
        <v>0</v>
      </c>
      <c r="AQ348">
        <v>0</v>
      </c>
      <c r="AR348">
        <v>0</v>
      </c>
      <c r="AS348">
        <v>1</v>
      </c>
      <c r="AT348">
        <v>0</v>
      </c>
      <c r="AU348">
        <v>0</v>
      </c>
      <c r="AV348">
        <v>0</v>
      </c>
      <c r="AW348">
        <v>0</v>
      </c>
      <c r="AX348">
        <v>0</v>
      </c>
      <c r="AY348">
        <v>0</v>
      </c>
      <c r="AZ348">
        <v>0</v>
      </c>
      <c r="BA348">
        <v>1</v>
      </c>
      <c r="BB348">
        <v>0</v>
      </c>
      <c r="BC348">
        <v>0</v>
      </c>
      <c r="BD348">
        <v>0</v>
      </c>
      <c r="BE348">
        <v>1</v>
      </c>
      <c r="BF348">
        <v>0</v>
      </c>
      <c r="BG348">
        <v>0</v>
      </c>
      <c r="BH348">
        <v>0</v>
      </c>
      <c r="BI348">
        <v>0</v>
      </c>
      <c r="BJ348">
        <v>0</v>
      </c>
      <c r="BK348">
        <v>0</v>
      </c>
      <c r="BL348">
        <v>0</v>
      </c>
      <c r="BM348">
        <v>0</v>
      </c>
      <c r="BN348">
        <v>0</v>
      </c>
      <c r="BO348">
        <v>0</v>
      </c>
      <c r="BP348">
        <v>0</v>
      </c>
      <c r="BQ348">
        <v>1</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t="str">
        <v>На базе школы</v>
      </c>
      <c r="CN348" t="str">
        <v>Добровольческое объединение "Активист"</v>
      </c>
      <c r="CO348">
        <v>1</v>
      </c>
      <c r="CP348">
        <v>0</v>
      </c>
      <c r="CQ348">
        <v>0</v>
      </c>
      <c r="CR348">
        <v>1</v>
      </c>
      <c r="CS348">
        <v>1</v>
      </c>
      <c r="CT348">
        <v>0</v>
      </c>
      <c r="CU348">
        <v>0</v>
      </c>
      <c r="CV348">
        <v>0</v>
      </c>
      <c r="CW348">
        <v>0</v>
      </c>
      <c r="CX348">
        <v>0</v>
      </c>
      <c r="CY348">
        <v>0</v>
      </c>
      <c r="CZ348">
        <v>0</v>
      </c>
      <c r="DA348">
        <v>0</v>
      </c>
      <c r="DB348">
        <v>0</v>
      </c>
      <c r="DC348">
        <v>0</v>
      </c>
      <c r="DD348">
        <v>0</v>
      </c>
      <c r="DE348">
        <v>0</v>
      </c>
      <c r="DF348" t="str"/>
      <c r="DG348" t="str">
        <v>Меня устраивает направление, которым я занимаюсь</v>
      </c>
      <c r="DH348" t="str">
        <v>Знаю о региональном ресурсном центре</v>
      </c>
      <c r="DI348">
        <v>0</v>
      </c>
      <c r="DJ348">
        <v>0</v>
      </c>
      <c r="DK348">
        <v>0</v>
      </c>
      <c r="DL348">
        <v>0</v>
      </c>
      <c r="DM348">
        <v>0</v>
      </c>
      <c r="DN348">
        <v>0</v>
      </c>
      <c r="DO348">
        <v>0</v>
      </c>
      <c r="DP348">
        <v>0</v>
      </c>
      <c r="DQ348">
        <v>1</v>
      </c>
      <c r="DR348">
        <v>0</v>
      </c>
      <c r="DS348" t="str">
        <v>От случая к случаю</v>
      </c>
      <c r="DT348" t="str">
        <v>Однозначно позитивно</v>
      </c>
      <c r="DU348">
        <v>0</v>
      </c>
      <c r="DV348">
        <v>0</v>
      </c>
      <c r="DW348">
        <v>0</v>
      </c>
      <c r="DX348">
        <v>0</v>
      </c>
      <c r="DY348">
        <v>0</v>
      </c>
      <c r="DZ348">
        <v>0</v>
      </c>
      <c r="EA348">
        <v>0</v>
      </c>
      <c r="EB348">
        <v>1</v>
      </c>
      <c r="EC348">
        <v>0</v>
      </c>
      <c r="ED348">
        <v>0</v>
      </c>
      <c r="EE348">
        <v>0</v>
      </c>
      <c r="EF348">
        <v>1</v>
      </c>
      <c r="EG348">
        <v>0</v>
      </c>
      <c r="EH348">
        <v>0</v>
      </c>
      <c r="EI348">
        <v>0</v>
      </c>
      <c r="EJ348">
        <v>0</v>
      </c>
      <c r="EK348">
        <v>0</v>
      </c>
      <c r="EL348">
        <v>0</v>
      </c>
      <c r="EM348">
        <v>0</v>
      </c>
      <c r="EN348">
        <v>0</v>
      </c>
      <c r="EO348">
        <v>0</v>
      </c>
      <c r="EP348">
        <v>0</v>
      </c>
      <c r="EQ348">
        <v>0</v>
      </c>
      <c r="ER348">
        <v>0</v>
      </c>
      <c r="ES348">
        <v>1</v>
      </c>
      <c r="ET348" t="str">
        <v>Скорее да</v>
      </c>
      <c r="EU348" t="str">
        <v>Скорее да</v>
      </c>
      <c r="EV348" t="str">
        <v>Не пробовали сотрудничать с бизнесом</v>
      </c>
      <c r="EW348" t="str">
        <v>Нужное и интересное мероприятие</v>
      </c>
      <c r="EX348" t="str">
        <v>Нужное и интересное мероприятие</v>
      </c>
      <c r="EY348" t="str">
        <v>Нужное и интересное мероприятие</v>
      </c>
      <c r="EZ348" t="str">
        <v>Не был участником, не могу оценить</v>
      </c>
      <c r="FA348" t="str">
        <v>Не был участником, не могу оценить</v>
      </c>
      <c r="FB348" t="str">
        <v>Нужное и интересное мероприятие</v>
      </c>
      <c r="FC348" t="str">
        <v>Не был участником, не могу оценить</v>
      </c>
      <c xml:space="preserve" r="FD348" t="str">
        <v>Конкурс для медиа-волонтеров </v>
      </c>
      <c r="FE348" t="str">
        <v>Мне не нужны дополнительные образовательные программы</v>
      </c>
      <c r="FF348">
        <v>0</v>
      </c>
      <c r="FG348">
        <v>0</v>
      </c>
      <c r="FH348">
        <v>0</v>
      </c>
      <c r="FI348">
        <v>1</v>
      </c>
      <c r="FJ348">
        <v>0</v>
      </c>
      <c r="FK348">
        <v>0</v>
      </c>
      <c r="FL348">
        <v>0</v>
      </c>
      <c r="FM348">
        <v>1</v>
      </c>
      <c r="FN348">
        <v>0</v>
      </c>
      <c r="FO348">
        <v>0</v>
      </c>
      <c r="FP348">
        <v>0</v>
      </c>
      <c r="FQ348">
        <v>0</v>
      </c>
      <c r="FR348">
        <v>0</v>
      </c>
      <c r="FS348" t="str"/>
      <c r="FT348" t="str">
        <v>Да, информация поступает регулярно</v>
      </c>
      <c r="FU348">
        <v>5</v>
      </c>
      <c r="FV348">
        <v>4</v>
      </c>
      <c r="FW348">
        <v>4</v>
      </c>
      <c r="FX348">
        <v>3</v>
      </c>
      <c r="FY348">
        <v>3</v>
      </c>
      <c r="FZ348">
        <v>5</v>
      </c>
      <c r="GA348">
        <v>2</v>
      </c>
      <c r="GB348">
        <v>3</v>
      </c>
      <c r="GC348">
        <v>3</v>
      </c>
      <c r="GD348" t="str">
        <v>Выше среднего</v>
      </c>
      <c r="GE348" t="str">
        <v>Средний уровень</v>
      </c>
      <c r="GF348" t="str">
        <v>Средний уровень</v>
      </c>
      <c r="GG348" t="str">
        <v>Выше среднего</v>
      </c>
      <c r="GH348" t="str">
        <v>Выше среднего</v>
      </c>
      <c r="GI348" t="str">
        <v>Средний уровень</v>
      </c>
      <c r="GJ348" t="str">
        <v>Выше среднего</v>
      </c>
      <c r="GK348" t="str">
        <v>Выше среднего</v>
      </c>
      <c r="GL348" t="str"/>
    </row>
    <row r="349">
      <c r="A349" t="str">
        <v>uyMSCDRahmCjMhaJP</v>
      </c>
      <c r="B349">
        <v>483</v>
      </c>
      <c r="C349" t="str">
        <v>178.176.112.159</v>
      </c>
      <c r="D349" t="str"/>
      <c r="E349" s="345">
        <v>44299.78592592593</v>
      </c>
      <c r="F349" t="str">
        <v>00:07:56</v>
      </c>
      <c r="G349" t="str">
        <v>Канал 1</v>
      </c>
      <c r="H349" t="str">
        <v>Женский</v>
      </c>
      <c r="I349" t="str">
        <v>14-18</v>
      </c>
      <c r="J349" t="str">
        <v>Школьник</v>
      </c>
      <c r="K349" t="str">
        <v>В Кировской области</v>
      </c>
      <c r="L349" t="str">
        <v>ФАЛЕHСКИЙ</v>
      </c>
      <c r="M349" t="str">
        <v>Да, я  являюсь волонтером</v>
      </c>
      <c r="AB349" t="str">
        <v>от 3 до 5 лет</v>
      </c>
      <c r="AC349" t="str">
        <v>Не нужно повышать престиж, это и так круто!</v>
      </c>
      <c r="AD349">
        <v>1</v>
      </c>
      <c r="AE349">
        <v>0</v>
      </c>
      <c r="AF349">
        <v>1</v>
      </c>
      <c r="AG349">
        <v>0</v>
      </c>
      <c r="AH349">
        <v>0</v>
      </c>
      <c r="AI349">
        <v>0</v>
      </c>
      <c r="AJ349">
        <v>0</v>
      </c>
      <c r="AK349">
        <v>0</v>
      </c>
      <c r="AL349">
        <v>1</v>
      </c>
      <c r="AM349">
        <v>0</v>
      </c>
      <c r="AN349">
        <v>0</v>
      </c>
      <c r="AO349">
        <v>0</v>
      </c>
      <c r="AP349">
        <v>0</v>
      </c>
      <c r="AQ349">
        <v>0</v>
      </c>
      <c r="AR349">
        <v>0</v>
      </c>
      <c r="AS349">
        <v>1</v>
      </c>
      <c r="AT349">
        <v>0</v>
      </c>
      <c r="AU349">
        <v>0</v>
      </c>
      <c r="AV349">
        <v>0</v>
      </c>
      <c r="AW349">
        <v>0</v>
      </c>
      <c r="AX349">
        <v>0</v>
      </c>
      <c r="AY349">
        <v>0</v>
      </c>
      <c r="AZ349">
        <v>1</v>
      </c>
      <c r="BA349">
        <v>0</v>
      </c>
      <c r="BB349">
        <v>0</v>
      </c>
      <c r="BC349">
        <v>1</v>
      </c>
      <c r="BD349">
        <v>0</v>
      </c>
      <c r="BE349">
        <v>1</v>
      </c>
      <c r="BF349">
        <v>0</v>
      </c>
      <c r="BG349">
        <v>0</v>
      </c>
      <c r="BH349">
        <v>0</v>
      </c>
      <c r="BI349">
        <v>0</v>
      </c>
      <c r="BJ349">
        <v>0</v>
      </c>
      <c r="BK349">
        <v>0</v>
      </c>
      <c r="BL349">
        <v>0</v>
      </c>
      <c r="BM349">
        <v>0</v>
      </c>
      <c r="BN349">
        <v>0</v>
      </c>
      <c r="BO349">
        <v>0</v>
      </c>
      <c r="BP349">
        <v>0</v>
      </c>
      <c r="BQ349">
        <v>1</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t="str">
        <v>Общественное объединение</v>
      </c>
      <c xml:space="preserve" r="CN349" t="str">
        <v>Активист </v>
      </c>
      <c r="CO349">
        <v>0</v>
      </c>
      <c r="CP349">
        <v>0</v>
      </c>
      <c r="CQ349">
        <v>0</v>
      </c>
      <c r="CR349">
        <v>1</v>
      </c>
      <c r="CS349">
        <v>0</v>
      </c>
      <c r="CT349">
        <v>0</v>
      </c>
      <c r="CU349">
        <v>0</v>
      </c>
      <c r="CV349">
        <v>0</v>
      </c>
      <c r="CW349">
        <v>0</v>
      </c>
      <c r="CX349">
        <v>0</v>
      </c>
      <c r="CY349">
        <v>0</v>
      </c>
      <c r="CZ349">
        <v>0</v>
      </c>
      <c r="DA349">
        <v>0</v>
      </c>
      <c r="DB349">
        <v>0</v>
      </c>
      <c r="DC349">
        <v>1</v>
      </c>
      <c xml:space="preserve" r="DD349" t="str">
        <v>Наше обьединение не выполняет работу определенной сферы. Мы стараемся понемногу успеть везде </v>
      </c>
      <c r="DE349">
        <v>0</v>
      </c>
      <c r="DF349" t="str"/>
      <c r="DG349" t="str">
        <v>Меня устраивает направление, которым я занимаюсь</v>
      </c>
      <c r="DH349" t="str">
        <v>Знаю о существовании и регионального, и окружных центров</v>
      </c>
      <c r="DI349">
        <v>0</v>
      </c>
      <c r="DJ349">
        <v>0</v>
      </c>
      <c r="DK349">
        <v>0</v>
      </c>
      <c r="DL349">
        <v>0</v>
      </c>
      <c r="DM349">
        <v>0</v>
      </c>
      <c r="DN349">
        <v>0</v>
      </c>
      <c r="DO349">
        <v>0</v>
      </c>
      <c r="DP349">
        <v>1</v>
      </c>
      <c r="DQ349">
        <v>0</v>
      </c>
      <c r="DR349">
        <v>0</v>
      </c>
      <c r="DS349" t="str">
        <v>Был единичный случай</v>
      </c>
      <c r="DT349" t="str">
        <v>Однозначно позитивно</v>
      </c>
      <c r="DU349">
        <v>0</v>
      </c>
      <c r="DV349">
        <v>0</v>
      </c>
      <c r="DW349">
        <v>0</v>
      </c>
      <c r="DX349">
        <v>0</v>
      </c>
      <c r="DY349">
        <v>0</v>
      </c>
      <c r="DZ349">
        <v>0</v>
      </c>
      <c r="EA349">
        <v>0</v>
      </c>
      <c r="EB349">
        <v>0</v>
      </c>
      <c r="EC349">
        <v>0</v>
      </c>
      <c r="ED349">
        <v>0</v>
      </c>
      <c r="EE349">
        <v>0</v>
      </c>
      <c r="EF349">
        <v>0</v>
      </c>
      <c r="EG349">
        <v>0</v>
      </c>
      <c r="EH349">
        <v>0</v>
      </c>
      <c r="EI349">
        <v>1</v>
      </c>
      <c r="EJ349">
        <v>0</v>
      </c>
      <c r="EK349">
        <v>1</v>
      </c>
      <c r="EL349">
        <v>0</v>
      </c>
      <c r="EM349">
        <v>0</v>
      </c>
      <c r="EN349">
        <v>0</v>
      </c>
      <c r="EO349">
        <v>0</v>
      </c>
      <c r="EP349">
        <v>0</v>
      </c>
      <c r="EQ349">
        <v>1</v>
      </c>
      <c r="ER349">
        <v>0</v>
      </c>
      <c r="ES349">
        <v>0</v>
      </c>
      <c r="ET349" t="str">
        <v>Скорее нет</v>
      </c>
      <c r="EU349" t="str">
        <v>Скорее да</v>
      </c>
      <c r="EV349" t="str">
        <v>Не пробовали сотрудничать с бизнесом</v>
      </c>
      <c r="EW349" t="str">
        <v>Нужное и интересное мероприятие</v>
      </c>
      <c r="EX349" t="str">
        <v>Нужное и интересное мероприятие</v>
      </c>
      <c r="EY349" t="str">
        <v>Нужное и интересное мероприятие</v>
      </c>
      <c r="EZ349" t="str">
        <v>Нужное и интересное мероприятие</v>
      </c>
      <c r="FA349" t="str">
        <v>Нужное и интересное мероприятие</v>
      </c>
      <c r="FB349" t="str">
        <v>Не был участником, не могу оценить</v>
      </c>
      <c r="FC349" t="str">
        <v>Не был участником, не могу оценить</v>
      </c>
      <c r="FD349" t="str">
        <v>Затрудняюсь ответить</v>
      </c>
      <c r="FE349" t="str">
        <v>Мне не нужны дополнительные образовательные программы</v>
      </c>
      <c r="FF349">
        <v>1</v>
      </c>
      <c r="FG349">
        <v>0</v>
      </c>
      <c r="FH349">
        <v>1</v>
      </c>
      <c r="FI349">
        <v>1</v>
      </c>
      <c r="FJ349">
        <v>0</v>
      </c>
      <c r="FK349">
        <v>1</v>
      </c>
      <c r="FL349">
        <v>0</v>
      </c>
      <c r="FM349">
        <v>1</v>
      </c>
      <c r="FN349">
        <v>1</v>
      </c>
      <c r="FO349">
        <v>1</v>
      </c>
      <c r="FP349">
        <v>0</v>
      </c>
      <c r="FQ349">
        <v>0</v>
      </c>
      <c r="FR349">
        <v>0</v>
      </c>
      <c r="FS349" t="str"/>
      <c r="FT349" t="str">
        <v>Да, информация поступает регулярно</v>
      </c>
      <c r="FU349">
        <v>5</v>
      </c>
      <c r="FV349">
        <v>5</v>
      </c>
      <c r="FW349">
        <v>5</v>
      </c>
      <c r="FX349">
        <v>5</v>
      </c>
      <c r="FY349">
        <v>5</v>
      </c>
      <c r="FZ349">
        <v>5</v>
      </c>
      <c r="GA349">
        <v>5</v>
      </c>
      <c r="GB349">
        <v>3</v>
      </c>
      <c r="GC349">
        <v>3</v>
      </c>
      <c r="GD349" t="str">
        <v>Выше среднего</v>
      </c>
      <c r="GE349" t="str">
        <v>Выше среднего</v>
      </c>
      <c r="GF349" t="str">
        <v>Выше среднего</v>
      </c>
      <c r="GG349" t="str">
        <v>Высокий уровень</v>
      </c>
      <c r="GH349" t="str">
        <v>Высокий уровень</v>
      </c>
      <c r="GI349" t="str">
        <v>Выше среднего</v>
      </c>
      <c r="GJ349" t="str">
        <v>Высокий уровень</v>
      </c>
      <c r="GK349" t="str">
        <v>Выше среднего</v>
      </c>
      <c r="GL349" t="str"/>
    </row>
    <row r="350">
      <c r="A350" t="str">
        <v>SxYXNK2iGNMbhyudH</v>
      </c>
      <c r="B350">
        <v>484</v>
      </c>
      <c r="C350" t="str">
        <v>176.59.110.54</v>
      </c>
      <c r="D350" t="str"/>
      <c r="E350" s="346">
        <v>44299.8019212963</v>
      </c>
      <c r="F350" t="str">
        <v>00:09:07</v>
      </c>
      <c r="G350" t="str">
        <v>Канал 1</v>
      </c>
      <c r="H350" t="str">
        <v>Женский</v>
      </c>
      <c r="I350" t="str">
        <v>36-54</v>
      </c>
      <c r="J350" t="str">
        <v>Работающий</v>
      </c>
      <c r="K350" t="str">
        <v>В Кировской области</v>
      </c>
      <c r="L350" t="str">
        <v>ФАЛЕHСКИЙ</v>
      </c>
      <c r="M350" t="str">
        <v>Да, я  являюсь волонтером</v>
      </c>
      <c r="AB350" t="str">
        <v>Менее года</v>
      </c>
      <c r="AC350" t="str">
        <v>Не нужно повышать престиж, это и так круто!</v>
      </c>
      <c r="AD350">
        <v>0</v>
      </c>
      <c r="AE350">
        <v>0</v>
      </c>
      <c r="AF350">
        <v>0</v>
      </c>
      <c r="AG350">
        <v>0</v>
      </c>
      <c r="AH350">
        <v>0</v>
      </c>
      <c r="AI350">
        <v>0</v>
      </c>
      <c r="AJ350">
        <v>0</v>
      </c>
      <c r="AK350">
        <v>0</v>
      </c>
      <c r="AL350">
        <v>1</v>
      </c>
      <c r="AM350">
        <v>0</v>
      </c>
      <c r="AN350">
        <v>0</v>
      </c>
      <c r="AO350">
        <v>0</v>
      </c>
      <c r="AP350">
        <v>0</v>
      </c>
      <c r="AQ350">
        <v>0</v>
      </c>
      <c r="AR350">
        <v>0</v>
      </c>
      <c r="AS350">
        <v>0</v>
      </c>
      <c r="AT350">
        <v>0</v>
      </c>
      <c r="AU350">
        <v>0</v>
      </c>
      <c r="AV350">
        <v>0</v>
      </c>
      <c r="AW350">
        <v>0</v>
      </c>
      <c r="AX350">
        <v>0</v>
      </c>
      <c r="AY350">
        <v>1</v>
      </c>
      <c r="AZ350">
        <v>0</v>
      </c>
      <c r="BA350">
        <v>0</v>
      </c>
      <c r="BB350">
        <v>0</v>
      </c>
      <c r="BC350">
        <v>1</v>
      </c>
      <c r="BD350">
        <v>0</v>
      </c>
      <c r="BE350">
        <v>0</v>
      </c>
      <c r="BF350">
        <v>0</v>
      </c>
      <c r="BG350">
        <v>0</v>
      </c>
      <c r="BH350">
        <v>0</v>
      </c>
      <c r="BI350">
        <v>0</v>
      </c>
      <c r="BJ350">
        <v>0</v>
      </c>
      <c r="BK350">
        <v>0</v>
      </c>
      <c r="BL350">
        <v>0</v>
      </c>
      <c r="BM350">
        <v>0</v>
      </c>
      <c r="BN350">
        <v>0</v>
      </c>
      <c r="BO350">
        <v>0</v>
      </c>
      <c r="BP350">
        <v>0</v>
      </c>
      <c r="BQ350">
        <v>0</v>
      </c>
      <c r="BR350">
        <v>0</v>
      </c>
      <c r="BS350">
        <v>1</v>
      </c>
      <c r="BT350">
        <v>0</v>
      </c>
      <c r="BU350">
        <v>0</v>
      </c>
      <c r="BV350">
        <v>0</v>
      </c>
      <c r="BW350">
        <v>0</v>
      </c>
      <c r="BX350">
        <v>0</v>
      </c>
      <c r="BY350">
        <v>0</v>
      </c>
      <c r="BZ350">
        <v>0</v>
      </c>
      <c r="CA350">
        <v>1</v>
      </c>
      <c r="CB350">
        <v>0</v>
      </c>
      <c r="CC350">
        <v>0</v>
      </c>
      <c r="CD350">
        <v>0</v>
      </c>
      <c r="CE350">
        <v>0</v>
      </c>
      <c r="CF350">
        <v>0</v>
      </c>
      <c r="CG350">
        <v>0</v>
      </c>
      <c r="CH350">
        <v>0</v>
      </c>
      <c r="CI350">
        <v>0</v>
      </c>
      <c r="CJ350">
        <v>0</v>
      </c>
      <c r="CK350">
        <v>0</v>
      </c>
      <c r="CL350">
        <v>0</v>
      </c>
      <c r="CM350" t="str">
        <v>На базе органа власти</v>
      </c>
      <c r="CN350" t="str">
        <v>Активист</v>
      </c>
      <c r="CO350">
        <v>0</v>
      </c>
      <c r="CP350">
        <v>0</v>
      </c>
      <c r="CQ350">
        <v>0</v>
      </c>
      <c r="CR350">
        <v>0</v>
      </c>
      <c r="CS350">
        <v>0</v>
      </c>
      <c r="CT350">
        <v>0</v>
      </c>
      <c r="CU350">
        <v>0</v>
      </c>
      <c r="CV350">
        <v>0</v>
      </c>
      <c r="CW350">
        <v>0</v>
      </c>
      <c r="CX350">
        <v>0</v>
      </c>
      <c r="CY350">
        <v>0</v>
      </c>
      <c r="CZ350">
        <v>0</v>
      </c>
      <c r="DA350">
        <v>0</v>
      </c>
      <c r="DB350">
        <v>0</v>
      </c>
      <c r="DC350">
        <v>1</v>
      </c>
      <c r="DD350">
        <v>0</v>
      </c>
      <c r="DE350">
        <v>0</v>
      </c>
      <c r="DF350" t="str"/>
      <c r="DG350" t="str">
        <v>Затрудняюсь ответить</v>
      </c>
      <c r="DH350" t="str">
        <v>Знаю о региональном ресурсном центре</v>
      </c>
      <c r="DI350">
        <v>0</v>
      </c>
      <c r="DJ350">
        <v>0</v>
      </c>
      <c r="DK350">
        <v>1</v>
      </c>
      <c r="DL350">
        <v>0</v>
      </c>
      <c r="DM350">
        <v>0</v>
      </c>
      <c r="DN350">
        <v>0</v>
      </c>
      <c r="DO350">
        <v>0</v>
      </c>
      <c r="DP350">
        <v>0</v>
      </c>
      <c r="DQ350">
        <v>0</v>
      </c>
      <c r="DR350">
        <v>0</v>
      </c>
      <c r="DS350" t="str">
        <v>Постоянно</v>
      </c>
      <c r="DT350" t="str">
        <v>Скорее позитивно</v>
      </c>
      <c r="DU350">
        <v>0</v>
      </c>
      <c r="DV350">
        <v>0</v>
      </c>
      <c r="DW350">
        <v>0</v>
      </c>
      <c r="DX350">
        <v>0</v>
      </c>
      <c r="DY350">
        <v>0</v>
      </c>
      <c r="DZ350">
        <v>0</v>
      </c>
      <c r="EA350">
        <v>0</v>
      </c>
      <c r="EB350">
        <v>0</v>
      </c>
      <c r="EC350">
        <v>0</v>
      </c>
      <c r="ED350">
        <v>0</v>
      </c>
      <c r="EE350">
        <v>0</v>
      </c>
      <c r="EF350">
        <v>0</v>
      </c>
      <c r="EG350">
        <v>0</v>
      </c>
      <c r="EH350">
        <v>0</v>
      </c>
      <c r="EI350">
        <v>1</v>
      </c>
      <c r="EJ350">
        <v>0</v>
      </c>
      <c r="EK350">
        <v>1</v>
      </c>
      <c r="EL350">
        <v>1</v>
      </c>
      <c r="EM350">
        <v>0</v>
      </c>
      <c r="EN350">
        <v>1</v>
      </c>
      <c r="EO350">
        <v>0</v>
      </c>
      <c r="EP350">
        <v>0</v>
      </c>
      <c r="EQ350">
        <v>0</v>
      </c>
      <c r="ER350">
        <v>0</v>
      </c>
      <c r="ES350">
        <v>0</v>
      </c>
      <c r="ET350" t="str">
        <v>И да, и нет</v>
      </c>
      <c r="EU350" t="str">
        <v>Скорее да</v>
      </c>
      <c r="EV350" t="str">
        <v>Не удалось привлечь бизнес к волонтерской деятельности</v>
      </c>
      <c r="EW350" t="str">
        <v>Нужное и интересное мероприятие</v>
      </c>
      <c r="EX350" t="str">
        <v>Нужное и интересное мероприятие</v>
      </c>
      <c r="EY350" t="str">
        <v>Не был участником, не могу оценить</v>
      </c>
      <c r="EZ350" t="str">
        <v>Не был участником, не могу оценить</v>
      </c>
      <c r="FA350" t="str">
        <v>Не был участником, не могу оценить</v>
      </c>
      <c r="FB350" t="str">
        <v>Не был участником, не могу оценить</v>
      </c>
      <c r="FC350" t="str">
        <v>Нужное и интересное мероприятие</v>
      </c>
      <c r="FD350" t="str">
        <v>Затрудняюсь ответить</v>
      </c>
      <c r="FE350" t="str">
        <v>Мне не нужны дополнительные образовательные программы</v>
      </c>
      <c r="FF350">
        <v>1</v>
      </c>
      <c r="FG350">
        <v>0</v>
      </c>
      <c r="FH350">
        <v>0</v>
      </c>
      <c r="FI350">
        <v>1</v>
      </c>
      <c r="FJ350">
        <v>0</v>
      </c>
      <c r="FK350">
        <v>1</v>
      </c>
      <c r="FL350">
        <v>0</v>
      </c>
      <c r="FM350">
        <v>0</v>
      </c>
      <c r="FN350">
        <v>0</v>
      </c>
      <c r="FO350">
        <v>1</v>
      </c>
      <c r="FP350">
        <v>0</v>
      </c>
      <c r="FQ350">
        <v>0</v>
      </c>
      <c r="FR350">
        <v>0</v>
      </c>
      <c r="FS350" t="str"/>
      <c r="FT350" t="str">
        <v>Хотелось бы получать более полную информацию</v>
      </c>
      <c r="FU350">
        <v>4</v>
      </c>
      <c r="FV350">
        <v>5</v>
      </c>
      <c r="FW350">
        <v>5</v>
      </c>
      <c r="FX350">
        <v>5</v>
      </c>
      <c r="FY350">
        <v>5</v>
      </c>
      <c r="FZ350">
        <v>5</v>
      </c>
      <c r="GA350">
        <v>5</v>
      </c>
      <c r="GB350">
        <v>5</v>
      </c>
      <c r="GC350">
        <v>5</v>
      </c>
      <c r="GD350" t="str">
        <v>Высокий уровень</v>
      </c>
      <c r="GE350" t="str">
        <v>Высокий уровень</v>
      </c>
      <c r="GF350" t="str">
        <v>Высокий уровень</v>
      </c>
      <c r="GG350" t="str">
        <v>Высокий уровень</v>
      </c>
      <c r="GH350" t="str">
        <v>Высокий уровень</v>
      </c>
      <c r="GI350" t="str">
        <v>Высокий уровень</v>
      </c>
      <c r="GJ350" t="str">
        <v>Высокий уровень</v>
      </c>
      <c r="GK350" t="str">
        <v>Высокий уровень</v>
      </c>
      <c r="GL350" t="str"/>
    </row>
    <row r="351">
      <c r="A351" t="str">
        <v>4aQeAbDtWTrcJavwW</v>
      </c>
      <c r="B351">
        <v>486</v>
      </c>
      <c r="C351" t="str">
        <v>94.241.197.118</v>
      </c>
      <c r="D351" t="str"/>
      <c r="E351" s="347">
        <v>44299.8058912037</v>
      </c>
      <c r="F351" t="str">
        <v>00:05:41</v>
      </c>
      <c r="G351" t="str">
        <v>Канал 1</v>
      </c>
      <c r="H351" t="str">
        <v>Женский</v>
      </c>
      <c r="I351" t="str">
        <v>19-23</v>
      </c>
      <c r="J351" t="str">
        <v>Студент</v>
      </c>
      <c r="K351" t="str">
        <v>В Кирове</v>
      </c>
      <c r="M351" t="str">
        <v>Да, я  являюсь волонтером</v>
      </c>
      <c r="AB351" t="str">
        <v>Менее года</v>
      </c>
      <c xml:space="preserve" r="AC351" t="str">
        <v>Добавить нематериальные способы поощрения волонтёров </v>
      </c>
      <c r="AD351">
        <v>0</v>
      </c>
      <c r="AE351">
        <v>1</v>
      </c>
      <c r="AF351">
        <v>0</v>
      </c>
      <c r="AG351">
        <v>0</v>
      </c>
      <c r="AH351">
        <v>0</v>
      </c>
      <c r="AI351">
        <v>0</v>
      </c>
      <c r="AJ351">
        <v>0</v>
      </c>
      <c r="AK351">
        <v>0</v>
      </c>
      <c r="AL351">
        <v>0</v>
      </c>
      <c r="AM351">
        <v>0</v>
      </c>
      <c r="AN351">
        <v>1</v>
      </c>
      <c r="AO351">
        <v>0</v>
      </c>
      <c r="AP351">
        <v>0</v>
      </c>
      <c r="AQ351">
        <v>1</v>
      </c>
      <c r="AR351">
        <v>0</v>
      </c>
      <c r="AS351">
        <v>0</v>
      </c>
      <c r="AT351">
        <v>0</v>
      </c>
      <c r="AU351">
        <v>0</v>
      </c>
      <c r="AV351">
        <v>0</v>
      </c>
      <c r="AW351">
        <v>0</v>
      </c>
      <c r="AX351">
        <v>0</v>
      </c>
      <c r="AY351">
        <v>0</v>
      </c>
      <c r="AZ351">
        <v>1</v>
      </c>
      <c r="BA351">
        <v>1</v>
      </c>
      <c r="BB351">
        <v>0</v>
      </c>
      <c r="BC351">
        <v>0</v>
      </c>
      <c r="BD351">
        <v>0</v>
      </c>
      <c r="BE351">
        <v>0</v>
      </c>
      <c r="BF351">
        <v>0</v>
      </c>
      <c r="BG351">
        <v>0</v>
      </c>
      <c r="BH351">
        <v>0</v>
      </c>
      <c r="BI351">
        <v>0</v>
      </c>
      <c r="BJ351">
        <v>0</v>
      </c>
      <c r="BK351">
        <v>0</v>
      </c>
      <c r="BL351">
        <v>0</v>
      </c>
      <c r="BM351">
        <v>1</v>
      </c>
      <c r="BN351">
        <v>0</v>
      </c>
      <c r="BO351">
        <v>0</v>
      </c>
      <c r="BP351">
        <v>0</v>
      </c>
      <c r="BQ351">
        <v>0</v>
      </c>
      <c r="BR351">
        <v>0</v>
      </c>
      <c r="BS351">
        <v>0</v>
      </c>
      <c r="BT351">
        <v>0</v>
      </c>
      <c r="BU351">
        <v>0</v>
      </c>
      <c r="BV351">
        <v>0</v>
      </c>
      <c r="BW351">
        <v>0</v>
      </c>
      <c r="BX351">
        <v>0</v>
      </c>
      <c r="BY351">
        <v>0</v>
      </c>
      <c r="BZ351">
        <v>0</v>
      </c>
      <c r="CA351">
        <v>0</v>
      </c>
      <c r="CB351">
        <v>1</v>
      </c>
      <c r="CC351">
        <v>0</v>
      </c>
      <c r="CD351">
        <v>0</v>
      </c>
      <c r="CE351">
        <v>0</v>
      </c>
      <c r="CF351">
        <v>0</v>
      </c>
      <c r="CG351">
        <v>0</v>
      </c>
      <c r="CH351">
        <v>0</v>
      </c>
      <c r="CI351">
        <v>0</v>
      </c>
      <c r="CJ351">
        <v>0</v>
      </c>
      <c r="CK351">
        <v>0</v>
      </c>
      <c r="CL351">
        <v>0</v>
      </c>
      <c r="CM351" t="str">
        <v>Я не состою в добровольческой организации</v>
      </c>
      <c r="CO351">
        <v>0</v>
      </c>
      <c r="CP351">
        <v>0</v>
      </c>
      <c r="CQ351">
        <v>0</v>
      </c>
      <c r="CR351">
        <v>0</v>
      </c>
      <c r="CS351">
        <v>1</v>
      </c>
      <c r="CT351">
        <v>0</v>
      </c>
      <c r="CU351">
        <v>0</v>
      </c>
      <c r="CV351">
        <v>0</v>
      </c>
      <c r="CW351">
        <v>0</v>
      </c>
      <c r="CX351">
        <v>0</v>
      </c>
      <c r="CY351">
        <v>0</v>
      </c>
      <c r="CZ351">
        <v>0</v>
      </c>
      <c r="DA351">
        <v>0</v>
      </c>
      <c r="DB351">
        <v>0</v>
      </c>
      <c r="DC351">
        <v>0</v>
      </c>
      <c r="DD351">
        <v>0</v>
      </c>
      <c r="DE351">
        <v>0</v>
      </c>
      <c r="DF351" t="str"/>
      <c r="DG351" t="str">
        <v>Меня устраивает направление, которым я занимаюсь</v>
      </c>
      <c r="DH351" t="str">
        <v>Не знаю о существовании ресурсных центров</v>
      </c>
      <c r="DI351">
        <v>0</v>
      </c>
      <c r="DJ351">
        <v>0</v>
      </c>
      <c r="DK351">
        <v>0</v>
      </c>
      <c r="DL351">
        <v>0</v>
      </c>
      <c r="DM351">
        <v>0</v>
      </c>
      <c r="DN351">
        <v>0</v>
      </c>
      <c r="DO351">
        <v>0</v>
      </c>
      <c r="DP351">
        <v>1</v>
      </c>
      <c r="DQ351">
        <v>0</v>
      </c>
      <c r="DR351">
        <v>0</v>
      </c>
      <c r="DS351" t="str">
        <v>Был единичный случай</v>
      </c>
      <c r="DT351" t="str">
        <v>Скорее позитивно</v>
      </c>
      <c r="DU351">
        <v>0</v>
      </c>
      <c r="DV351">
        <v>0</v>
      </c>
      <c r="DW351">
        <v>1</v>
      </c>
      <c r="DX351">
        <v>0</v>
      </c>
      <c r="DY351">
        <v>0</v>
      </c>
      <c r="DZ351">
        <v>0</v>
      </c>
      <c r="EA351">
        <v>0</v>
      </c>
      <c r="EB351">
        <v>0</v>
      </c>
      <c r="EC351">
        <v>0</v>
      </c>
      <c r="ED351">
        <v>0</v>
      </c>
      <c r="EE351">
        <v>0</v>
      </c>
      <c r="EF351">
        <v>0</v>
      </c>
      <c r="EG351">
        <v>0</v>
      </c>
      <c r="EH351">
        <v>0</v>
      </c>
      <c r="EI351">
        <v>0</v>
      </c>
      <c r="EJ351">
        <v>0</v>
      </c>
      <c r="EK351">
        <v>1</v>
      </c>
      <c r="EL351">
        <v>0</v>
      </c>
      <c r="EM351">
        <v>0</v>
      </c>
      <c r="EN351">
        <v>1</v>
      </c>
      <c r="EO351">
        <v>0</v>
      </c>
      <c r="EP351">
        <v>0</v>
      </c>
      <c r="EQ351">
        <v>0</v>
      </c>
      <c r="ER351">
        <v>0</v>
      </c>
      <c r="ES351">
        <v>0</v>
      </c>
      <c r="ET351" t="str">
        <v>И да, и нет</v>
      </c>
      <c r="EU351" t="str">
        <v>Скорее да</v>
      </c>
      <c r="EV351" t="str">
        <v>Не пробовали сотрудничать с бизнесом</v>
      </c>
      <c r="EW351" t="str">
        <v>Нужное и интересное мероприятие</v>
      </c>
      <c r="EX351" t="str">
        <v>Нужное и интересное мероприятие</v>
      </c>
      <c r="EY351" t="str">
        <v>Не был участником, не могу оценить</v>
      </c>
      <c r="EZ351" t="str">
        <v>Не был участником, не могу оценить</v>
      </c>
      <c r="FA351" t="str">
        <v>Не был участником, не могу оценить</v>
      </c>
      <c r="FB351" t="str">
        <v>Нужное и интересное мероприятие</v>
      </c>
      <c r="FC351" t="str">
        <v>Нужное и интересное мероприятие</v>
      </c>
      <c r="FD351" t="str">
        <v>Затрудняюсь ответить</v>
      </c>
      <c xml:space="preserve" r="FE351" t="str">
        <v>По решению конфликтов,  перформансы на раскрытие потенциала </v>
      </c>
      <c r="FF351">
        <v>1</v>
      </c>
      <c r="FG351">
        <v>0</v>
      </c>
      <c r="FH351">
        <v>0</v>
      </c>
      <c r="FI351">
        <v>0</v>
      </c>
      <c r="FJ351">
        <v>1</v>
      </c>
      <c r="FK351">
        <v>0</v>
      </c>
      <c r="FL351">
        <v>0</v>
      </c>
      <c r="FM351">
        <v>0</v>
      </c>
      <c r="FN351">
        <v>0</v>
      </c>
      <c r="FO351">
        <v>0</v>
      </c>
      <c r="FP351">
        <v>0</v>
      </c>
      <c r="FQ351">
        <v>0</v>
      </c>
      <c r="FR351">
        <v>0</v>
      </c>
      <c r="FS351" t="str"/>
      <c r="FT351" t="str">
        <v>Да, информация поступает регулярно</v>
      </c>
      <c r="FU351">
        <v>5</v>
      </c>
      <c r="FV351">
        <v>5</v>
      </c>
      <c r="FW351">
        <v>4</v>
      </c>
      <c r="FX351">
        <v>4</v>
      </c>
      <c r="FY351">
        <v>5</v>
      </c>
      <c r="FZ351">
        <v>5</v>
      </c>
      <c r="GA351">
        <v>3</v>
      </c>
      <c r="GB351">
        <v>4</v>
      </c>
      <c r="GC351">
        <v>3</v>
      </c>
      <c r="GD351" t="str">
        <v>Выше среднего</v>
      </c>
      <c r="GE351" t="str">
        <v>Средний уровень</v>
      </c>
      <c r="GF351" t="str">
        <v>Выше среднего</v>
      </c>
      <c r="GG351" t="str">
        <v>Высокий уровень</v>
      </c>
      <c r="GH351" t="str">
        <v>Ниже среднего</v>
      </c>
      <c r="GI351" t="str">
        <v>Средний уровень</v>
      </c>
      <c r="GJ351" t="str">
        <v>Ниже среднего</v>
      </c>
      <c r="GK351" t="str">
        <v>Средний уровень</v>
      </c>
      <c r="GL351" t="str"/>
    </row>
    <row r="352">
      <c r="A352" t="str">
        <v>xcwZWQ9eqTJ8Lvp8N</v>
      </c>
      <c r="B352">
        <v>488</v>
      </c>
      <c r="C352" t="str">
        <v>94.181.192.31</v>
      </c>
      <c r="D352" t="str"/>
      <c r="E352" s="348">
        <v>44299.81076388889</v>
      </c>
      <c r="F352" t="str">
        <v>00:06:51</v>
      </c>
      <c r="G352" t="str">
        <v>Канал 1</v>
      </c>
      <c r="H352" t="str">
        <v>Женский</v>
      </c>
      <c r="I352" t="str">
        <v>19-23</v>
      </c>
      <c r="J352" t="str">
        <v>Студент</v>
      </c>
      <c r="K352" t="str">
        <v>В Кирове</v>
      </c>
      <c r="M352" t="str">
        <v>Да, я  являюсь волонтером</v>
      </c>
      <c r="AB352" t="str">
        <v>от 3 до 5 лет</v>
      </c>
      <c r="AC352" t="str">
        <v>Затрудняюсь ответить</v>
      </c>
      <c r="AD352">
        <v>1</v>
      </c>
      <c r="AE352">
        <v>1</v>
      </c>
      <c r="AF352">
        <v>0</v>
      </c>
      <c r="AG352">
        <v>0</v>
      </c>
      <c r="AH352">
        <v>0</v>
      </c>
      <c r="AI352">
        <v>1</v>
      </c>
      <c r="AJ352">
        <v>0</v>
      </c>
      <c r="AK352">
        <v>0</v>
      </c>
      <c r="AL352">
        <v>0</v>
      </c>
      <c r="AM352">
        <v>0</v>
      </c>
      <c r="AN352">
        <v>0</v>
      </c>
      <c r="AO352">
        <v>0</v>
      </c>
      <c r="AP352">
        <v>0</v>
      </c>
      <c r="AQ352">
        <v>0</v>
      </c>
      <c r="AR352">
        <v>0</v>
      </c>
      <c r="AS352">
        <v>0</v>
      </c>
      <c r="AT352">
        <v>0</v>
      </c>
      <c r="AU352">
        <v>0</v>
      </c>
      <c r="AV352">
        <v>0</v>
      </c>
      <c r="AW352">
        <v>0</v>
      </c>
      <c r="AX352">
        <v>0</v>
      </c>
      <c r="AY352">
        <v>1</v>
      </c>
      <c r="AZ352">
        <v>1</v>
      </c>
      <c r="BA352">
        <v>0</v>
      </c>
      <c r="BB352">
        <v>0</v>
      </c>
      <c r="BC352">
        <v>1</v>
      </c>
      <c r="BD352">
        <v>1</v>
      </c>
      <c r="BE352">
        <v>0</v>
      </c>
      <c r="BF352">
        <v>0</v>
      </c>
      <c r="BG352">
        <v>0</v>
      </c>
      <c r="BH352">
        <v>0</v>
      </c>
      <c r="BI352">
        <v>0</v>
      </c>
      <c r="BJ352">
        <v>0</v>
      </c>
      <c r="BK352">
        <v>0</v>
      </c>
      <c r="BL352">
        <v>0</v>
      </c>
      <c r="BM352">
        <v>0</v>
      </c>
      <c r="BN352">
        <v>0</v>
      </c>
      <c r="BO352">
        <v>0</v>
      </c>
      <c r="BP352">
        <v>0</v>
      </c>
      <c r="BQ352">
        <v>0</v>
      </c>
      <c r="BR352">
        <v>0</v>
      </c>
      <c r="BS352">
        <v>0</v>
      </c>
      <c r="BT352">
        <v>1</v>
      </c>
      <c r="BU352">
        <v>0</v>
      </c>
      <c r="BV352">
        <v>1</v>
      </c>
      <c r="BW352">
        <v>0</v>
      </c>
      <c r="BX352">
        <v>0</v>
      </c>
      <c r="BY352">
        <v>0</v>
      </c>
      <c r="BZ352">
        <v>1</v>
      </c>
      <c r="CA352">
        <v>0</v>
      </c>
      <c r="CB352">
        <v>0</v>
      </c>
      <c r="CC352">
        <v>0</v>
      </c>
      <c r="CD352">
        <v>0</v>
      </c>
      <c r="CE352">
        <v>0</v>
      </c>
      <c r="CF352">
        <v>0</v>
      </c>
      <c r="CG352">
        <v>0</v>
      </c>
      <c r="CH352">
        <v>0</v>
      </c>
      <c r="CI352">
        <v>0</v>
      </c>
      <c r="CJ352">
        <v>0</v>
      </c>
      <c r="CK352">
        <v>0</v>
      </c>
      <c r="CL352">
        <v>0</v>
      </c>
      <c r="CM352" t="str">
        <v>На базе государственного учреждения</v>
      </c>
      <c r="CN352" t="str">
        <v>ИЦАЕ</v>
      </c>
      <c r="CO352">
        <v>0</v>
      </c>
      <c r="CP352">
        <v>0</v>
      </c>
      <c r="CQ352">
        <v>0</v>
      </c>
      <c r="CR352">
        <v>0</v>
      </c>
      <c r="CS352">
        <v>0</v>
      </c>
      <c r="CT352">
        <v>1</v>
      </c>
      <c r="CU352">
        <v>0</v>
      </c>
      <c r="CV352">
        <v>1</v>
      </c>
      <c r="CW352">
        <v>0</v>
      </c>
      <c r="CX352">
        <v>0</v>
      </c>
      <c r="CY352">
        <v>0</v>
      </c>
      <c r="CZ352">
        <v>0</v>
      </c>
      <c r="DA352">
        <v>0</v>
      </c>
      <c r="DB352">
        <v>0</v>
      </c>
      <c r="DC352">
        <v>0</v>
      </c>
      <c r="DD352">
        <v>0</v>
      </c>
      <c r="DE352">
        <v>0</v>
      </c>
      <c r="DF352" t="str"/>
      <c r="DG352" t="str">
        <v>Затрудняюсь ответить</v>
      </c>
      <c r="DH352" t="str">
        <v>Не знаю о существовании ресурсных центров</v>
      </c>
      <c r="DI352">
        <v>0</v>
      </c>
      <c r="DJ352">
        <v>0</v>
      </c>
      <c r="DK352">
        <v>0</v>
      </c>
      <c r="DL352">
        <v>0</v>
      </c>
      <c r="DM352">
        <v>0</v>
      </c>
      <c r="DN352">
        <v>0</v>
      </c>
      <c r="DO352">
        <v>0</v>
      </c>
      <c r="DP352">
        <v>1</v>
      </c>
      <c r="DQ352">
        <v>0</v>
      </c>
      <c r="DR352">
        <v>0</v>
      </c>
      <c r="DS352" t="str">
        <v>Никогда</v>
      </c>
      <c r="EJ352">
        <v>0</v>
      </c>
      <c r="EK352">
        <v>0</v>
      </c>
      <c r="EL352">
        <v>0</v>
      </c>
      <c r="EM352">
        <v>0</v>
      </c>
      <c r="EN352">
        <v>0</v>
      </c>
      <c r="EO352">
        <v>0</v>
      </c>
      <c r="EP352">
        <v>0</v>
      </c>
      <c r="EQ352">
        <v>0</v>
      </c>
      <c r="ER352">
        <v>0</v>
      </c>
      <c r="ES352">
        <v>1</v>
      </c>
      <c r="ET352" t="str">
        <v>И да, и нет</v>
      </c>
      <c r="EU352" t="str">
        <v>И да, и нет</v>
      </c>
      <c r="EV352" t="str">
        <v>Не пробовали сотрудничать с бизнесом</v>
      </c>
      <c r="EW352" t="str">
        <v>Не был участником, не могу оценить</v>
      </c>
      <c r="EX352" t="str">
        <v>Нужное и интересное мероприятие</v>
      </c>
      <c r="EY352" t="str">
        <v>Нужное и интересное мероприятие</v>
      </c>
      <c r="EZ352" t="str">
        <v>Не был участником, не могу оценить</v>
      </c>
      <c r="FA352" t="str">
        <v>Не был участником, не могу оценить</v>
      </c>
      <c r="FB352" t="str">
        <v>Не был участником, не могу оценить</v>
      </c>
      <c r="FC352" t="str">
        <v>Не был участником, не могу оценить</v>
      </c>
      <c r="FD352" t="str">
        <v>Затрудняюсь ответить</v>
      </c>
      <c r="FE352" t="str">
        <v>Затрудняюсь ответить</v>
      </c>
      <c r="FF352">
        <v>1</v>
      </c>
      <c r="FG352">
        <v>0</v>
      </c>
      <c r="FH352">
        <v>0</v>
      </c>
      <c r="FI352">
        <v>1</v>
      </c>
      <c r="FJ352">
        <v>0</v>
      </c>
      <c r="FK352">
        <v>1</v>
      </c>
      <c r="FL352">
        <v>0</v>
      </c>
      <c r="FM352">
        <v>1</v>
      </c>
      <c r="FN352">
        <v>0</v>
      </c>
      <c r="FO352">
        <v>0</v>
      </c>
      <c r="FP352">
        <v>0</v>
      </c>
      <c r="FQ352">
        <v>0</v>
      </c>
      <c r="FR352">
        <v>0</v>
      </c>
      <c r="FS352" t="str"/>
      <c r="FT352" t="str">
        <v>Хотелось бы получать более полную информацию</v>
      </c>
      <c r="FU352">
        <v>4</v>
      </c>
      <c r="FV352">
        <v>3</v>
      </c>
      <c r="FW352">
        <v>3</v>
      </c>
      <c r="FX352">
        <v>3</v>
      </c>
      <c r="FY352">
        <v>3</v>
      </c>
      <c r="FZ352">
        <v>4</v>
      </c>
      <c r="GA352">
        <v>4</v>
      </c>
      <c r="GB352">
        <v>4</v>
      </c>
      <c r="GC352">
        <v>3</v>
      </c>
      <c r="GD352" t="str">
        <v>Средний уровень</v>
      </c>
      <c r="GE352" t="str">
        <v>Средний уровень</v>
      </c>
      <c r="GF352" t="str">
        <v>Средний уровень</v>
      </c>
      <c r="GG352" t="str">
        <v>Выше среднего</v>
      </c>
      <c r="GH352" t="str">
        <v>Выше среднего</v>
      </c>
      <c r="GI352" t="str">
        <v>Средний уровень</v>
      </c>
      <c r="GJ352" t="str">
        <v>Средний уровень</v>
      </c>
      <c r="GK352" t="str">
        <v>Средний уровень</v>
      </c>
      <c r="GL352" t="str"/>
    </row>
    <row r="353">
      <c r="A353" t="str">
        <v>GKnFcwvbG8TACks7G</v>
      </c>
      <c r="B353">
        <v>490</v>
      </c>
      <c r="C353" t="str">
        <v>31.173.103.189</v>
      </c>
      <c r="D353" t="str"/>
      <c r="E353" s="349">
        <v>44299.82221064815</v>
      </c>
      <c r="F353" t="str">
        <v>00:10:22</v>
      </c>
      <c r="G353" t="str">
        <v>Канал 1</v>
      </c>
      <c r="H353" t="str">
        <v>Женский</v>
      </c>
      <c r="I353" t="str">
        <v>14-18</v>
      </c>
      <c r="J353" t="str">
        <v>Школьник</v>
      </c>
      <c r="K353" t="str">
        <v>В Кировской области</v>
      </c>
      <c r="L353" t="str">
        <v>ФАЛЕHСКИЙ</v>
      </c>
      <c r="M353" t="str">
        <v>Да, я  являюсь волонтером</v>
      </c>
      <c r="AB353" t="str">
        <v>от 3 до 5 лет</v>
      </c>
      <c r="AC353" t="str">
        <v>Затрудняюсь ответить</v>
      </c>
      <c r="AD353">
        <v>0</v>
      </c>
      <c r="AE353">
        <v>1</v>
      </c>
      <c r="AF353">
        <v>0</v>
      </c>
      <c r="AG353">
        <v>0</v>
      </c>
      <c r="AH353">
        <v>0</v>
      </c>
      <c r="AI353">
        <v>0</v>
      </c>
      <c r="AJ353">
        <v>0</v>
      </c>
      <c r="AK353">
        <v>0</v>
      </c>
      <c r="AL353">
        <v>1</v>
      </c>
      <c r="AM353">
        <v>0</v>
      </c>
      <c r="AN353">
        <v>1</v>
      </c>
      <c r="AO353">
        <v>0</v>
      </c>
      <c r="AP353">
        <v>0</v>
      </c>
      <c r="AQ353">
        <v>0</v>
      </c>
      <c r="AR353">
        <v>0</v>
      </c>
      <c r="AS353">
        <v>1</v>
      </c>
      <c r="AT353">
        <v>0</v>
      </c>
      <c r="AU353">
        <v>0</v>
      </c>
      <c r="AV353">
        <v>0</v>
      </c>
      <c r="AW353">
        <v>0</v>
      </c>
      <c r="AX353">
        <v>0</v>
      </c>
      <c r="AY353">
        <v>0</v>
      </c>
      <c r="AZ353">
        <v>0</v>
      </c>
      <c r="BA353">
        <v>0</v>
      </c>
      <c r="BB353">
        <v>0</v>
      </c>
      <c r="BC353">
        <v>0</v>
      </c>
      <c r="BD353">
        <v>0</v>
      </c>
      <c r="BE353">
        <v>1</v>
      </c>
      <c r="BF353">
        <v>0</v>
      </c>
      <c r="BG353">
        <v>0</v>
      </c>
      <c r="BH353">
        <v>0</v>
      </c>
      <c r="BI353">
        <v>0</v>
      </c>
      <c r="BJ353">
        <v>0</v>
      </c>
      <c r="BK353">
        <v>0</v>
      </c>
      <c r="BL353">
        <v>0</v>
      </c>
      <c r="BM353">
        <v>0</v>
      </c>
      <c r="BN353">
        <v>0</v>
      </c>
      <c r="BO353">
        <v>0</v>
      </c>
      <c r="BP353">
        <v>0</v>
      </c>
      <c r="BQ353">
        <v>0</v>
      </c>
      <c r="BR353">
        <v>1</v>
      </c>
      <c r="BS353">
        <v>0</v>
      </c>
      <c r="BT353">
        <v>0</v>
      </c>
      <c r="BU353">
        <v>0</v>
      </c>
      <c r="BV353">
        <v>0</v>
      </c>
      <c r="BW353">
        <v>0</v>
      </c>
      <c r="BX353">
        <v>0</v>
      </c>
      <c r="BY353">
        <v>0</v>
      </c>
      <c r="BZ353">
        <v>0</v>
      </c>
      <c r="CA353">
        <v>0</v>
      </c>
      <c r="CB353">
        <v>0</v>
      </c>
      <c r="CC353">
        <v>0</v>
      </c>
      <c r="CD353">
        <v>0</v>
      </c>
      <c r="CE353">
        <v>0</v>
      </c>
      <c r="CF353">
        <v>0</v>
      </c>
      <c r="CG353">
        <v>0</v>
      </c>
      <c r="CH353">
        <v>0</v>
      </c>
      <c r="CI353">
        <v>0</v>
      </c>
      <c r="CJ353">
        <v>1</v>
      </c>
      <c r="CK353">
        <v>0</v>
      </c>
      <c r="CL353">
        <v>0</v>
      </c>
      <c r="CM353" t="str">
        <v>Общественное объединение</v>
      </c>
      <c r="CN353" t="str">
        <v>Активист</v>
      </c>
      <c r="CO353">
        <v>0</v>
      </c>
      <c r="CP353">
        <v>0</v>
      </c>
      <c r="CQ353">
        <v>0</v>
      </c>
      <c r="CR353">
        <v>1</v>
      </c>
      <c r="CS353">
        <v>1</v>
      </c>
      <c r="CT353">
        <v>0</v>
      </c>
      <c r="CU353">
        <v>0</v>
      </c>
      <c r="CV353">
        <v>0</v>
      </c>
      <c r="CW353">
        <v>0</v>
      </c>
      <c r="CX353">
        <v>0</v>
      </c>
      <c r="CY353">
        <v>0</v>
      </c>
      <c r="CZ353">
        <v>0</v>
      </c>
      <c r="DA353">
        <v>0</v>
      </c>
      <c r="DB353">
        <v>0</v>
      </c>
      <c r="DC353">
        <v>0</v>
      </c>
      <c r="DD353">
        <v>0</v>
      </c>
      <c r="DE353">
        <v>0</v>
      </c>
      <c r="DF353" t="str"/>
      <c r="DG353" t="str">
        <v>Меня устраивает направление, которым я занимаюсь</v>
      </c>
      <c r="DH353" t="str">
        <v>Знаю о региональном ресурсном центре</v>
      </c>
      <c r="DI353">
        <v>0</v>
      </c>
      <c r="DJ353">
        <v>0</v>
      </c>
      <c r="DK353">
        <v>1</v>
      </c>
      <c r="DL353">
        <v>0</v>
      </c>
      <c r="DM353">
        <v>0</v>
      </c>
      <c r="DN353">
        <v>0</v>
      </c>
      <c r="DO353">
        <v>0</v>
      </c>
      <c r="DP353">
        <v>0</v>
      </c>
      <c r="DQ353">
        <v>0</v>
      </c>
      <c r="DR353">
        <v>0</v>
      </c>
      <c r="DS353" t="str">
        <v>От случая к случаю</v>
      </c>
      <c r="DT353" t="str">
        <v>Однозначно позитивно</v>
      </c>
      <c r="DU353">
        <v>0</v>
      </c>
      <c r="DV353">
        <v>0</v>
      </c>
      <c r="DW353">
        <v>0</v>
      </c>
      <c r="DX353">
        <v>0</v>
      </c>
      <c r="DY353">
        <v>1</v>
      </c>
      <c r="DZ353">
        <v>0</v>
      </c>
      <c r="EA353">
        <v>0</v>
      </c>
      <c r="EB353">
        <v>1</v>
      </c>
      <c r="EC353">
        <v>0</v>
      </c>
      <c r="ED353">
        <v>0</v>
      </c>
      <c r="EE353">
        <v>0</v>
      </c>
      <c r="EF353">
        <v>0</v>
      </c>
      <c r="EG353">
        <v>0</v>
      </c>
      <c r="EH353">
        <v>0</v>
      </c>
      <c r="EI353">
        <v>0</v>
      </c>
      <c r="EJ353">
        <v>0</v>
      </c>
      <c r="EK353">
        <v>0</v>
      </c>
      <c r="EL353">
        <v>1</v>
      </c>
      <c r="EM353">
        <v>0</v>
      </c>
      <c r="EN353">
        <v>0</v>
      </c>
      <c r="EO353">
        <v>1</v>
      </c>
      <c r="EP353">
        <v>0</v>
      </c>
      <c r="EQ353">
        <v>0</v>
      </c>
      <c r="ER353">
        <v>0</v>
      </c>
      <c r="ES353">
        <v>0</v>
      </c>
      <c r="ET353" t="str">
        <v>Скорее нет</v>
      </c>
      <c r="EU353" t="str">
        <v>И да, и нет</v>
      </c>
      <c r="EV353" t="str">
        <v>Не пробовали сотрудничать с бизнесом</v>
      </c>
      <c r="EW353" t="str">
        <v>Нужное и интересное мероприятие</v>
      </c>
      <c r="EX353" t="str">
        <v>Нужное и интересное мероприятие</v>
      </c>
      <c r="EY353" t="str">
        <v>Нужное и интересное мероприятие</v>
      </c>
      <c r="EZ353" t="str">
        <v>Нужное и интересное мероприятие</v>
      </c>
      <c r="FA353" t="str">
        <v>Нужное и интересное мероприятие</v>
      </c>
      <c r="FB353" t="str">
        <v>Не был участником, не могу оценить</v>
      </c>
      <c r="FC353" t="str">
        <v>Не был участником, не могу оценить</v>
      </c>
      <c r="FD353" t="str">
        <v>Затрудняюсь ответить</v>
      </c>
      <c r="FE353" t="str">
        <v>Затрудняюсь ответить</v>
      </c>
      <c r="FF353">
        <v>1</v>
      </c>
      <c r="FG353">
        <v>0</v>
      </c>
      <c r="FH353">
        <v>0</v>
      </c>
      <c r="FI353">
        <v>0</v>
      </c>
      <c r="FJ353">
        <v>0</v>
      </c>
      <c r="FK353">
        <v>0</v>
      </c>
      <c r="FL353">
        <v>0</v>
      </c>
      <c r="FM353">
        <v>0</v>
      </c>
      <c r="FN353">
        <v>0</v>
      </c>
      <c r="FO353">
        <v>0</v>
      </c>
      <c r="FP353">
        <v>0</v>
      </c>
      <c r="FQ353">
        <v>0</v>
      </c>
      <c r="FR353">
        <v>0</v>
      </c>
      <c r="FS353" t="str"/>
      <c r="FT353" t="str">
        <v>Да, информация поступает регулярно</v>
      </c>
      <c r="FU353">
        <v>5</v>
      </c>
      <c r="FV353">
        <v>5</v>
      </c>
      <c r="FW353">
        <v>4</v>
      </c>
      <c r="FX353">
        <v>5</v>
      </c>
      <c r="FY353">
        <v>5</v>
      </c>
      <c r="FZ353">
        <v>5</v>
      </c>
      <c r="GA353">
        <v>5</v>
      </c>
      <c r="GB353">
        <v>5</v>
      </c>
      <c r="GC353">
        <v>3</v>
      </c>
      <c r="GD353" t="str">
        <v>Средний уровень</v>
      </c>
      <c r="GE353" t="str">
        <v>Средний уровень</v>
      </c>
      <c r="GF353" t="str">
        <v>Высокий уровень</v>
      </c>
      <c r="GG353" t="str">
        <v>Высокий уровень</v>
      </c>
      <c r="GH353" t="str">
        <v>Высокий уровень</v>
      </c>
      <c r="GI353" t="str">
        <v>Высокий уровень</v>
      </c>
      <c r="GJ353" t="str">
        <v>Средний уровень</v>
      </c>
      <c r="GK353" t="str">
        <v>Высокий уровень</v>
      </c>
      <c r="GL353" t="str"/>
    </row>
    <row r="354">
      <c r="A354" t="str">
        <v>TD9wp2jt7vAXiknNp</v>
      </c>
      <c r="B354">
        <v>491</v>
      </c>
      <c r="C354" t="str">
        <v>85.93.60.227</v>
      </c>
      <c r="D354" t="str"/>
      <c r="E354" s="350">
        <v>44299.841828703706</v>
      </c>
      <c r="F354" t="str">
        <v>00:01:40</v>
      </c>
      <c r="G354" t="str">
        <v>Канал 1</v>
      </c>
      <c r="H354" t="str">
        <v>Женский</v>
      </c>
      <c r="I354" t="str">
        <v>36-54</v>
      </c>
      <c r="J354" t="str">
        <v>Работающий</v>
      </c>
      <c r="K354" t="str">
        <v>В Кировской области</v>
      </c>
      <c r="L354" t="str">
        <v>ОМУТHИHСКИЙ</v>
      </c>
      <c r="M354" t="str">
        <v>Хорошо осведомлен об этом, но не являюсь ни волонтером, ни организатором волонтерской деятельности</v>
      </c>
      <c r="N354">
        <v>0</v>
      </c>
      <c r="O354">
        <v>0</v>
      </c>
      <c r="P354">
        <v>1</v>
      </c>
      <c r="Q354">
        <v>0</v>
      </c>
      <c r="R354">
        <v>0</v>
      </c>
      <c r="S354">
        <v>0</v>
      </c>
      <c r="T354">
        <v>0</v>
      </c>
      <c r="U354">
        <v>0</v>
      </c>
      <c r="V354">
        <v>0</v>
      </c>
      <c r="W354">
        <v>0</v>
      </c>
      <c r="X354">
        <v>0</v>
      </c>
      <c r="Y354">
        <v>0</v>
      </c>
      <c r="Z354">
        <v>0</v>
      </c>
      <c r="AA354">
        <v>0</v>
      </c>
      <c r="DF354" t="str"/>
      <c r="FS354" t="str"/>
    </row>
    <row r="355">
      <c r="A355" t="str">
        <v>RYkknL2CLPuJvGkP5</v>
      </c>
      <c r="B355">
        <v>492</v>
      </c>
      <c r="C355" t="str">
        <v>176.59.116.204</v>
      </c>
      <c r="D355" t="str"/>
      <c r="E355" s="351">
        <v>44299.91211805555</v>
      </c>
      <c r="F355" t="str">
        <v>00:01:05</v>
      </c>
      <c r="G355" t="str">
        <v>Канал 1</v>
      </c>
      <c r="H355" t="str">
        <v>Женский</v>
      </c>
      <c r="I355" t="str">
        <v>24-35</v>
      </c>
      <c r="J355" t="str">
        <v>Работающий</v>
      </c>
      <c r="K355" t="str">
        <v>В Кировской области</v>
      </c>
      <c r="L355" t="str">
        <v>ЗАТО Первомайский</v>
      </c>
      <c r="M355" t="str">
        <v>Хорошо осведомлен об этом, но не являюсь ни волонтером, ни организатором волонтерской деятельности</v>
      </c>
      <c r="N355">
        <v>0</v>
      </c>
      <c r="O355">
        <v>0</v>
      </c>
      <c r="P355">
        <v>1</v>
      </c>
      <c r="Q355">
        <v>0</v>
      </c>
      <c r="R355">
        <v>0</v>
      </c>
      <c r="S355">
        <v>0</v>
      </c>
      <c r="T355">
        <v>0</v>
      </c>
      <c r="U355">
        <v>0</v>
      </c>
      <c r="V355">
        <v>0</v>
      </c>
      <c r="W355">
        <v>0</v>
      </c>
      <c r="X355">
        <v>0</v>
      </c>
      <c r="Y355">
        <v>0</v>
      </c>
      <c r="Z355">
        <v>0</v>
      </c>
      <c r="AA355">
        <v>0</v>
      </c>
      <c r="DF355" t="str"/>
      <c r="FS355" t="str"/>
    </row>
    <row r="356">
      <c r="A356" t="str">
        <v>2A6vZnSvifHnxJ9hC</v>
      </c>
      <c r="B356">
        <v>493</v>
      </c>
      <c r="C356" t="str">
        <v>85.93.60.20</v>
      </c>
      <c r="D356" t="str"/>
      <c r="E356" s="352">
        <v>44299.92255787037</v>
      </c>
      <c r="F356" t="str">
        <v>00:12:51</v>
      </c>
      <c r="G356" t="str">
        <v>Канал 1</v>
      </c>
      <c r="H356" t="str">
        <v>Женский</v>
      </c>
      <c r="I356" t="str">
        <v>36-54</v>
      </c>
      <c r="J356" t="str">
        <v>Работающий</v>
      </c>
      <c r="K356" t="str">
        <v>В Кировской области</v>
      </c>
      <c r="L356" t="str">
        <v>ЛУЗСКИЙ</v>
      </c>
      <c r="M356" t="str">
        <v>Да, я являюсь организатором волонтерской деятельности</v>
      </c>
      <c r="AB356" t="str">
        <v>от 1 до 3 лет</v>
      </c>
      <c r="AC356" t="str">
        <v>Не нужно повышать престиж, это и так круто!</v>
      </c>
      <c r="AD356">
        <v>0</v>
      </c>
      <c r="AE356">
        <v>0</v>
      </c>
      <c r="AF356">
        <v>0</v>
      </c>
      <c r="AG356">
        <v>0</v>
      </c>
      <c r="AH356">
        <v>0</v>
      </c>
      <c r="AI356">
        <v>0</v>
      </c>
      <c r="AJ356">
        <v>0</v>
      </c>
      <c r="AK356">
        <v>0</v>
      </c>
      <c r="AL356">
        <v>0</v>
      </c>
      <c r="AM356">
        <v>0</v>
      </c>
      <c r="AN356">
        <v>0</v>
      </c>
      <c r="AO356">
        <v>0</v>
      </c>
      <c r="AP356">
        <v>0</v>
      </c>
      <c r="AQ356">
        <v>0</v>
      </c>
      <c r="AR356">
        <v>0</v>
      </c>
      <c r="AS356">
        <v>1</v>
      </c>
      <c r="AT356">
        <v>0</v>
      </c>
      <c r="AU356">
        <v>0</v>
      </c>
      <c r="AV356">
        <v>0</v>
      </c>
      <c r="AW356">
        <v>0</v>
      </c>
      <c r="AX356">
        <v>0</v>
      </c>
      <c r="AY356">
        <v>0</v>
      </c>
      <c r="AZ356">
        <v>0</v>
      </c>
      <c r="BA356">
        <v>0</v>
      </c>
      <c r="BB356">
        <v>1</v>
      </c>
      <c r="BC356">
        <v>0</v>
      </c>
      <c r="BD356">
        <v>1</v>
      </c>
      <c r="BE356">
        <v>1</v>
      </c>
      <c r="BF356">
        <v>0</v>
      </c>
      <c r="BG356">
        <v>0</v>
      </c>
      <c r="BH356">
        <v>0</v>
      </c>
      <c r="BI356">
        <v>0</v>
      </c>
      <c r="BJ356">
        <v>1</v>
      </c>
      <c r="BK356">
        <v>0</v>
      </c>
      <c r="BL356">
        <v>0</v>
      </c>
      <c r="BM356">
        <v>0</v>
      </c>
      <c r="BN356">
        <v>0</v>
      </c>
      <c r="BO356">
        <v>0</v>
      </c>
      <c r="BP356">
        <v>0</v>
      </c>
      <c r="BQ356">
        <v>0</v>
      </c>
      <c r="BR356">
        <v>0</v>
      </c>
      <c r="BS356">
        <v>0</v>
      </c>
      <c r="BT356">
        <v>0</v>
      </c>
      <c r="BU356">
        <v>0</v>
      </c>
      <c r="BV356">
        <v>0</v>
      </c>
      <c r="BW356">
        <v>0</v>
      </c>
      <c r="BX356">
        <v>0</v>
      </c>
      <c r="BY356">
        <v>0</v>
      </c>
      <c r="BZ356">
        <v>1</v>
      </c>
      <c r="CA356">
        <v>0</v>
      </c>
      <c r="CB356">
        <v>0</v>
      </c>
      <c r="CC356">
        <v>0</v>
      </c>
      <c r="CD356">
        <v>0</v>
      </c>
      <c r="CE356">
        <v>0</v>
      </c>
      <c r="CF356">
        <v>0</v>
      </c>
      <c r="CG356">
        <v>0</v>
      </c>
      <c r="CH356">
        <v>0</v>
      </c>
      <c r="CI356">
        <v>1</v>
      </c>
      <c r="CJ356">
        <v>0</v>
      </c>
      <c r="CK356">
        <v>0</v>
      </c>
      <c r="CL356">
        <v>0</v>
      </c>
      <c r="CM356" t="str">
        <v>На базе государственного учреждения</v>
      </c>
      <c r="CN356" t="str">
        <v>"Лига добра " МКУ ДДТ</v>
      </c>
      <c r="CO356">
        <v>0</v>
      </c>
      <c r="CP356">
        <v>0</v>
      </c>
      <c r="CQ356">
        <v>0</v>
      </c>
      <c r="CR356">
        <v>1</v>
      </c>
      <c r="CS356">
        <v>0</v>
      </c>
      <c r="CT356">
        <v>0</v>
      </c>
      <c r="CU356">
        <v>0</v>
      </c>
      <c r="CV356">
        <v>0</v>
      </c>
      <c r="CW356">
        <v>0</v>
      </c>
      <c r="CX356">
        <v>0</v>
      </c>
      <c r="CY356">
        <v>0</v>
      </c>
      <c r="CZ356">
        <v>0</v>
      </c>
      <c r="DA356">
        <v>0</v>
      </c>
      <c r="DB356">
        <v>0</v>
      </c>
      <c r="DC356">
        <v>0</v>
      </c>
      <c r="DD356">
        <v>0</v>
      </c>
      <c r="DE356">
        <v>0</v>
      </c>
      <c r="DF356" t="str"/>
      <c r="DG356" t="str">
        <v>Затрудняюсь ответить</v>
      </c>
      <c r="DH356" t="str">
        <v>Знаю о региональном ресурсном центре</v>
      </c>
      <c r="DI356">
        <v>0</v>
      </c>
      <c r="DJ356">
        <v>0</v>
      </c>
      <c r="DK356">
        <v>0</v>
      </c>
      <c r="DL356">
        <v>0</v>
      </c>
      <c r="DM356">
        <v>0</v>
      </c>
      <c r="DN356">
        <v>0</v>
      </c>
      <c r="DO356">
        <v>0</v>
      </c>
      <c r="DP356">
        <v>0</v>
      </c>
      <c r="DQ356">
        <v>1</v>
      </c>
      <c r="DR356">
        <v>0</v>
      </c>
      <c r="DS356" t="str">
        <v>От случая к случаю</v>
      </c>
      <c r="DT356" t="str">
        <v>Скорее позитивно</v>
      </c>
      <c r="DU356">
        <v>0</v>
      </c>
      <c r="DV356">
        <v>0</v>
      </c>
      <c r="DW356">
        <v>0</v>
      </c>
      <c r="DX356">
        <v>0</v>
      </c>
      <c r="DY356">
        <v>0</v>
      </c>
      <c r="DZ356">
        <v>0</v>
      </c>
      <c r="EA356">
        <v>0</v>
      </c>
      <c r="EB356">
        <v>1</v>
      </c>
      <c r="EC356">
        <v>0</v>
      </c>
      <c r="ED356">
        <v>0</v>
      </c>
      <c r="EE356">
        <v>0</v>
      </c>
      <c r="EF356">
        <v>0</v>
      </c>
      <c r="EG356">
        <v>0</v>
      </c>
      <c r="EH356">
        <v>0</v>
      </c>
      <c r="EI356">
        <v>0</v>
      </c>
      <c r="EJ356">
        <v>0</v>
      </c>
      <c r="EK356">
        <v>1</v>
      </c>
      <c r="EL356">
        <v>1</v>
      </c>
      <c r="EM356">
        <v>0</v>
      </c>
      <c r="EN356">
        <v>0</v>
      </c>
      <c r="EO356">
        <v>0</v>
      </c>
      <c r="EP356">
        <v>0</v>
      </c>
      <c r="EQ356">
        <v>1</v>
      </c>
      <c r="ER356">
        <v>0</v>
      </c>
      <c r="ES356">
        <v>0</v>
      </c>
      <c r="ET356" t="str">
        <v>Скорее да</v>
      </c>
      <c r="EU356" t="str">
        <v>Скорее да</v>
      </c>
      <c r="EV356" t="str">
        <v>Не пробовали сотрудничать с бизнесом</v>
      </c>
      <c r="EW356" t="str">
        <v>Нужное и интересное мероприятие</v>
      </c>
      <c r="EX356" t="str">
        <v>Нужное и интересное мероприятие</v>
      </c>
      <c r="EY356" t="str">
        <v>Не был участником, не могу оценить</v>
      </c>
      <c r="EZ356" t="str">
        <v>Нужное и интересное мероприятие</v>
      </c>
      <c r="FA356" t="str">
        <v>Нужное и интересное мероприятие</v>
      </c>
      <c r="FB356" t="str">
        <v>Не был участником, не могу оценить</v>
      </c>
      <c r="FC356" t="str">
        <v>Не был участником, не могу оценить</v>
      </c>
      <c r="FD356" t="str">
        <v>Творческий фестиваль волонтеров Кировской области",</v>
      </c>
      <c xml:space="preserve" r="FE356" t="str">
        <v>развитие навыков коммуникации, ораторское искусство, методики написания проектов, обучение лидерским качествам </v>
      </c>
      <c r="FF356">
        <v>0</v>
      </c>
      <c r="FG356">
        <v>1</v>
      </c>
      <c r="FH356">
        <v>0</v>
      </c>
      <c r="FI356">
        <v>1</v>
      </c>
      <c r="FJ356">
        <v>0</v>
      </c>
      <c r="FK356">
        <v>0</v>
      </c>
      <c r="FL356">
        <v>0</v>
      </c>
      <c r="FM356">
        <v>0</v>
      </c>
      <c r="FN356">
        <v>0</v>
      </c>
      <c r="FO356">
        <v>0</v>
      </c>
      <c r="FP356">
        <v>0</v>
      </c>
      <c r="FQ356">
        <v>0</v>
      </c>
      <c r="FR356">
        <v>0</v>
      </c>
      <c r="FS356" t="str"/>
      <c r="FT356" t="str">
        <v>Информации недостаточно</v>
      </c>
      <c r="FU356">
        <v>4</v>
      </c>
      <c r="FV356">
        <v>5</v>
      </c>
      <c r="FW356">
        <v>4</v>
      </c>
      <c r="FX356">
        <v>4</v>
      </c>
      <c r="FY356">
        <v>5</v>
      </c>
      <c r="FZ356">
        <v>4</v>
      </c>
      <c r="GA356">
        <v>5</v>
      </c>
      <c r="GB356">
        <v>4</v>
      </c>
      <c r="GC356">
        <v>4</v>
      </c>
      <c r="GD356" t="str">
        <v>Средний уровень</v>
      </c>
      <c r="GE356" t="str">
        <v>Выше среднего</v>
      </c>
      <c r="GF356" t="str">
        <v>Средний уровень</v>
      </c>
      <c r="GG356" t="str">
        <v>Выше среднего</v>
      </c>
      <c r="GH356" t="str">
        <v>Высокий уровень</v>
      </c>
      <c r="GI356" t="str">
        <v>Средний уровень</v>
      </c>
      <c r="GJ356" t="str">
        <v>Выше среднего</v>
      </c>
      <c r="GK356" t="str">
        <v>Высокий уровень</v>
      </c>
      <c r="GL356" t="str"/>
    </row>
    <row r="357">
      <c r="A357" t="str">
        <v>xxe4oNK57FbpoMBMz</v>
      </c>
      <c r="B357">
        <v>495</v>
      </c>
      <c r="C357" t="str">
        <v>176.59.109.174</v>
      </c>
      <c r="D357" t="str"/>
      <c r="E357" s="353">
        <v>44300.335543981484</v>
      </c>
      <c r="F357" t="str">
        <v>00:09:16</v>
      </c>
      <c r="G357" t="str">
        <v>Канал 1</v>
      </c>
      <c r="H357" t="str">
        <v>Женский</v>
      </c>
      <c r="I357" t="str">
        <v>19-23</v>
      </c>
      <c r="J357" t="str">
        <v>Студент</v>
      </c>
      <c r="K357" t="str">
        <v>В Кирове</v>
      </c>
      <c r="M357" t="str">
        <v>Да, я  являюсь волонтером</v>
      </c>
      <c r="AB357" t="str">
        <v>Менее года</v>
      </c>
      <c r="AC357" t="str">
        <v>Привлекать внимание молодёжи агитациями, предлагать школьникам больше баллов за ЕГЭ а студентам шанс на стипендию</v>
      </c>
      <c r="AD357">
        <v>0</v>
      </c>
      <c r="AE357">
        <v>0</v>
      </c>
      <c r="AF357">
        <v>0</v>
      </c>
      <c r="AG357">
        <v>0</v>
      </c>
      <c r="AH357">
        <v>0</v>
      </c>
      <c r="AI357">
        <v>0</v>
      </c>
      <c r="AJ357">
        <v>0</v>
      </c>
      <c r="AK357">
        <v>0</v>
      </c>
      <c r="AL357">
        <v>0</v>
      </c>
      <c r="AM357">
        <v>0</v>
      </c>
      <c r="AN357">
        <v>0</v>
      </c>
      <c r="AO357">
        <v>0</v>
      </c>
      <c r="AP357">
        <v>0</v>
      </c>
      <c r="AQ357">
        <v>0</v>
      </c>
      <c r="AR357">
        <v>1</v>
      </c>
      <c r="AS357">
        <v>0</v>
      </c>
      <c r="AT357">
        <v>0</v>
      </c>
      <c r="AU357">
        <v>0</v>
      </c>
      <c r="AV357">
        <v>0</v>
      </c>
      <c r="AW357">
        <v>0</v>
      </c>
      <c r="AX357">
        <v>0</v>
      </c>
      <c r="AY357">
        <v>0</v>
      </c>
      <c r="AZ357">
        <v>1</v>
      </c>
      <c r="BA357">
        <v>0</v>
      </c>
      <c r="BB357">
        <v>0</v>
      </c>
      <c r="BC357">
        <v>0</v>
      </c>
      <c r="BD357">
        <v>0</v>
      </c>
      <c r="BE357">
        <v>0</v>
      </c>
      <c r="BF357">
        <v>0</v>
      </c>
      <c r="BG357">
        <v>0</v>
      </c>
      <c r="BH357">
        <v>0</v>
      </c>
      <c r="BI357">
        <v>1</v>
      </c>
      <c r="BJ357">
        <v>0</v>
      </c>
      <c r="BK357">
        <v>1</v>
      </c>
      <c r="BL357">
        <v>1</v>
      </c>
      <c r="BM357">
        <v>0</v>
      </c>
      <c r="BN357">
        <v>0</v>
      </c>
      <c r="BO357">
        <v>0</v>
      </c>
      <c r="BP357">
        <v>0</v>
      </c>
      <c r="BQ357">
        <v>0</v>
      </c>
      <c r="BR357">
        <v>0</v>
      </c>
      <c r="BS357">
        <v>0</v>
      </c>
      <c r="BT357">
        <v>1</v>
      </c>
      <c r="BU357">
        <v>0</v>
      </c>
      <c r="BV357">
        <v>1</v>
      </c>
      <c r="BW357">
        <v>0</v>
      </c>
      <c r="BX357">
        <v>0</v>
      </c>
      <c r="BY357">
        <v>0</v>
      </c>
      <c r="BZ357">
        <v>0</v>
      </c>
      <c r="CA357">
        <v>1</v>
      </c>
      <c r="CB357">
        <v>0</v>
      </c>
      <c r="CC357">
        <v>0</v>
      </c>
      <c r="CD357">
        <v>0</v>
      </c>
      <c r="CE357">
        <v>0</v>
      </c>
      <c r="CF357">
        <v>0</v>
      </c>
      <c r="CG357">
        <v>0</v>
      </c>
      <c r="CH357">
        <v>0</v>
      </c>
      <c r="CI357">
        <v>0</v>
      </c>
      <c r="CJ357">
        <v>1</v>
      </c>
      <c r="CK357">
        <v>0</v>
      </c>
      <c r="CL357">
        <v>0</v>
      </c>
      <c r="CM357" t="str">
        <v>На базе вуза</v>
      </c>
      <c r="CN357" t="str">
        <v>Мы спорттим</v>
      </c>
      <c r="CO357">
        <v>0</v>
      </c>
      <c r="CP357">
        <v>0</v>
      </c>
      <c r="CQ357">
        <v>0</v>
      </c>
      <c r="CR357">
        <v>0</v>
      </c>
      <c r="CS357">
        <v>0</v>
      </c>
      <c r="CT357">
        <v>1</v>
      </c>
      <c r="CU357">
        <v>1</v>
      </c>
      <c r="CV357">
        <v>0</v>
      </c>
      <c r="CW357">
        <v>0</v>
      </c>
      <c r="CX357">
        <v>0</v>
      </c>
      <c r="CY357">
        <v>0</v>
      </c>
      <c r="CZ357">
        <v>0</v>
      </c>
      <c r="DA357">
        <v>0</v>
      </c>
      <c r="DB357">
        <v>0</v>
      </c>
      <c r="DC357">
        <v>0</v>
      </c>
      <c r="DD357">
        <v>0</v>
      </c>
      <c r="DE357">
        <v>0</v>
      </c>
      <c r="DF357" t="str"/>
      <c r="DG357" t="str">
        <v>Затрудняюсь ответить</v>
      </c>
      <c r="DH357" t="str">
        <v>Не знаю о существовании ресурсных центров</v>
      </c>
      <c r="DI357">
        <v>0</v>
      </c>
      <c r="DJ357">
        <v>0</v>
      </c>
      <c r="DK357">
        <v>0</v>
      </c>
      <c r="DL357">
        <v>0</v>
      </c>
      <c r="DM357">
        <v>0</v>
      </c>
      <c r="DN357">
        <v>0</v>
      </c>
      <c r="DO357">
        <v>0</v>
      </c>
      <c r="DP357">
        <v>1</v>
      </c>
      <c r="DQ357">
        <v>0</v>
      </c>
      <c r="DR357">
        <v>0</v>
      </c>
      <c xml:space="preserve" r="DS357" t="str">
        <v>Другое: Не знаю </v>
      </c>
      <c r="DT357" t="str">
        <v>Скорее позитивно</v>
      </c>
      <c r="DU357">
        <v>0</v>
      </c>
      <c r="DV357">
        <v>0</v>
      </c>
      <c r="DW357">
        <v>0</v>
      </c>
      <c r="DX357">
        <v>0</v>
      </c>
      <c r="DY357">
        <v>0</v>
      </c>
      <c r="DZ357">
        <v>0</v>
      </c>
      <c r="EA357">
        <v>0</v>
      </c>
      <c r="EB357">
        <v>0</v>
      </c>
      <c r="EC357">
        <v>0</v>
      </c>
      <c r="ED357">
        <v>0</v>
      </c>
      <c r="EE357">
        <v>0</v>
      </c>
      <c r="EF357">
        <v>0</v>
      </c>
      <c r="EG357">
        <v>0</v>
      </c>
      <c r="EH357">
        <v>0</v>
      </c>
      <c r="EI357">
        <v>1</v>
      </c>
      <c r="EJ357">
        <v>0</v>
      </c>
      <c r="EK357">
        <v>0</v>
      </c>
      <c r="EL357">
        <v>0</v>
      </c>
      <c r="EM357">
        <v>0</v>
      </c>
      <c r="EN357">
        <v>0</v>
      </c>
      <c r="EO357">
        <v>0</v>
      </c>
      <c r="EP357">
        <v>0</v>
      </c>
      <c r="EQ357">
        <v>0</v>
      </c>
      <c r="ER357">
        <v>0</v>
      </c>
      <c r="ES357">
        <v>1</v>
      </c>
      <c r="ET357" t="str">
        <v>Скорее да</v>
      </c>
      <c r="EU357" t="str">
        <v>И да, и нет</v>
      </c>
      <c r="EV357" t="str">
        <v>Не пробовали сотрудничать с бизнесом</v>
      </c>
      <c r="EW357" t="str">
        <v>Не был участником, не могу оценить</v>
      </c>
      <c r="EX357" t="str">
        <v>Не был участником, не могу оценить</v>
      </c>
      <c r="EY357" t="str">
        <v>Не был участником, не могу оценить</v>
      </c>
      <c r="EZ357" t="str">
        <v>Не был участником, не могу оценить</v>
      </c>
      <c r="FA357" t="str">
        <v>Не был участником, не могу оценить</v>
      </c>
      <c r="FB357" t="str">
        <v>Не был участником, не могу оценить</v>
      </c>
      <c r="FC357" t="str">
        <v>Не был участником, не могу оценить</v>
      </c>
      <c r="FD357" t="str">
        <v>Затрудняюсь ответить</v>
      </c>
      <c r="FE357" t="str">
        <v>Затрудняюсь ответить</v>
      </c>
      <c r="FF357">
        <v>1</v>
      </c>
      <c r="FG357">
        <v>1</v>
      </c>
      <c r="FH357">
        <v>0</v>
      </c>
      <c r="FI357">
        <v>1</v>
      </c>
      <c r="FJ357">
        <v>1</v>
      </c>
      <c r="FK357">
        <v>1</v>
      </c>
      <c r="FL357">
        <v>0</v>
      </c>
      <c r="FM357">
        <v>0</v>
      </c>
      <c r="FN357">
        <v>0</v>
      </c>
      <c r="FO357">
        <v>0</v>
      </c>
      <c r="FP357">
        <v>1</v>
      </c>
      <c r="FQ357">
        <v>0</v>
      </c>
      <c r="FR357">
        <v>0</v>
      </c>
      <c r="FS357" t="str"/>
      <c r="FT357" t="str">
        <v>Да, информация поступает регулярно</v>
      </c>
      <c r="FU357">
        <v>4</v>
      </c>
      <c r="FV357">
        <v>4</v>
      </c>
      <c r="FW357">
        <v>4</v>
      </c>
      <c r="FX357">
        <v>3</v>
      </c>
      <c r="FY357">
        <v>3</v>
      </c>
      <c r="FZ357">
        <v>5</v>
      </c>
      <c r="GA357">
        <v>4</v>
      </c>
      <c r="GB357">
        <v>3</v>
      </c>
      <c r="GC357">
        <v>3</v>
      </c>
      <c r="GD357" t="str">
        <v>Выше среднего</v>
      </c>
      <c r="GE357" t="str">
        <v>Средний уровень</v>
      </c>
      <c r="GF357" t="str">
        <v>Средний уровень</v>
      </c>
      <c r="GG357" t="str">
        <v>Средний уровень</v>
      </c>
      <c r="GH357" t="str">
        <v>Выше среднего</v>
      </c>
      <c r="GI357" t="str">
        <v>Выше среднего</v>
      </c>
      <c r="GJ357" t="str">
        <v>Ниже среднего</v>
      </c>
      <c r="GK357" t="str">
        <v>Средний уровень</v>
      </c>
      <c r="GL357" t="str"/>
    </row>
    <row r="358">
      <c r="A358" t="str">
        <v>nk43kAgpcQA6QLkXY</v>
      </c>
      <c r="B358">
        <v>496</v>
      </c>
      <c r="C358" t="str">
        <v>176.59.99.92</v>
      </c>
      <c r="D358" t="str"/>
      <c r="E358" s="354">
        <v>44300.33621527778</v>
      </c>
      <c r="F358" t="str">
        <v>00:10:15</v>
      </c>
      <c r="G358" t="str">
        <v>Канал 1</v>
      </c>
      <c r="H358" t="str">
        <v>Женский</v>
      </c>
      <c r="I358" t="str">
        <v>19-23</v>
      </c>
      <c r="J358" t="str">
        <v>Студент</v>
      </c>
      <c r="K358" t="str">
        <v>В Кирове</v>
      </c>
      <c r="M358" t="str">
        <v>Да, я  являюсь волонтером</v>
      </c>
      <c r="AB358" t="str">
        <v>от 1 до 3 лет</v>
      </c>
      <c r="AC358" t="str">
        <v>Не нужно повышать престиж, это и так круто!</v>
      </c>
      <c r="AD358">
        <v>0</v>
      </c>
      <c r="AE358">
        <v>1</v>
      </c>
      <c r="AF358">
        <v>1</v>
      </c>
      <c r="AG358">
        <v>0</v>
      </c>
      <c r="AH358">
        <v>0</v>
      </c>
      <c r="AI358">
        <v>0</v>
      </c>
      <c r="AJ358">
        <v>0</v>
      </c>
      <c r="AK358">
        <v>0</v>
      </c>
      <c r="AL358">
        <v>0</v>
      </c>
      <c r="AM358">
        <v>1</v>
      </c>
      <c r="AN358">
        <v>0</v>
      </c>
      <c r="AO358">
        <v>0</v>
      </c>
      <c r="AP358">
        <v>0</v>
      </c>
      <c r="AQ358">
        <v>0</v>
      </c>
      <c r="AR358">
        <v>1</v>
      </c>
      <c r="AS358">
        <v>0</v>
      </c>
      <c r="AT358">
        <v>0</v>
      </c>
      <c r="AU358">
        <v>0</v>
      </c>
      <c r="AV358">
        <v>0</v>
      </c>
      <c r="AW358">
        <v>0</v>
      </c>
      <c r="AX358">
        <v>0</v>
      </c>
      <c r="AY358">
        <v>1</v>
      </c>
      <c r="AZ358">
        <v>0</v>
      </c>
      <c r="BA358">
        <v>0</v>
      </c>
      <c r="BB358">
        <v>0</v>
      </c>
      <c r="BC358">
        <v>1</v>
      </c>
      <c r="BD358">
        <v>0</v>
      </c>
      <c r="BE358">
        <v>1</v>
      </c>
      <c r="BF358">
        <v>0</v>
      </c>
      <c r="BG358">
        <v>0</v>
      </c>
      <c r="BH358">
        <v>0</v>
      </c>
      <c r="BI358">
        <v>0</v>
      </c>
      <c r="BJ358">
        <v>0</v>
      </c>
      <c r="BK358">
        <v>1</v>
      </c>
      <c r="BL358">
        <v>0</v>
      </c>
      <c r="BM358">
        <v>0</v>
      </c>
      <c r="BN358">
        <v>0</v>
      </c>
      <c r="BO358">
        <v>0</v>
      </c>
      <c r="BP358">
        <v>0</v>
      </c>
      <c r="BQ358">
        <v>1</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t="str">
        <v>На базе вуза</v>
      </c>
      <c r="CN358" t="str">
        <v>Спортивное волонтерство</v>
      </c>
      <c r="CO358">
        <v>0</v>
      </c>
      <c r="CP358">
        <v>0</v>
      </c>
      <c r="CQ358">
        <v>0</v>
      </c>
      <c r="CR358">
        <v>0</v>
      </c>
      <c r="CS358">
        <v>1</v>
      </c>
      <c r="CT358">
        <v>1</v>
      </c>
      <c r="CU358">
        <v>1</v>
      </c>
      <c r="CV358">
        <v>0</v>
      </c>
      <c r="CW358">
        <v>0</v>
      </c>
      <c r="CX358">
        <v>0</v>
      </c>
      <c r="CY358">
        <v>0</v>
      </c>
      <c r="CZ358">
        <v>0</v>
      </c>
      <c r="DA358">
        <v>0</v>
      </c>
      <c r="DB358">
        <v>0</v>
      </c>
      <c r="DC358">
        <v>0</v>
      </c>
      <c r="DD358">
        <v>0</v>
      </c>
      <c r="DE358">
        <v>0</v>
      </c>
      <c r="DF358" t="str"/>
      <c r="DG358" t="str">
        <v>Меня устраивает направление, которым я занимаюсь</v>
      </c>
      <c r="DH358" t="str">
        <v>Знаю о региональном ресурсном центре</v>
      </c>
      <c r="DI358">
        <v>0</v>
      </c>
      <c r="DJ358">
        <v>0</v>
      </c>
      <c r="DK358">
        <v>0</v>
      </c>
      <c r="DL358">
        <v>0</v>
      </c>
      <c r="DM358">
        <v>0</v>
      </c>
      <c r="DN358">
        <v>0</v>
      </c>
      <c r="DO358">
        <v>0</v>
      </c>
      <c r="DP358">
        <v>1</v>
      </c>
      <c r="DQ358">
        <v>0</v>
      </c>
      <c r="DR358">
        <v>0</v>
      </c>
      <c r="DS358" t="str">
        <v>Постоянно</v>
      </c>
      <c r="DT358" t="str">
        <v>Скорее позитивно</v>
      </c>
      <c r="DU358">
        <v>0</v>
      </c>
      <c r="DV358">
        <v>1</v>
      </c>
      <c r="DW358">
        <v>0</v>
      </c>
      <c r="DX358">
        <v>0</v>
      </c>
      <c r="DY358">
        <v>0</v>
      </c>
      <c r="DZ358">
        <v>1</v>
      </c>
      <c r="EA358">
        <v>1</v>
      </c>
      <c r="EB358">
        <v>0</v>
      </c>
      <c r="EC358">
        <v>0</v>
      </c>
      <c r="ED358">
        <v>0</v>
      </c>
      <c r="EE358">
        <v>0</v>
      </c>
      <c r="EF358">
        <v>1</v>
      </c>
      <c r="EG358">
        <v>0</v>
      </c>
      <c r="EH358">
        <v>0</v>
      </c>
      <c r="EI358">
        <v>0</v>
      </c>
      <c r="EJ358">
        <v>1</v>
      </c>
      <c r="EK358">
        <v>0</v>
      </c>
      <c r="EL358">
        <v>0</v>
      </c>
      <c r="EM358">
        <v>0</v>
      </c>
      <c r="EN358">
        <v>1</v>
      </c>
      <c r="EO358">
        <v>0</v>
      </c>
      <c r="EP358">
        <v>0</v>
      </c>
      <c r="EQ358">
        <v>1</v>
      </c>
      <c r="ER358">
        <v>0</v>
      </c>
      <c r="ES358">
        <v>0</v>
      </c>
      <c r="ET358" t="str">
        <v>И да, и нет</v>
      </c>
      <c r="EU358" t="str">
        <v>И да, и нет</v>
      </c>
      <c r="EV358" t="str">
        <v>Не пробовали сотрудничать с бизнесом</v>
      </c>
      <c r="EW358" t="str">
        <v>Не был участником, не могу оценить</v>
      </c>
      <c r="EX358" t="str">
        <v>Не был участником, не могу оценить</v>
      </c>
      <c r="EY358" t="str">
        <v>Не был участником, не могу оценить</v>
      </c>
      <c r="EZ358" t="str">
        <v>Не был участником, не могу оценить</v>
      </c>
      <c r="FA358" t="str">
        <v>Не был участником, не могу оценить</v>
      </c>
      <c r="FB358" t="str">
        <v>Не был участником, не могу оценить</v>
      </c>
      <c r="FC358" t="str">
        <v>Не был участником, не могу оценить</v>
      </c>
      <c r="FD358" t="str">
        <v>Затрудняюсь ответить</v>
      </c>
      <c r="FE358" t="str">
        <v>Затрудняюсь ответить</v>
      </c>
      <c r="FF358">
        <v>0</v>
      </c>
      <c r="FG358">
        <v>0</v>
      </c>
      <c r="FH358">
        <v>0</v>
      </c>
      <c r="FI358">
        <v>1</v>
      </c>
      <c r="FJ358">
        <v>0</v>
      </c>
      <c r="FK358">
        <v>1</v>
      </c>
      <c r="FL358">
        <v>0</v>
      </c>
      <c r="FM358">
        <v>0</v>
      </c>
      <c r="FN358">
        <v>0</v>
      </c>
      <c r="FO358">
        <v>0</v>
      </c>
      <c r="FP358">
        <v>0</v>
      </c>
      <c r="FQ358">
        <v>0</v>
      </c>
      <c r="FR358">
        <v>0</v>
      </c>
      <c r="FS358" t="str"/>
      <c r="FT358" t="str">
        <v>Да, информация поступает регулярно</v>
      </c>
      <c r="FU358">
        <v>5</v>
      </c>
      <c r="FV358">
        <v>3</v>
      </c>
      <c r="FW358">
        <v>4</v>
      </c>
      <c r="FX358">
        <v>4</v>
      </c>
      <c r="FY358">
        <v>3</v>
      </c>
      <c r="FZ358">
        <v>3</v>
      </c>
      <c r="GA358">
        <v>4</v>
      </c>
      <c r="GB358">
        <v>4</v>
      </c>
      <c r="GC358">
        <v>4</v>
      </c>
      <c r="GD358" t="str">
        <v>Выше среднего</v>
      </c>
      <c r="GE358" t="str">
        <v>Средний уровень</v>
      </c>
      <c r="GF358" t="str">
        <v>Средний уровень</v>
      </c>
      <c r="GG358" t="str">
        <v>Средний уровень</v>
      </c>
      <c r="GH358" t="str">
        <v>Выше среднего</v>
      </c>
      <c r="GI358" t="str">
        <v>Средний уровень</v>
      </c>
      <c r="GJ358" t="str">
        <v>Выше среднего</v>
      </c>
      <c r="GK358" t="str">
        <v>Средний уровень</v>
      </c>
      <c r="GL358" t="str"/>
    </row>
    <row r="359">
      <c r="A359" t="str">
        <v>mwJfPZziQsedi7QqX</v>
      </c>
      <c r="B359">
        <v>497</v>
      </c>
      <c r="C359" t="str">
        <v>176.59.96.109</v>
      </c>
      <c r="D359" t="str"/>
      <c r="E359" s="355">
        <v>44300.34684027778</v>
      </c>
      <c r="F359" t="str">
        <v>00:12:20</v>
      </c>
      <c r="G359" t="str">
        <v>Канал 1</v>
      </c>
      <c r="H359" t="str">
        <v>Женский</v>
      </c>
      <c r="I359" t="str">
        <v>14-18</v>
      </c>
      <c r="J359" t="str">
        <v>Школьник</v>
      </c>
      <c r="K359" t="str">
        <v>В Кировской области</v>
      </c>
      <c r="L359" t="str">
        <v>КИРОВО-ЧЕПЕЦКИЙ</v>
      </c>
      <c r="M359" t="str">
        <v>Да, я  являюсь волонтером</v>
      </c>
      <c r="AB359" t="str">
        <v>Менее года</v>
      </c>
      <c r="AC359" t="str">
        <v>Не нужно повышать престиж, это и так круто!</v>
      </c>
      <c r="AD359">
        <v>1</v>
      </c>
      <c r="AE359">
        <v>1</v>
      </c>
      <c r="AF359">
        <v>1</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1</v>
      </c>
      <c r="BA359">
        <v>0</v>
      </c>
      <c r="BB359">
        <v>0</v>
      </c>
      <c r="BC359">
        <v>1</v>
      </c>
      <c r="BD359">
        <v>0</v>
      </c>
      <c r="BE359">
        <v>0</v>
      </c>
      <c r="BF359">
        <v>0</v>
      </c>
      <c r="BG359">
        <v>1</v>
      </c>
      <c r="BH359">
        <v>0</v>
      </c>
      <c r="BI359">
        <v>0</v>
      </c>
      <c r="BJ359">
        <v>0</v>
      </c>
      <c r="BK359">
        <v>0</v>
      </c>
      <c r="BL359">
        <v>0</v>
      </c>
      <c r="BM359">
        <v>0</v>
      </c>
      <c r="BN359">
        <v>0</v>
      </c>
      <c r="BO359">
        <v>0</v>
      </c>
      <c r="BP359">
        <v>0</v>
      </c>
      <c r="BQ359">
        <v>0</v>
      </c>
      <c r="BR359">
        <v>1</v>
      </c>
      <c r="BS359">
        <v>0</v>
      </c>
      <c r="BT359">
        <v>0</v>
      </c>
      <c r="BU359">
        <v>0</v>
      </c>
      <c r="BV359">
        <v>0</v>
      </c>
      <c r="BW359">
        <v>0</v>
      </c>
      <c r="BX359">
        <v>0</v>
      </c>
      <c r="BY359">
        <v>0</v>
      </c>
      <c r="BZ359">
        <v>0</v>
      </c>
      <c r="CA359">
        <v>0</v>
      </c>
      <c r="CB359">
        <v>0</v>
      </c>
      <c r="CC359">
        <v>0</v>
      </c>
      <c r="CD359">
        <v>0</v>
      </c>
      <c r="CE359">
        <v>0</v>
      </c>
      <c r="CF359">
        <v>0</v>
      </c>
      <c r="CG359">
        <v>1</v>
      </c>
      <c r="CH359">
        <v>0</v>
      </c>
      <c r="CI359">
        <v>0</v>
      </c>
      <c r="CJ359">
        <v>0</v>
      </c>
      <c r="CK359">
        <v>0</v>
      </c>
      <c r="CL359">
        <v>0</v>
      </c>
      <c r="CM359" t="str">
        <v>Общественное объединение</v>
      </c>
      <c r="CN359" t="str">
        <v>#МыспортTeam</v>
      </c>
      <c r="CO359">
        <v>0</v>
      </c>
      <c r="CP359">
        <v>0</v>
      </c>
      <c r="CQ359">
        <v>0</v>
      </c>
      <c r="CR359">
        <v>0</v>
      </c>
      <c r="CS359">
        <v>0</v>
      </c>
      <c r="CT359">
        <v>0</v>
      </c>
      <c r="CU359">
        <v>1</v>
      </c>
      <c r="CV359">
        <v>0</v>
      </c>
      <c r="CW359">
        <v>0</v>
      </c>
      <c r="CX359">
        <v>0</v>
      </c>
      <c r="CY359">
        <v>0</v>
      </c>
      <c r="CZ359">
        <v>0</v>
      </c>
      <c r="DA359">
        <v>0</v>
      </c>
      <c r="DB359">
        <v>0</v>
      </c>
      <c r="DC359">
        <v>0</v>
      </c>
      <c r="DD359">
        <v>0</v>
      </c>
      <c r="DE359">
        <v>0</v>
      </c>
      <c r="DF359" t="str"/>
      <c r="DG359" t="str">
        <v>Меня устраивает направление, которым я занимаюсь</v>
      </c>
      <c r="DH359" t="str">
        <v>Не знаю о существовании ресурсных центров</v>
      </c>
      <c r="DI359">
        <v>0</v>
      </c>
      <c r="DJ359">
        <v>0</v>
      </c>
      <c r="DK359">
        <v>0</v>
      </c>
      <c r="DL359">
        <v>0</v>
      </c>
      <c r="DM359">
        <v>0</v>
      </c>
      <c r="DN359">
        <v>0</v>
      </c>
      <c r="DO359">
        <v>0</v>
      </c>
      <c r="DP359">
        <v>1</v>
      </c>
      <c r="DQ359">
        <v>0</v>
      </c>
      <c r="DR359">
        <v>0</v>
      </c>
      <c r="DS359" t="str">
        <v>Постоянно</v>
      </c>
      <c r="DT359" t="str">
        <v>Затрудняюсь ответить</v>
      </c>
      <c r="DU359">
        <v>0</v>
      </c>
      <c r="DV359">
        <v>0</v>
      </c>
      <c r="DW359">
        <v>0</v>
      </c>
      <c r="DX359">
        <v>0</v>
      </c>
      <c r="DY359">
        <v>0</v>
      </c>
      <c r="DZ359">
        <v>0</v>
      </c>
      <c r="EA359">
        <v>0</v>
      </c>
      <c r="EB359">
        <v>0</v>
      </c>
      <c r="EC359">
        <v>0</v>
      </c>
      <c r="ED359">
        <v>0</v>
      </c>
      <c r="EE359">
        <v>0</v>
      </c>
      <c r="EF359">
        <v>0</v>
      </c>
      <c r="EG359">
        <v>0</v>
      </c>
      <c r="EH359">
        <v>0</v>
      </c>
      <c r="EI359">
        <v>1</v>
      </c>
      <c r="EJ359">
        <v>0</v>
      </c>
      <c r="EK359">
        <v>0</v>
      </c>
      <c r="EL359">
        <v>1</v>
      </c>
      <c r="EM359">
        <v>0</v>
      </c>
      <c r="EN359">
        <v>0</v>
      </c>
      <c r="EO359">
        <v>0</v>
      </c>
      <c r="EP359">
        <v>0</v>
      </c>
      <c r="EQ359">
        <v>0</v>
      </c>
      <c r="ER359">
        <v>0</v>
      </c>
      <c r="ES359">
        <v>0</v>
      </c>
      <c r="ET359" t="str">
        <v>И да, и нет</v>
      </c>
      <c r="EU359" t="str">
        <v>Скорее да</v>
      </c>
      <c r="EV359" t="str">
        <v>Не пробовали сотрудничать с бизнесом</v>
      </c>
      <c r="EW359" t="str">
        <v>Не был участником, не могу оценить</v>
      </c>
      <c r="EX359" t="str">
        <v>Не был участником, не могу оценить</v>
      </c>
      <c r="EY359" t="str">
        <v>Не был участником, не могу оценить</v>
      </c>
      <c r="EZ359" t="str">
        <v>Не был участником, не могу оценить</v>
      </c>
      <c r="FA359" t="str">
        <v>Не был участником, не могу оценить</v>
      </c>
      <c r="FB359" t="str">
        <v>Не был участником, не могу оценить</v>
      </c>
      <c r="FC359" t="str">
        <v>Не был участником, не могу оценить</v>
      </c>
      <c r="FD359" t="str">
        <v>Затрудняюсь ответить</v>
      </c>
      <c r="FE359" t="str">
        <v>Затрудняюсь ответить</v>
      </c>
      <c r="FF359">
        <v>1</v>
      </c>
      <c r="FG359">
        <v>0</v>
      </c>
      <c r="FH359">
        <v>0</v>
      </c>
      <c r="FI359">
        <v>0</v>
      </c>
      <c r="FJ359">
        <v>0</v>
      </c>
      <c r="FK359">
        <v>0</v>
      </c>
      <c r="FL359">
        <v>0</v>
      </c>
      <c r="FM359">
        <v>0</v>
      </c>
      <c r="FN359">
        <v>0</v>
      </c>
      <c r="FO359">
        <v>0</v>
      </c>
      <c r="FP359">
        <v>0</v>
      </c>
      <c r="FQ359">
        <v>0</v>
      </c>
      <c r="FR359">
        <v>0</v>
      </c>
      <c r="FS359" t="str"/>
      <c r="FT359" t="str">
        <v>Хотелось бы получать более полную информацию</v>
      </c>
      <c r="FU359">
        <v>5</v>
      </c>
      <c r="FV359">
        <v>5</v>
      </c>
      <c r="FW359">
        <v>2</v>
      </c>
      <c r="FX359">
        <v>4</v>
      </c>
      <c r="FY359">
        <v>4</v>
      </c>
      <c r="FZ359">
        <v>3</v>
      </c>
      <c r="GA359">
        <v>5</v>
      </c>
      <c r="GB359">
        <v>5</v>
      </c>
      <c r="GC359">
        <v>4</v>
      </c>
      <c r="GD359" t="str">
        <v>Выше среднего</v>
      </c>
      <c r="GE359" t="str">
        <v>Ниже среднего</v>
      </c>
      <c r="GF359" t="str">
        <v>Средний уровень</v>
      </c>
      <c r="GG359" t="str">
        <v>Средний уровень</v>
      </c>
      <c r="GH359" t="str">
        <v>Высокий уровень</v>
      </c>
      <c r="GI359" t="str">
        <v>Средний уровень</v>
      </c>
      <c r="GJ359" t="str">
        <v>Средний уровень</v>
      </c>
      <c r="GK359" t="str">
        <v>Средний уровень</v>
      </c>
      <c r="GL359" t="str"/>
    </row>
    <row r="360">
      <c r="A360" t="str">
        <v>FoLchMDJE3k6FWC8f</v>
      </c>
      <c r="B360">
        <v>498</v>
      </c>
      <c r="C360" t="str">
        <v>178.44.75.51</v>
      </c>
      <c r="D360" t="str"/>
      <c r="E360" s="356">
        <v>44300.369791666664</v>
      </c>
      <c r="F360" t="str">
        <v>00:09:10</v>
      </c>
      <c r="G360" t="str">
        <v>Канал 1</v>
      </c>
      <c r="H360" t="str">
        <v>Женский</v>
      </c>
      <c r="I360" t="str">
        <v>36-54</v>
      </c>
      <c r="J360" t="str">
        <v>Работающий</v>
      </c>
      <c r="K360" t="str">
        <v>В Кировской области</v>
      </c>
      <c r="L360" t="str">
        <v>СЛОБОДСКОЙ</v>
      </c>
      <c r="M360" t="str">
        <v>Да, я  являюсь волонтером</v>
      </c>
      <c r="AB360" t="str">
        <v>от 1 до 3 лет</v>
      </c>
      <c r="AC360" t="str">
        <v>Затрудняюсь ответить</v>
      </c>
      <c r="AD360">
        <v>0</v>
      </c>
      <c r="AE360">
        <v>0</v>
      </c>
      <c r="AF360">
        <v>0</v>
      </c>
      <c r="AG360">
        <v>0</v>
      </c>
      <c r="AH360">
        <v>0</v>
      </c>
      <c r="AI360">
        <v>0</v>
      </c>
      <c r="AJ360">
        <v>0</v>
      </c>
      <c r="AK360">
        <v>0</v>
      </c>
      <c r="AL360">
        <v>0</v>
      </c>
      <c r="AM360">
        <v>0</v>
      </c>
      <c r="AN360">
        <v>0</v>
      </c>
      <c r="AO360">
        <v>0</v>
      </c>
      <c r="AP360">
        <v>1</v>
      </c>
      <c r="AQ360">
        <v>0</v>
      </c>
      <c r="AR360">
        <v>0</v>
      </c>
      <c r="AS360">
        <v>0</v>
      </c>
      <c r="AT360">
        <v>0</v>
      </c>
      <c r="AU360">
        <v>0</v>
      </c>
      <c r="AV360">
        <v>0</v>
      </c>
      <c r="AW360">
        <v>0</v>
      </c>
      <c r="AX360">
        <v>0</v>
      </c>
      <c r="AY360">
        <v>0</v>
      </c>
      <c r="AZ360">
        <v>0</v>
      </c>
      <c r="BA360">
        <v>0</v>
      </c>
      <c r="BB360">
        <v>0</v>
      </c>
      <c r="BC360">
        <v>0</v>
      </c>
      <c r="BD360">
        <v>0</v>
      </c>
      <c r="BE360">
        <v>1</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1</v>
      </c>
      <c r="CM360" t="str">
        <v>Я не состою в добровольческой организации</v>
      </c>
      <c r="CO360">
        <v>0</v>
      </c>
      <c r="CP360">
        <v>0</v>
      </c>
      <c r="CQ360">
        <v>0</v>
      </c>
      <c r="CR360">
        <v>0</v>
      </c>
      <c r="CS360">
        <v>1</v>
      </c>
      <c r="CT360">
        <v>0</v>
      </c>
      <c r="CU360">
        <v>1</v>
      </c>
      <c r="CV360">
        <v>0</v>
      </c>
      <c r="CW360">
        <v>0</v>
      </c>
      <c r="CX360">
        <v>0</v>
      </c>
      <c r="CY360">
        <v>0</v>
      </c>
      <c r="CZ360">
        <v>0</v>
      </c>
      <c r="DA360">
        <v>1</v>
      </c>
      <c r="DB360">
        <v>0</v>
      </c>
      <c r="DC360">
        <v>0</v>
      </c>
      <c r="DD360">
        <v>0</v>
      </c>
      <c r="DE360">
        <v>0</v>
      </c>
      <c r="DF360" t="str"/>
      <c r="DG360" t="str">
        <v>Затрудняюсь ответить</v>
      </c>
      <c r="DH360" t="str">
        <v>Знаю о региональном ресурсном центре</v>
      </c>
      <c r="DI360">
        <v>0</v>
      </c>
      <c r="DJ360">
        <v>0</v>
      </c>
      <c r="DK360">
        <v>0</v>
      </c>
      <c r="DL360">
        <v>0</v>
      </c>
      <c r="DM360">
        <v>1</v>
      </c>
      <c r="DN360">
        <v>0</v>
      </c>
      <c r="DO360">
        <v>0</v>
      </c>
      <c r="DP360">
        <v>0</v>
      </c>
      <c r="DQ360">
        <v>0</v>
      </c>
      <c r="DR360">
        <v>0</v>
      </c>
      <c r="DS360" t="str">
        <v>Постоянно</v>
      </c>
      <c r="DT360" t="str">
        <v>Скорее позитивно</v>
      </c>
      <c r="DU360">
        <v>0</v>
      </c>
      <c r="DV360">
        <v>0</v>
      </c>
      <c r="DW360">
        <v>0</v>
      </c>
      <c r="DX360">
        <v>0</v>
      </c>
      <c r="DY360">
        <v>0</v>
      </c>
      <c r="DZ360">
        <v>0</v>
      </c>
      <c r="EA360">
        <v>0</v>
      </c>
      <c r="EB360">
        <v>1</v>
      </c>
      <c r="EC360">
        <v>0</v>
      </c>
      <c r="ED360">
        <v>0</v>
      </c>
      <c r="EE360">
        <v>0</v>
      </c>
      <c r="EF360">
        <v>0</v>
      </c>
      <c r="EG360">
        <v>0</v>
      </c>
      <c r="EH360">
        <v>0</v>
      </c>
      <c r="EI360">
        <v>0</v>
      </c>
      <c r="EJ360">
        <v>0</v>
      </c>
      <c r="EK360">
        <v>0</v>
      </c>
      <c r="EL360">
        <v>0</v>
      </c>
      <c r="EM360">
        <v>0</v>
      </c>
      <c r="EN360">
        <v>0</v>
      </c>
      <c r="EO360">
        <v>0</v>
      </c>
      <c r="EP360">
        <v>0</v>
      </c>
      <c r="EQ360">
        <v>0</v>
      </c>
      <c r="ER360">
        <v>0</v>
      </c>
      <c r="ES360">
        <v>1</v>
      </c>
      <c r="ET360" t="str">
        <v>Скорее да</v>
      </c>
      <c r="EU360" t="str">
        <v>Скорее да</v>
      </c>
      <c r="EV360" t="str">
        <v>оказание помощи и подарков</v>
      </c>
      <c r="EW360" t="str">
        <v>Нужное и интересное мероприятие</v>
      </c>
      <c r="EX360" t="str">
        <v>Не был участником, не могу оценить</v>
      </c>
      <c r="EY360" t="str">
        <v>Не был участником, не могу оценить</v>
      </c>
      <c r="EZ360" t="str">
        <v>Нужное и интересное мероприятие</v>
      </c>
      <c r="FA360" t="str">
        <v>Нужное и интересное мероприятие</v>
      </c>
      <c r="FB360" t="str">
        <v>Нужное и интересное мероприятие</v>
      </c>
      <c r="FC360" t="str">
        <v>Не был участником, не могу оценить</v>
      </c>
      <c r="FD360" t="str">
        <v>Затрудняюсь ответить</v>
      </c>
      <c r="FE360" t="str">
        <v>Затрудняюсь ответить</v>
      </c>
      <c r="FF360">
        <v>0</v>
      </c>
      <c r="FG360">
        <v>0</v>
      </c>
      <c r="FH360">
        <v>0</v>
      </c>
      <c r="FI360">
        <v>0</v>
      </c>
      <c r="FJ360">
        <v>0</v>
      </c>
      <c r="FK360">
        <v>0</v>
      </c>
      <c r="FL360">
        <v>0</v>
      </c>
      <c r="FM360">
        <v>0</v>
      </c>
      <c r="FN360">
        <v>0</v>
      </c>
      <c r="FO360">
        <v>0</v>
      </c>
      <c r="FP360">
        <v>0</v>
      </c>
      <c r="FQ360">
        <v>0</v>
      </c>
      <c r="FR360">
        <v>1</v>
      </c>
      <c r="FS360" t="str"/>
      <c r="FT360" t="str">
        <v>Да, информация поступает регулярно</v>
      </c>
      <c r="FU360">
        <v>5</v>
      </c>
      <c r="FV360">
        <v>5</v>
      </c>
      <c r="FW360">
        <v>5</v>
      </c>
      <c r="FX360">
        <v>5</v>
      </c>
      <c r="FY360">
        <v>5</v>
      </c>
      <c r="FZ360">
        <v>5</v>
      </c>
      <c r="GA360">
        <v>5</v>
      </c>
      <c r="GB360">
        <v>5</v>
      </c>
      <c r="GC360">
        <v>5</v>
      </c>
      <c r="GD360" t="str">
        <v>Средний уровень</v>
      </c>
      <c r="GE360" t="str">
        <v>Средний уровень</v>
      </c>
      <c r="GF360" t="str">
        <v>Средний уровень</v>
      </c>
      <c r="GG360" t="str">
        <v>Средний уровень</v>
      </c>
      <c r="GH360" t="str">
        <v>Средний уровень</v>
      </c>
      <c r="GI360" t="str">
        <v>Средний уровень</v>
      </c>
      <c r="GJ360" t="str">
        <v>Средний уровень</v>
      </c>
      <c r="GK360" t="str">
        <v>Средний уровень</v>
      </c>
      <c r="GL360" t="str"/>
    </row>
    <row r="361">
      <c r="A361" t="str">
        <v>voMqDC34CQad7NxqF</v>
      </c>
      <c r="B361">
        <v>500</v>
      </c>
      <c r="C361" t="str">
        <v>178.44.37.181</v>
      </c>
      <c r="D361" t="str"/>
      <c r="E361" s="357">
        <v>44300.3784375</v>
      </c>
      <c r="F361" t="str">
        <v>00:00:44</v>
      </c>
      <c r="G361" t="str">
        <v>Канал 1</v>
      </c>
      <c r="H361" t="str">
        <v>Женский</v>
      </c>
      <c r="I361" t="str">
        <v>36-54</v>
      </c>
      <c r="J361" t="str">
        <v>Работающий</v>
      </c>
      <c r="K361" t="str">
        <v>В Кировской области</v>
      </c>
      <c r="L361" t="str">
        <v>ЗАТО Первомайский</v>
      </c>
      <c r="M361" t="str">
        <v>Хорошо осведомлен об этом, но не являюсь ни волонтером, ни организатором волонтерской деятельности</v>
      </c>
      <c r="N361">
        <v>0</v>
      </c>
      <c r="O361">
        <v>0</v>
      </c>
      <c r="P361">
        <v>1</v>
      </c>
      <c r="Q361">
        <v>0</v>
      </c>
      <c r="R361">
        <v>0</v>
      </c>
      <c r="S361">
        <v>0</v>
      </c>
      <c r="T361">
        <v>0</v>
      </c>
      <c r="U361">
        <v>0</v>
      </c>
      <c r="V361">
        <v>0</v>
      </c>
      <c r="W361">
        <v>0</v>
      </c>
      <c r="X361">
        <v>0</v>
      </c>
      <c r="Y361">
        <v>0</v>
      </c>
      <c r="Z361">
        <v>0</v>
      </c>
      <c r="AA361">
        <v>0</v>
      </c>
      <c r="DF361" t="str"/>
      <c r="FS361" t="str"/>
    </row>
    <row r="362">
      <c r="A362" t="str">
        <v>AFcFYDkhE6no5G7vS</v>
      </c>
      <c r="B362">
        <v>501</v>
      </c>
      <c r="C362" t="str">
        <v>85.140.2.210</v>
      </c>
      <c r="D362" t="str"/>
      <c r="E362" s="358">
        <v>44300.381006944444</v>
      </c>
      <c r="F362" t="str">
        <v>00:00:33</v>
      </c>
      <c r="G362" t="str">
        <v>Канал 1</v>
      </c>
      <c r="H362" t="str">
        <v>Женский</v>
      </c>
      <c r="I362" t="str">
        <v>24-35</v>
      </c>
      <c r="J362" t="str">
        <v>Работающий</v>
      </c>
      <c r="K362" t="str">
        <v>В Кировской области</v>
      </c>
      <c r="L362" t="str">
        <v>ЗАТО Первомайский</v>
      </c>
      <c r="M362" t="str">
        <v>Что-то слышал, но подробностей не знаю</v>
      </c>
      <c r="N362">
        <v>0</v>
      </c>
      <c r="O362">
        <v>0</v>
      </c>
      <c r="P362">
        <v>1</v>
      </c>
      <c r="Q362">
        <v>1</v>
      </c>
      <c r="R362">
        <v>0</v>
      </c>
      <c r="S362">
        <v>0</v>
      </c>
      <c r="T362">
        <v>0</v>
      </c>
      <c r="U362">
        <v>0</v>
      </c>
      <c r="V362">
        <v>0</v>
      </c>
      <c r="W362">
        <v>0</v>
      </c>
      <c r="X362">
        <v>0</v>
      </c>
      <c r="Y362">
        <v>0</v>
      </c>
      <c r="Z362">
        <v>0</v>
      </c>
      <c r="AA362">
        <v>0</v>
      </c>
      <c r="DF362" t="str"/>
      <c r="FS362" t="str"/>
    </row>
    <row r="363">
      <c r="A363" t="str">
        <v>M5vikijMxAMuaoTJJ</v>
      </c>
      <c r="B363">
        <v>503</v>
      </c>
      <c r="C363" t="str">
        <v>85.140.2.154</v>
      </c>
      <c r="D363" t="str"/>
      <c r="E363" s="359">
        <v>44300.38123842593</v>
      </c>
      <c r="F363" t="str">
        <v>00:01:00</v>
      </c>
      <c r="G363" t="str">
        <v>Канал 1</v>
      </c>
      <c r="H363" t="str">
        <v>Женский</v>
      </c>
      <c r="I363" t="str">
        <v>24-35</v>
      </c>
      <c r="J363" t="str">
        <v>Работающий</v>
      </c>
      <c r="K363" t="str">
        <v>В Кировской области</v>
      </c>
      <c r="L363" t="str">
        <v>ЗАТО Первомайский</v>
      </c>
      <c r="M363" t="str">
        <v>Хорошо осведомлен об этом, но не являюсь ни волонтером, ни организатором волонтерской деятельности</v>
      </c>
      <c r="N363">
        <v>0</v>
      </c>
      <c r="O363">
        <v>0</v>
      </c>
      <c r="P363">
        <v>1</v>
      </c>
      <c r="Q363">
        <v>0</v>
      </c>
      <c r="R363">
        <v>0</v>
      </c>
      <c r="S363">
        <v>0</v>
      </c>
      <c r="T363">
        <v>0</v>
      </c>
      <c r="U363">
        <v>0</v>
      </c>
      <c r="V363">
        <v>0</v>
      </c>
      <c r="W363">
        <v>0</v>
      </c>
      <c r="X363">
        <v>0</v>
      </c>
      <c r="Y363">
        <v>0</v>
      </c>
      <c r="Z363">
        <v>0</v>
      </c>
      <c r="AA363">
        <v>0</v>
      </c>
      <c r="DF363" t="str"/>
      <c r="FS363" t="str"/>
    </row>
    <row r="364">
      <c r="A364" t="str">
        <v>do5C5MgCr2grXvaEH</v>
      </c>
      <c r="B364">
        <v>504</v>
      </c>
      <c r="C364" t="str">
        <v>85.140.0.153</v>
      </c>
      <c r="D364" t="str"/>
      <c r="E364" s="360">
        <v>44300.381319444445</v>
      </c>
      <c r="F364" t="str">
        <v>00:01:42</v>
      </c>
      <c r="G364" t="str">
        <v>Канал 1</v>
      </c>
      <c r="H364" t="str">
        <v>Женский</v>
      </c>
      <c r="I364" t="str">
        <v>24-35</v>
      </c>
      <c r="J364" t="str">
        <v>Работающий</v>
      </c>
      <c r="K364" t="str">
        <v>В Кировской области</v>
      </c>
      <c r="L364" t="str">
        <v>ЗАТО Первомайский</v>
      </c>
      <c r="M364" t="str">
        <v>Хорошо осведомлен об этом, но не являюсь ни волонтером, ни организатором волонтерской деятельности</v>
      </c>
      <c r="N364">
        <v>0</v>
      </c>
      <c r="O364">
        <v>0</v>
      </c>
      <c r="P364">
        <v>0</v>
      </c>
      <c r="Q364">
        <v>0</v>
      </c>
      <c r="R364">
        <v>0</v>
      </c>
      <c r="S364">
        <v>1</v>
      </c>
      <c r="T364">
        <v>0</v>
      </c>
      <c r="U364">
        <v>0</v>
      </c>
      <c r="V364">
        <v>0</v>
      </c>
      <c r="W364">
        <v>0</v>
      </c>
      <c r="X364">
        <v>0</v>
      </c>
      <c r="Y364">
        <v>0</v>
      </c>
      <c r="Z364">
        <v>0</v>
      </c>
      <c r="AA364">
        <v>0</v>
      </c>
      <c r="DF364" t="str"/>
      <c r="FS364" t="str"/>
    </row>
    <row r="365">
      <c r="A365" t="str">
        <v>CxJLE7oRqsg7ruY6t</v>
      </c>
      <c r="B365">
        <v>505</v>
      </c>
      <c r="C365" t="str">
        <v>85.93.58.133</v>
      </c>
      <c r="D365" t="str"/>
      <c r="E365" s="361">
        <v>44300.38138888889</v>
      </c>
      <c r="F365" t="str">
        <v>00:09:50</v>
      </c>
      <c r="G365" t="str">
        <v>Канал 1</v>
      </c>
      <c r="H365" t="str">
        <v>Женский</v>
      </c>
      <c r="I365" t="str">
        <v>24-35</v>
      </c>
      <c r="J365" t="str">
        <v>Работающий</v>
      </c>
      <c r="K365" t="str">
        <v>В Кировской области</v>
      </c>
      <c r="L365" t="str">
        <v>ЮРЬЯHСКИЙ</v>
      </c>
      <c r="M365" t="str">
        <v>Да, я  являюсь волонтером</v>
      </c>
      <c r="AB365" t="str">
        <v>Свыше 5 лет</v>
      </c>
      <c r="AC365" t="str">
        <v>Не нужно повышать престиж, это и так круто!</v>
      </c>
      <c r="AD365">
        <v>0</v>
      </c>
      <c r="AE365">
        <v>0</v>
      </c>
      <c r="AF365">
        <v>0</v>
      </c>
      <c r="AG365">
        <v>1</v>
      </c>
      <c r="AH365">
        <v>0</v>
      </c>
      <c r="AI365">
        <v>0</v>
      </c>
      <c r="AJ365">
        <v>0</v>
      </c>
      <c r="AK365">
        <v>0</v>
      </c>
      <c r="AL365">
        <v>0</v>
      </c>
      <c r="AM365">
        <v>0</v>
      </c>
      <c r="AN365">
        <v>0</v>
      </c>
      <c r="AO365">
        <v>0</v>
      </c>
      <c r="AP365">
        <v>0</v>
      </c>
      <c r="AQ365">
        <v>0</v>
      </c>
      <c r="AR365">
        <v>1</v>
      </c>
      <c r="AS365">
        <v>1</v>
      </c>
      <c r="AT365">
        <v>0</v>
      </c>
      <c r="AU365">
        <v>0</v>
      </c>
      <c r="AV365">
        <v>0</v>
      </c>
      <c r="AW365">
        <v>0</v>
      </c>
      <c r="AX365">
        <v>0</v>
      </c>
      <c r="AY365">
        <v>0</v>
      </c>
      <c r="AZ365">
        <v>0</v>
      </c>
      <c r="BA365">
        <v>1</v>
      </c>
      <c r="BB365">
        <v>0</v>
      </c>
      <c r="BC365">
        <v>0</v>
      </c>
      <c r="BD365">
        <v>0</v>
      </c>
      <c r="BE365">
        <v>0</v>
      </c>
      <c r="BF365">
        <v>0</v>
      </c>
      <c r="BG365">
        <v>0</v>
      </c>
      <c r="BH365">
        <v>0</v>
      </c>
      <c r="BI365">
        <v>1</v>
      </c>
      <c r="BJ365">
        <v>0</v>
      </c>
      <c r="BK365">
        <v>0</v>
      </c>
      <c r="BL365">
        <v>0</v>
      </c>
      <c r="BM365">
        <v>0</v>
      </c>
      <c r="BN365">
        <v>0</v>
      </c>
      <c r="BO365">
        <v>0</v>
      </c>
      <c r="BP365">
        <v>0</v>
      </c>
      <c r="BQ365">
        <v>1</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t="str">
        <v>Общественное объединение</v>
      </c>
      <c r="CN365" t="str">
        <v>Я не состою в организации/объединении</v>
      </c>
      <c r="CO365">
        <v>0</v>
      </c>
      <c r="CP365">
        <v>0</v>
      </c>
      <c r="CQ365">
        <v>0</v>
      </c>
      <c r="CR365">
        <v>0</v>
      </c>
      <c r="CS365">
        <v>0</v>
      </c>
      <c r="CT365">
        <v>0</v>
      </c>
      <c r="CU365">
        <v>1</v>
      </c>
      <c r="CV365">
        <v>0</v>
      </c>
      <c r="CW365">
        <v>0</v>
      </c>
      <c r="CX365">
        <v>0</v>
      </c>
      <c r="CY365">
        <v>0</v>
      </c>
      <c r="CZ365">
        <v>0</v>
      </c>
      <c r="DA365">
        <v>0</v>
      </c>
      <c r="DB365">
        <v>0</v>
      </c>
      <c r="DC365">
        <v>0</v>
      </c>
      <c r="DD365">
        <v>0</v>
      </c>
      <c r="DE365">
        <v>0</v>
      </c>
      <c r="DF365" t="str"/>
      <c r="DG365" t="str">
        <v>Затрудняюсь ответить</v>
      </c>
      <c r="DH365" t="str">
        <v>Знаю о существовании и регионального, и окружных центров</v>
      </c>
      <c r="DI365">
        <v>0</v>
      </c>
      <c r="DJ365">
        <v>0</v>
      </c>
      <c r="DK365">
        <v>0</v>
      </c>
      <c r="DL365">
        <v>0</v>
      </c>
      <c r="DM365">
        <v>0</v>
      </c>
      <c r="DN365">
        <v>0</v>
      </c>
      <c r="DO365">
        <v>0</v>
      </c>
      <c r="DP365">
        <v>1</v>
      </c>
      <c r="DQ365">
        <v>0</v>
      </c>
      <c r="DR365">
        <v>0</v>
      </c>
      <c r="DS365" t="str">
        <v>От случая к случаю</v>
      </c>
      <c r="DT365" t="str">
        <v>Однозначно позитивно</v>
      </c>
      <c r="DU365">
        <v>0</v>
      </c>
      <c r="DV365">
        <v>0</v>
      </c>
      <c r="DW365">
        <v>0</v>
      </c>
      <c r="DX365">
        <v>0</v>
      </c>
      <c r="DY365">
        <v>0</v>
      </c>
      <c r="DZ365">
        <v>0</v>
      </c>
      <c r="EA365">
        <v>0</v>
      </c>
      <c r="EB365">
        <v>0</v>
      </c>
      <c r="EC365">
        <v>0</v>
      </c>
      <c r="ED365">
        <v>0</v>
      </c>
      <c r="EE365">
        <v>0</v>
      </c>
      <c r="EF365">
        <v>0</v>
      </c>
      <c r="EG365">
        <v>0</v>
      </c>
      <c r="EH365">
        <v>0</v>
      </c>
      <c r="EI365">
        <v>1</v>
      </c>
      <c r="EJ365">
        <v>0</v>
      </c>
      <c r="EK365">
        <v>0</v>
      </c>
      <c r="EL365">
        <v>1</v>
      </c>
      <c r="EM365">
        <v>1</v>
      </c>
      <c r="EN365">
        <v>0</v>
      </c>
      <c r="EO365">
        <v>0</v>
      </c>
      <c r="EP365">
        <v>0</v>
      </c>
      <c r="EQ365">
        <v>0</v>
      </c>
      <c r="ER365">
        <v>0</v>
      </c>
      <c r="ES365">
        <v>0</v>
      </c>
      <c r="ET365" t="str">
        <v>И да, и нет</v>
      </c>
      <c r="EU365" t="str">
        <v>И да, и нет</v>
      </c>
      <c r="EV365" t="str">
        <v>Не пробовали сотрудничать с бизнесом</v>
      </c>
      <c r="EW365" t="str">
        <v>Нужное и интересное мероприятие</v>
      </c>
      <c r="EX365" t="str">
        <v>Нужное и интересное мероприятие</v>
      </c>
      <c r="EY365" t="str">
        <v>Не был участником, не могу оценить</v>
      </c>
      <c r="EZ365" t="str">
        <v>Не был участником, не могу оценить</v>
      </c>
      <c r="FA365" t="str">
        <v>Не был участником, не могу оценить</v>
      </c>
      <c r="FB365" t="str">
        <v>Не был участником, не могу оценить</v>
      </c>
      <c r="FC365" t="str">
        <v>Не был участником, не могу оценить</v>
      </c>
      <c r="FD365" t="str">
        <v>Затрудняюсь ответить</v>
      </c>
      <c r="FE365" t="str">
        <v>Затрудняюсь ответить</v>
      </c>
      <c r="FF365">
        <v>0</v>
      </c>
      <c r="FG365">
        <v>0</v>
      </c>
      <c r="FH365">
        <v>0</v>
      </c>
      <c r="FI365">
        <v>0</v>
      </c>
      <c r="FJ365">
        <v>1</v>
      </c>
      <c r="FK365">
        <v>0</v>
      </c>
      <c r="FL365">
        <v>0</v>
      </c>
      <c r="FM365">
        <v>0</v>
      </c>
      <c r="FN365">
        <v>0</v>
      </c>
      <c r="FO365">
        <v>0</v>
      </c>
      <c r="FP365">
        <v>0</v>
      </c>
      <c r="FQ365">
        <v>0</v>
      </c>
      <c r="FR365">
        <v>0</v>
      </c>
      <c r="FS365" t="str"/>
      <c r="FT365" t="str">
        <v>Хотелось бы получать более полную информацию</v>
      </c>
      <c r="FU365">
        <v>4</v>
      </c>
      <c r="FV365">
        <v>5</v>
      </c>
      <c r="FW365">
        <v>4</v>
      </c>
      <c r="FX365">
        <v>5</v>
      </c>
      <c r="FY365">
        <v>5</v>
      </c>
      <c r="FZ365">
        <v>4</v>
      </c>
      <c r="GA365">
        <v>4</v>
      </c>
      <c r="GB365">
        <v>5</v>
      </c>
      <c r="GC365">
        <v>4</v>
      </c>
      <c r="GD365" t="str">
        <v>Выше среднего</v>
      </c>
      <c r="GE365" t="str">
        <v>Выше среднего</v>
      </c>
      <c r="GF365" t="str">
        <v>Высокий уровень</v>
      </c>
      <c r="GG365" t="str">
        <v>Высокий уровень</v>
      </c>
      <c r="GH365" t="str">
        <v>Высокий уровень</v>
      </c>
      <c r="GI365" t="str">
        <v>Высокий уровень</v>
      </c>
      <c r="GJ365" t="str">
        <v>Выше среднего</v>
      </c>
      <c r="GK365" t="str">
        <v>Высокий уровень</v>
      </c>
      <c r="GL365" t="str"/>
    </row>
    <row r="366">
      <c r="A366" t="str">
        <v>aZMtRbDdNYrRfFwsh</v>
      </c>
      <c r="B366">
        <v>506</v>
      </c>
      <c r="C366" t="str">
        <v>178.44.58.105</v>
      </c>
      <c r="D366" t="str"/>
      <c r="E366" s="362">
        <v>44300.3828125</v>
      </c>
      <c r="F366" t="str">
        <v>00:01:42</v>
      </c>
      <c r="G366" t="str">
        <v>Канал 1</v>
      </c>
      <c r="H366" t="str">
        <v>Женский</v>
      </c>
      <c r="I366" t="str">
        <v>55 и старше</v>
      </c>
      <c r="J366" t="str">
        <v>Работающий</v>
      </c>
      <c r="K366" t="str">
        <v>В Кировской области</v>
      </c>
      <c r="L366" t="str">
        <v>ЗАТО Первомайский</v>
      </c>
      <c r="M366" t="str">
        <v>Хорошо осведомлен об этом, но не являюсь ни волонтером, ни организатором волонтерской деятельности</v>
      </c>
      <c r="N366">
        <v>0</v>
      </c>
      <c r="O366">
        <v>0</v>
      </c>
      <c r="P366">
        <v>0</v>
      </c>
      <c r="Q366">
        <v>0</v>
      </c>
      <c r="R366">
        <v>0</v>
      </c>
      <c r="S366">
        <v>0</v>
      </c>
      <c r="T366">
        <v>0</v>
      </c>
      <c r="U366">
        <v>0</v>
      </c>
      <c r="V366">
        <v>0</v>
      </c>
      <c r="W366">
        <v>0</v>
      </c>
      <c r="X366">
        <v>0</v>
      </c>
      <c r="Y366">
        <v>1</v>
      </c>
      <c r="Z366">
        <v>0</v>
      </c>
      <c r="AA366">
        <v>0</v>
      </c>
      <c r="DF366" t="str"/>
      <c r="FS366" t="str"/>
    </row>
    <row r="367">
      <c r="A367" t="str">
        <v>iQLavm5SjuMr2idAg</v>
      </c>
      <c r="B367">
        <v>507</v>
      </c>
      <c r="C367" t="str">
        <v>85.140.1.197</v>
      </c>
      <c r="D367" t="str"/>
      <c r="E367" s="363">
        <v>44300.38306712963</v>
      </c>
      <c r="F367" t="str">
        <v>00:04:05</v>
      </c>
      <c r="G367" t="str">
        <v>Канал 1</v>
      </c>
      <c r="H367" t="str">
        <v>Женский</v>
      </c>
      <c r="I367" t="str">
        <v>24-35</v>
      </c>
      <c r="J367" t="str">
        <v>Работающий</v>
      </c>
      <c r="K367" t="str">
        <v>В Кировской области</v>
      </c>
      <c r="L367" t="str">
        <v>ЮРЬЯHСКИЙ</v>
      </c>
      <c r="M367" t="str">
        <v>Хорошо осведомлен об этом, но не являюсь ни волонтером, ни организатором волонтерской деятельности</v>
      </c>
      <c r="N367">
        <v>0</v>
      </c>
      <c r="O367">
        <v>0</v>
      </c>
      <c r="P367">
        <v>0</v>
      </c>
      <c r="Q367">
        <v>0</v>
      </c>
      <c r="R367">
        <v>0</v>
      </c>
      <c r="S367">
        <v>0</v>
      </c>
      <c r="T367">
        <v>0</v>
      </c>
      <c r="U367">
        <v>1</v>
      </c>
      <c r="V367">
        <v>0</v>
      </c>
      <c r="W367">
        <v>0</v>
      </c>
      <c r="X367">
        <v>0</v>
      </c>
      <c r="Y367">
        <v>0</v>
      </c>
      <c r="Z367">
        <v>0</v>
      </c>
      <c r="AA367">
        <v>0</v>
      </c>
      <c r="DF367" t="str"/>
      <c r="FS367" t="str"/>
    </row>
    <row r="368">
      <c r="A368" t="str">
        <v>BAGZckRiqAxLYXMff</v>
      </c>
      <c r="B368">
        <v>512</v>
      </c>
      <c r="C368" t="str">
        <v>85.140.6.137</v>
      </c>
      <c r="D368" t="str"/>
      <c r="E368" s="364">
        <v>44300.3853125</v>
      </c>
      <c r="F368" t="str">
        <v>00:00:58</v>
      </c>
      <c r="G368" t="str">
        <v>Канал 1</v>
      </c>
      <c r="H368" t="str">
        <v>Женский</v>
      </c>
      <c r="I368" t="str">
        <v>36-54</v>
      </c>
      <c r="J368" t="str">
        <v>Работающий</v>
      </c>
      <c r="K368" t="str">
        <v>В Кировской области</v>
      </c>
      <c r="L368" t="str">
        <v>ЗАТО Первомайский</v>
      </c>
      <c r="M368" t="str">
        <v>Хорошо осведомлен об этом, но не являюсь ни волонтером, ни организатором волонтерской деятельности</v>
      </c>
      <c r="N368">
        <v>0</v>
      </c>
      <c r="O368">
        <v>0</v>
      </c>
      <c r="P368">
        <v>0</v>
      </c>
      <c r="Q368">
        <v>0</v>
      </c>
      <c r="R368">
        <v>0</v>
      </c>
      <c r="S368">
        <v>0</v>
      </c>
      <c r="T368">
        <v>0</v>
      </c>
      <c r="U368">
        <v>0</v>
      </c>
      <c r="V368">
        <v>0</v>
      </c>
      <c r="W368">
        <v>0</v>
      </c>
      <c r="X368">
        <v>0</v>
      </c>
      <c r="Y368">
        <v>0</v>
      </c>
      <c r="Z368">
        <v>0</v>
      </c>
      <c r="AA368">
        <v>1</v>
      </c>
      <c r="DF368" t="str"/>
      <c r="FS368" t="str"/>
    </row>
    <row r="369">
      <c r="A369" t="str">
        <v>L6vhRpfFAQ48M4aw6</v>
      </c>
      <c r="B369">
        <v>513</v>
      </c>
      <c r="C369" t="str">
        <v>85.93.59.89</v>
      </c>
      <c r="D369" t="str"/>
      <c r="E369" s="365">
        <v>44300.38716435185</v>
      </c>
      <c r="F369" t="str">
        <v>00:01:15</v>
      </c>
      <c r="G369" t="str">
        <v>Канал 1</v>
      </c>
      <c r="H369" t="str">
        <v>Женский</v>
      </c>
      <c r="I369" t="str">
        <v>36-54</v>
      </c>
      <c r="J369" t="str">
        <v>Работающий</v>
      </c>
      <c r="K369" t="str">
        <v>В Кировской области</v>
      </c>
      <c r="L369" t="str">
        <v>ЗАТО Первомайский</v>
      </c>
      <c r="M369" t="str">
        <v>Хорошо осведомлен об этом, но не являюсь ни волонтером, ни организатором волонтерской деятельности</v>
      </c>
      <c r="N369">
        <v>0</v>
      </c>
      <c r="O369">
        <v>0</v>
      </c>
      <c r="P369">
        <v>1</v>
      </c>
      <c r="Q369">
        <v>0</v>
      </c>
      <c r="R369">
        <v>0</v>
      </c>
      <c r="S369">
        <v>0</v>
      </c>
      <c r="T369">
        <v>0</v>
      </c>
      <c r="U369">
        <v>0</v>
      </c>
      <c r="V369">
        <v>0</v>
      </c>
      <c r="W369">
        <v>0</v>
      </c>
      <c r="X369">
        <v>0</v>
      </c>
      <c r="Y369">
        <v>0</v>
      </c>
      <c r="Z369">
        <v>0</v>
      </c>
      <c r="AA369">
        <v>0</v>
      </c>
      <c r="DF369" t="str"/>
      <c r="FS369" t="str"/>
    </row>
    <row r="370">
      <c r="A370" t="str">
        <v>6Hmsj5abSr3MkS5Dt</v>
      </c>
      <c r="B370">
        <v>514</v>
      </c>
      <c r="C370" t="str">
        <v>31.173.103.88</v>
      </c>
      <c r="D370" t="str"/>
      <c r="E370" s="366">
        <v>44300.38728009259</v>
      </c>
      <c r="F370" t="str">
        <v>00:00:41</v>
      </c>
      <c r="G370" t="str">
        <v>Канал 1</v>
      </c>
      <c r="H370" t="str">
        <v>Женский</v>
      </c>
      <c r="I370" t="str">
        <v>36-54</v>
      </c>
      <c r="J370" t="str">
        <v>Работающий</v>
      </c>
      <c r="K370" t="str">
        <v>В Кировской области</v>
      </c>
      <c r="L370" t="str">
        <v>ЗАТО Первомайский</v>
      </c>
      <c r="M370" t="str">
        <v>Хорошо осведомлен об этом, но не являюсь ни волонтером, ни организатором волонтерской деятельности</v>
      </c>
      <c r="N370">
        <v>0</v>
      </c>
      <c r="O370">
        <v>0</v>
      </c>
      <c r="P370">
        <v>1</v>
      </c>
      <c r="Q370">
        <v>0</v>
      </c>
      <c r="R370">
        <v>0</v>
      </c>
      <c r="S370">
        <v>0</v>
      </c>
      <c r="T370">
        <v>0</v>
      </c>
      <c r="U370">
        <v>0</v>
      </c>
      <c r="V370">
        <v>0</v>
      </c>
      <c r="W370">
        <v>0</v>
      </c>
      <c r="X370">
        <v>0</v>
      </c>
      <c r="Y370">
        <v>0</v>
      </c>
      <c r="Z370">
        <v>0</v>
      </c>
      <c r="AA370">
        <v>0</v>
      </c>
      <c r="DF370" t="str"/>
      <c r="FS370" t="str"/>
    </row>
    <row r="371">
      <c r="A371" t="str">
        <v>i8YsdLevmM85zfAA8</v>
      </c>
      <c r="B371">
        <v>515</v>
      </c>
      <c r="C371" t="str">
        <v>85.93.60.133</v>
      </c>
      <c r="D371" t="str"/>
      <c r="E371" s="367">
        <v>44300.388645833336</v>
      </c>
      <c r="F371" t="str">
        <v>00:01:12</v>
      </c>
      <c r="G371" t="str">
        <v>Канал 1</v>
      </c>
      <c r="H371" t="str">
        <v>Женский</v>
      </c>
      <c r="I371" t="str">
        <v>24-35</v>
      </c>
      <c r="J371" t="str">
        <v>Работающий</v>
      </c>
      <c r="K371" t="str">
        <v>В Кировской области</v>
      </c>
      <c r="L371" t="str">
        <v>ЛЕБЯЖСКИЙ</v>
      </c>
      <c r="M371" t="str">
        <v>Хорошо осведомлен об этом, но не являюсь ни волонтером, ни организатором волонтерской деятельности</v>
      </c>
      <c r="N371">
        <v>0</v>
      </c>
      <c r="O371">
        <v>0</v>
      </c>
      <c r="P371">
        <v>1</v>
      </c>
      <c r="Q371">
        <v>0</v>
      </c>
      <c r="R371">
        <v>0</v>
      </c>
      <c r="S371">
        <v>1</v>
      </c>
      <c r="T371">
        <v>0</v>
      </c>
      <c r="U371">
        <v>0</v>
      </c>
      <c r="V371">
        <v>0</v>
      </c>
      <c r="W371">
        <v>0</v>
      </c>
      <c r="X371">
        <v>0</v>
      </c>
      <c r="Y371">
        <v>0</v>
      </c>
      <c r="Z371">
        <v>0</v>
      </c>
      <c r="AA371">
        <v>0</v>
      </c>
      <c r="DF371" t="str"/>
      <c r="FS371" t="str"/>
    </row>
    <row r="372">
      <c r="A372" t="str">
        <v>fKcCd8NHw8yKXkDSR</v>
      </c>
      <c r="B372">
        <v>516</v>
      </c>
      <c r="C372" t="str">
        <v>178.44.37.181</v>
      </c>
      <c r="D372" t="str"/>
      <c r="E372" s="368">
        <v>44300.389189814814</v>
      </c>
      <c r="F372" t="str">
        <v>00:01:20</v>
      </c>
      <c r="G372" t="str">
        <v>Канал 1</v>
      </c>
      <c r="H372" t="str">
        <v>Женский</v>
      </c>
      <c r="I372" t="str">
        <v>36-54</v>
      </c>
      <c r="J372" t="str">
        <v>Работающий</v>
      </c>
      <c r="K372" t="str">
        <v>В Кировской области</v>
      </c>
      <c r="L372" t="str">
        <v>ЗАТО Первомайский</v>
      </c>
      <c r="M372" t="str">
        <v>Хорошо осведомлен об этом, но не являюсь ни волонтером, ни организатором волонтерской деятельности</v>
      </c>
      <c r="N372">
        <v>0</v>
      </c>
      <c r="O372">
        <v>0</v>
      </c>
      <c r="P372">
        <v>0</v>
      </c>
      <c r="Q372">
        <v>0</v>
      </c>
      <c r="R372">
        <v>0</v>
      </c>
      <c r="S372">
        <v>0</v>
      </c>
      <c r="T372">
        <v>0</v>
      </c>
      <c r="U372">
        <v>1</v>
      </c>
      <c r="V372">
        <v>0</v>
      </c>
      <c r="W372">
        <v>0</v>
      </c>
      <c r="X372">
        <v>0</v>
      </c>
      <c r="Y372">
        <v>0</v>
      </c>
      <c r="Z372">
        <v>0</v>
      </c>
      <c r="AA372">
        <v>0</v>
      </c>
      <c r="DF372" t="str"/>
      <c r="FS372" t="str"/>
    </row>
    <row r="373">
      <c r="A373" t="str">
        <v>6uMAHkjC2dJZyLcdX</v>
      </c>
      <c r="B373">
        <v>518</v>
      </c>
      <c r="C373" t="str">
        <v>85.140.7.219</v>
      </c>
      <c r="D373" t="str"/>
      <c r="E373" s="369">
        <v>44300.392233796294</v>
      </c>
      <c r="F373" t="str">
        <v>00:01:10</v>
      </c>
      <c r="G373" t="str">
        <v>Канал 1</v>
      </c>
      <c r="H373" t="str">
        <v>Женский</v>
      </c>
      <c r="I373" t="str">
        <v>24-35</v>
      </c>
      <c r="J373" t="str">
        <v>Работающий</v>
      </c>
      <c r="K373" t="str">
        <v>В Кировской области</v>
      </c>
      <c r="L373" t="str">
        <v>ЗАТО Первомайский</v>
      </c>
      <c r="M373" t="str">
        <v>Хорошо осведомлен об этом, но не являюсь ни волонтером, ни организатором волонтерской деятельности</v>
      </c>
      <c r="N373">
        <v>0</v>
      </c>
      <c r="O373">
        <v>0</v>
      </c>
      <c r="P373">
        <v>0</v>
      </c>
      <c r="Q373">
        <v>0</v>
      </c>
      <c r="R373">
        <v>0</v>
      </c>
      <c r="S373">
        <v>0</v>
      </c>
      <c r="T373">
        <v>0</v>
      </c>
      <c r="U373">
        <v>0</v>
      </c>
      <c r="V373">
        <v>0</v>
      </c>
      <c r="W373">
        <v>0</v>
      </c>
      <c r="X373">
        <v>0</v>
      </c>
      <c r="Y373">
        <v>0</v>
      </c>
      <c r="Z373">
        <v>0</v>
      </c>
      <c r="AA373">
        <v>1</v>
      </c>
      <c r="DF373" t="str"/>
      <c r="FS373" t="str"/>
    </row>
    <row r="374">
      <c r="A374" t="str">
        <v>jpBSHuoQCacpSYmWs</v>
      </c>
      <c r="B374">
        <v>520</v>
      </c>
      <c r="C374" t="str">
        <v>85.140.0.198</v>
      </c>
      <c r="D374" t="str"/>
      <c r="E374" s="370">
        <v>44300.396157407406</v>
      </c>
      <c r="F374" t="str">
        <v>00:01:26</v>
      </c>
      <c r="G374" t="str">
        <v>Канал 1</v>
      </c>
      <c r="H374" t="str">
        <v>Женский</v>
      </c>
      <c r="I374" t="str">
        <v>36-54</v>
      </c>
      <c r="J374" t="str">
        <v>Работающий</v>
      </c>
      <c r="K374" t="str">
        <v>В Кировской области</v>
      </c>
      <c r="L374" t="str">
        <v>ЯРАHСКИЙ</v>
      </c>
      <c r="M374" t="str">
        <v>Хорошо осведомлен об этом, но не являюсь ни волонтером, ни организатором волонтерской деятельности</v>
      </c>
      <c r="N374">
        <v>0</v>
      </c>
      <c r="O374">
        <v>0</v>
      </c>
      <c r="P374">
        <v>0</v>
      </c>
      <c r="Q374">
        <v>0</v>
      </c>
      <c r="R374">
        <v>0</v>
      </c>
      <c r="S374">
        <v>0</v>
      </c>
      <c r="T374">
        <v>0</v>
      </c>
      <c r="U374">
        <v>0</v>
      </c>
      <c r="V374">
        <v>0</v>
      </c>
      <c r="W374">
        <v>0</v>
      </c>
      <c r="X374">
        <v>0</v>
      </c>
      <c r="Y374">
        <v>0</v>
      </c>
      <c r="Z374">
        <v>0</v>
      </c>
      <c r="AA374">
        <v>1</v>
      </c>
      <c r="DF374" t="str"/>
      <c r="FS374" t="str"/>
    </row>
    <row r="375">
      <c r="A375" t="str">
        <v>4PNg8oxx2Xb4DqD5X</v>
      </c>
      <c r="B375">
        <v>523</v>
      </c>
      <c r="C375" t="str">
        <v>85.93.43.53</v>
      </c>
      <c r="D375" t="str"/>
      <c r="E375" s="371">
        <v>44300.40157407407</v>
      </c>
      <c r="F375" t="str">
        <v>00:07:56</v>
      </c>
      <c r="G375" t="str">
        <v>Канал 1</v>
      </c>
      <c r="H375" t="str">
        <v>Женский</v>
      </c>
      <c r="I375" t="str">
        <v>24-35</v>
      </c>
      <c r="J375" t="str">
        <v>Работающий</v>
      </c>
      <c r="K375" t="str">
        <v>В Кировской области</v>
      </c>
      <c r="L375" t="str">
        <v>ЯРАHСКИЙ</v>
      </c>
      <c r="M375" t="str">
        <v>Да, я  являюсь волонтером</v>
      </c>
      <c r="AB375" t="str">
        <v>Менее года</v>
      </c>
      <c r="AC375" t="str">
        <v>Затрудняюсь ответить</v>
      </c>
      <c r="AD375">
        <v>0</v>
      </c>
      <c r="AE375">
        <v>0</v>
      </c>
      <c r="AF375">
        <v>0</v>
      </c>
      <c r="AG375">
        <v>0</v>
      </c>
      <c r="AH375">
        <v>0</v>
      </c>
      <c r="AI375">
        <v>0</v>
      </c>
      <c r="AJ375">
        <v>0</v>
      </c>
      <c r="AK375">
        <v>0</v>
      </c>
      <c r="AL375">
        <v>0</v>
      </c>
      <c r="AM375">
        <v>0</v>
      </c>
      <c r="AN375">
        <v>0</v>
      </c>
      <c r="AO375">
        <v>0</v>
      </c>
      <c r="AP375">
        <v>1</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1</v>
      </c>
      <c r="BO375">
        <v>0</v>
      </c>
      <c r="BP375">
        <v>0</v>
      </c>
      <c r="BQ375">
        <v>0</v>
      </c>
      <c r="BR375">
        <v>0</v>
      </c>
      <c r="BS375">
        <v>0</v>
      </c>
      <c r="BT375">
        <v>0</v>
      </c>
      <c r="BU375">
        <v>0</v>
      </c>
      <c r="BV375">
        <v>1</v>
      </c>
      <c r="BW375">
        <v>0</v>
      </c>
      <c r="BX375">
        <v>0</v>
      </c>
      <c r="BY375">
        <v>0</v>
      </c>
      <c r="BZ375">
        <v>0</v>
      </c>
      <c r="CA375">
        <v>0</v>
      </c>
      <c r="CB375">
        <v>0</v>
      </c>
      <c r="CC375">
        <v>0</v>
      </c>
      <c r="CD375">
        <v>0</v>
      </c>
      <c r="CE375">
        <v>0</v>
      </c>
      <c r="CF375">
        <v>0</v>
      </c>
      <c r="CG375">
        <v>0</v>
      </c>
      <c r="CH375">
        <v>0</v>
      </c>
      <c r="CI375">
        <v>0</v>
      </c>
      <c r="CJ375">
        <v>1</v>
      </c>
      <c r="CK375">
        <v>0</v>
      </c>
      <c r="CL375">
        <v>0</v>
      </c>
      <c r="CM375" t="str">
        <v>На базе органа власти</v>
      </c>
      <c r="CN375" t="str">
        <v>Я не состою в организации/объединении</v>
      </c>
      <c r="CO375">
        <v>1</v>
      </c>
      <c r="CP375">
        <v>0</v>
      </c>
      <c r="CQ375">
        <v>0</v>
      </c>
      <c r="CR375">
        <v>0</v>
      </c>
      <c r="CS375">
        <v>0</v>
      </c>
      <c r="CT375">
        <v>0</v>
      </c>
      <c r="CU375">
        <v>0</v>
      </c>
      <c r="CV375">
        <v>0</v>
      </c>
      <c r="CW375">
        <v>0</v>
      </c>
      <c r="CX375">
        <v>0</v>
      </c>
      <c r="CY375">
        <v>0</v>
      </c>
      <c r="CZ375">
        <v>0</v>
      </c>
      <c r="DA375">
        <v>0</v>
      </c>
      <c r="DB375">
        <v>0</v>
      </c>
      <c r="DC375">
        <v>1</v>
      </c>
      <c r="DD375">
        <v>0</v>
      </c>
      <c r="DE375">
        <v>0</v>
      </c>
      <c r="DF375" t="str"/>
      <c r="DG375" t="str">
        <v>Меня устраивает направление, которым я занимаюсь</v>
      </c>
      <c r="DH375" t="str">
        <v>Знаю о региональном ресурсном центре</v>
      </c>
      <c r="DI375">
        <v>0</v>
      </c>
      <c r="DJ375">
        <v>0</v>
      </c>
      <c r="DK375">
        <v>0</v>
      </c>
      <c r="DL375">
        <v>0</v>
      </c>
      <c r="DM375">
        <v>0</v>
      </c>
      <c r="DN375">
        <v>0</v>
      </c>
      <c r="DO375">
        <v>0</v>
      </c>
      <c r="DP375">
        <v>1</v>
      </c>
      <c r="DQ375">
        <v>0</v>
      </c>
      <c r="DR375">
        <v>0</v>
      </c>
      <c r="DS375" t="str">
        <v>Никогда</v>
      </c>
      <c r="EJ375">
        <v>0</v>
      </c>
      <c r="EK375">
        <v>0</v>
      </c>
      <c r="EL375">
        <v>0</v>
      </c>
      <c r="EM375">
        <v>0</v>
      </c>
      <c r="EN375">
        <v>0</v>
      </c>
      <c r="EO375">
        <v>0</v>
      </c>
      <c r="EP375">
        <v>0</v>
      </c>
      <c r="EQ375">
        <v>0</v>
      </c>
      <c r="ER375">
        <v>0</v>
      </c>
      <c r="ES375">
        <v>1</v>
      </c>
      <c r="ET375" t="str">
        <v>И да, и нет</v>
      </c>
      <c r="EU375" t="str">
        <v>Скорее да</v>
      </c>
      <c r="EV375" t="str">
        <v>Не пробовали сотрудничать с бизнесом</v>
      </c>
      <c r="EW375" t="str">
        <v>Не был участником, не могу оценить</v>
      </c>
      <c r="EX375" t="str">
        <v>Не был участником, не могу оценить</v>
      </c>
      <c r="EY375" t="str">
        <v>Не был участником, не могу оценить</v>
      </c>
      <c r="EZ375" t="str">
        <v>Не был участником, не могу оценить</v>
      </c>
      <c r="FA375" t="str">
        <v>Не был участником, не могу оценить</v>
      </c>
      <c r="FB375" t="str">
        <v>Не был участником, не могу оценить</v>
      </c>
      <c r="FC375" t="str">
        <v>Не был участником, не могу оценить</v>
      </c>
      <c r="FD375" t="str">
        <v>Затрудняюсь ответить</v>
      </c>
      <c r="FE375" t="str">
        <v>Затрудняюсь ответить</v>
      </c>
      <c r="FF375">
        <v>1</v>
      </c>
      <c r="FG375">
        <v>0</v>
      </c>
      <c r="FH375">
        <v>0</v>
      </c>
      <c r="FI375">
        <v>0</v>
      </c>
      <c r="FJ375">
        <v>0</v>
      </c>
      <c r="FK375">
        <v>0</v>
      </c>
      <c r="FL375">
        <v>0</v>
      </c>
      <c r="FM375">
        <v>0</v>
      </c>
      <c r="FN375">
        <v>0</v>
      </c>
      <c r="FO375">
        <v>0</v>
      </c>
      <c r="FP375">
        <v>0</v>
      </c>
      <c r="FQ375">
        <v>0</v>
      </c>
      <c r="FR375">
        <v>0</v>
      </c>
      <c r="FS375" t="str"/>
      <c r="FT375" t="str">
        <v>Да, информация поступает регулярно</v>
      </c>
      <c r="FU375">
        <v>4</v>
      </c>
      <c r="GD375" t="str">
        <v>Средний уровень</v>
      </c>
      <c r="GE375" t="str">
        <v>Средний уровень</v>
      </c>
      <c r="GF375" t="str">
        <v>Ниже среднего</v>
      </c>
      <c r="GG375" t="str">
        <v>Средний уровень</v>
      </c>
      <c r="GH375" t="str">
        <v>Выше среднего</v>
      </c>
      <c r="GI375" t="str">
        <v>Средний уровень</v>
      </c>
      <c r="GJ375" t="str">
        <v>Средний уровень</v>
      </c>
      <c r="GK375" t="str">
        <v>Выше среднего</v>
      </c>
      <c r="GL375" t="str"/>
    </row>
    <row r="376">
      <c r="A376" t="str">
        <v>f3geaybmmEzWpwZRj</v>
      </c>
      <c r="B376">
        <v>525</v>
      </c>
      <c r="C376" t="str">
        <v>91.144.151.66</v>
      </c>
      <c r="D376" t="str"/>
      <c r="E376" s="372">
        <v>44300.40710648148</v>
      </c>
      <c r="F376" t="str">
        <v>00:00:34</v>
      </c>
      <c r="G376" t="str">
        <v>Канал 1</v>
      </c>
      <c r="H376" t="str">
        <v>Женский</v>
      </c>
      <c r="I376" t="str">
        <v>36-54</v>
      </c>
      <c r="J376" t="str">
        <v>Работающий</v>
      </c>
      <c r="K376" t="str">
        <v>В Кирове</v>
      </c>
      <c r="M376" t="str">
        <v>Хорошо осведомлен об этом, но не являюсь ни волонтером, ни организатором волонтерской деятельности</v>
      </c>
      <c r="N376">
        <v>0</v>
      </c>
      <c r="O376">
        <v>0</v>
      </c>
      <c r="P376">
        <v>0</v>
      </c>
      <c r="Q376">
        <v>0</v>
      </c>
      <c r="R376">
        <v>0</v>
      </c>
      <c r="S376">
        <v>0</v>
      </c>
      <c r="T376">
        <v>0</v>
      </c>
      <c r="U376">
        <v>0</v>
      </c>
      <c r="V376">
        <v>0</v>
      </c>
      <c r="W376">
        <v>0</v>
      </c>
      <c r="X376">
        <v>0</v>
      </c>
      <c r="Y376">
        <v>1</v>
      </c>
      <c r="Z376">
        <v>0</v>
      </c>
      <c r="AA376">
        <v>0</v>
      </c>
      <c r="DF376" t="str"/>
      <c r="FS376" t="str"/>
    </row>
    <row r="377">
      <c r="A377" t="str">
        <v>YxNT5YRJWcMP8ZWzA</v>
      </c>
      <c r="B377">
        <v>526</v>
      </c>
      <c r="C377" t="str">
        <v>85.93.58.144</v>
      </c>
      <c r="D377" t="str"/>
      <c r="E377" s="373">
        <v>44300.40793981482</v>
      </c>
      <c r="F377" t="str">
        <v>00:01:10</v>
      </c>
      <c r="G377" t="str">
        <v>Канал 1</v>
      </c>
      <c r="H377" t="str">
        <v>Женский</v>
      </c>
      <c r="I377" t="str">
        <v>24-35</v>
      </c>
      <c r="J377" t="str">
        <v>Работающий</v>
      </c>
      <c r="K377" t="str">
        <v>В Кировской области</v>
      </c>
      <c r="L377" t="str">
        <v>ЗАТО Первомайский</v>
      </c>
      <c r="M377" t="str">
        <v>Хорошо осведомлен об этом, но не являюсь ни волонтером, ни организатором волонтерской деятельности</v>
      </c>
      <c r="N377">
        <v>0</v>
      </c>
      <c r="O377">
        <v>0</v>
      </c>
      <c r="P377">
        <v>0</v>
      </c>
      <c r="Q377">
        <v>1</v>
      </c>
      <c r="R377">
        <v>0</v>
      </c>
      <c r="S377">
        <v>0</v>
      </c>
      <c r="T377">
        <v>0</v>
      </c>
      <c r="U377">
        <v>0</v>
      </c>
      <c r="V377">
        <v>0</v>
      </c>
      <c r="W377">
        <v>0</v>
      </c>
      <c r="X377">
        <v>0</v>
      </c>
      <c r="Y377">
        <v>0</v>
      </c>
      <c r="Z377">
        <v>0</v>
      </c>
      <c r="AA377">
        <v>0</v>
      </c>
      <c r="DF377" t="str"/>
      <c r="FS377" t="str"/>
    </row>
    <row r="378">
      <c r="A378" t="str">
        <v>2EJw9yuQAjGRDSvmW</v>
      </c>
      <c r="B378">
        <v>531</v>
      </c>
      <c r="C378" t="str">
        <v>83.169.216.220</v>
      </c>
      <c r="D378" t="str"/>
      <c r="E378" s="374">
        <v>44300.4143287037</v>
      </c>
      <c r="F378" t="str">
        <v>00:20:05</v>
      </c>
      <c r="G378" t="str">
        <v>Канал 1</v>
      </c>
      <c r="H378" t="str">
        <v>Женский</v>
      </c>
      <c r="I378" t="str">
        <v>36-54</v>
      </c>
      <c r="J378" t="str">
        <v>Работающий</v>
      </c>
      <c r="K378" t="str">
        <v>В Кировской области</v>
      </c>
      <c r="L378" t="str">
        <v>ВЯТСКОПОЛЯHСКИЙ</v>
      </c>
      <c r="M378" t="str">
        <v>Да, я являюсь организатором волонтерской деятельности</v>
      </c>
      <c r="AB378" t="str">
        <v>Менее года</v>
      </c>
      <c r="AC378" t="str">
        <v>Не нужно повышать престиж, это и так круто!</v>
      </c>
      <c r="AD378">
        <v>0</v>
      </c>
      <c r="AE378">
        <v>0</v>
      </c>
      <c r="AF378">
        <v>0</v>
      </c>
      <c r="AG378">
        <v>0</v>
      </c>
      <c r="AH378">
        <v>0</v>
      </c>
      <c r="AI378">
        <v>0</v>
      </c>
      <c r="AJ378">
        <v>0</v>
      </c>
      <c r="AK378">
        <v>0</v>
      </c>
      <c r="AL378">
        <v>0</v>
      </c>
      <c r="AM378">
        <v>0</v>
      </c>
      <c r="AN378">
        <v>0</v>
      </c>
      <c r="AO378">
        <v>0</v>
      </c>
      <c r="AP378">
        <v>1</v>
      </c>
      <c r="AQ378">
        <v>0</v>
      </c>
      <c r="AR378">
        <v>0</v>
      </c>
      <c r="AS378">
        <v>0</v>
      </c>
      <c r="AT378">
        <v>0</v>
      </c>
      <c r="AU378">
        <v>0</v>
      </c>
      <c r="AV378">
        <v>0</v>
      </c>
      <c r="AW378">
        <v>0</v>
      </c>
      <c r="AX378">
        <v>0</v>
      </c>
      <c r="AY378">
        <v>1</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1</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t="str">
        <v>На базе органа власти</v>
      </c>
      <c r="CN378" t="str">
        <v>Курирую работу волонтёрских обьединений района</v>
      </c>
      <c r="CO378">
        <v>0</v>
      </c>
      <c r="CP378">
        <v>1</v>
      </c>
      <c r="CQ378">
        <v>0</v>
      </c>
      <c r="CR378">
        <v>0</v>
      </c>
      <c r="CS378">
        <v>0</v>
      </c>
      <c r="CT378">
        <v>0</v>
      </c>
      <c r="CU378">
        <v>1</v>
      </c>
      <c r="CV378">
        <v>1</v>
      </c>
      <c r="CW378">
        <v>0</v>
      </c>
      <c r="CX378">
        <v>0</v>
      </c>
      <c r="CY378">
        <v>0</v>
      </c>
      <c r="CZ378">
        <v>0</v>
      </c>
      <c r="DA378">
        <v>0</v>
      </c>
      <c r="DB378">
        <v>0</v>
      </c>
      <c r="DC378">
        <v>0</v>
      </c>
      <c r="DD378">
        <v>0</v>
      </c>
      <c r="DE378">
        <v>0</v>
      </c>
      <c r="DF378" t="str"/>
      <c r="DG378" t="str">
        <v>Меня устраивает направление, которым я занимаюсь</v>
      </c>
      <c r="DH378" t="str">
        <v>Знаю о существовании и регионального, и окружных центров</v>
      </c>
      <c r="DI378">
        <v>0</v>
      </c>
      <c r="DJ378">
        <v>1</v>
      </c>
      <c r="DK378">
        <v>0</v>
      </c>
      <c r="DL378">
        <v>0</v>
      </c>
      <c r="DM378">
        <v>0</v>
      </c>
      <c r="DN378">
        <v>0</v>
      </c>
      <c r="DO378">
        <v>0</v>
      </c>
      <c r="DP378">
        <v>0</v>
      </c>
      <c r="DQ378">
        <v>0</v>
      </c>
      <c r="DR378">
        <v>0</v>
      </c>
      <c r="DS378" t="str">
        <v>От случая к случаю</v>
      </c>
      <c r="DT378" t="str">
        <v>Скорее позитивно</v>
      </c>
      <c r="DU378">
        <v>0</v>
      </c>
      <c r="DV378">
        <v>0</v>
      </c>
      <c r="DW378">
        <v>1</v>
      </c>
      <c r="DX378">
        <v>0</v>
      </c>
      <c r="DY378">
        <v>0</v>
      </c>
      <c r="DZ378">
        <v>0</v>
      </c>
      <c r="EA378">
        <v>0</v>
      </c>
      <c r="EB378">
        <v>0</v>
      </c>
      <c r="EC378">
        <v>0</v>
      </c>
      <c r="ED378">
        <v>0</v>
      </c>
      <c r="EE378">
        <v>0</v>
      </c>
      <c r="EF378">
        <v>0</v>
      </c>
      <c r="EG378">
        <v>0</v>
      </c>
      <c r="EH378">
        <v>0</v>
      </c>
      <c r="EI378">
        <v>0</v>
      </c>
      <c r="EJ378">
        <v>0</v>
      </c>
      <c r="EK378">
        <v>0</v>
      </c>
      <c r="EL378">
        <v>0</v>
      </c>
      <c r="EM378">
        <v>0</v>
      </c>
      <c r="EN378">
        <v>0</v>
      </c>
      <c r="EO378">
        <v>0</v>
      </c>
      <c r="EP378">
        <v>0</v>
      </c>
      <c r="EQ378">
        <v>0</v>
      </c>
      <c r="ER378">
        <v>0</v>
      </c>
      <c r="ES378">
        <v>1</v>
      </c>
      <c r="ET378" t="str">
        <v>Скорее да</v>
      </c>
      <c r="EU378" t="str">
        <v>Однозначно да</v>
      </c>
      <c r="EV378" t="str">
        <v>Не пробовали сотрудничать с бизнесом</v>
      </c>
      <c r="EW378" t="str">
        <v>Нужное и интересное мероприятие</v>
      </c>
      <c r="EX378" t="str">
        <v>Нужное и интересное мероприятие</v>
      </c>
      <c r="EY378" t="str">
        <v>Не был участником, не могу оценить</v>
      </c>
      <c r="EZ378" t="str">
        <v>Нужное и интересное мероприятие</v>
      </c>
      <c r="FA378" t="str">
        <v>Не был участником, не могу оценить</v>
      </c>
      <c r="FB378" t="str">
        <v>Не был участником, не могу оценить</v>
      </c>
      <c r="FC378" t="str">
        <v>Нужное и интересное мероприятие</v>
      </c>
      <c r="FD378" t="str">
        <v>Творческие мероприятия</v>
      </c>
      <c r="FE378" t="str">
        <v>Мне не нужны дополнительные образовательные программы</v>
      </c>
      <c r="FF378">
        <v>0</v>
      </c>
      <c r="FG378">
        <v>0</v>
      </c>
      <c r="FH378">
        <v>1</v>
      </c>
      <c r="FI378">
        <v>0</v>
      </c>
      <c r="FJ378">
        <v>0</v>
      </c>
      <c r="FK378">
        <v>1</v>
      </c>
      <c r="FL378">
        <v>1</v>
      </c>
      <c r="FM378">
        <v>1</v>
      </c>
      <c r="FN378">
        <v>0</v>
      </c>
      <c r="FO378">
        <v>0</v>
      </c>
      <c r="FP378">
        <v>0</v>
      </c>
      <c r="FQ378">
        <v>0</v>
      </c>
      <c r="FR378">
        <v>0</v>
      </c>
      <c r="FS378" t="str"/>
      <c r="FT378" t="str">
        <v>Да, информация поступает регулярно</v>
      </c>
      <c r="FU378">
        <v>4</v>
      </c>
      <c r="FV378">
        <v>5</v>
      </c>
      <c r="FW378">
        <v>5</v>
      </c>
      <c r="FX378">
        <v>5</v>
      </c>
      <c r="FY378">
        <v>5</v>
      </c>
      <c r="FZ378">
        <v>5</v>
      </c>
      <c r="GA378">
        <v>5</v>
      </c>
      <c r="GB378">
        <v>3</v>
      </c>
      <c r="GC378">
        <v>4</v>
      </c>
      <c r="GD378" t="str">
        <v>Высокий уровень</v>
      </c>
      <c r="GE378" t="str">
        <v>Высокий уровень</v>
      </c>
      <c r="GF378" t="str">
        <v>Выше среднего</v>
      </c>
      <c r="GG378" t="str">
        <v>Выше среднего</v>
      </c>
      <c r="GH378" t="str">
        <v>Выше среднего</v>
      </c>
      <c r="GI378" t="str">
        <v>Выше среднего</v>
      </c>
      <c r="GJ378" t="str">
        <v>Средний уровень</v>
      </c>
      <c r="GK378" t="str">
        <v>Высокий уровень</v>
      </c>
      <c r="GL378" t="str">
        <v>Спасибо</v>
      </c>
    </row>
    <row r="379">
      <c r="A379" t="str">
        <v>Y5vC2KDAxjFhRhFLg</v>
      </c>
      <c r="B379">
        <v>532</v>
      </c>
      <c r="C379" t="str">
        <v>89.207.73.30</v>
      </c>
      <c r="D379" t="str"/>
      <c r="E379" s="375">
        <v>44300.41548611111</v>
      </c>
      <c r="F379" t="str">
        <v>00:02:35</v>
      </c>
      <c r="G379" t="str">
        <v>Канал 1</v>
      </c>
      <c r="H379" t="str">
        <v>Женский</v>
      </c>
      <c r="I379" t="str">
        <v>36-54</v>
      </c>
      <c r="J379" t="str">
        <v>Работающий</v>
      </c>
      <c r="K379" t="str">
        <v>В Кирове</v>
      </c>
      <c r="M379" t="str">
        <v>Хорошо осведомлен об этом, но не являюсь ни волонтером, ни организатором волонтерской деятельности</v>
      </c>
      <c r="N379">
        <v>0</v>
      </c>
      <c r="O379">
        <v>0</v>
      </c>
      <c r="P379">
        <v>0</v>
      </c>
      <c r="Q379">
        <v>1</v>
      </c>
      <c r="R379">
        <v>0</v>
      </c>
      <c r="S379">
        <v>0</v>
      </c>
      <c r="T379">
        <v>0</v>
      </c>
      <c r="U379">
        <v>0</v>
      </c>
      <c r="V379">
        <v>0</v>
      </c>
      <c r="W379">
        <v>0</v>
      </c>
      <c r="X379">
        <v>0</v>
      </c>
      <c r="Y379">
        <v>0</v>
      </c>
      <c r="Z379">
        <v>0</v>
      </c>
      <c r="AA379">
        <v>0</v>
      </c>
      <c r="DF379" t="str"/>
      <c r="FS379" t="str"/>
    </row>
    <row r="380">
      <c r="A380" t="str">
        <v>WCK58ThS3wDZvvd5A</v>
      </c>
      <c r="B380">
        <v>535</v>
      </c>
      <c r="C380" t="str">
        <v>94.241.234.17</v>
      </c>
      <c r="D380" t="str"/>
      <c r="E380" s="376">
        <v>44300.41782407407</v>
      </c>
      <c r="F380" t="str">
        <v>00:01:12</v>
      </c>
      <c r="G380" t="str">
        <v>Канал 1</v>
      </c>
      <c r="H380" t="str">
        <v>Женский</v>
      </c>
      <c r="I380" t="str">
        <v>36-54</v>
      </c>
      <c r="J380" t="str">
        <v>Работающий</v>
      </c>
      <c r="K380" t="str">
        <v>В Кировской области</v>
      </c>
      <c r="L380" t="str">
        <v>ЗАТО Первомайский</v>
      </c>
      <c r="M380" t="str">
        <v>Что-то слышал, но подробностей не знаю</v>
      </c>
      <c r="N380">
        <v>0</v>
      </c>
      <c r="O380">
        <v>0</v>
      </c>
      <c r="P380">
        <v>1</v>
      </c>
      <c r="Q380">
        <v>0</v>
      </c>
      <c r="R380">
        <v>0</v>
      </c>
      <c r="S380">
        <v>0</v>
      </c>
      <c r="T380">
        <v>0</v>
      </c>
      <c r="U380">
        <v>0</v>
      </c>
      <c r="V380">
        <v>0</v>
      </c>
      <c r="W380">
        <v>0</v>
      </c>
      <c r="X380">
        <v>0</v>
      </c>
      <c r="Y380">
        <v>0</v>
      </c>
      <c r="Z380">
        <v>0</v>
      </c>
      <c r="AA380">
        <v>0</v>
      </c>
      <c r="DF380" t="str"/>
      <c r="FS380" t="str"/>
    </row>
    <row r="381">
      <c r="A381" t="str">
        <v>QevEhp6ff3RzixHQr</v>
      </c>
      <c r="B381">
        <v>538</v>
      </c>
      <c r="C381" t="str">
        <v>176.115.152.94</v>
      </c>
      <c r="D381" t="str"/>
      <c r="E381" s="377">
        <v>44300.41998842593</v>
      </c>
      <c r="F381" t="str">
        <v>01:53:07</v>
      </c>
      <c r="G381" t="str">
        <v>Канал 1</v>
      </c>
      <c r="H381" t="str">
        <v>Женский</v>
      </c>
      <c r="I381" t="str">
        <v>24-35</v>
      </c>
      <c r="J381" t="str">
        <v>Работающий</v>
      </c>
      <c r="K381" t="str">
        <v>В Кировской области</v>
      </c>
      <c r="L381" t="str">
        <v>КОТЕЛЬHИЧСКИЙ</v>
      </c>
      <c r="M381" t="str">
        <v>Да, я являюсь организатором волонтерской деятельности</v>
      </c>
      <c r="AB381" t="str">
        <v>от 3 до 5 лет</v>
      </c>
      <c xml:space="preserve" r="AC381" t="str">
        <v>Престиж волонтеской деятельности можно повысить путем демонстрации реальной помощи в интернет пространстве, по телевизору. Может делать больший упор на пропаганду в школах. В принципе, в Кировской области пропаганда ведется активно. Надо продолжать в том же духе. Возможно проводить какие то конкурсы с семьями, включить в конкурсную программу занятие  добровольческой деятельностью всей семьей. Раз все идет из семьи, надо придерживаться этого принципа.   </v>
      </c>
      <c r="AD381">
        <v>1</v>
      </c>
      <c r="AE381">
        <v>0</v>
      </c>
      <c r="AF381">
        <v>1</v>
      </c>
      <c r="AG381">
        <v>0</v>
      </c>
      <c r="AH381">
        <v>0</v>
      </c>
      <c r="AI381">
        <v>0</v>
      </c>
      <c r="AJ381">
        <v>0</v>
      </c>
      <c r="AK381">
        <v>0</v>
      </c>
      <c r="AL381">
        <v>0</v>
      </c>
      <c r="AM381">
        <v>0</v>
      </c>
      <c r="AN381">
        <v>1</v>
      </c>
      <c r="AO381">
        <v>0</v>
      </c>
      <c r="AP381">
        <v>1</v>
      </c>
      <c r="AQ381">
        <v>0</v>
      </c>
      <c r="AR381">
        <v>0</v>
      </c>
      <c r="AS381">
        <v>0</v>
      </c>
      <c r="AT381">
        <v>0</v>
      </c>
      <c r="AU381">
        <v>0</v>
      </c>
      <c r="AV381">
        <v>0</v>
      </c>
      <c r="AW381">
        <v>0</v>
      </c>
      <c r="AX381">
        <v>0</v>
      </c>
      <c r="AY381">
        <v>0</v>
      </c>
      <c r="AZ381">
        <v>0</v>
      </c>
      <c r="BA381">
        <v>0</v>
      </c>
      <c r="BB381">
        <v>0</v>
      </c>
      <c r="BC381">
        <v>1</v>
      </c>
      <c r="BD381">
        <v>0</v>
      </c>
      <c r="BE381">
        <v>1</v>
      </c>
      <c r="BF381">
        <v>0</v>
      </c>
      <c r="BG381">
        <v>0</v>
      </c>
      <c r="BH381">
        <v>0</v>
      </c>
      <c r="BI381">
        <v>0</v>
      </c>
      <c r="BJ381">
        <v>0</v>
      </c>
      <c r="BK381">
        <v>0</v>
      </c>
      <c r="BL381">
        <v>0</v>
      </c>
      <c r="BM381">
        <v>0</v>
      </c>
      <c r="BN381">
        <v>0</v>
      </c>
      <c r="BO381">
        <v>0</v>
      </c>
      <c r="BP381">
        <v>0</v>
      </c>
      <c r="BQ381">
        <v>0</v>
      </c>
      <c r="BR381">
        <v>0</v>
      </c>
      <c r="BS381">
        <v>0</v>
      </c>
      <c r="BT381">
        <v>0</v>
      </c>
      <c r="BU381">
        <v>0</v>
      </c>
      <c r="BV381">
        <v>1</v>
      </c>
      <c r="BW381">
        <v>0</v>
      </c>
      <c r="BX381">
        <v>0</v>
      </c>
      <c r="BY381">
        <v>0</v>
      </c>
      <c r="BZ381">
        <v>0</v>
      </c>
      <c r="CA381">
        <v>0</v>
      </c>
      <c r="CB381">
        <v>0</v>
      </c>
      <c r="CC381">
        <v>0</v>
      </c>
      <c r="CD381">
        <v>0</v>
      </c>
      <c r="CE381">
        <v>0</v>
      </c>
      <c r="CF381">
        <v>0</v>
      </c>
      <c r="CG381">
        <v>0</v>
      </c>
      <c r="CH381">
        <v>0</v>
      </c>
      <c r="CI381">
        <v>0</v>
      </c>
      <c r="CJ381">
        <v>0</v>
      </c>
      <c r="CK381">
        <v>0</v>
      </c>
      <c r="CL381">
        <v>0</v>
      </c>
      <c r="CM381" t="str">
        <v>Я не состою в добровольческой организации</v>
      </c>
      <c r="CO381">
        <v>0</v>
      </c>
      <c r="CP381">
        <v>1</v>
      </c>
      <c r="CQ381">
        <v>0</v>
      </c>
      <c r="CR381">
        <v>0</v>
      </c>
      <c r="CS381">
        <v>0</v>
      </c>
      <c r="CT381">
        <v>0</v>
      </c>
      <c r="CU381">
        <v>1</v>
      </c>
      <c r="CV381">
        <v>0</v>
      </c>
      <c r="CW381">
        <v>0</v>
      </c>
      <c r="CX381">
        <v>0</v>
      </c>
      <c r="CY381">
        <v>0</v>
      </c>
      <c r="CZ381">
        <v>0</v>
      </c>
      <c r="DA381">
        <v>1</v>
      </c>
      <c r="DB381">
        <v>0</v>
      </c>
      <c r="DC381">
        <v>0</v>
      </c>
      <c r="DD381">
        <v>0</v>
      </c>
      <c r="DE381">
        <v>0</v>
      </c>
      <c r="DF381" t="str"/>
      <c r="DG381" t="str">
        <v>Меня устраивает направление, которым я занимаюсь</v>
      </c>
      <c r="DH381" t="str">
        <v>Знаю о существовании и регионального, и окружных центров</v>
      </c>
      <c r="DI381">
        <v>0</v>
      </c>
      <c r="DJ381">
        <v>0</v>
      </c>
      <c r="DK381">
        <v>0</v>
      </c>
      <c r="DL381">
        <v>0</v>
      </c>
      <c r="DM381">
        <v>0</v>
      </c>
      <c r="DN381">
        <v>1</v>
      </c>
      <c r="DO381">
        <v>0</v>
      </c>
      <c r="DP381">
        <v>0</v>
      </c>
      <c r="DQ381">
        <v>0</v>
      </c>
      <c r="DR381">
        <v>0</v>
      </c>
      <c r="DS381" t="str">
        <v>Постоянно</v>
      </c>
      <c r="DT381" t="str">
        <v>Однозначно позитивно</v>
      </c>
      <c r="DU381">
        <v>0</v>
      </c>
      <c r="DV381">
        <v>0</v>
      </c>
      <c r="DW381">
        <v>0</v>
      </c>
      <c r="DX381">
        <v>0</v>
      </c>
      <c r="DY381">
        <v>0</v>
      </c>
      <c r="DZ381">
        <v>0</v>
      </c>
      <c r="EA381">
        <v>0</v>
      </c>
      <c r="EB381">
        <v>1</v>
      </c>
      <c r="EC381">
        <v>0</v>
      </c>
      <c r="ED381">
        <v>0</v>
      </c>
      <c r="EE381">
        <v>1</v>
      </c>
      <c r="EF381">
        <v>0</v>
      </c>
      <c r="EG381">
        <v>0</v>
      </c>
      <c r="EH381">
        <v>0</v>
      </c>
      <c r="EI381">
        <v>0</v>
      </c>
      <c r="EJ381">
        <v>1</v>
      </c>
      <c r="EK381">
        <v>1</v>
      </c>
      <c r="EL381">
        <v>0</v>
      </c>
      <c r="EM381">
        <v>1</v>
      </c>
      <c r="EN381">
        <v>0</v>
      </c>
      <c r="EO381">
        <v>0</v>
      </c>
      <c r="EP381">
        <v>0</v>
      </c>
      <c r="EQ381">
        <v>0</v>
      </c>
      <c r="ER381">
        <v>0</v>
      </c>
      <c r="ES381">
        <v>0</v>
      </c>
      <c r="ET381" t="str">
        <v>И да, и нет</v>
      </c>
      <c r="EU381" t="str">
        <v>Скорее да</v>
      </c>
      <c r="EV381" t="str">
        <v>Не пробовали сотрудничать с бизнесом</v>
      </c>
      <c r="EW381" t="str">
        <v>Нужное и интересное мероприятие</v>
      </c>
      <c r="EX381" t="str">
        <v>Нужное и интересное мероприятие</v>
      </c>
      <c r="EY381" t="str">
        <v>Нужное и интересное мероприятие</v>
      </c>
      <c r="EZ381" t="str">
        <v>Нужное и интересное мероприятие</v>
      </c>
      <c r="FA381" t="str">
        <v>Нужное и интересное мероприятие</v>
      </c>
      <c r="FB381" t="str">
        <v>Не был участником, не могу оценить</v>
      </c>
      <c r="FC381" t="str">
        <v>Нужное и интересное мероприятие</v>
      </c>
      <c r="FD381" t="str">
        <v>Творческие было бы интересно попробовать</v>
      </c>
      <c r="FE381" t="str">
        <v>Обучение лидерским качествам, ораторскому  искусству.</v>
      </c>
      <c r="FF381">
        <v>1</v>
      </c>
      <c r="FG381">
        <v>0</v>
      </c>
      <c r="FH381">
        <v>1</v>
      </c>
      <c r="FI381">
        <v>0</v>
      </c>
      <c r="FJ381">
        <v>0</v>
      </c>
      <c r="FK381">
        <v>0</v>
      </c>
      <c r="FL381">
        <v>1</v>
      </c>
      <c r="FM381">
        <v>1</v>
      </c>
      <c r="FN381">
        <v>0</v>
      </c>
      <c r="FO381">
        <v>0</v>
      </c>
      <c r="FP381">
        <v>0</v>
      </c>
      <c r="FQ381">
        <v>0</v>
      </c>
      <c r="FR381">
        <v>0</v>
      </c>
      <c r="FS381" t="str"/>
      <c r="FT381" t="str">
        <v>Да, информация поступает регулярно</v>
      </c>
      <c r="FU381">
        <v>5</v>
      </c>
      <c r="FV381">
        <v>5</v>
      </c>
      <c r="FW381">
        <v>4</v>
      </c>
      <c r="FX381">
        <v>4</v>
      </c>
      <c r="FY381">
        <v>5</v>
      </c>
      <c r="FZ381">
        <v>5</v>
      </c>
      <c r="GA381">
        <v>5</v>
      </c>
      <c r="GB381">
        <v>5</v>
      </c>
      <c r="GC381">
        <v>3</v>
      </c>
      <c r="GD381" t="str">
        <v>Выше среднего</v>
      </c>
      <c r="GE381" t="str">
        <v>Выше среднего</v>
      </c>
      <c r="GF381" t="str">
        <v>Средний уровень</v>
      </c>
      <c r="GG381" t="str">
        <v>Выше среднего</v>
      </c>
      <c r="GH381" t="str">
        <v>Выше среднего</v>
      </c>
      <c r="GI381" t="str">
        <v>Выше среднего</v>
      </c>
      <c r="GJ381" t="str">
        <v>Средний уровень</v>
      </c>
      <c r="GK381" t="str">
        <v>Выше среднего</v>
      </c>
      <c r="GL381" t="str"/>
    </row>
    <row r="382">
      <c r="A382" t="str">
        <v>ygt2G8kTdDpYDfCjK</v>
      </c>
      <c r="B382">
        <v>540</v>
      </c>
      <c r="C382" t="str">
        <v>178.44.75.51</v>
      </c>
      <c r="D382" t="str"/>
      <c r="E382" s="378">
        <v>44300.42134259259</v>
      </c>
      <c r="F382" t="str">
        <v>00:18:50</v>
      </c>
      <c r="G382" t="str">
        <v>Канал 1</v>
      </c>
      <c r="H382" t="str">
        <v>Женский</v>
      </c>
      <c r="I382" t="str">
        <v>24-35</v>
      </c>
      <c r="J382" t="str">
        <v>Работающий</v>
      </c>
      <c r="K382" t="str">
        <v>В Кировской области</v>
      </c>
      <c r="L382" t="str">
        <v>г. Слободской</v>
      </c>
      <c r="M382" t="str">
        <v>Да, я являюсь организатором волонтерской деятельности</v>
      </c>
      <c r="AB382" t="str">
        <v>от 1 до 3 лет</v>
      </c>
      <c r="AC382" t="str">
        <v>Затрудняюсь ответить</v>
      </c>
      <c r="AD382">
        <v>0</v>
      </c>
      <c r="AE382">
        <v>0</v>
      </c>
      <c r="AF382">
        <v>1</v>
      </c>
      <c r="AG382">
        <v>1</v>
      </c>
      <c r="AH382">
        <v>0</v>
      </c>
      <c r="AI382">
        <v>0</v>
      </c>
      <c r="AJ382">
        <v>0</v>
      </c>
      <c r="AK382">
        <v>0</v>
      </c>
      <c r="AL382">
        <v>0</v>
      </c>
      <c r="AM382">
        <v>0</v>
      </c>
      <c r="AN382">
        <v>0</v>
      </c>
      <c r="AO382">
        <v>0</v>
      </c>
      <c r="AP382">
        <v>1</v>
      </c>
      <c r="AQ382">
        <v>0</v>
      </c>
      <c r="AR382">
        <v>0</v>
      </c>
      <c r="AS382">
        <v>0</v>
      </c>
      <c r="AT382">
        <v>0</v>
      </c>
      <c r="AU382">
        <v>0</v>
      </c>
      <c r="AV382">
        <v>0</v>
      </c>
      <c r="AW382">
        <v>0</v>
      </c>
      <c r="AX382">
        <v>0</v>
      </c>
      <c r="AY382">
        <v>0</v>
      </c>
      <c r="AZ382">
        <v>0</v>
      </c>
      <c r="BA382">
        <v>0</v>
      </c>
      <c r="BB382">
        <v>0</v>
      </c>
      <c r="BC382">
        <v>1</v>
      </c>
      <c r="BD382">
        <v>1</v>
      </c>
      <c r="BE382">
        <v>0</v>
      </c>
      <c r="BF382">
        <v>0</v>
      </c>
      <c r="BG382">
        <v>0</v>
      </c>
      <c r="BH382">
        <v>0</v>
      </c>
      <c r="BI382">
        <v>0</v>
      </c>
      <c r="BJ382">
        <v>0</v>
      </c>
      <c r="BK382">
        <v>0</v>
      </c>
      <c r="BL382">
        <v>0</v>
      </c>
      <c r="BM382">
        <v>0</v>
      </c>
      <c r="BN382">
        <v>0</v>
      </c>
      <c r="BO382">
        <v>0</v>
      </c>
      <c r="BP382">
        <v>0</v>
      </c>
      <c r="BQ382">
        <v>0</v>
      </c>
      <c r="BR382">
        <v>0</v>
      </c>
      <c r="BS382">
        <v>0</v>
      </c>
      <c r="BT382">
        <v>0</v>
      </c>
      <c r="BU382">
        <v>0</v>
      </c>
      <c r="BV382">
        <v>1</v>
      </c>
      <c r="BW382">
        <v>0</v>
      </c>
      <c r="BX382">
        <v>0</v>
      </c>
      <c r="BY382">
        <v>0</v>
      </c>
      <c r="BZ382">
        <v>0</v>
      </c>
      <c r="CA382">
        <v>0</v>
      </c>
      <c r="CB382">
        <v>0</v>
      </c>
      <c r="CC382">
        <v>0</v>
      </c>
      <c r="CD382">
        <v>0</v>
      </c>
      <c r="CE382">
        <v>0</v>
      </c>
      <c r="CF382">
        <v>0</v>
      </c>
      <c r="CG382">
        <v>0</v>
      </c>
      <c r="CH382">
        <v>0</v>
      </c>
      <c r="CI382">
        <v>0</v>
      </c>
      <c r="CJ382">
        <v>0</v>
      </c>
      <c r="CK382">
        <v>0</v>
      </c>
      <c r="CL382">
        <v>0</v>
      </c>
      <c r="CM382" t="str">
        <v>На базе органа власти</v>
      </c>
      <c r="CN382" t="str">
        <v>Руководитель Совета страшеклассников города Слободского</v>
      </c>
      <c r="CO382">
        <v>1</v>
      </c>
      <c r="CP382">
        <v>0</v>
      </c>
      <c r="CQ382">
        <v>0</v>
      </c>
      <c r="CR382">
        <v>1</v>
      </c>
      <c r="CS382">
        <v>0</v>
      </c>
      <c r="CT382">
        <v>1</v>
      </c>
      <c r="CU382">
        <v>0</v>
      </c>
      <c r="CV382">
        <v>0</v>
      </c>
      <c r="CW382">
        <v>0</v>
      </c>
      <c r="CX382">
        <v>0</v>
      </c>
      <c r="CY382">
        <v>0</v>
      </c>
      <c r="CZ382">
        <v>0</v>
      </c>
      <c r="DA382">
        <v>0</v>
      </c>
      <c r="DB382">
        <v>0</v>
      </c>
      <c r="DC382">
        <v>0</v>
      </c>
      <c r="DD382">
        <v>0</v>
      </c>
      <c r="DE382">
        <v>0</v>
      </c>
      <c r="DF382" t="str"/>
      <c r="DG382" t="str">
        <v>Меня устраивает направление, которым я занимаюсь</v>
      </c>
      <c r="DH382" t="str">
        <v>Знаю о региональном ресурсном центре</v>
      </c>
      <c r="DI382">
        <v>0</v>
      </c>
      <c r="DJ382">
        <v>0</v>
      </c>
      <c r="DK382">
        <v>0</v>
      </c>
      <c r="DL382">
        <v>0</v>
      </c>
      <c r="DM382">
        <v>1</v>
      </c>
      <c r="DN382">
        <v>0</v>
      </c>
      <c r="DO382">
        <v>0</v>
      </c>
      <c r="DP382">
        <v>0</v>
      </c>
      <c r="DQ382">
        <v>0</v>
      </c>
      <c r="DR382">
        <v>0</v>
      </c>
      <c r="DS382" t="str">
        <v>Постоянно</v>
      </c>
      <c r="DT382" t="str">
        <v>Однозначно позитивно</v>
      </c>
      <c r="DU382">
        <v>0</v>
      </c>
      <c r="DV382">
        <v>0</v>
      </c>
      <c r="DW382">
        <v>0</v>
      </c>
      <c r="DX382">
        <v>0</v>
      </c>
      <c r="DY382">
        <v>0</v>
      </c>
      <c r="DZ382">
        <v>0</v>
      </c>
      <c r="EA382">
        <v>0</v>
      </c>
      <c r="EB382">
        <v>0</v>
      </c>
      <c r="EC382">
        <v>0</v>
      </c>
      <c r="ED382">
        <v>0</v>
      </c>
      <c r="EE382">
        <v>0</v>
      </c>
      <c r="EF382">
        <v>1</v>
      </c>
      <c r="EG382">
        <v>0</v>
      </c>
      <c r="EH382">
        <v>0</v>
      </c>
      <c r="EI382">
        <v>0</v>
      </c>
      <c r="EJ382">
        <v>0</v>
      </c>
      <c r="EK382">
        <v>0</v>
      </c>
      <c r="EL382">
        <v>0</v>
      </c>
      <c r="EM382">
        <v>1</v>
      </c>
      <c r="EN382">
        <v>0</v>
      </c>
      <c r="EO382">
        <v>0</v>
      </c>
      <c r="EP382">
        <v>1</v>
      </c>
      <c r="EQ382">
        <v>1</v>
      </c>
      <c r="ER382">
        <v>0</v>
      </c>
      <c r="ES382">
        <v>0</v>
      </c>
      <c r="ET382" t="str">
        <v>Скорее нет</v>
      </c>
      <c r="EU382" t="str">
        <v>Однозначно да</v>
      </c>
      <c r="EV382" t="str">
        <v>Благотворительность</v>
      </c>
      <c r="EW382" t="str">
        <v>Нужное и интересное мероприятие</v>
      </c>
      <c r="EX382" t="str">
        <v>Нужное и интересное мероприятие</v>
      </c>
      <c r="EY382" t="str">
        <v>Нужное и интересное мероприятие</v>
      </c>
      <c r="EZ382" t="str">
        <v>Нужное и интересное мероприятие</v>
      </c>
      <c r="FA382" t="str">
        <v>Нужное и интересное мероприятие</v>
      </c>
      <c r="FB382" t="str">
        <v>Нужное и интересное мероприятие</v>
      </c>
      <c r="FC382" t="str">
        <v>Нужное и интересное мероприятие</v>
      </c>
      <c r="FD382" t="str">
        <v>Фестиваль волонтеров Кировской области</v>
      </c>
      <c r="FE382" t="str">
        <v>развитие навыков коммуникации</v>
      </c>
      <c r="FF382">
        <v>0</v>
      </c>
      <c r="FG382">
        <v>1</v>
      </c>
      <c r="FH382">
        <v>0</v>
      </c>
      <c r="FI382">
        <v>0</v>
      </c>
      <c r="FJ382">
        <v>0</v>
      </c>
      <c r="FK382">
        <v>0</v>
      </c>
      <c r="FL382">
        <v>0</v>
      </c>
      <c r="FM382">
        <v>0</v>
      </c>
      <c r="FN382">
        <v>0</v>
      </c>
      <c r="FO382">
        <v>0</v>
      </c>
      <c r="FP382">
        <v>0</v>
      </c>
      <c r="FQ382">
        <v>0</v>
      </c>
      <c r="FR382">
        <v>0</v>
      </c>
      <c r="FS382" t="str"/>
      <c r="FT382" t="str">
        <v>Да, информация поступает регулярно</v>
      </c>
      <c r="FU382">
        <v>3</v>
      </c>
      <c r="FV382">
        <v>4</v>
      </c>
      <c r="FW382">
        <v>3</v>
      </c>
      <c r="FX382">
        <v>4</v>
      </c>
      <c r="FY382">
        <v>3</v>
      </c>
      <c r="FZ382">
        <v>4</v>
      </c>
      <c r="GA382">
        <v>4</v>
      </c>
      <c r="GB382">
        <v>4</v>
      </c>
      <c r="GC382">
        <v>4</v>
      </c>
      <c r="GD382" t="str">
        <v>Выше среднего</v>
      </c>
      <c r="GE382" t="str">
        <v>Средний уровень</v>
      </c>
      <c r="GF382" t="str">
        <v>Средний уровень</v>
      </c>
      <c r="GG382" t="str">
        <v>Выше среднего</v>
      </c>
      <c r="GH382" t="str">
        <v>Выше среднего</v>
      </c>
      <c r="GI382" t="str">
        <v>Средний уровень</v>
      </c>
      <c r="GJ382" t="str">
        <v>Средний уровень</v>
      </c>
      <c r="GK382" t="str">
        <v>Выше среднего</v>
      </c>
      <c r="GL382" t="str"/>
    </row>
    <row r="383">
      <c r="A383" t="str">
        <v>Zys4z7rNpKMwx88yX</v>
      </c>
      <c r="B383">
        <v>544</v>
      </c>
      <c r="C383" t="str">
        <v>85.140.1.251</v>
      </c>
      <c r="D383" t="str"/>
      <c r="E383" s="379">
        <v>44300.42136574074</v>
      </c>
      <c r="F383" t="str">
        <v>00:20:05</v>
      </c>
      <c r="G383" t="str">
        <v>Канал 1</v>
      </c>
      <c r="H383" t="str">
        <v>Женский</v>
      </c>
      <c r="I383" t="str">
        <v>36-54</v>
      </c>
      <c r="J383" t="str">
        <v>Работающий</v>
      </c>
      <c r="K383" t="str">
        <v>В Кировской области</v>
      </c>
      <c r="L383" t="str">
        <v>ВЕРХHЕКАМСКИЙ</v>
      </c>
      <c r="M383" t="str">
        <v>Да, я являюсь организатором волонтерской деятельности</v>
      </c>
      <c r="AB383" t="str">
        <v>от 3 до 5 лет</v>
      </c>
      <c r="AC383" t="str">
        <v>Не нужно повышать престиж, это и так круто!</v>
      </c>
      <c r="AD383">
        <v>0</v>
      </c>
      <c r="AE383">
        <v>0</v>
      </c>
      <c r="AF383">
        <v>0</v>
      </c>
      <c r="AG383">
        <v>0</v>
      </c>
      <c r="AH383">
        <v>0</v>
      </c>
      <c r="AI383">
        <v>0</v>
      </c>
      <c r="AJ383">
        <v>0</v>
      </c>
      <c r="AK383">
        <v>0</v>
      </c>
      <c r="AL383">
        <v>0</v>
      </c>
      <c r="AM383">
        <v>0</v>
      </c>
      <c r="AN383">
        <v>0</v>
      </c>
      <c r="AO383">
        <v>0</v>
      </c>
      <c r="AP383">
        <v>0</v>
      </c>
      <c r="AQ383">
        <v>0</v>
      </c>
      <c r="AR383">
        <v>0</v>
      </c>
      <c r="AS383">
        <v>1</v>
      </c>
      <c r="AT383">
        <v>0</v>
      </c>
      <c r="AU383">
        <v>0</v>
      </c>
      <c r="AV383">
        <v>0</v>
      </c>
      <c r="AW383">
        <v>0</v>
      </c>
      <c r="AX383">
        <v>0</v>
      </c>
      <c r="AY383">
        <v>0</v>
      </c>
      <c r="AZ383">
        <v>0</v>
      </c>
      <c r="BA383">
        <v>0</v>
      </c>
      <c r="BB383">
        <v>0</v>
      </c>
      <c r="BC383">
        <v>0</v>
      </c>
      <c r="BD383">
        <v>1</v>
      </c>
      <c r="BE383">
        <v>0</v>
      </c>
      <c r="BF383">
        <v>0</v>
      </c>
      <c r="BG383">
        <v>0</v>
      </c>
      <c r="BH383">
        <v>0</v>
      </c>
      <c r="BI383">
        <v>0</v>
      </c>
      <c r="BJ383">
        <v>0</v>
      </c>
      <c r="BK383">
        <v>0</v>
      </c>
      <c r="BL383">
        <v>0</v>
      </c>
      <c r="BM383">
        <v>0</v>
      </c>
      <c r="BN383">
        <v>0</v>
      </c>
      <c r="BO383">
        <v>0</v>
      </c>
      <c r="BP383">
        <v>0</v>
      </c>
      <c r="BQ383">
        <v>0</v>
      </c>
      <c r="BR383">
        <v>0</v>
      </c>
      <c r="BS383">
        <v>0</v>
      </c>
      <c r="BT383">
        <v>1</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t="str">
        <v>На базе государственного учреждения</v>
      </c>
      <c r="CN383" t="str">
        <v>Я не состою в организации/объединении</v>
      </c>
      <c r="CO383">
        <v>0</v>
      </c>
      <c r="CP383">
        <v>0</v>
      </c>
      <c r="CQ383">
        <v>0</v>
      </c>
      <c r="CR383">
        <v>1</v>
      </c>
      <c r="CS383">
        <v>1</v>
      </c>
      <c r="CT383">
        <v>0</v>
      </c>
      <c r="CU383">
        <v>0</v>
      </c>
      <c r="CV383">
        <v>0</v>
      </c>
      <c r="CW383">
        <v>0</v>
      </c>
      <c r="CX383">
        <v>0</v>
      </c>
      <c r="CY383">
        <v>0</v>
      </c>
      <c r="CZ383">
        <v>0</v>
      </c>
      <c r="DA383">
        <v>0</v>
      </c>
      <c r="DB383">
        <v>0</v>
      </c>
      <c r="DC383">
        <v>1</v>
      </c>
      <c r="DD383">
        <v>0</v>
      </c>
      <c r="DE383">
        <v>0</v>
      </c>
      <c r="DF383" t="str"/>
      <c r="DG383" t="str">
        <v>Затрудняюсь ответить</v>
      </c>
      <c r="DH383" t="str">
        <v>Знаю о существовании и регионального, и окружных центров</v>
      </c>
      <c r="DI383">
        <v>0</v>
      </c>
      <c r="DJ383">
        <v>0</v>
      </c>
      <c r="DK383">
        <v>0</v>
      </c>
      <c r="DL383">
        <v>1</v>
      </c>
      <c r="DM383">
        <v>0</v>
      </c>
      <c r="DN383">
        <v>0</v>
      </c>
      <c r="DO383">
        <v>0</v>
      </c>
      <c r="DP383">
        <v>0</v>
      </c>
      <c r="DQ383">
        <v>0</v>
      </c>
      <c r="DR383">
        <v>0</v>
      </c>
      <c r="DS383" t="str">
        <v>Постоянно</v>
      </c>
      <c r="DT383" t="str">
        <v>Скорее позитивно</v>
      </c>
      <c r="DU383">
        <v>0</v>
      </c>
      <c r="DV383">
        <v>0</v>
      </c>
      <c r="DW383">
        <v>1</v>
      </c>
      <c r="DX383">
        <v>0</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0</v>
      </c>
      <c r="ER383">
        <v>0</v>
      </c>
      <c r="ES383">
        <v>1</v>
      </c>
      <c r="ET383" t="str">
        <v>И да, и нет</v>
      </c>
      <c r="EU383" t="str">
        <v>Однозначно да</v>
      </c>
      <c r="EV383" t="str">
        <v>Не удалось привлечь бизнес к волонтерской деятельности</v>
      </c>
      <c r="EW383" t="str">
        <v>Нужное и интересное мероприятие</v>
      </c>
      <c r="EX383" t="str">
        <v>Нужное и интересное мероприятие</v>
      </c>
      <c r="EY383" t="str">
        <v>Нужное и интересное мероприятие</v>
      </c>
      <c r="EZ383" t="str">
        <v>Нужное и интересное мероприятие</v>
      </c>
      <c r="FA383" t="str">
        <v>Нужное и интересное мероприятие</v>
      </c>
      <c r="FB383" t="str">
        <v>Нужное и интересное мероприятие</v>
      </c>
      <c r="FC383" t="str">
        <v>Не был участником, не могу оценить</v>
      </c>
      <c r="FD383" t="str">
        <v>Затрудняюсь ответить</v>
      </c>
      <c r="FE383" t="str">
        <v>Ораторское искусство</v>
      </c>
      <c r="FF383">
        <v>0</v>
      </c>
      <c r="FG383">
        <v>0</v>
      </c>
      <c r="FH383">
        <v>1</v>
      </c>
      <c r="FI383">
        <v>0</v>
      </c>
      <c r="FJ383">
        <v>0</v>
      </c>
      <c r="FK383">
        <v>0</v>
      </c>
      <c r="FL383">
        <v>1</v>
      </c>
      <c r="FM383">
        <v>0</v>
      </c>
      <c r="FN383">
        <v>0</v>
      </c>
      <c r="FO383">
        <v>0</v>
      </c>
      <c r="FP383">
        <v>1</v>
      </c>
      <c r="FQ383">
        <v>0</v>
      </c>
      <c r="FR383">
        <v>0</v>
      </c>
      <c r="FS383" t="str"/>
      <c r="FT383" t="str">
        <v>Да, информация поступает регулярно</v>
      </c>
      <c r="FU383">
        <v>4</v>
      </c>
      <c r="FV383">
        <v>5</v>
      </c>
      <c r="FW383">
        <v>4</v>
      </c>
      <c r="FX383">
        <v>5</v>
      </c>
      <c r="FY383">
        <v>4</v>
      </c>
      <c r="FZ383">
        <v>4</v>
      </c>
      <c r="GA383">
        <v>4</v>
      </c>
      <c r="GB383">
        <v>5</v>
      </c>
      <c r="GC383">
        <v>3</v>
      </c>
      <c r="GD383" t="str">
        <v>Выше среднего</v>
      </c>
      <c r="GE383" t="str">
        <v>Средний уровень</v>
      </c>
      <c r="GF383" t="str">
        <v>Средний уровень</v>
      </c>
      <c r="GG383" t="str">
        <v>Выше среднего</v>
      </c>
      <c r="GH383" t="str">
        <v>Выше среднего</v>
      </c>
      <c r="GI383" t="str">
        <v>Средний уровень</v>
      </c>
      <c r="GJ383" t="str">
        <v>Выше среднего</v>
      </c>
      <c r="GK383" t="str">
        <v>Средний уровень</v>
      </c>
      <c r="GL383" t="str">
        <v>Не называть любую активную деятельность в волонтерскую</v>
      </c>
    </row>
    <row r="384">
      <c r="A384" t="str">
        <v>4Zrix3xMgFrZvCsfL</v>
      </c>
      <c r="B384">
        <v>545</v>
      </c>
      <c r="C384" t="str">
        <v>178.44.84.56</v>
      </c>
      <c r="D384" t="str"/>
      <c r="E384" s="380">
        <v>44300.42240740741</v>
      </c>
      <c r="F384" t="str">
        <v>00:01:07</v>
      </c>
      <c r="G384" t="str">
        <v>Канал 1</v>
      </c>
      <c r="H384" t="str">
        <v>Женский</v>
      </c>
      <c r="I384" t="str">
        <v>36-54</v>
      </c>
      <c r="J384" t="str">
        <v>Работающий</v>
      </c>
      <c r="K384" t="str">
        <v>В Кировской области</v>
      </c>
      <c r="L384" t="str">
        <v>ЯРАHСКИЙ</v>
      </c>
      <c r="M384" t="str">
        <v>Хорошо осведомлен об этом, но не являюсь ни волонтером, ни организатором волонтерской деятельности</v>
      </c>
      <c r="N384">
        <v>0</v>
      </c>
      <c r="O384">
        <v>0</v>
      </c>
      <c r="P384">
        <v>1</v>
      </c>
      <c r="Q384">
        <v>0</v>
      </c>
      <c r="R384">
        <v>0</v>
      </c>
      <c r="S384">
        <v>0</v>
      </c>
      <c r="T384">
        <v>0</v>
      </c>
      <c r="U384">
        <v>0</v>
      </c>
      <c r="V384">
        <v>0</v>
      </c>
      <c r="W384">
        <v>0</v>
      </c>
      <c r="X384">
        <v>0</v>
      </c>
      <c r="Y384">
        <v>0</v>
      </c>
      <c r="Z384">
        <v>0</v>
      </c>
      <c r="AA384">
        <v>0</v>
      </c>
      <c r="DF384" t="str"/>
      <c r="FS384" t="str"/>
    </row>
    <row r="385">
      <c r="A385" t="str">
        <v>2YHoEf3ui8nQY5D6c</v>
      </c>
      <c r="B385">
        <v>547</v>
      </c>
      <c r="C385" t="str">
        <v>85.140.2.227</v>
      </c>
      <c r="D385" t="str"/>
      <c r="E385" s="381">
        <v>44300.427083333336</v>
      </c>
      <c r="F385" t="str">
        <v>00:01:04</v>
      </c>
      <c r="G385" t="str">
        <v>Канал 1</v>
      </c>
      <c r="H385" t="str">
        <v>Женский</v>
      </c>
      <c r="I385" t="str">
        <v>36-54</v>
      </c>
      <c r="J385" t="str">
        <v>Работающий</v>
      </c>
      <c r="K385" t="str">
        <v>В Кировской области</v>
      </c>
      <c r="L385" t="str">
        <v>ЮРЬЯHСКИЙ</v>
      </c>
      <c r="M385" t="str">
        <v>Что-то слышал, но подробностей не знаю</v>
      </c>
      <c r="N385">
        <v>0</v>
      </c>
      <c r="O385">
        <v>0</v>
      </c>
      <c r="P385">
        <v>0</v>
      </c>
      <c r="Q385">
        <v>0</v>
      </c>
      <c r="R385">
        <v>0</v>
      </c>
      <c r="S385">
        <v>0</v>
      </c>
      <c r="T385">
        <v>0</v>
      </c>
      <c r="U385">
        <v>0</v>
      </c>
      <c r="V385">
        <v>0</v>
      </c>
      <c r="W385">
        <v>0</v>
      </c>
      <c r="X385">
        <v>0</v>
      </c>
      <c r="Y385">
        <v>0</v>
      </c>
      <c r="Z385">
        <v>0</v>
      </c>
      <c r="AA385">
        <v>1</v>
      </c>
      <c r="DF385" t="str"/>
      <c r="FS385" t="str"/>
    </row>
    <row r="386">
      <c r="A386" t="str">
        <v>yJpQy9dPWFQxtKpoF</v>
      </c>
      <c r="B386">
        <v>548</v>
      </c>
      <c r="C386" t="str">
        <v>85.93.59.7</v>
      </c>
      <c r="D386" t="str"/>
      <c r="E386" s="382">
        <v>44300.43172453704</v>
      </c>
      <c r="F386" t="str">
        <v>00:09:14</v>
      </c>
      <c r="G386" t="str">
        <v>Канал 1</v>
      </c>
      <c r="H386" t="str">
        <v>Мужской</v>
      </c>
      <c r="I386" t="str">
        <v>24-35</v>
      </c>
      <c r="J386" t="str">
        <v>Работающий</v>
      </c>
      <c r="K386" t="str">
        <v>В Кировской области</v>
      </c>
      <c r="L386" t="str">
        <v>ВЕРХHЕКАМСКИЙ</v>
      </c>
      <c r="M386" t="str">
        <v>Да, я являюсь организатором волонтерской деятельности</v>
      </c>
      <c r="AB386" t="str">
        <v>Менее года</v>
      </c>
      <c xml:space="preserve" r="AC386" t="str">
        <v>Публикации в СМИ и соцсетях, награждать самых активных волонтеров </v>
      </c>
      <c r="AD386">
        <v>0</v>
      </c>
      <c r="AE386">
        <v>0</v>
      </c>
      <c r="AF386">
        <v>0</v>
      </c>
      <c r="AG386">
        <v>0</v>
      </c>
      <c r="AH386">
        <v>0</v>
      </c>
      <c r="AI386">
        <v>0</v>
      </c>
      <c r="AJ386">
        <v>0</v>
      </c>
      <c r="AK386">
        <v>0</v>
      </c>
      <c r="AL386">
        <v>0</v>
      </c>
      <c r="AM386">
        <v>0</v>
      </c>
      <c r="AN386">
        <v>0</v>
      </c>
      <c r="AO386">
        <v>0</v>
      </c>
      <c r="AP386">
        <v>1</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1</v>
      </c>
      <c r="BK386">
        <v>0</v>
      </c>
      <c r="BL386">
        <v>0</v>
      </c>
      <c r="BM386">
        <v>0</v>
      </c>
      <c r="BN386">
        <v>0</v>
      </c>
      <c r="BO386">
        <v>0</v>
      </c>
      <c r="BP386">
        <v>0</v>
      </c>
      <c r="BQ386">
        <v>0</v>
      </c>
      <c r="BR386">
        <v>0</v>
      </c>
      <c r="BS386">
        <v>0</v>
      </c>
      <c r="BT386">
        <v>1</v>
      </c>
      <c r="BU386">
        <v>0</v>
      </c>
      <c r="BV386">
        <v>0</v>
      </c>
      <c r="BW386">
        <v>1</v>
      </c>
      <c r="BX386">
        <v>0</v>
      </c>
      <c r="BY386">
        <v>0</v>
      </c>
      <c r="BZ386">
        <v>0</v>
      </c>
      <c r="CA386">
        <v>0</v>
      </c>
      <c r="CB386">
        <v>0</v>
      </c>
      <c r="CC386">
        <v>0</v>
      </c>
      <c r="CD386">
        <v>0</v>
      </c>
      <c r="CE386">
        <v>0</v>
      </c>
      <c r="CF386">
        <v>0</v>
      </c>
      <c r="CG386">
        <v>0</v>
      </c>
      <c r="CH386">
        <v>0</v>
      </c>
      <c r="CI386">
        <v>0</v>
      </c>
      <c r="CJ386">
        <v>1</v>
      </c>
      <c r="CK386">
        <v>0</v>
      </c>
      <c r="CL386">
        <v>0</v>
      </c>
      <c r="CM386" t="str">
        <v>На базе органа власти</v>
      </c>
      <c r="CN386" t="str">
        <v>Я не состою в организации/объединении</v>
      </c>
      <c r="CO386">
        <v>0</v>
      </c>
      <c r="CP386">
        <v>0</v>
      </c>
      <c r="CQ386">
        <v>0</v>
      </c>
      <c r="CR386">
        <v>1</v>
      </c>
      <c r="CS386">
        <v>1</v>
      </c>
      <c r="CT386">
        <v>0</v>
      </c>
      <c r="CU386">
        <v>1</v>
      </c>
      <c r="CV386">
        <v>0</v>
      </c>
      <c r="CW386">
        <v>0</v>
      </c>
      <c r="CX386">
        <v>0</v>
      </c>
      <c r="CY386">
        <v>0</v>
      </c>
      <c r="CZ386">
        <v>0</v>
      </c>
      <c r="DA386">
        <v>0</v>
      </c>
      <c r="DB386">
        <v>0</v>
      </c>
      <c r="DC386">
        <v>0</v>
      </c>
      <c r="DD386">
        <v>0</v>
      </c>
      <c r="DE386">
        <v>0</v>
      </c>
      <c r="DF386" t="str"/>
      <c r="DG386" t="str">
        <v>Затрудняюсь ответить</v>
      </c>
      <c r="DH386" t="str">
        <v>Знаю о региональном ресурсном центре</v>
      </c>
      <c r="DI386">
        <v>0</v>
      </c>
      <c r="DJ386">
        <v>0</v>
      </c>
      <c r="DK386">
        <v>0</v>
      </c>
      <c r="DL386">
        <v>1</v>
      </c>
      <c r="DM386">
        <v>0</v>
      </c>
      <c r="DN386">
        <v>0</v>
      </c>
      <c r="DO386">
        <v>0</v>
      </c>
      <c r="DP386">
        <v>0</v>
      </c>
      <c r="DQ386">
        <v>0</v>
      </c>
      <c r="DR386">
        <v>0</v>
      </c>
      <c r="DS386" t="str">
        <v>Постоянно</v>
      </c>
      <c r="DT386" t="str">
        <v>Нейтрально</v>
      </c>
      <c r="DU386">
        <v>0</v>
      </c>
      <c r="DV386">
        <v>0</v>
      </c>
      <c r="DW386">
        <v>0</v>
      </c>
      <c r="DX386">
        <v>1</v>
      </c>
      <c r="DY386">
        <v>0</v>
      </c>
      <c r="DZ386">
        <v>0</v>
      </c>
      <c r="EA386">
        <v>0</v>
      </c>
      <c r="EB386">
        <v>0</v>
      </c>
      <c r="EC386">
        <v>1</v>
      </c>
      <c r="ED386">
        <v>0</v>
      </c>
      <c r="EE386">
        <v>1</v>
      </c>
      <c r="EF386">
        <v>0</v>
      </c>
      <c r="EG386">
        <v>0</v>
      </c>
      <c r="EH386">
        <v>0</v>
      </c>
      <c r="EI386">
        <v>0</v>
      </c>
      <c r="EJ386">
        <v>0</v>
      </c>
      <c r="EK386">
        <v>0</v>
      </c>
      <c r="EL386">
        <v>1</v>
      </c>
      <c r="EM386">
        <v>0</v>
      </c>
      <c r="EN386">
        <v>0</v>
      </c>
      <c r="EO386">
        <v>0</v>
      </c>
      <c r="EP386">
        <v>0</v>
      </c>
      <c r="EQ386">
        <v>0</v>
      </c>
      <c r="ER386">
        <v>0</v>
      </c>
      <c r="ES386">
        <v>0</v>
      </c>
      <c r="ET386" t="str">
        <v>И да, и нет</v>
      </c>
      <c r="EU386" t="str">
        <v>И да, и нет</v>
      </c>
      <c r="EV386" t="str">
        <v>Благотворительность</v>
      </c>
      <c r="EW386" t="str">
        <v>Не был участником, не могу оценить</v>
      </c>
      <c r="EX386" t="str">
        <v>Нужное и интересное мероприятие</v>
      </c>
      <c r="EY386" t="str">
        <v>Не был участником, не могу оценить</v>
      </c>
      <c r="EZ386" t="str">
        <v>Не был участником, не могу оценить</v>
      </c>
      <c r="FA386" t="str">
        <v>Не был участником, не могу оценить</v>
      </c>
      <c r="FB386" t="str">
        <v>Не был участником, не могу оценить</v>
      </c>
      <c r="FC386" t="str">
        <v>Не был участником, не могу оценить</v>
      </c>
      <c r="FD386" t="str">
        <v>Затрудняюсь ответить</v>
      </c>
      <c r="FE386" t="str">
        <v>Мне не нужны дополнительные образовательные программы</v>
      </c>
      <c r="FF386">
        <v>0</v>
      </c>
      <c r="FG386">
        <v>1</v>
      </c>
      <c r="FH386">
        <v>1</v>
      </c>
      <c r="FI386">
        <v>1</v>
      </c>
      <c r="FJ386">
        <v>0</v>
      </c>
      <c r="FK386">
        <v>0</v>
      </c>
      <c r="FL386">
        <v>0</v>
      </c>
      <c r="FM386">
        <v>1</v>
      </c>
      <c r="FN386">
        <v>1</v>
      </c>
      <c r="FO386">
        <v>0</v>
      </c>
      <c r="FP386">
        <v>1</v>
      </c>
      <c r="FQ386">
        <v>0</v>
      </c>
      <c r="FR386">
        <v>0</v>
      </c>
      <c r="FS386" t="str"/>
      <c r="FT386" t="str">
        <v>Да, информация поступает регулярно</v>
      </c>
      <c r="FU386">
        <v>4</v>
      </c>
      <c r="FV386">
        <v>5</v>
      </c>
      <c r="FW386">
        <v>3</v>
      </c>
      <c r="FX386">
        <v>5</v>
      </c>
      <c r="FY386">
        <v>4</v>
      </c>
      <c r="FZ386">
        <v>4</v>
      </c>
      <c r="GA386">
        <v>3</v>
      </c>
      <c r="GB386">
        <v>3</v>
      </c>
      <c r="GC386">
        <v>5</v>
      </c>
      <c r="GD386" t="str">
        <v>Выше среднего</v>
      </c>
      <c r="GE386" t="str">
        <v>Выше среднего</v>
      </c>
      <c r="GF386" t="str">
        <v>Высокий уровень</v>
      </c>
      <c r="GG386" t="str">
        <v>Высокий уровень</v>
      </c>
      <c r="GH386" t="str">
        <v>Средний уровень</v>
      </c>
      <c r="GI386" t="str">
        <v>Средний уровень</v>
      </c>
      <c r="GJ386" t="str">
        <v>Выше среднего</v>
      </c>
      <c r="GK386" t="str">
        <v>Высокий уровень</v>
      </c>
      <c r="GL386" t="str"/>
    </row>
    <row r="387">
      <c r="A387" t="str">
        <v>mfL6AdfjjhWxqqyko</v>
      </c>
      <c r="B387">
        <v>549</v>
      </c>
      <c r="C387" t="str">
        <v>176.59.103.101</v>
      </c>
      <c r="D387" t="str"/>
      <c r="E387" s="383">
        <v>44300.42884259259</v>
      </c>
      <c r="F387" t="str">
        <v>00:00:50</v>
      </c>
      <c r="G387" t="str">
        <v>Канал 1</v>
      </c>
      <c r="H387" t="str">
        <v>Женский</v>
      </c>
      <c r="I387" t="str">
        <v>24-35</v>
      </c>
      <c r="J387" t="str">
        <v>Работающий</v>
      </c>
      <c r="K387" t="str">
        <v>В Кировской области</v>
      </c>
      <c r="L387" t="str">
        <v>ЗАТО Первомайский</v>
      </c>
      <c r="M387" t="str">
        <v>Что-то слышал, но подробностей не знаю</v>
      </c>
      <c r="N387">
        <v>0</v>
      </c>
      <c r="O387">
        <v>0</v>
      </c>
      <c r="P387">
        <v>1</v>
      </c>
      <c r="Q387">
        <v>0</v>
      </c>
      <c r="R387">
        <v>0</v>
      </c>
      <c r="S387">
        <v>0</v>
      </c>
      <c r="T387">
        <v>0</v>
      </c>
      <c r="U387">
        <v>0</v>
      </c>
      <c r="V387">
        <v>0</v>
      </c>
      <c r="W387">
        <v>0</v>
      </c>
      <c r="X387">
        <v>0</v>
      </c>
      <c r="Y387">
        <v>0</v>
      </c>
      <c r="Z387">
        <v>0</v>
      </c>
      <c r="AA387">
        <v>0</v>
      </c>
      <c r="DF387" t="str"/>
      <c r="FS387" t="str"/>
    </row>
    <row r="388">
      <c r="A388" t="str">
        <v>gLxKnMKsvL4fKrBL4</v>
      </c>
      <c r="B388">
        <v>550</v>
      </c>
      <c r="C388" t="str">
        <v>178.141.83.252</v>
      </c>
      <c r="D388" t="str"/>
      <c r="E388" s="384">
        <v>44300.42896990741</v>
      </c>
      <c r="F388" t="str">
        <v>00:00:30</v>
      </c>
      <c r="G388" t="str">
        <v>Канал 1</v>
      </c>
      <c r="H388" t="str">
        <v>Женский</v>
      </c>
      <c r="I388" t="str">
        <v>24-35</v>
      </c>
      <c r="J388" t="str">
        <v>Работающий</v>
      </c>
      <c r="K388" t="str">
        <v>В Кирове</v>
      </c>
      <c r="M388" t="str">
        <v>Хорошо осведомлен об этом, но не являюсь ни волонтером, ни организатором волонтерской деятельности</v>
      </c>
      <c r="N388">
        <v>0</v>
      </c>
      <c r="O388">
        <v>0</v>
      </c>
      <c r="P388">
        <v>1</v>
      </c>
      <c r="Q388">
        <v>0</v>
      </c>
      <c r="R388">
        <v>0</v>
      </c>
      <c r="S388">
        <v>0</v>
      </c>
      <c r="T388">
        <v>0</v>
      </c>
      <c r="U388">
        <v>0</v>
      </c>
      <c r="V388">
        <v>0</v>
      </c>
      <c r="W388">
        <v>0</v>
      </c>
      <c r="X388">
        <v>0</v>
      </c>
      <c r="Y388">
        <v>0</v>
      </c>
      <c r="Z388">
        <v>0</v>
      </c>
      <c r="AA388">
        <v>0</v>
      </c>
      <c r="DF388" t="str"/>
      <c r="FS388" t="str"/>
    </row>
    <row r="389">
      <c r="A389" t="str">
        <v>4EGFCbTrS28WGTMeG</v>
      </c>
      <c r="B389">
        <v>552</v>
      </c>
      <c r="C389" t="str">
        <v>178.44.37.181</v>
      </c>
      <c r="D389" t="str"/>
      <c r="E389" s="385">
        <v>44300.432662037034</v>
      </c>
      <c r="F389" t="str">
        <v>00:01:02</v>
      </c>
      <c r="G389" t="str">
        <v>Канал 1</v>
      </c>
      <c r="H389" t="str">
        <v>Женский</v>
      </c>
      <c r="I389" t="str">
        <v>36-54</v>
      </c>
      <c r="J389" t="str">
        <v>Работающий</v>
      </c>
      <c r="K389" t="str">
        <v>В Кировской области</v>
      </c>
      <c r="L389" t="str">
        <v>ЮРЬЯHСКИЙ</v>
      </c>
      <c r="M389" t="str">
        <v>Хорошо осведомлен об этом, но не являюсь ни волонтером, ни организатором волонтерской деятельности</v>
      </c>
      <c r="N389">
        <v>0</v>
      </c>
      <c r="O389">
        <v>0</v>
      </c>
      <c r="P389">
        <v>0</v>
      </c>
      <c r="Q389">
        <v>1</v>
      </c>
      <c r="R389">
        <v>0</v>
      </c>
      <c r="S389">
        <v>0</v>
      </c>
      <c r="T389">
        <v>0</v>
      </c>
      <c r="U389">
        <v>0</v>
      </c>
      <c r="V389">
        <v>0</v>
      </c>
      <c r="W389">
        <v>0</v>
      </c>
      <c r="X389">
        <v>0</v>
      </c>
      <c r="Y389">
        <v>0</v>
      </c>
      <c r="Z389">
        <v>0</v>
      </c>
      <c r="AA389">
        <v>0</v>
      </c>
      <c r="DF389" t="str"/>
      <c r="FS389" t="str"/>
    </row>
    <row r="390">
      <c r="A390" t="str">
        <v>ajAKoeouDFX8GnREb</v>
      </c>
      <c r="B390">
        <v>553</v>
      </c>
      <c r="C390" t="str">
        <v>178.141.185.162</v>
      </c>
      <c r="D390" t="str"/>
      <c r="E390" s="386">
        <v>44300.43292824074</v>
      </c>
      <c r="F390" t="str">
        <v>00:04:12</v>
      </c>
      <c r="G390" t="str">
        <v>Канал 1</v>
      </c>
      <c r="H390" t="str">
        <v>Женский</v>
      </c>
      <c r="I390" t="str">
        <v>19-23</v>
      </c>
      <c r="J390" t="str">
        <v>Студент</v>
      </c>
      <c r="K390" t="str">
        <v>В Кирове</v>
      </c>
      <c r="M390" t="str">
        <v>Да, я  являюсь волонтером</v>
      </c>
      <c r="AB390" t="str">
        <v>Менее года</v>
      </c>
      <c r="AC390" t="str">
        <v>Не нужно повышать престиж, это и так круто!</v>
      </c>
      <c r="AD390">
        <v>0</v>
      </c>
      <c r="AE390">
        <v>1</v>
      </c>
      <c r="AF390">
        <v>0</v>
      </c>
      <c r="AG390">
        <v>0</v>
      </c>
      <c r="AH390">
        <v>0</v>
      </c>
      <c r="AI390">
        <v>0</v>
      </c>
      <c r="AJ390">
        <v>0</v>
      </c>
      <c r="AK390">
        <v>0</v>
      </c>
      <c r="AL390">
        <v>0</v>
      </c>
      <c r="AM390">
        <v>0</v>
      </c>
      <c r="AN390">
        <v>0</v>
      </c>
      <c r="AO390">
        <v>0</v>
      </c>
      <c r="AP390">
        <v>0</v>
      </c>
      <c r="AQ390">
        <v>1</v>
      </c>
      <c r="AR390">
        <v>0</v>
      </c>
      <c r="AS390">
        <v>1</v>
      </c>
      <c r="AT390">
        <v>0</v>
      </c>
      <c r="AU390">
        <v>1</v>
      </c>
      <c r="AV390">
        <v>0</v>
      </c>
      <c r="AW390">
        <v>0</v>
      </c>
      <c r="AX390">
        <v>0</v>
      </c>
      <c r="AY390">
        <v>0</v>
      </c>
      <c r="AZ390">
        <v>1</v>
      </c>
      <c r="BA390">
        <v>1</v>
      </c>
      <c r="BB390">
        <v>1</v>
      </c>
      <c r="BC390">
        <v>0</v>
      </c>
      <c r="BD390">
        <v>0</v>
      </c>
      <c r="BE390">
        <v>0</v>
      </c>
      <c r="BF390">
        <v>1</v>
      </c>
      <c r="BG390">
        <v>0</v>
      </c>
      <c r="BH390">
        <v>0</v>
      </c>
      <c r="BI390">
        <v>0</v>
      </c>
      <c r="BJ390">
        <v>0</v>
      </c>
      <c r="BK390">
        <v>0</v>
      </c>
      <c r="BL390">
        <v>0</v>
      </c>
      <c r="BM390">
        <v>0</v>
      </c>
      <c r="BN390">
        <v>0</v>
      </c>
      <c r="BO390">
        <v>0</v>
      </c>
      <c r="BP390">
        <v>0</v>
      </c>
      <c r="BQ390">
        <v>1</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t="str">
        <v>На базе вуза</v>
      </c>
      <c r="CN390" t="str">
        <v>ЧижКо</v>
      </c>
      <c r="CO390">
        <v>0</v>
      </c>
      <c r="CP390">
        <v>0</v>
      </c>
      <c r="CQ390">
        <v>0</v>
      </c>
      <c r="CR390">
        <v>0</v>
      </c>
      <c r="CS390">
        <v>0</v>
      </c>
      <c r="CT390">
        <v>1</v>
      </c>
      <c r="CU390">
        <v>0</v>
      </c>
      <c r="CV390">
        <v>0</v>
      </c>
      <c r="CW390">
        <v>0</v>
      </c>
      <c r="CX390">
        <v>0</v>
      </c>
      <c r="CY390">
        <v>0</v>
      </c>
      <c r="CZ390">
        <v>0</v>
      </c>
      <c r="DA390">
        <v>0</v>
      </c>
      <c r="DB390">
        <v>0</v>
      </c>
      <c r="DC390">
        <v>1</v>
      </c>
      <c r="DD390">
        <v>0</v>
      </c>
      <c r="DE390">
        <v>0</v>
      </c>
      <c r="DF390" t="str"/>
      <c r="DG390" t="str">
        <v>Меня устраивает направление, которым я занимаюсь</v>
      </c>
      <c r="DH390" t="str">
        <v>Знаю о региональном ресурсном центре</v>
      </c>
      <c r="DI390">
        <v>0</v>
      </c>
      <c r="DJ390">
        <v>0</v>
      </c>
      <c r="DK390">
        <v>0</v>
      </c>
      <c r="DL390">
        <v>0</v>
      </c>
      <c r="DM390">
        <v>0</v>
      </c>
      <c r="DN390">
        <v>0</v>
      </c>
      <c r="DO390">
        <v>0</v>
      </c>
      <c r="DP390">
        <v>1</v>
      </c>
      <c r="DQ390">
        <v>0</v>
      </c>
      <c r="DR390">
        <v>0</v>
      </c>
      <c r="DS390" t="str">
        <v>Никогда</v>
      </c>
      <c r="EJ390">
        <v>0</v>
      </c>
      <c r="EK390">
        <v>1</v>
      </c>
      <c r="EL390">
        <v>0</v>
      </c>
      <c r="EM390">
        <v>1</v>
      </c>
      <c r="EN390">
        <v>1</v>
      </c>
      <c r="EO390">
        <v>0</v>
      </c>
      <c r="EP390">
        <v>0</v>
      </c>
      <c r="EQ390">
        <v>0</v>
      </c>
      <c r="ER390">
        <v>0</v>
      </c>
      <c r="ES390">
        <v>0</v>
      </c>
      <c r="ET390" t="str">
        <v>Скорее да</v>
      </c>
      <c r="EU390" t="str">
        <v>Скорее да</v>
      </c>
      <c r="EV390" t="str">
        <v>Не удалось привлечь бизнес к волонтерской деятельности</v>
      </c>
      <c r="EW390" t="str">
        <v>Нужное и интересное мероприятие</v>
      </c>
      <c r="EX390" t="str">
        <v>Нужное и интересное мероприятие</v>
      </c>
      <c r="EY390" t="str">
        <v>Нужное и интересное мероприятие</v>
      </c>
      <c r="EZ390" t="str">
        <v>Нужное и интересное мероприятие</v>
      </c>
      <c r="FA390" t="str">
        <v>Нужное и интересное мероприятие</v>
      </c>
      <c r="FB390" t="str">
        <v>Нужное и интересное мероприятие</v>
      </c>
      <c r="FC390" t="str">
        <v>Нужное и интересное мероприятие</v>
      </c>
      <c r="FD390" t="str">
        <v>Затрудняюсь ответить</v>
      </c>
      <c r="FE390" t="str">
        <v>Мне не нужны дополнительные образовательные программы</v>
      </c>
      <c r="FF390">
        <v>0</v>
      </c>
      <c r="FG390">
        <v>1</v>
      </c>
      <c r="FH390">
        <v>0</v>
      </c>
      <c r="FI390">
        <v>0</v>
      </c>
      <c r="FJ390">
        <v>0</v>
      </c>
      <c r="FK390">
        <v>0</v>
      </c>
      <c r="FL390">
        <v>0</v>
      </c>
      <c r="FM390">
        <v>1</v>
      </c>
      <c r="FN390">
        <v>0</v>
      </c>
      <c r="FO390">
        <v>0</v>
      </c>
      <c r="FP390">
        <v>0</v>
      </c>
      <c r="FQ390">
        <v>0</v>
      </c>
      <c r="FR390">
        <v>0</v>
      </c>
      <c r="FS390" t="str"/>
      <c r="FT390" t="str">
        <v>Да, информация поступает регулярно</v>
      </c>
      <c r="FU390">
        <v>5</v>
      </c>
      <c r="FV390">
        <v>4</v>
      </c>
      <c r="FW390">
        <v>5</v>
      </c>
      <c r="FX390">
        <v>5</v>
      </c>
      <c r="FY390">
        <v>5</v>
      </c>
      <c r="FZ390">
        <v>5</v>
      </c>
      <c r="GA390">
        <v>4</v>
      </c>
      <c r="GB390">
        <v>5</v>
      </c>
      <c r="GC390">
        <v>4</v>
      </c>
      <c r="GD390" t="str">
        <v>Выше среднего</v>
      </c>
      <c r="GE390" t="str">
        <v>Выше среднего</v>
      </c>
      <c r="GF390" t="str">
        <v>Выше среднего</v>
      </c>
      <c r="GG390" t="str">
        <v>Выше среднего</v>
      </c>
      <c r="GH390" t="str">
        <v>Выше среднего</v>
      </c>
      <c r="GI390" t="str">
        <v>Выше среднего</v>
      </c>
      <c r="GJ390" t="str">
        <v>Выше среднего</v>
      </c>
      <c r="GK390" t="str">
        <v>Выше среднего</v>
      </c>
      <c r="GL390" t="str"/>
    </row>
    <row r="391">
      <c r="A391" t="str">
        <v>TFPxzE7sndNzrHD3d</v>
      </c>
      <c r="B391">
        <v>555</v>
      </c>
      <c r="C391" t="str">
        <v>94.25.181.34</v>
      </c>
      <c r="D391" t="str"/>
      <c r="E391" s="387">
        <v>44300.436435185184</v>
      </c>
      <c r="F391" t="str">
        <v>00:00:48</v>
      </c>
      <c r="G391" t="str">
        <v>Канал 1</v>
      </c>
      <c r="H391" t="str">
        <v>Женский</v>
      </c>
      <c r="I391" t="str">
        <v>14-18</v>
      </c>
      <c r="J391" t="str">
        <v>Школьник</v>
      </c>
      <c r="K391" t="str">
        <v>В Кирове</v>
      </c>
      <c r="M391" t="str">
        <v>Хорошо осведомлен об этом, но не являюсь ни волонтером, ни организатором волонтерской деятельности</v>
      </c>
      <c r="N391">
        <v>0</v>
      </c>
      <c r="O391">
        <v>0</v>
      </c>
      <c r="P391">
        <v>0</v>
      </c>
      <c r="Q391">
        <v>0</v>
      </c>
      <c r="R391">
        <v>1</v>
      </c>
      <c r="S391">
        <v>0</v>
      </c>
      <c r="T391">
        <v>0</v>
      </c>
      <c r="U391">
        <v>0</v>
      </c>
      <c r="V391">
        <v>1</v>
      </c>
      <c r="W391">
        <v>0</v>
      </c>
      <c r="X391">
        <v>0</v>
      </c>
      <c r="Y391">
        <v>0</v>
      </c>
      <c r="Z391">
        <v>0</v>
      </c>
      <c r="AA391">
        <v>0</v>
      </c>
      <c r="DF391" t="str"/>
      <c r="FS391" t="str"/>
    </row>
    <row r="392">
      <c r="A392" t="str">
        <v>2WEjH8GYqQ2p6tyA4</v>
      </c>
      <c r="B392">
        <v>556</v>
      </c>
      <c r="C392" t="str">
        <v>85.140.1.147</v>
      </c>
      <c r="D392" t="str"/>
      <c r="E392" s="388">
        <v>44300.43703703704</v>
      </c>
      <c r="F392" t="str">
        <v>00:01:39</v>
      </c>
      <c r="G392" t="str">
        <v>Канал 1</v>
      </c>
      <c r="H392" t="str">
        <v>Женский</v>
      </c>
      <c r="I392" t="str">
        <v>36-54</v>
      </c>
      <c r="J392" t="str">
        <v>Другое: Дошкольное образование</v>
      </c>
      <c r="K392" t="str">
        <v>В Кировской области</v>
      </c>
      <c r="L392" t="str">
        <v>ЗАТО Первомайский</v>
      </c>
      <c r="M392" t="str">
        <v>Хорошо осведомлен об этом, но не являюсь ни волонтером, ни организатором волонтерской деятельности</v>
      </c>
      <c r="N392">
        <v>0</v>
      </c>
      <c r="O392">
        <v>0</v>
      </c>
      <c r="P392">
        <v>1</v>
      </c>
      <c r="Q392">
        <v>0</v>
      </c>
      <c r="R392">
        <v>0</v>
      </c>
      <c r="S392">
        <v>0</v>
      </c>
      <c r="T392">
        <v>0</v>
      </c>
      <c r="U392">
        <v>0</v>
      </c>
      <c r="V392">
        <v>0</v>
      </c>
      <c r="W392">
        <v>0</v>
      </c>
      <c r="X392">
        <v>0</v>
      </c>
      <c r="Y392">
        <v>0</v>
      </c>
      <c r="Z392">
        <v>0</v>
      </c>
      <c r="AA392">
        <v>0</v>
      </c>
      <c r="DF392" t="str"/>
      <c r="FS392" t="str"/>
    </row>
    <row r="393">
      <c r="A393" t="str">
        <v>bF3Yi4Zc2QvnLAEwj</v>
      </c>
      <c r="B393">
        <v>557</v>
      </c>
      <c r="C393" t="str">
        <v>85.93.58.199</v>
      </c>
      <c r="D393" t="str"/>
      <c r="E393" s="389">
        <v>44300.43738425926</v>
      </c>
      <c r="F393" t="str">
        <v>00:00:52</v>
      </c>
      <c r="G393" t="str">
        <v>Канал 1</v>
      </c>
      <c r="H393" t="str">
        <v>Женский</v>
      </c>
      <c r="I393" t="str">
        <v>36-54</v>
      </c>
      <c r="J393" t="str">
        <v>Работающий</v>
      </c>
      <c r="K393" t="str">
        <v>В Кировской области</v>
      </c>
      <c r="L393" t="str">
        <v>ЯРАHСКИЙ</v>
      </c>
      <c r="M393" t="str">
        <v>Что-то слышал, но подробностей не знаю</v>
      </c>
      <c r="N393">
        <v>0</v>
      </c>
      <c r="O393">
        <v>0</v>
      </c>
      <c r="P393">
        <v>1</v>
      </c>
      <c r="Q393">
        <v>0</v>
      </c>
      <c r="R393">
        <v>0</v>
      </c>
      <c r="S393">
        <v>0</v>
      </c>
      <c r="T393">
        <v>0</v>
      </c>
      <c r="U393">
        <v>0</v>
      </c>
      <c r="V393">
        <v>0</v>
      </c>
      <c r="W393">
        <v>0</v>
      </c>
      <c r="X393">
        <v>0</v>
      </c>
      <c r="Y393">
        <v>0</v>
      </c>
      <c r="Z393">
        <v>0</v>
      </c>
      <c r="AA393">
        <v>0</v>
      </c>
      <c r="DF393" t="str"/>
      <c r="FS393" t="str"/>
    </row>
    <row r="394">
      <c r="A394" t="str">
        <v>9M842WwwfBPWJYAXe</v>
      </c>
      <c r="B394">
        <v>559</v>
      </c>
      <c r="C394" t="str">
        <v>94.25.181.159</v>
      </c>
      <c r="D394" t="str"/>
      <c r="E394" s="390">
        <v>44300.43984953704</v>
      </c>
      <c r="F394" t="str">
        <v>00:01:37</v>
      </c>
      <c r="G394" t="str">
        <v>Канал 1</v>
      </c>
      <c r="H394" t="str">
        <v>Женский</v>
      </c>
      <c r="I394" t="str">
        <v>55 и старше</v>
      </c>
      <c r="J394" t="str">
        <v>Работающий</v>
      </c>
      <c r="K394" t="str">
        <v>В Кировской области</v>
      </c>
      <c r="L394" t="str">
        <v>ВЯТСКОПОЛЯHСКИЙ</v>
      </c>
      <c r="M394" t="str">
        <v>Хорошо осведомлен об этом, но не являюсь ни волонтером, ни организатором волонтерской деятельности</v>
      </c>
      <c r="N394">
        <v>0</v>
      </c>
      <c r="O394">
        <v>0</v>
      </c>
      <c r="P394">
        <v>1</v>
      </c>
      <c r="Q394">
        <v>0</v>
      </c>
      <c r="R394">
        <v>0</v>
      </c>
      <c r="S394">
        <v>0</v>
      </c>
      <c r="T394">
        <v>0</v>
      </c>
      <c r="U394">
        <v>0</v>
      </c>
      <c r="V394">
        <v>0</v>
      </c>
      <c r="W394">
        <v>0</v>
      </c>
      <c r="X394">
        <v>0</v>
      </c>
      <c r="Y394">
        <v>0</v>
      </c>
      <c r="Z394">
        <v>0</v>
      </c>
      <c r="AA394">
        <v>0</v>
      </c>
      <c r="DF394" t="str"/>
      <c r="FS394" t="str"/>
    </row>
    <row r="395">
      <c r="A395" t="str">
        <v>sG7hK72sHq4B2DyRS</v>
      </c>
      <c r="B395">
        <v>561</v>
      </c>
      <c r="C395" t="str">
        <v>85.93.59.7</v>
      </c>
      <c r="D395" t="str"/>
      <c r="E395" s="391">
        <v>44300.44054398148</v>
      </c>
      <c r="F395" t="str">
        <v>00:01:11</v>
      </c>
      <c r="G395" t="str">
        <v>Канал 1</v>
      </c>
      <c r="H395" t="str">
        <v>Женский</v>
      </c>
      <c r="I395" t="str">
        <v>24-35</v>
      </c>
      <c r="J395" t="str">
        <v>Работающий</v>
      </c>
      <c r="K395" t="str">
        <v>В Кировской области</v>
      </c>
      <c r="L395" t="str">
        <v>ВЕРХHЕКАМСКИЙ</v>
      </c>
      <c r="M395" t="str">
        <v>Хорошо осведомлен об этом, но не являюсь ни волонтером, ни организатором волонтерской деятельности</v>
      </c>
      <c r="N395">
        <v>0</v>
      </c>
      <c r="O395">
        <v>0</v>
      </c>
      <c r="P395">
        <v>0</v>
      </c>
      <c r="Q395">
        <v>0</v>
      </c>
      <c r="R395">
        <v>0</v>
      </c>
      <c r="S395">
        <v>0</v>
      </c>
      <c r="T395">
        <v>0</v>
      </c>
      <c r="U395">
        <v>0</v>
      </c>
      <c r="V395">
        <v>0</v>
      </c>
      <c r="W395">
        <v>0</v>
      </c>
      <c r="X395">
        <v>0</v>
      </c>
      <c r="Y395">
        <v>0</v>
      </c>
      <c r="Z395">
        <v>0</v>
      </c>
      <c r="AA395">
        <v>1</v>
      </c>
      <c r="DF395" t="str"/>
      <c r="FS395" t="str"/>
    </row>
    <row r="396">
      <c r="A396" t="str">
        <v>2B6qMPwBym34nACeQ</v>
      </c>
      <c r="B396">
        <v>562</v>
      </c>
      <c r="C396" t="str">
        <v>94.241.209.202</v>
      </c>
      <c r="D396" t="str"/>
      <c r="E396" s="392">
        <v>44300.440717592595</v>
      </c>
      <c r="F396" t="str">
        <v>00:34:33</v>
      </c>
      <c r="G396" t="str">
        <v>Канал 1</v>
      </c>
      <c r="H396" t="str">
        <v>Женский</v>
      </c>
      <c r="I396" t="str">
        <v>24-35</v>
      </c>
      <c r="J396" t="str">
        <v>Работающий</v>
      </c>
      <c r="K396" t="str">
        <v>В Кировской области</v>
      </c>
      <c r="L396" t="str">
        <v>СУHСКИЙ</v>
      </c>
      <c r="M396" t="str">
        <v>Да, я являюсь организатором волонтерской деятельности</v>
      </c>
      <c r="AB396" t="str">
        <v>от 3 до 5 лет</v>
      </c>
      <c r="AC396" t="str">
        <v>Участие волонтеров в масштабных акциях-мероприятиях</v>
      </c>
      <c r="AD396">
        <v>0</v>
      </c>
      <c r="AE396">
        <v>0</v>
      </c>
      <c r="AF396">
        <v>0</v>
      </c>
      <c r="AG396">
        <v>0</v>
      </c>
      <c r="AH396">
        <v>0</v>
      </c>
      <c r="AI396">
        <v>0</v>
      </c>
      <c r="AJ396">
        <v>0</v>
      </c>
      <c r="AK396">
        <v>0</v>
      </c>
      <c r="AL396">
        <v>0</v>
      </c>
      <c r="AM396">
        <v>0</v>
      </c>
      <c r="AN396">
        <v>0</v>
      </c>
      <c r="AO396">
        <v>0</v>
      </c>
      <c r="AP396">
        <v>1</v>
      </c>
      <c r="AQ396">
        <v>0</v>
      </c>
      <c r="AR396">
        <v>0</v>
      </c>
      <c r="AS396">
        <v>0</v>
      </c>
      <c r="AT396">
        <v>0</v>
      </c>
      <c r="AU396">
        <v>0</v>
      </c>
      <c r="AV396">
        <v>0</v>
      </c>
      <c r="AW396">
        <v>0</v>
      </c>
      <c r="AX396">
        <v>0</v>
      </c>
      <c r="AY396">
        <v>0</v>
      </c>
      <c r="AZ396">
        <v>0</v>
      </c>
      <c r="BA396">
        <v>0</v>
      </c>
      <c r="BB396">
        <v>0</v>
      </c>
      <c r="BC396">
        <v>0</v>
      </c>
      <c r="BD396">
        <v>1</v>
      </c>
      <c r="BE396">
        <v>0</v>
      </c>
      <c r="BF396">
        <v>0</v>
      </c>
      <c r="BG396">
        <v>0</v>
      </c>
      <c r="BH396">
        <v>0</v>
      </c>
      <c r="BI396">
        <v>0</v>
      </c>
      <c r="BJ396">
        <v>0</v>
      </c>
      <c r="BK396">
        <v>0</v>
      </c>
      <c r="BL396">
        <v>0</v>
      </c>
      <c r="BM396">
        <v>0</v>
      </c>
      <c r="BN396">
        <v>0</v>
      </c>
      <c r="BO396">
        <v>0</v>
      </c>
      <c r="BP396">
        <v>0</v>
      </c>
      <c r="BQ396">
        <v>0</v>
      </c>
      <c r="BR396">
        <v>1</v>
      </c>
      <c r="BS396">
        <v>0</v>
      </c>
      <c r="BT396">
        <v>0</v>
      </c>
      <c r="BU396">
        <v>0</v>
      </c>
      <c r="BV396">
        <v>1</v>
      </c>
      <c r="BW396">
        <v>0</v>
      </c>
      <c r="BX396">
        <v>0</v>
      </c>
      <c r="BY396">
        <v>0</v>
      </c>
      <c r="BZ396">
        <v>0</v>
      </c>
      <c r="CA396">
        <v>0</v>
      </c>
      <c r="CB396">
        <v>0</v>
      </c>
      <c r="CC396">
        <v>0</v>
      </c>
      <c r="CD396">
        <v>0</v>
      </c>
      <c r="CE396">
        <v>0</v>
      </c>
      <c r="CF396">
        <v>0</v>
      </c>
      <c r="CG396">
        <v>0</v>
      </c>
      <c r="CH396">
        <v>0</v>
      </c>
      <c r="CI396">
        <v>0</v>
      </c>
      <c r="CJ396">
        <v>0</v>
      </c>
      <c r="CK396">
        <v>0</v>
      </c>
      <c r="CL396">
        <v>0</v>
      </c>
      <c r="CM396" t="str">
        <v>Я не состою в добровольческой организации</v>
      </c>
      <c r="CO396">
        <v>0</v>
      </c>
      <c r="CP396">
        <v>0</v>
      </c>
      <c r="CQ396">
        <v>0</v>
      </c>
      <c r="CR396">
        <v>0</v>
      </c>
      <c r="CS396">
        <v>1</v>
      </c>
      <c r="CT396">
        <v>0</v>
      </c>
      <c r="CU396">
        <v>1</v>
      </c>
      <c r="CV396">
        <v>0</v>
      </c>
      <c r="CW396">
        <v>0</v>
      </c>
      <c r="CX396">
        <v>0</v>
      </c>
      <c r="CY396">
        <v>0</v>
      </c>
      <c r="CZ396">
        <v>0</v>
      </c>
      <c r="DA396">
        <v>0</v>
      </c>
      <c r="DB396">
        <v>0</v>
      </c>
      <c r="DC396">
        <v>0</v>
      </c>
      <c r="DD396">
        <v>0</v>
      </c>
      <c r="DE396">
        <v>0</v>
      </c>
      <c r="DF396" t="str"/>
      <c r="DG396" t="str">
        <v>Затрудняюсь ответить</v>
      </c>
      <c r="DH396" t="str">
        <v>Знаю о существовании и регионального, и окружных центров</v>
      </c>
      <c r="DI396">
        <v>0</v>
      </c>
      <c r="DJ396">
        <v>0</v>
      </c>
      <c r="DK396">
        <v>1</v>
      </c>
      <c r="DL396">
        <v>0</v>
      </c>
      <c r="DM396">
        <v>0</v>
      </c>
      <c r="DN396">
        <v>0</v>
      </c>
      <c r="DO396">
        <v>0</v>
      </c>
      <c r="DP396">
        <v>0</v>
      </c>
      <c r="DQ396">
        <v>0</v>
      </c>
      <c r="DR396">
        <v>0</v>
      </c>
      <c r="DS396" t="str">
        <v>Постоянно</v>
      </c>
      <c r="DT396" t="str">
        <v>Однозначно позитивно</v>
      </c>
      <c r="DU396">
        <v>0</v>
      </c>
      <c r="DV396">
        <v>0</v>
      </c>
      <c r="DW396">
        <v>1</v>
      </c>
      <c r="DX396">
        <v>1</v>
      </c>
      <c r="DY396">
        <v>1</v>
      </c>
      <c r="DZ396">
        <v>0</v>
      </c>
      <c r="EA396">
        <v>0</v>
      </c>
      <c r="EB396">
        <v>0</v>
      </c>
      <c r="EC396">
        <v>0</v>
      </c>
      <c r="ED396">
        <v>0</v>
      </c>
      <c r="EE396">
        <v>0</v>
      </c>
      <c r="EF396">
        <v>1</v>
      </c>
      <c r="EG396">
        <v>0</v>
      </c>
      <c r="EH396">
        <v>0</v>
      </c>
      <c r="EI396">
        <v>0</v>
      </c>
      <c r="EJ396">
        <v>0</v>
      </c>
      <c r="EK396">
        <v>0</v>
      </c>
      <c r="EL396">
        <v>1</v>
      </c>
      <c r="EM396">
        <v>0</v>
      </c>
      <c r="EN396">
        <v>1</v>
      </c>
      <c r="EO396">
        <v>0</v>
      </c>
      <c r="EP396">
        <v>0</v>
      </c>
      <c r="EQ396">
        <v>0</v>
      </c>
      <c r="ER396">
        <v>0</v>
      </c>
      <c r="ES396">
        <v>0</v>
      </c>
      <c r="ET396" t="str">
        <v>И да, и нет</v>
      </c>
      <c r="EU396" t="str">
        <v>И да, и нет</v>
      </c>
      <c r="EV396" t="str">
        <v>Привлечение к проведению мероприятий: поощрение участников и победителей</v>
      </c>
      <c r="EW396" t="str">
        <v>Нужное и интересное мероприятие</v>
      </c>
      <c r="EX396" t="str">
        <v>Нужное и интересное мероприятие</v>
      </c>
      <c r="EY396" t="str">
        <v>Нужное и интересное мероприятие</v>
      </c>
      <c r="EZ396" t="str">
        <v>Нужное и интересное мероприятие</v>
      </c>
      <c r="FA396" t="str">
        <v>Нужное и интересное мероприятие</v>
      </c>
      <c r="FB396" t="str">
        <v>Нужное и интересное мероприятие</v>
      </c>
      <c r="FC396" t="str">
        <v>Нужное и интересное мероприятие</v>
      </c>
      <c r="FD396" t="str">
        <v>Интеллектуальные</v>
      </c>
      <c r="FE396" t="str">
        <v>Методики написания проектов</v>
      </c>
      <c r="FF396">
        <v>1</v>
      </c>
      <c r="FG396">
        <v>1</v>
      </c>
      <c r="FH396">
        <v>1</v>
      </c>
      <c r="FI396">
        <v>0</v>
      </c>
      <c r="FJ396">
        <v>0</v>
      </c>
      <c r="FK396">
        <v>0</v>
      </c>
      <c r="FL396">
        <v>1</v>
      </c>
      <c r="FM396">
        <v>1</v>
      </c>
      <c r="FN396">
        <v>0</v>
      </c>
      <c r="FO396">
        <v>0</v>
      </c>
      <c r="FP396">
        <v>0</v>
      </c>
      <c r="FQ396">
        <v>0</v>
      </c>
      <c r="FR396">
        <v>0</v>
      </c>
      <c r="FS396" t="str"/>
      <c r="FT396" t="str">
        <v>Да, информация поступает регулярно</v>
      </c>
      <c r="FU396">
        <v>4</v>
      </c>
      <c r="FV396">
        <v>5</v>
      </c>
      <c r="FW396">
        <v>5</v>
      </c>
      <c r="FX396">
        <v>5</v>
      </c>
      <c r="FY396">
        <v>5</v>
      </c>
      <c r="FZ396">
        <v>5</v>
      </c>
      <c r="GA396">
        <v>5</v>
      </c>
      <c r="GB396">
        <v>5</v>
      </c>
      <c r="GC396">
        <v>4</v>
      </c>
      <c r="GD396" t="str">
        <v>Выше среднего</v>
      </c>
      <c r="GE396" t="str">
        <v>Средний уровень</v>
      </c>
      <c r="GF396" t="str">
        <v>Выше среднего</v>
      </c>
      <c r="GG396" t="str">
        <v>Выше среднего</v>
      </c>
      <c r="GH396" t="str">
        <v>Высокий уровень</v>
      </c>
      <c r="GI396" t="str">
        <v>Выше среднего</v>
      </c>
      <c r="GJ396" t="str">
        <v>Выше среднего</v>
      </c>
      <c r="GK396" t="str">
        <v>Средний уровень</v>
      </c>
      <c r="GL396" t="str"/>
    </row>
    <row r="397">
      <c r="A397" t="str">
        <v>BRzXwC6ADGCaCg2id</v>
      </c>
      <c r="B397">
        <v>563</v>
      </c>
      <c r="C397" t="str">
        <v>85.140.4.246</v>
      </c>
      <c r="D397" t="str"/>
      <c r="E397" s="393">
        <v>44300.442766203705</v>
      </c>
      <c r="F397" t="str">
        <v>00:23:32</v>
      </c>
      <c r="G397" t="str">
        <v>Канал 1</v>
      </c>
      <c r="H397" t="str">
        <v>Женский</v>
      </c>
      <c r="I397" t="str">
        <v>24-35</v>
      </c>
      <c r="J397" t="str">
        <v>Работающий</v>
      </c>
      <c r="K397" t="str">
        <v>В Кировской области</v>
      </c>
      <c r="L397" t="str">
        <v>ВЯТСКОПОЛЯHСКИЙ</v>
      </c>
      <c r="M397" t="str">
        <v>Да, я  являюсь волонтером</v>
      </c>
      <c r="AB397" t="str">
        <v>от 1 до 3 лет</v>
      </c>
      <c r="AC397" t="str">
        <v>Помогать люлям</v>
      </c>
      <c r="AD397">
        <v>0</v>
      </c>
      <c r="AE397">
        <v>0</v>
      </c>
      <c r="AF397">
        <v>0</v>
      </c>
      <c r="AG397">
        <v>0</v>
      </c>
      <c r="AH397">
        <v>0</v>
      </c>
      <c r="AI397">
        <v>0</v>
      </c>
      <c r="AJ397">
        <v>0</v>
      </c>
      <c r="AK397">
        <v>0</v>
      </c>
      <c r="AL397">
        <v>1</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1</v>
      </c>
      <c r="BF397">
        <v>0</v>
      </c>
      <c r="BG397">
        <v>0</v>
      </c>
      <c r="BH397">
        <v>0</v>
      </c>
      <c r="BI397">
        <v>0</v>
      </c>
      <c r="BJ397">
        <v>0</v>
      </c>
      <c r="BK397">
        <v>0</v>
      </c>
      <c r="BL397">
        <v>0</v>
      </c>
      <c r="BM397">
        <v>0</v>
      </c>
      <c r="BN397">
        <v>0</v>
      </c>
      <c r="BO397">
        <v>0</v>
      </c>
      <c r="BP397">
        <v>0</v>
      </c>
      <c r="BQ397">
        <v>1</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t="str">
        <v>Общественное объединение</v>
      </c>
      <c r="CN397" t="str">
        <v>Союз женщин россии</v>
      </c>
      <c r="CO397">
        <v>0</v>
      </c>
      <c r="CP397">
        <v>0</v>
      </c>
      <c r="CQ397">
        <v>0</v>
      </c>
      <c r="CR397">
        <v>0</v>
      </c>
      <c r="CS397">
        <v>0</v>
      </c>
      <c r="CT397">
        <v>0</v>
      </c>
      <c r="CU397">
        <v>0</v>
      </c>
      <c r="CV397">
        <v>0</v>
      </c>
      <c r="CW397">
        <v>0</v>
      </c>
      <c r="CX397">
        <v>0</v>
      </c>
      <c r="CY397">
        <v>0</v>
      </c>
      <c r="CZ397">
        <v>1</v>
      </c>
      <c r="DA397">
        <v>0</v>
      </c>
      <c r="DB397">
        <v>0</v>
      </c>
      <c r="DC397">
        <v>0</v>
      </c>
      <c r="DD397">
        <v>0</v>
      </c>
      <c r="DE397">
        <v>0</v>
      </c>
      <c r="DF397" t="str"/>
      <c r="DG397" t="str">
        <v>Меня устраивает направление, которым я занимаюсь</v>
      </c>
      <c r="DH397" t="str">
        <v>Знаю о региональном ресурсном центре</v>
      </c>
      <c r="DI397">
        <v>0</v>
      </c>
      <c r="DJ397">
        <v>1</v>
      </c>
      <c r="DK397">
        <v>0</v>
      </c>
      <c r="DL397">
        <v>0</v>
      </c>
      <c r="DM397">
        <v>0</v>
      </c>
      <c r="DN397">
        <v>0</v>
      </c>
      <c r="DO397">
        <v>0</v>
      </c>
      <c r="DP397">
        <v>0</v>
      </c>
      <c r="DQ397">
        <v>0</v>
      </c>
      <c r="DR397">
        <v>0</v>
      </c>
      <c r="DS397" t="str">
        <v>Постоянно</v>
      </c>
      <c r="DT397" t="str">
        <v>Однозначно позитивно</v>
      </c>
      <c r="DU397">
        <v>0</v>
      </c>
      <c r="DV397">
        <v>0</v>
      </c>
      <c r="DW397">
        <v>0</v>
      </c>
      <c r="DX397">
        <v>0</v>
      </c>
      <c r="DY397">
        <v>0</v>
      </c>
      <c r="DZ397">
        <v>0</v>
      </c>
      <c r="EA397">
        <v>0</v>
      </c>
      <c r="EB397">
        <v>1</v>
      </c>
      <c r="EC397">
        <v>0</v>
      </c>
      <c r="ED397">
        <v>0</v>
      </c>
      <c r="EE397">
        <v>0</v>
      </c>
      <c r="EF397">
        <v>0</v>
      </c>
      <c r="EG397">
        <v>0</v>
      </c>
      <c r="EH397">
        <v>0</v>
      </c>
      <c r="EI397">
        <v>0</v>
      </c>
      <c r="EJ397">
        <v>0</v>
      </c>
      <c r="EK397">
        <v>1</v>
      </c>
      <c r="EL397">
        <v>0</v>
      </c>
      <c r="EM397">
        <v>0</v>
      </c>
      <c r="EN397">
        <v>0</v>
      </c>
      <c r="EO397">
        <v>0</v>
      </c>
      <c r="EP397">
        <v>0</v>
      </c>
      <c r="EQ397">
        <v>0</v>
      </c>
      <c r="ER397">
        <v>0</v>
      </c>
      <c r="ES397">
        <v>0</v>
      </c>
      <c r="ET397" t="str">
        <v>И да, и нет</v>
      </c>
      <c r="EU397" t="str">
        <v>И да, и нет</v>
      </c>
      <c r="EV397" t="str">
        <v>Не пробовали сотрудничать с бизнесом</v>
      </c>
      <c r="EW397" t="str">
        <v>Нужное и интересное мероприятие</v>
      </c>
      <c r="EX397" t="str">
        <v>Нужное и интересное мероприятие</v>
      </c>
      <c r="EY397" t="str">
        <v>Нужное и интересное мероприятие</v>
      </c>
      <c r="EZ397" t="str">
        <v>Нужное и интересное мероприятие</v>
      </c>
      <c r="FA397" t="str">
        <v>Нужное и интересное мероприятие</v>
      </c>
      <c r="FB397" t="str">
        <v>Нужное и интересное мероприятие</v>
      </c>
      <c r="FC397" t="str">
        <v>Нужное и интересное мероприятие</v>
      </c>
      <c r="FD397" t="str">
        <v>Затрудняюсь ответить</v>
      </c>
      <c r="FE397" t="str">
        <v>Затрудняюсь ответить</v>
      </c>
      <c r="FF397">
        <v>0</v>
      </c>
      <c r="FG397">
        <v>0</v>
      </c>
      <c r="FH397">
        <v>0</v>
      </c>
      <c r="FI397">
        <v>1</v>
      </c>
      <c r="FJ397">
        <v>0</v>
      </c>
      <c r="FK397">
        <v>0</v>
      </c>
      <c r="FL397">
        <v>0</v>
      </c>
      <c r="FM397">
        <v>0</v>
      </c>
      <c r="FN397">
        <v>0</v>
      </c>
      <c r="FO397">
        <v>0</v>
      </c>
      <c r="FP397">
        <v>0</v>
      </c>
      <c r="FQ397">
        <v>0</v>
      </c>
      <c r="FR397">
        <v>0</v>
      </c>
      <c r="FS397" t="str"/>
      <c r="FT397" t="str">
        <v>Да, информация поступает регулярно</v>
      </c>
      <c r="FU397">
        <v>5</v>
      </c>
      <c r="FV397">
        <v>5</v>
      </c>
      <c r="FW397">
        <v>5</v>
      </c>
      <c r="FX397">
        <v>5</v>
      </c>
      <c r="FY397">
        <v>5</v>
      </c>
      <c r="FZ397">
        <v>5</v>
      </c>
      <c r="GA397">
        <v>5</v>
      </c>
      <c r="GB397">
        <v>5</v>
      </c>
      <c r="GC397">
        <v>5</v>
      </c>
      <c r="GD397" t="str">
        <v>Высокий уровень</v>
      </c>
      <c r="GE397" t="str">
        <v>Высокий уровень</v>
      </c>
      <c r="GF397" t="str">
        <v>Высокий уровень</v>
      </c>
      <c r="GG397" t="str">
        <v>Высокий уровень</v>
      </c>
      <c r="GH397" t="str">
        <v>Высокий уровень</v>
      </c>
      <c r="GI397" t="str">
        <v>Высокий уровень</v>
      </c>
      <c r="GJ397" t="str">
        <v>Средний уровень</v>
      </c>
      <c r="GK397" t="str">
        <v>Высокий уровень</v>
      </c>
      <c r="GL397" t="str"/>
    </row>
    <row r="398">
      <c r="A398" t="str">
        <v>ketLPnjAFxfuDmx2b</v>
      </c>
      <c r="B398">
        <v>569</v>
      </c>
      <c r="C398" t="str">
        <v>178.44.33.116</v>
      </c>
      <c r="D398" t="str"/>
      <c r="E398" s="394">
        <v>44300.4594212963</v>
      </c>
      <c r="F398" t="str">
        <v>00:00:51</v>
      </c>
      <c r="G398" t="str">
        <v>Канал 1</v>
      </c>
      <c r="H398" t="str">
        <v>Женский</v>
      </c>
      <c r="I398" t="str">
        <v>24-35</v>
      </c>
      <c r="J398" t="str">
        <v>Работающий</v>
      </c>
      <c r="K398" t="str">
        <v>В Кировской области</v>
      </c>
      <c r="L398" t="str">
        <v>ОМУТHИHСКИЙ</v>
      </c>
      <c r="M398" t="str">
        <v>Хорошо осведомлен об этом, но не являюсь ни волонтером, ни организатором волонтерской деятельности</v>
      </c>
      <c r="N398">
        <v>0</v>
      </c>
      <c r="O398">
        <v>0</v>
      </c>
      <c r="P398">
        <v>1</v>
      </c>
      <c r="Q398">
        <v>0</v>
      </c>
      <c r="R398">
        <v>0</v>
      </c>
      <c r="S398">
        <v>0</v>
      </c>
      <c r="T398">
        <v>0</v>
      </c>
      <c r="U398">
        <v>0</v>
      </c>
      <c r="V398">
        <v>0</v>
      </c>
      <c r="W398">
        <v>0</v>
      </c>
      <c r="X398">
        <v>0</v>
      </c>
      <c r="Y398">
        <v>0</v>
      </c>
      <c r="Z398">
        <v>0</v>
      </c>
      <c r="AA398">
        <v>0</v>
      </c>
      <c r="DF398" t="str"/>
      <c r="FS398" t="str"/>
    </row>
    <row r="399">
      <c r="A399" t="str">
        <v>sE8NyZ2PZCEeg77F7</v>
      </c>
      <c r="B399">
        <v>571</v>
      </c>
      <c r="C399" t="str">
        <v>178.44.101.133</v>
      </c>
      <c r="D399" t="str"/>
      <c r="E399" s="395">
        <v>44300.461168981485</v>
      </c>
      <c r="F399" t="str">
        <v>00:12:01</v>
      </c>
      <c r="G399" t="str">
        <v>Канал 1</v>
      </c>
      <c r="H399" t="str">
        <v>Женский</v>
      </c>
      <c r="I399" t="str">
        <v>36-54</v>
      </c>
      <c r="J399" t="str">
        <v>Работающий</v>
      </c>
      <c r="K399" t="str">
        <v>В Кировской области</v>
      </c>
      <c r="L399" t="str">
        <v>ОМУТHИHСКИЙ</v>
      </c>
      <c r="M399" t="str">
        <v>Да, я  являюсь волонтером</v>
      </c>
      <c r="AB399" t="str">
        <v>Менее года</v>
      </c>
      <c r="AC399" t="str">
        <v>Затрудняюсь ответить</v>
      </c>
      <c r="AD399">
        <v>0</v>
      </c>
      <c r="AE399">
        <v>0</v>
      </c>
      <c r="AF399">
        <v>0</v>
      </c>
      <c r="AG399">
        <v>0</v>
      </c>
      <c r="AH399">
        <v>0</v>
      </c>
      <c r="AI399">
        <v>0</v>
      </c>
      <c r="AJ399">
        <v>0</v>
      </c>
      <c r="AK399">
        <v>0</v>
      </c>
      <c r="AL399">
        <v>0</v>
      </c>
      <c r="AM399">
        <v>0</v>
      </c>
      <c r="AN399">
        <v>0</v>
      </c>
      <c r="AO399">
        <v>0</v>
      </c>
      <c r="AP399">
        <v>1</v>
      </c>
      <c r="AQ399">
        <v>0</v>
      </c>
      <c r="AR399">
        <v>0</v>
      </c>
      <c r="AS399">
        <v>0</v>
      </c>
      <c r="AT399">
        <v>0</v>
      </c>
      <c r="AU399">
        <v>0</v>
      </c>
      <c r="AV399">
        <v>0</v>
      </c>
      <c r="AW399">
        <v>0</v>
      </c>
      <c r="AX399">
        <v>0</v>
      </c>
      <c r="AY399">
        <v>0</v>
      </c>
      <c r="AZ399">
        <v>0</v>
      </c>
      <c r="BA399">
        <v>0</v>
      </c>
      <c r="BB399">
        <v>1</v>
      </c>
      <c r="BC399">
        <v>0</v>
      </c>
      <c r="BD399">
        <v>1</v>
      </c>
      <c r="BE399">
        <v>0</v>
      </c>
      <c r="BF399">
        <v>0</v>
      </c>
      <c r="BG399">
        <v>0</v>
      </c>
      <c r="BH399">
        <v>0</v>
      </c>
      <c r="BI399">
        <v>1</v>
      </c>
      <c r="BJ399">
        <v>0</v>
      </c>
      <c r="BK399">
        <v>0</v>
      </c>
      <c r="BL399">
        <v>0</v>
      </c>
      <c r="BM399">
        <v>0</v>
      </c>
      <c r="BN399">
        <v>0</v>
      </c>
      <c r="BO399">
        <v>0</v>
      </c>
      <c r="BP399">
        <v>0</v>
      </c>
      <c r="BQ399">
        <v>0</v>
      </c>
      <c r="BR399">
        <v>0</v>
      </c>
      <c r="BS399">
        <v>0</v>
      </c>
      <c r="BT399">
        <v>0</v>
      </c>
      <c r="BU399">
        <v>0</v>
      </c>
      <c r="BV399">
        <v>0</v>
      </c>
      <c r="BW399">
        <v>1</v>
      </c>
      <c r="BX399">
        <v>0</v>
      </c>
      <c r="BY399">
        <v>0</v>
      </c>
      <c r="BZ399">
        <v>0</v>
      </c>
      <c r="CA399">
        <v>0</v>
      </c>
      <c r="CB399">
        <v>0</v>
      </c>
      <c r="CC399">
        <v>0</v>
      </c>
      <c r="CD399">
        <v>0</v>
      </c>
      <c r="CE399">
        <v>0</v>
      </c>
      <c r="CF399">
        <v>0</v>
      </c>
      <c r="CG399">
        <v>0</v>
      </c>
      <c r="CH399">
        <v>0</v>
      </c>
      <c r="CI399">
        <v>1</v>
      </c>
      <c r="CJ399">
        <v>0</v>
      </c>
      <c r="CK399">
        <v>0</v>
      </c>
      <c r="CL399">
        <v>0</v>
      </c>
      <c r="CM399" t="str">
        <v>На базе государственного учреждения</v>
      </c>
      <c r="CN399" t="str">
        <v>ИБУК ЦКС</v>
      </c>
      <c r="CO399">
        <v>0</v>
      </c>
      <c r="CP399">
        <v>0</v>
      </c>
      <c r="CQ399">
        <v>0</v>
      </c>
      <c r="CR399">
        <v>1</v>
      </c>
      <c r="CS399">
        <v>1</v>
      </c>
      <c r="CT399">
        <v>0</v>
      </c>
      <c r="CU399">
        <v>0</v>
      </c>
      <c r="CV399">
        <v>0</v>
      </c>
      <c r="CW399">
        <v>0</v>
      </c>
      <c r="CX399">
        <v>0</v>
      </c>
      <c r="CY399">
        <v>0</v>
      </c>
      <c r="CZ399">
        <v>0</v>
      </c>
      <c r="DA399">
        <v>0</v>
      </c>
      <c r="DB399">
        <v>0</v>
      </c>
      <c r="DC399">
        <v>1</v>
      </c>
      <c r="DD399">
        <v>0</v>
      </c>
      <c r="DE399">
        <v>0</v>
      </c>
      <c r="DF399" t="str"/>
      <c r="DG399" t="str">
        <v>Меня устраивает направление, которым я занимаюсь</v>
      </c>
      <c r="DH399" t="str">
        <v>Знаю о существовании и регионального, и окружных центров</v>
      </c>
      <c r="DI399">
        <v>0</v>
      </c>
      <c r="DJ399">
        <v>0</v>
      </c>
      <c r="DK399">
        <v>0</v>
      </c>
      <c r="DL399">
        <v>0</v>
      </c>
      <c r="DM399">
        <v>0</v>
      </c>
      <c r="DN399">
        <v>0</v>
      </c>
      <c r="DO399">
        <v>0</v>
      </c>
      <c r="DP399">
        <v>0</v>
      </c>
      <c r="DQ399">
        <v>1</v>
      </c>
      <c r="DR399">
        <v>0</v>
      </c>
      <c r="DS399" t="str">
        <v>Другое: Затрудняюсь ответить</v>
      </c>
      <c r="DT399" t="str">
        <v>Затрудняюсь ответить</v>
      </c>
      <c r="DU399">
        <v>0</v>
      </c>
      <c r="DV399">
        <v>0</v>
      </c>
      <c r="DW399">
        <v>0</v>
      </c>
      <c r="DX399">
        <v>0</v>
      </c>
      <c r="DY399">
        <v>0</v>
      </c>
      <c r="DZ399">
        <v>0</v>
      </c>
      <c r="EA399">
        <v>0</v>
      </c>
      <c r="EB399">
        <v>0</v>
      </c>
      <c r="EC399">
        <v>0</v>
      </c>
      <c r="ED399">
        <v>0</v>
      </c>
      <c r="EE399">
        <v>0</v>
      </c>
      <c r="EF399">
        <v>0</v>
      </c>
      <c r="EG399">
        <v>0</v>
      </c>
      <c r="EH399">
        <v>0</v>
      </c>
      <c r="EI399">
        <v>1</v>
      </c>
      <c r="EJ399">
        <v>0</v>
      </c>
      <c r="EK399">
        <v>1</v>
      </c>
      <c r="EL399">
        <v>0</v>
      </c>
      <c r="EM399">
        <v>0</v>
      </c>
      <c r="EN399">
        <v>1</v>
      </c>
      <c r="EO399">
        <v>0</v>
      </c>
      <c r="EP399">
        <v>0</v>
      </c>
      <c r="EQ399">
        <v>1</v>
      </c>
      <c r="ER399">
        <v>0</v>
      </c>
      <c r="ES399">
        <v>0</v>
      </c>
      <c r="ET399" t="str">
        <v>И да, и нет</v>
      </c>
      <c r="EU399" t="str">
        <v>Скорее да</v>
      </c>
      <c r="EV399" t="str">
        <v>Не пробовали сотрудничать с бизнесом</v>
      </c>
      <c r="EW399" t="str">
        <v>Нужное и интересное мероприятие</v>
      </c>
      <c r="EX399" t="str">
        <v>Необходимо проводить реже</v>
      </c>
      <c r="EY399" t="str">
        <v>Не был участником, не могу оценить</v>
      </c>
      <c r="EZ399" t="str">
        <v>Не был участником, не могу оценить</v>
      </c>
      <c r="FA399" t="str">
        <v>Необходимо убрать мероприятие</v>
      </c>
      <c r="FB399" t="str">
        <v>Не был участником, не могу оценить</v>
      </c>
      <c r="FC399" t="str">
        <v>Не был участником, не могу оценить</v>
      </c>
      <c r="FD399" t="str">
        <v>Затрудняюсь ответить</v>
      </c>
      <c r="FE399" t="str">
        <v>Затрудняюсь ответить</v>
      </c>
      <c r="FF399">
        <v>0</v>
      </c>
      <c r="FG399">
        <v>0</v>
      </c>
      <c r="FH399">
        <v>0</v>
      </c>
      <c r="FI399">
        <v>0</v>
      </c>
      <c r="FJ399">
        <v>0</v>
      </c>
      <c r="FK399">
        <v>1</v>
      </c>
      <c r="FL399">
        <v>0</v>
      </c>
      <c r="FM399">
        <v>0</v>
      </c>
      <c r="FN399">
        <v>0</v>
      </c>
      <c r="FO399">
        <v>0</v>
      </c>
      <c r="FP399">
        <v>0</v>
      </c>
      <c r="FQ399">
        <v>0</v>
      </c>
      <c r="FR399">
        <v>0</v>
      </c>
      <c r="FS399" t="str"/>
      <c r="FT399" t="str">
        <v>Информации недостаточно</v>
      </c>
      <c r="FU399">
        <v>3</v>
      </c>
      <c r="FV399">
        <v>5</v>
      </c>
      <c r="FW399">
        <v>5</v>
      </c>
      <c r="FX399">
        <v>5</v>
      </c>
      <c r="FY399">
        <v>4</v>
      </c>
      <c r="FZ399">
        <v>5</v>
      </c>
      <c r="GA399">
        <v>5</v>
      </c>
      <c r="GB399">
        <v>4</v>
      </c>
      <c r="GC399">
        <v>3</v>
      </c>
      <c r="GD399" t="str">
        <v>Средний уровень</v>
      </c>
      <c r="GE399" t="str">
        <v>Средний уровень</v>
      </c>
      <c r="GF399" t="str">
        <v>Средний уровень</v>
      </c>
      <c r="GG399" t="str">
        <v>Средний уровень</v>
      </c>
      <c r="GH399" t="str">
        <v>Выше среднего</v>
      </c>
      <c r="GI399" t="str">
        <v>Выше среднего</v>
      </c>
      <c r="GJ399" t="str">
        <v>Выше среднего</v>
      </c>
      <c r="GK399" t="str">
        <v>Выше среднего</v>
      </c>
      <c r="GL399" t="str"/>
    </row>
    <row r="400">
      <c r="A400" t="str">
        <v>H75QnDMh8RMMT4ys9</v>
      </c>
      <c r="B400">
        <v>574</v>
      </c>
      <c r="C400" t="str">
        <v>85.140.4.56</v>
      </c>
      <c r="D400" t="str"/>
      <c r="E400" s="396">
        <v>44300.46150462963</v>
      </c>
      <c r="F400" t="str">
        <v>00:10:19</v>
      </c>
      <c r="G400" t="str">
        <v>Канал 1</v>
      </c>
      <c r="H400" t="str">
        <v>Мужской</v>
      </c>
      <c r="I400" t="str">
        <v>36-54</v>
      </c>
      <c r="J400" t="str">
        <v>Работающий</v>
      </c>
      <c r="K400" t="str">
        <v>В Кировской области</v>
      </c>
      <c r="L400" t="str">
        <v>ЯРАHСКИЙ</v>
      </c>
      <c r="M400" t="str">
        <v>Да, я являюсь организатором волонтерской деятельности</v>
      </c>
      <c r="AB400" t="str">
        <v>Менее года</v>
      </c>
      <c r="AC400" t="str">
        <v>Не нужно повышать престиж, это и так круто!</v>
      </c>
      <c r="AD400">
        <v>0</v>
      </c>
      <c r="AE400">
        <v>0</v>
      </c>
      <c r="AF400">
        <v>0</v>
      </c>
      <c r="AG400">
        <v>0</v>
      </c>
      <c r="AH400">
        <v>0</v>
      </c>
      <c r="AI400">
        <v>0</v>
      </c>
      <c r="AJ400">
        <v>0</v>
      </c>
      <c r="AK400">
        <v>0</v>
      </c>
      <c r="AL400">
        <v>0</v>
      </c>
      <c r="AM400">
        <v>0</v>
      </c>
      <c r="AN400">
        <v>0</v>
      </c>
      <c r="AO400">
        <v>0</v>
      </c>
      <c r="AP400">
        <v>0</v>
      </c>
      <c r="AQ400">
        <v>0</v>
      </c>
      <c r="AR400">
        <v>0</v>
      </c>
      <c r="AS400">
        <v>1</v>
      </c>
      <c r="AT400">
        <v>0</v>
      </c>
      <c r="AU400">
        <v>0</v>
      </c>
      <c r="AV400">
        <v>0</v>
      </c>
      <c r="AW400">
        <v>0</v>
      </c>
      <c r="AX400">
        <v>0</v>
      </c>
      <c r="AY400">
        <v>0</v>
      </c>
      <c r="AZ400">
        <v>1</v>
      </c>
      <c r="BA400">
        <v>0</v>
      </c>
      <c r="BB400">
        <v>0</v>
      </c>
      <c r="BC400">
        <v>0</v>
      </c>
      <c r="BD400">
        <v>0</v>
      </c>
      <c r="BE400">
        <v>0</v>
      </c>
      <c r="BF400">
        <v>0</v>
      </c>
      <c r="BG400">
        <v>0</v>
      </c>
      <c r="BH400">
        <v>0</v>
      </c>
      <c r="BI400">
        <v>0</v>
      </c>
      <c r="BJ400">
        <v>0</v>
      </c>
      <c r="BK400">
        <v>0</v>
      </c>
      <c r="BL400">
        <v>0</v>
      </c>
      <c r="BM400">
        <v>0</v>
      </c>
      <c r="BN400">
        <v>0</v>
      </c>
      <c r="BO400">
        <v>0</v>
      </c>
      <c r="BP400">
        <v>0</v>
      </c>
      <c r="BQ400">
        <v>1</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t="str">
        <v>На базе органа власти</v>
      </c>
      <c r="CN400" t="str">
        <v>Я не состою в организации/объединении</v>
      </c>
      <c r="CO400">
        <v>0</v>
      </c>
      <c r="CP400">
        <v>0</v>
      </c>
      <c r="CQ400">
        <v>0</v>
      </c>
      <c r="CR400">
        <v>0</v>
      </c>
      <c r="CS400">
        <v>0</v>
      </c>
      <c r="CT400">
        <v>0</v>
      </c>
      <c r="CU400">
        <v>0</v>
      </c>
      <c r="CV400">
        <v>0</v>
      </c>
      <c r="CW400">
        <v>0</v>
      </c>
      <c r="CX400">
        <v>1</v>
      </c>
      <c r="CY400">
        <v>0</v>
      </c>
      <c r="CZ400">
        <v>0</v>
      </c>
      <c r="DA400">
        <v>0</v>
      </c>
      <c r="DB400">
        <v>0</v>
      </c>
      <c r="DC400">
        <v>0</v>
      </c>
      <c r="DD400">
        <v>0</v>
      </c>
      <c r="DE400">
        <v>0</v>
      </c>
      <c r="DF400" t="str"/>
      <c r="DG400" t="str">
        <v>Меня устраивает направление, которым я занимаюсь</v>
      </c>
      <c r="DH400" t="str">
        <v>Знаю о существовании и регионального, и окружных центров</v>
      </c>
      <c r="DI400">
        <v>1</v>
      </c>
      <c r="DJ400">
        <v>0</v>
      </c>
      <c r="DK400">
        <v>0</v>
      </c>
      <c r="DL400">
        <v>0</v>
      </c>
      <c r="DM400">
        <v>0</v>
      </c>
      <c r="DN400">
        <v>0</v>
      </c>
      <c r="DO400">
        <v>0</v>
      </c>
      <c r="DP400">
        <v>0</v>
      </c>
      <c r="DQ400">
        <v>0</v>
      </c>
      <c r="DR400">
        <v>0</v>
      </c>
      <c r="DS400" t="str">
        <v>Постоянно</v>
      </c>
      <c r="DT400" t="str">
        <v>Однозначно позитивно</v>
      </c>
      <c r="DU400">
        <v>0</v>
      </c>
      <c r="DV400">
        <v>0</v>
      </c>
      <c r="DW400">
        <v>0</v>
      </c>
      <c r="DX400">
        <v>0</v>
      </c>
      <c r="DY400">
        <v>0</v>
      </c>
      <c r="DZ400">
        <v>0</v>
      </c>
      <c r="EA400">
        <v>0</v>
      </c>
      <c r="EB400">
        <v>0</v>
      </c>
      <c r="EC400">
        <v>0</v>
      </c>
      <c r="ED400">
        <v>0</v>
      </c>
      <c r="EE400">
        <v>0</v>
      </c>
      <c r="EF400">
        <v>1</v>
      </c>
      <c r="EG400">
        <v>0</v>
      </c>
      <c r="EH400">
        <v>0</v>
      </c>
      <c r="EI400">
        <v>0</v>
      </c>
      <c r="EJ400">
        <v>0</v>
      </c>
      <c r="EK400">
        <v>0</v>
      </c>
      <c r="EL400">
        <v>0</v>
      </c>
      <c r="EM400">
        <v>0</v>
      </c>
      <c r="EN400">
        <v>0</v>
      </c>
      <c r="EO400">
        <v>0</v>
      </c>
      <c r="EP400">
        <v>0</v>
      </c>
      <c r="EQ400">
        <v>1</v>
      </c>
      <c r="ER400">
        <v>0</v>
      </c>
      <c r="ES400">
        <v>0</v>
      </c>
      <c r="ET400" t="str">
        <v>Скорее да</v>
      </c>
      <c r="EU400" t="str">
        <v>Однозначно да</v>
      </c>
      <c r="EV400" t="str">
        <v>Не пробовали сотрудничать с бизнесом</v>
      </c>
      <c r="EW400" t="str">
        <v>Нужное и интересное мероприятие</v>
      </c>
      <c r="EX400" t="str">
        <v>Нужное и интересное мероприятие</v>
      </c>
      <c r="EY400" t="str">
        <v>Нужное и интересное мероприятие</v>
      </c>
      <c r="EZ400" t="str">
        <v>Нужное и интересное мероприятие</v>
      </c>
      <c r="FA400" t="str">
        <v>Нужное и интересное мероприятие</v>
      </c>
      <c r="FB400" t="str">
        <v>Нужное и интересное мероприятие</v>
      </c>
      <c r="FC400" t="str">
        <v>Нужное и интересное мероприятие</v>
      </c>
      <c r="FD400" t="str">
        <v>Затрудняюсь ответить</v>
      </c>
      <c r="FE400" t="str">
        <v>Мне не нужны дополнительные образовательные программы</v>
      </c>
      <c r="FF400">
        <v>1</v>
      </c>
      <c r="FG400">
        <v>1</v>
      </c>
      <c r="FH400">
        <v>0</v>
      </c>
      <c r="FI400">
        <v>1</v>
      </c>
      <c r="FJ400">
        <v>0</v>
      </c>
      <c r="FK400">
        <v>0</v>
      </c>
      <c r="FL400">
        <v>0</v>
      </c>
      <c r="FM400">
        <v>1</v>
      </c>
      <c r="FN400">
        <v>0</v>
      </c>
      <c r="FO400">
        <v>0</v>
      </c>
      <c r="FP400">
        <v>0</v>
      </c>
      <c r="FQ400">
        <v>0</v>
      </c>
      <c r="FR400">
        <v>0</v>
      </c>
      <c r="FS400" t="str"/>
      <c r="FT400" t="str">
        <v>Да, информация поступает регулярно</v>
      </c>
      <c r="FU400">
        <v>5</v>
      </c>
      <c r="FV400">
        <v>4</v>
      </c>
      <c r="FW400">
        <v>4</v>
      </c>
      <c r="FX400">
        <v>4</v>
      </c>
      <c r="FY400">
        <v>4</v>
      </c>
      <c r="FZ400">
        <v>4</v>
      </c>
      <c r="GA400">
        <v>4</v>
      </c>
      <c r="GB400">
        <v>4</v>
      </c>
      <c r="GC400">
        <v>4</v>
      </c>
      <c r="GD400" t="str">
        <v>Выше среднего</v>
      </c>
      <c r="GE400" t="str">
        <v>Выше среднего</v>
      </c>
      <c r="GF400" t="str">
        <v>Средний уровень</v>
      </c>
      <c r="GG400" t="str">
        <v>Выше среднего</v>
      </c>
      <c r="GH400" t="str">
        <v>Выше среднего</v>
      </c>
      <c r="GI400" t="str">
        <v>Выше среднего</v>
      </c>
      <c r="GJ400" t="str">
        <v>Высокий уровень</v>
      </c>
      <c r="GK400" t="str">
        <v>Выше среднего</v>
      </c>
      <c r="GL400" t="str"/>
    </row>
    <row r="401">
      <c r="A401" t="str">
        <v>bmzbypxqEpkFsotnu</v>
      </c>
      <c r="B401">
        <v>575</v>
      </c>
      <c r="C401" t="str">
        <v>85.140.5.194</v>
      </c>
      <c r="D401" t="str"/>
      <c r="E401" s="397">
        <v>44300.461747685185</v>
      </c>
      <c r="F401" t="str">
        <v>00:17:28</v>
      </c>
      <c r="G401" t="str">
        <v>Канал 1</v>
      </c>
      <c r="H401" t="str">
        <v>Женский</v>
      </c>
      <c r="I401" t="str">
        <v>14-18</v>
      </c>
      <c r="J401" t="str">
        <v>Школьник</v>
      </c>
      <c r="K401" t="str">
        <v>В Кировской области</v>
      </c>
      <c r="L401" t="str">
        <v>САHЧУРСКИЙ</v>
      </c>
      <c r="M401" t="str">
        <v>Да, я  являюсь волонтером</v>
      </c>
      <c r="AB401" t="str">
        <v>от 3 до 5 лет</v>
      </c>
      <c r="AC401" t="str">
        <v>Затрудняюсь ответить</v>
      </c>
      <c r="AD401">
        <v>1</v>
      </c>
      <c r="AE401">
        <v>1</v>
      </c>
      <c r="AF401">
        <v>0</v>
      </c>
      <c r="AG401">
        <v>0</v>
      </c>
      <c r="AH401">
        <v>0</v>
      </c>
      <c r="AI401">
        <v>0</v>
      </c>
      <c r="AJ401">
        <v>0</v>
      </c>
      <c r="AK401">
        <v>1</v>
      </c>
      <c r="AL401">
        <v>0</v>
      </c>
      <c r="AM401">
        <v>0</v>
      </c>
      <c r="AN401">
        <v>0</v>
      </c>
      <c r="AO401">
        <v>0</v>
      </c>
      <c r="AP401">
        <v>0</v>
      </c>
      <c r="AQ401">
        <v>0</v>
      </c>
      <c r="AR401">
        <v>0</v>
      </c>
      <c r="AS401">
        <v>1</v>
      </c>
      <c r="AT401">
        <v>0</v>
      </c>
      <c r="AU401">
        <v>0</v>
      </c>
      <c r="AV401">
        <v>0</v>
      </c>
      <c r="AW401">
        <v>0</v>
      </c>
      <c r="AX401">
        <v>0</v>
      </c>
      <c r="AY401">
        <v>0</v>
      </c>
      <c r="AZ401">
        <v>1</v>
      </c>
      <c r="BA401">
        <v>0</v>
      </c>
      <c r="BB401">
        <v>0</v>
      </c>
      <c r="BC401">
        <v>1</v>
      </c>
      <c r="BD401">
        <v>0</v>
      </c>
      <c r="BE401">
        <v>1</v>
      </c>
      <c r="BF401">
        <v>0</v>
      </c>
      <c r="BG401">
        <v>0</v>
      </c>
      <c r="BH401">
        <v>0</v>
      </c>
      <c r="BI401">
        <v>1</v>
      </c>
      <c r="BJ401">
        <v>0</v>
      </c>
      <c r="BK401">
        <v>0</v>
      </c>
      <c r="BL401">
        <v>0</v>
      </c>
      <c r="BM401">
        <v>0</v>
      </c>
      <c r="BN401">
        <v>0</v>
      </c>
      <c r="BO401">
        <v>0</v>
      </c>
      <c r="BP401">
        <v>0</v>
      </c>
      <c r="BQ401">
        <v>1</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t="str">
        <v>Другое: СРО добрая воля</v>
      </c>
      <c r="CN401" t="str">
        <v>СРО добрая воля</v>
      </c>
      <c r="CO401">
        <v>0</v>
      </c>
      <c r="CP401">
        <v>0</v>
      </c>
      <c r="CQ401">
        <v>0</v>
      </c>
      <c r="CR401">
        <v>0</v>
      </c>
      <c r="CS401">
        <v>1</v>
      </c>
      <c r="CT401">
        <v>0</v>
      </c>
      <c r="CU401">
        <v>1</v>
      </c>
      <c r="CV401">
        <v>0</v>
      </c>
      <c r="CW401">
        <v>0</v>
      </c>
      <c r="CX401">
        <v>0</v>
      </c>
      <c r="CY401">
        <v>0</v>
      </c>
      <c r="CZ401">
        <v>0</v>
      </c>
      <c r="DA401">
        <v>0</v>
      </c>
      <c r="DB401">
        <v>0</v>
      </c>
      <c r="DC401">
        <v>0</v>
      </c>
      <c r="DD401">
        <v>0</v>
      </c>
      <c r="DE401">
        <v>0</v>
      </c>
      <c r="DF401" t="str"/>
      <c r="DG401" t="str">
        <v>Меня устраивает направление, которым я занимаюсь</v>
      </c>
      <c r="DH401" t="str">
        <v>Знаю о региональном ресурсном центре</v>
      </c>
      <c r="DI401">
        <v>1</v>
      </c>
      <c r="DJ401">
        <v>0</v>
      </c>
      <c r="DK401">
        <v>0</v>
      </c>
      <c r="DL401">
        <v>0</v>
      </c>
      <c r="DM401">
        <v>0</v>
      </c>
      <c r="DN401">
        <v>0</v>
      </c>
      <c r="DO401">
        <v>0</v>
      </c>
      <c r="DP401">
        <v>0</v>
      </c>
      <c r="DQ401">
        <v>0</v>
      </c>
      <c r="DR401">
        <v>0</v>
      </c>
      <c r="DS401" t="str">
        <v>Постоянно</v>
      </c>
      <c r="DT401" t="str">
        <v>Однозначно позитивно</v>
      </c>
      <c r="DU401">
        <v>0</v>
      </c>
      <c r="DV401">
        <v>1</v>
      </c>
      <c r="DW401">
        <v>0</v>
      </c>
      <c r="DX401">
        <v>0</v>
      </c>
      <c r="DY401">
        <v>0</v>
      </c>
      <c r="DZ401">
        <v>0</v>
      </c>
      <c r="EA401">
        <v>0</v>
      </c>
      <c r="EB401">
        <v>0</v>
      </c>
      <c r="EC401">
        <v>0</v>
      </c>
      <c r="ED401">
        <v>0</v>
      </c>
      <c r="EE401">
        <v>0</v>
      </c>
      <c r="EF401">
        <v>0</v>
      </c>
      <c r="EG401">
        <v>0</v>
      </c>
      <c r="EH401">
        <v>0</v>
      </c>
      <c r="EI401">
        <v>0</v>
      </c>
      <c r="EJ401">
        <v>0</v>
      </c>
      <c r="EK401">
        <v>0</v>
      </c>
      <c r="EL401">
        <v>0</v>
      </c>
      <c r="EM401">
        <v>0</v>
      </c>
      <c r="EN401">
        <v>0</v>
      </c>
      <c r="EO401">
        <v>0</v>
      </c>
      <c r="EP401">
        <v>0</v>
      </c>
      <c r="EQ401">
        <v>0</v>
      </c>
      <c r="ER401">
        <v>0</v>
      </c>
      <c r="ES401">
        <v>1</v>
      </c>
      <c r="ET401" t="str">
        <v>И да, и нет</v>
      </c>
      <c r="EU401" t="str">
        <v>И да, и нет</v>
      </c>
      <c r="EV401" t="str">
        <v>Не пробовали сотрудничать с бизнесом</v>
      </c>
      <c r="EW401" t="str">
        <v>Нужное и интересное мероприятие</v>
      </c>
      <c r="EX401" t="str">
        <v>Нужное и интересное мероприятие</v>
      </c>
      <c r="EY401" t="str">
        <v>Нужное и интересное мероприятие</v>
      </c>
      <c r="EZ401" t="str">
        <v>Нужное и интересное мероприятие</v>
      </c>
      <c r="FA401" t="str">
        <v>Нужное и интересное мероприятие</v>
      </c>
      <c r="FB401" t="str">
        <v>Нужное и интересное мероприятие</v>
      </c>
      <c r="FC401" t="str">
        <v>Нужное и интересное мероприятие</v>
      </c>
      <c r="FD401" t="str">
        <v>Затрудняюсь ответить</v>
      </c>
      <c r="FE401" t="str">
        <v>Затрудняюсь ответить</v>
      </c>
      <c r="FF401">
        <v>0</v>
      </c>
      <c r="FG401">
        <v>0</v>
      </c>
      <c r="FH401">
        <v>0</v>
      </c>
      <c r="FI401">
        <v>1</v>
      </c>
      <c r="FJ401">
        <v>0</v>
      </c>
      <c r="FK401">
        <v>0</v>
      </c>
      <c r="FL401">
        <v>0</v>
      </c>
      <c r="FM401">
        <v>0</v>
      </c>
      <c r="FN401">
        <v>0</v>
      </c>
      <c r="FO401">
        <v>0</v>
      </c>
      <c r="FP401">
        <v>0</v>
      </c>
      <c r="FQ401">
        <v>0</v>
      </c>
      <c r="FR401">
        <v>0</v>
      </c>
      <c r="FS401" t="str"/>
      <c r="FT401" t="str">
        <v>Да, информация поступает регулярно</v>
      </c>
      <c r="FU401">
        <v>5</v>
      </c>
      <c r="FV401">
        <v>4</v>
      </c>
      <c r="FW401">
        <v>3</v>
      </c>
      <c r="FX401">
        <v>3</v>
      </c>
      <c r="FY401">
        <v>5</v>
      </c>
      <c r="FZ401">
        <v>4</v>
      </c>
      <c r="GA401">
        <v>4</v>
      </c>
      <c r="GB401">
        <v>3</v>
      </c>
      <c r="GC401">
        <v>3</v>
      </c>
      <c r="GD401" t="str">
        <v>Выше среднего</v>
      </c>
      <c r="GE401" t="str">
        <v>Выше среднего</v>
      </c>
      <c r="GF401" t="str">
        <v>Средний уровень</v>
      </c>
      <c r="GG401" t="str">
        <v>Средний уровень</v>
      </c>
      <c r="GH401" t="str">
        <v>Выше среднего</v>
      </c>
      <c r="GI401" t="str">
        <v>Средний уровень</v>
      </c>
      <c r="GJ401" t="str">
        <v>Средний уровень</v>
      </c>
      <c r="GK401" t="str">
        <v>Выше среднего</v>
      </c>
      <c r="GL401" t="str"/>
    </row>
    <row r="402">
      <c r="A402" t="str">
        <v>qMNhqmcqT3gAYs4eY</v>
      </c>
      <c r="B402">
        <v>576</v>
      </c>
      <c r="C402" t="str">
        <v>85.140.2.111</v>
      </c>
      <c r="D402" t="str"/>
      <c r="E402" s="398">
        <v>44300.46224537037</v>
      </c>
      <c r="F402" t="str">
        <v>00:03:31</v>
      </c>
      <c r="G402" t="str">
        <v>Канал 1</v>
      </c>
      <c r="H402" t="str">
        <v>Женский</v>
      </c>
      <c r="I402" t="str">
        <v>19-23</v>
      </c>
      <c r="J402" t="str">
        <v>Работающий</v>
      </c>
      <c r="K402" t="str">
        <v>В Кировской области</v>
      </c>
      <c r="L402" t="str">
        <v>САHЧУРСКИЙ</v>
      </c>
      <c r="M402" t="str">
        <v>Хорошо осведомлен об этом, но не являюсь ни волонтером, ни организатором волонтерской деятельности</v>
      </c>
      <c r="N402">
        <v>1</v>
      </c>
      <c r="O402">
        <v>0</v>
      </c>
      <c r="P402">
        <v>0</v>
      </c>
      <c r="Q402">
        <v>0</v>
      </c>
      <c r="R402">
        <v>0</v>
      </c>
      <c r="S402">
        <v>0</v>
      </c>
      <c r="T402">
        <v>0</v>
      </c>
      <c r="U402">
        <v>0</v>
      </c>
      <c r="V402">
        <v>0</v>
      </c>
      <c r="W402">
        <v>0</v>
      </c>
      <c r="X402">
        <v>0</v>
      </c>
      <c r="Y402">
        <v>0</v>
      </c>
      <c r="Z402">
        <v>0</v>
      </c>
      <c r="AA402">
        <v>0</v>
      </c>
      <c r="DF402" t="str"/>
      <c r="FS402" t="str"/>
    </row>
    <row r="403">
      <c r="A403" t="str">
        <v>5wiQTfWa2JydWYWYL</v>
      </c>
      <c r="B403">
        <v>578</v>
      </c>
      <c r="C403" t="str">
        <v>176.59.102.231</v>
      </c>
      <c r="D403" t="str"/>
      <c r="E403" s="399">
        <v>44300.46292824074</v>
      </c>
      <c r="F403" t="str">
        <v>00:15:49</v>
      </c>
      <c r="G403" t="str">
        <v>Канал 1</v>
      </c>
      <c r="H403" t="str">
        <v>Женский</v>
      </c>
      <c r="I403" t="str">
        <v>14-18</v>
      </c>
      <c r="J403" t="str">
        <v>Школьник</v>
      </c>
      <c r="K403" t="str">
        <v>В Кировской области</v>
      </c>
      <c r="L403" t="str">
        <v>САHЧУРСКИЙ</v>
      </c>
      <c r="M403" t="str">
        <v>Да, я  являюсь волонтером</v>
      </c>
      <c r="AB403" t="str">
        <v>от 1 до 3 лет</v>
      </c>
      <c xml:space="preserve" r="AC403" t="str">
        <v>Уметь привлекать людей. </v>
      </c>
      <c r="AD403">
        <v>1</v>
      </c>
      <c r="AE403">
        <v>0</v>
      </c>
      <c r="AF403">
        <v>0</v>
      </c>
      <c r="AG403">
        <v>0</v>
      </c>
      <c r="AH403">
        <v>0</v>
      </c>
      <c r="AI403">
        <v>0</v>
      </c>
      <c r="AJ403">
        <v>0</v>
      </c>
      <c r="AK403">
        <v>0</v>
      </c>
      <c r="AL403">
        <v>1</v>
      </c>
      <c r="AM403">
        <v>0</v>
      </c>
      <c r="AN403">
        <v>1</v>
      </c>
      <c r="AO403">
        <v>0</v>
      </c>
      <c r="AP403">
        <v>0</v>
      </c>
      <c r="AQ403">
        <v>0</v>
      </c>
      <c r="AR403">
        <v>0</v>
      </c>
      <c r="AS403">
        <v>1</v>
      </c>
      <c r="AT403">
        <v>0</v>
      </c>
      <c r="AU403">
        <v>0</v>
      </c>
      <c r="AV403">
        <v>0</v>
      </c>
      <c r="AW403">
        <v>0</v>
      </c>
      <c r="AX403">
        <v>0</v>
      </c>
      <c r="AY403">
        <v>0</v>
      </c>
      <c r="AZ403">
        <v>1</v>
      </c>
      <c r="BA403">
        <v>0</v>
      </c>
      <c r="BB403">
        <v>0</v>
      </c>
      <c r="BC403">
        <v>1</v>
      </c>
      <c r="BD403">
        <v>0</v>
      </c>
      <c r="BE403">
        <v>1</v>
      </c>
      <c r="BF403">
        <v>0</v>
      </c>
      <c r="BG403">
        <v>0</v>
      </c>
      <c r="BH403">
        <v>0</v>
      </c>
      <c r="BI403">
        <v>0</v>
      </c>
      <c r="BJ403">
        <v>0</v>
      </c>
      <c r="BK403">
        <v>0</v>
      </c>
      <c r="BL403">
        <v>0</v>
      </c>
      <c r="BM403">
        <v>0</v>
      </c>
      <c r="BN403">
        <v>0</v>
      </c>
      <c r="BO403">
        <v>0</v>
      </c>
      <c r="BP403">
        <v>0</v>
      </c>
      <c r="BQ403">
        <v>0</v>
      </c>
      <c r="BR403">
        <v>0</v>
      </c>
      <c r="BS403">
        <v>0</v>
      </c>
      <c r="BT403">
        <v>0</v>
      </c>
      <c r="BU403">
        <v>0</v>
      </c>
      <c r="BV403">
        <v>1</v>
      </c>
      <c r="BW403">
        <v>0</v>
      </c>
      <c r="BX403">
        <v>0</v>
      </c>
      <c r="BY403">
        <v>0</v>
      </c>
      <c r="BZ403">
        <v>0</v>
      </c>
      <c r="CA403">
        <v>0</v>
      </c>
      <c r="CB403">
        <v>0</v>
      </c>
      <c r="CC403">
        <v>0</v>
      </c>
      <c r="CD403">
        <v>0</v>
      </c>
      <c r="CE403">
        <v>0</v>
      </c>
      <c r="CF403">
        <v>0</v>
      </c>
      <c r="CG403">
        <v>0</v>
      </c>
      <c r="CH403">
        <v>0</v>
      </c>
      <c r="CI403">
        <v>0</v>
      </c>
      <c r="CJ403">
        <v>0</v>
      </c>
      <c r="CK403">
        <v>0</v>
      </c>
      <c r="CL403">
        <v>0</v>
      </c>
      <c r="CM403" t="str">
        <v>Общественное объединение</v>
      </c>
      <c r="CN403" t="str">
        <v>СРО добрая воля</v>
      </c>
      <c r="CO403">
        <v>0</v>
      </c>
      <c r="CP403">
        <v>0</v>
      </c>
      <c r="CQ403">
        <v>0</v>
      </c>
      <c r="CR403">
        <v>1</v>
      </c>
      <c r="CS403">
        <v>1</v>
      </c>
      <c r="CT403">
        <v>0</v>
      </c>
      <c r="CU403">
        <v>0</v>
      </c>
      <c r="CV403">
        <v>0</v>
      </c>
      <c r="CW403">
        <v>0</v>
      </c>
      <c r="CX403">
        <v>0</v>
      </c>
      <c r="CY403">
        <v>0</v>
      </c>
      <c r="CZ403">
        <v>0</v>
      </c>
      <c r="DA403">
        <v>1</v>
      </c>
      <c r="DB403">
        <v>0</v>
      </c>
      <c r="DC403">
        <v>0</v>
      </c>
      <c r="DD403">
        <v>0</v>
      </c>
      <c r="DE403">
        <v>0</v>
      </c>
      <c r="DF403" t="str"/>
      <c r="DG403" t="str">
        <v>Затрудняюсь ответить</v>
      </c>
      <c r="DH403" t="str">
        <v>Знаю о существовании и регионального, и окружных центров</v>
      </c>
      <c r="DI403">
        <v>1</v>
      </c>
      <c r="DJ403">
        <v>0</v>
      </c>
      <c r="DK403">
        <v>0</v>
      </c>
      <c r="DL403">
        <v>0</v>
      </c>
      <c r="DM403">
        <v>0</v>
      </c>
      <c r="DN403">
        <v>0</v>
      </c>
      <c r="DO403">
        <v>0</v>
      </c>
      <c r="DP403">
        <v>0</v>
      </c>
      <c r="DQ403">
        <v>0</v>
      </c>
      <c r="DR403">
        <v>0</v>
      </c>
      <c r="DS403" t="str">
        <v>Постоянно</v>
      </c>
      <c r="DT403" t="str">
        <v>Скорее позитивно</v>
      </c>
      <c r="DU403">
        <v>0</v>
      </c>
      <c r="DV403">
        <v>0</v>
      </c>
      <c r="DW403">
        <v>0</v>
      </c>
      <c r="DX403">
        <v>0</v>
      </c>
      <c r="DY403">
        <v>1</v>
      </c>
      <c r="DZ403">
        <v>0</v>
      </c>
      <c r="EA403">
        <v>0</v>
      </c>
      <c r="EB403">
        <v>0</v>
      </c>
      <c r="EC403">
        <v>0</v>
      </c>
      <c r="ED403">
        <v>0</v>
      </c>
      <c r="EE403">
        <v>1</v>
      </c>
      <c r="EF403">
        <v>0</v>
      </c>
      <c r="EG403">
        <v>0</v>
      </c>
      <c r="EH403">
        <v>0</v>
      </c>
      <c r="EI403">
        <v>0</v>
      </c>
      <c r="EJ403">
        <v>1</v>
      </c>
      <c r="EK403">
        <v>0</v>
      </c>
      <c r="EL403">
        <v>0</v>
      </c>
      <c r="EM403">
        <v>1</v>
      </c>
      <c r="EN403">
        <v>0</v>
      </c>
      <c r="EO403">
        <v>1</v>
      </c>
      <c r="EP403">
        <v>0</v>
      </c>
      <c r="EQ403">
        <v>0</v>
      </c>
      <c r="ER403">
        <v>0</v>
      </c>
      <c r="ES403">
        <v>0</v>
      </c>
      <c r="ET403" t="str">
        <v>Скорее да</v>
      </c>
      <c r="EU403" t="str">
        <v>Скорее да</v>
      </c>
      <c r="EV403" t="str">
        <v>Не пробовали сотрудничать с бизнесом</v>
      </c>
      <c r="EW403" t="str">
        <v>Нужное и интересное мероприятие</v>
      </c>
      <c r="EX403" t="str">
        <v>Нужное и интересное мероприятие</v>
      </c>
      <c r="EY403" t="str">
        <v>Нужное и интересное мероприятие</v>
      </c>
      <c r="EZ403" t="str">
        <v>Не был участником, не могу оценить</v>
      </c>
      <c r="FA403" t="str">
        <v>Не был участником, не могу оценить</v>
      </c>
      <c r="FB403" t="str">
        <v>Нужное и интересное мероприятие</v>
      </c>
      <c r="FC403" t="str">
        <v>Не был участником, не могу оценить</v>
      </c>
      <c xml:space="preserve" r="FD403" t="str">
        <v>Творческий фестиваль волонтёров </v>
      </c>
      <c xml:space="preserve" r="FE403" t="str">
        <v>Обучение </v>
      </c>
      <c r="FF403">
        <v>1</v>
      </c>
      <c r="FG403">
        <v>1</v>
      </c>
      <c r="FH403">
        <v>1</v>
      </c>
      <c r="FI403">
        <v>1</v>
      </c>
      <c r="FJ403">
        <v>0</v>
      </c>
      <c r="FK403">
        <v>1</v>
      </c>
      <c r="FL403">
        <v>1</v>
      </c>
      <c r="FM403">
        <v>0</v>
      </c>
      <c r="FN403">
        <v>1</v>
      </c>
      <c r="FO403">
        <v>1</v>
      </c>
      <c r="FP403">
        <v>0</v>
      </c>
      <c r="FQ403">
        <v>0</v>
      </c>
      <c r="FR403">
        <v>0</v>
      </c>
      <c r="FS403" t="str"/>
      <c r="FT403" t="str">
        <v>Да, информация поступает регулярно</v>
      </c>
      <c r="FU403">
        <v>5</v>
      </c>
      <c r="FV403">
        <v>5</v>
      </c>
      <c r="FW403">
        <v>4</v>
      </c>
      <c r="FX403">
        <v>4</v>
      </c>
      <c r="FY403">
        <v>4</v>
      </c>
      <c r="FZ403">
        <v>5</v>
      </c>
      <c r="GA403">
        <v>5</v>
      </c>
      <c r="GB403">
        <v>5</v>
      </c>
      <c r="GC403">
        <v>3</v>
      </c>
      <c r="GD403" t="str">
        <v>Средний уровень</v>
      </c>
      <c r="GE403" t="str">
        <v>Высокий уровень</v>
      </c>
      <c r="GF403" t="str">
        <v>Средний уровень</v>
      </c>
      <c r="GG403" t="str">
        <v>Выше среднего</v>
      </c>
      <c r="GH403" t="str">
        <v>Высокий уровень</v>
      </c>
      <c r="GI403" t="str">
        <v>Средний уровень</v>
      </c>
      <c r="GJ403" t="str">
        <v>Выше среднего</v>
      </c>
      <c r="GK403" t="str">
        <v>Высокий уровень</v>
      </c>
      <c r="GL403" t="str"/>
    </row>
    <row r="404">
      <c r="A404" t="str">
        <v>kiq5R3n94ENNYrdac</v>
      </c>
      <c r="B404">
        <v>579</v>
      </c>
      <c r="C404" t="str">
        <v>94.25.181.139</v>
      </c>
      <c r="D404" t="str"/>
      <c r="E404" s="400">
        <v>44300.46349537037</v>
      </c>
      <c r="F404" t="str">
        <v>00:01:11</v>
      </c>
      <c r="G404" t="str">
        <v>Канал 1</v>
      </c>
      <c r="H404" t="str">
        <v>Мужской</v>
      </c>
      <c r="I404" t="str">
        <v>36-54</v>
      </c>
      <c r="J404" t="str">
        <v>Работающий</v>
      </c>
      <c r="K404" t="str">
        <v>В Кировской области</v>
      </c>
      <c r="L404" t="str">
        <v>ОМУТHИHСКИЙ</v>
      </c>
      <c r="M404" t="str">
        <v>Что-то слышал, но подробностей не знаю</v>
      </c>
      <c r="N404">
        <v>1</v>
      </c>
      <c r="O404">
        <v>0</v>
      </c>
      <c r="P404">
        <v>0</v>
      </c>
      <c r="Q404">
        <v>0</v>
      </c>
      <c r="R404">
        <v>0</v>
      </c>
      <c r="S404">
        <v>0</v>
      </c>
      <c r="T404">
        <v>0</v>
      </c>
      <c r="U404">
        <v>0</v>
      </c>
      <c r="V404">
        <v>0</v>
      </c>
      <c r="W404">
        <v>0</v>
      </c>
      <c r="X404">
        <v>0</v>
      </c>
      <c r="Y404">
        <v>0</v>
      </c>
      <c r="Z404">
        <v>0</v>
      </c>
      <c r="AA404">
        <v>0</v>
      </c>
      <c r="DF404" t="str"/>
      <c r="FS404" t="str"/>
    </row>
    <row r="405">
      <c r="A405" t="str">
        <v>bbdmjjiKqr2B4yGDX</v>
      </c>
      <c r="B405">
        <v>582</v>
      </c>
      <c r="C405" t="str">
        <v>178.44.88.90</v>
      </c>
      <c r="D405" t="str"/>
      <c r="E405" s="401">
        <v>44300.46429398148</v>
      </c>
      <c r="F405" t="str">
        <v>00:14:33</v>
      </c>
      <c r="G405" t="str">
        <v>Канал 1</v>
      </c>
      <c r="H405" t="str">
        <v>Женский</v>
      </c>
      <c r="I405" t="str">
        <v>36-54</v>
      </c>
      <c r="J405" t="str">
        <v>Работающий</v>
      </c>
      <c r="K405" t="str">
        <v>В Кировской области</v>
      </c>
      <c r="L405" t="str">
        <v>УHИHСКИЙ</v>
      </c>
      <c r="M405" t="str">
        <v>Да, я  являюсь волонтером</v>
      </c>
      <c r="AB405" t="str">
        <v>от 1 до 3 лет</v>
      </c>
      <c r="AC405" t="str">
        <v>меньше слов и больше дела</v>
      </c>
      <c r="AD405">
        <v>0</v>
      </c>
      <c r="AE405">
        <v>0</v>
      </c>
      <c r="AF405">
        <v>0</v>
      </c>
      <c r="AG405">
        <v>1</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1</v>
      </c>
      <c r="BB405">
        <v>0</v>
      </c>
      <c r="BC405">
        <v>0</v>
      </c>
      <c r="BD405">
        <v>0</v>
      </c>
      <c r="BE405">
        <v>0</v>
      </c>
      <c r="BF405">
        <v>0</v>
      </c>
      <c r="BG405">
        <v>0</v>
      </c>
      <c r="BH405">
        <v>0</v>
      </c>
      <c r="BI405">
        <v>0</v>
      </c>
      <c r="BJ405">
        <v>0</v>
      </c>
      <c r="BK405">
        <v>0</v>
      </c>
      <c r="BL405">
        <v>0</v>
      </c>
      <c r="BM405">
        <v>0</v>
      </c>
      <c r="BN405">
        <v>0</v>
      </c>
      <c r="BO405">
        <v>0</v>
      </c>
      <c r="BP405">
        <v>0</v>
      </c>
      <c r="BQ405">
        <v>1</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t="str">
        <v>На базе государственного учреждения</v>
      </c>
      <c r="CN405" t="str">
        <v>Я не состою в организации/объединении</v>
      </c>
      <c r="CO405">
        <v>0</v>
      </c>
      <c r="CP405">
        <v>1</v>
      </c>
      <c r="CQ405">
        <v>0</v>
      </c>
      <c r="CR405">
        <v>0</v>
      </c>
      <c r="CS405">
        <v>1</v>
      </c>
      <c r="CT405">
        <v>1</v>
      </c>
      <c r="CU405">
        <v>0</v>
      </c>
      <c r="CV405">
        <v>0</v>
      </c>
      <c r="CW405">
        <v>0</v>
      </c>
      <c r="CX405">
        <v>0</v>
      </c>
      <c r="CY405">
        <v>0</v>
      </c>
      <c r="CZ405">
        <v>0</v>
      </c>
      <c r="DA405">
        <v>0</v>
      </c>
      <c r="DB405">
        <v>0</v>
      </c>
      <c r="DC405">
        <v>0</v>
      </c>
      <c r="DD405">
        <v>0</v>
      </c>
      <c r="DE405">
        <v>0</v>
      </c>
      <c r="DF405" t="str"/>
      <c r="DG405" t="str">
        <v>Меня устраивает направление, которым я занимаюсь</v>
      </c>
      <c r="DH405" t="str">
        <v>Знаю о региональном ресурсном центре</v>
      </c>
      <c r="DI405">
        <v>0</v>
      </c>
      <c r="DJ405">
        <v>0</v>
      </c>
      <c r="DK405">
        <v>1</v>
      </c>
      <c r="DL405">
        <v>0</v>
      </c>
      <c r="DM405">
        <v>0</v>
      </c>
      <c r="DN405">
        <v>0</v>
      </c>
      <c r="DO405">
        <v>0</v>
      </c>
      <c r="DP405">
        <v>0</v>
      </c>
      <c r="DQ405">
        <v>0</v>
      </c>
      <c r="DR405">
        <v>0</v>
      </c>
      <c r="DS405" t="str">
        <v>Был единичный случай</v>
      </c>
      <c r="DT405" t="str">
        <v>Скорее позитивно</v>
      </c>
      <c r="DU405">
        <v>0</v>
      </c>
      <c r="DV405">
        <v>0</v>
      </c>
      <c r="DW405">
        <v>0</v>
      </c>
      <c r="DX405">
        <v>0</v>
      </c>
      <c r="DY405">
        <v>0</v>
      </c>
      <c r="DZ405">
        <v>1</v>
      </c>
      <c r="EA405">
        <v>0</v>
      </c>
      <c r="EB405">
        <v>0</v>
      </c>
      <c r="EC405">
        <v>0</v>
      </c>
      <c r="ED405">
        <v>0</v>
      </c>
      <c r="EE405">
        <v>0</v>
      </c>
      <c r="EF405">
        <v>0</v>
      </c>
      <c r="EG405">
        <v>0</v>
      </c>
      <c r="EH405">
        <v>0</v>
      </c>
      <c r="EI405">
        <v>0</v>
      </c>
      <c r="EJ405">
        <v>0</v>
      </c>
      <c r="EK405">
        <v>0</v>
      </c>
      <c r="EL405">
        <v>0</v>
      </c>
      <c r="EM405">
        <v>0</v>
      </c>
      <c r="EN405">
        <v>1</v>
      </c>
      <c r="EO405">
        <v>0</v>
      </c>
      <c r="EP405">
        <v>0</v>
      </c>
      <c r="EQ405">
        <v>0</v>
      </c>
      <c r="ER405">
        <v>0</v>
      </c>
      <c r="ES405">
        <v>0</v>
      </c>
      <c r="ET405" t="str">
        <v>Скорее нет</v>
      </c>
      <c r="EU405" t="str">
        <v>И да, и нет</v>
      </c>
      <c r="EV405" t="str">
        <v>Не удалось привлечь бизнес к волонтерской деятельности</v>
      </c>
      <c r="EW405" t="str">
        <v>Не был участником, не могу оценить</v>
      </c>
      <c r="EX405" t="str">
        <v>Нужное и интересное мероприятие</v>
      </c>
      <c r="EY405" t="str">
        <v>Нужное и интересное мероприятие</v>
      </c>
      <c r="EZ405" t="str">
        <v>Не был участником, не могу оценить</v>
      </c>
      <c r="FA405" t="str">
        <v>Не был участником, не могу оценить</v>
      </c>
      <c r="FB405" t="str">
        <v>Не был участником, не могу оценить</v>
      </c>
      <c r="FC405" t="str">
        <v>Не был участником, не могу оценить</v>
      </c>
      <c r="FD405" t="str">
        <v>Затрудняюсь ответить</v>
      </c>
      <c r="FE405" t="str">
        <v>Мне не нужны дополнительные образовательные программы</v>
      </c>
      <c r="FF405">
        <v>0</v>
      </c>
      <c r="FG405">
        <v>0</v>
      </c>
      <c r="FH405">
        <v>1</v>
      </c>
      <c r="FI405">
        <v>1</v>
      </c>
      <c r="FJ405">
        <v>0</v>
      </c>
      <c r="FK405">
        <v>0</v>
      </c>
      <c r="FL405">
        <v>0</v>
      </c>
      <c r="FM405">
        <v>1</v>
      </c>
      <c r="FN405">
        <v>0</v>
      </c>
      <c r="FO405">
        <v>0</v>
      </c>
      <c r="FP405">
        <v>0</v>
      </c>
      <c r="FQ405">
        <v>0</v>
      </c>
      <c r="FR405">
        <v>0</v>
      </c>
      <c r="FS405" t="str"/>
      <c r="FT405" t="str">
        <v>Хотелось бы получать более полную информацию</v>
      </c>
      <c r="FU405">
        <v>4</v>
      </c>
      <c r="FV405">
        <v>5</v>
      </c>
      <c r="FW405">
        <v>4</v>
      </c>
      <c r="FX405">
        <v>4</v>
      </c>
      <c r="FY405">
        <v>5</v>
      </c>
      <c r="FZ405">
        <v>5</v>
      </c>
      <c r="GA405">
        <v>5</v>
      </c>
      <c r="GB405">
        <v>4</v>
      </c>
      <c r="GC405">
        <v>4</v>
      </c>
      <c r="GD405" t="str">
        <v>Выше среднего</v>
      </c>
      <c r="GE405" t="str">
        <v>Средний уровень</v>
      </c>
      <c r="GF405" t="str">
        <v>Средний уровень</v>
      </c>
      <c r="GG405" t="str">
        <v>Выше среднего</v>
      </c>
      <c r="GH405" t="str">
        <v>Высокий уровень</v>
      </c>
      <c r="GI405" t="str">
        <v>Выше среднего</v>
      </c>
      <c r="GJ405" t="str">
        <v>Средний уровень</v>
      </c>
      <c r="GK405" t="str">
        <v>Высокий уровень</v>
      </c>
      <c r="GL405" t="str"/>
    </row>
    <row r="406">
      <c r="A406" t="str">
        <v>MChT4MrpPwMASbZo4</v>
      </c>
      <c r="B406">
        <v>583</v>
      </c>
      <c r="C406" t="str">
        <v>92.255.234.231</v>
      </c>
      <c r="D406" t="str"/>
      <c r="E406" s="402">
        <v>44300.46436342593</v>
      </c>
      <c r="F406" t="str">
        <v>00:14:57</v>
      </c>
      <c r="G406" t="str">
        <v>Канал 1</v>
      </c>
      <c r="H406" t="str">
        <v>Женский</v>
      </c>
      <c r="I406" t="str">
        <v>36-54</v>
      </c>
      <c r="J406" t="str">
        <v>Работающий</v>
      </c>
      <c r="K406" t="str">
        <v>В Кирове</v>
      </c>
      <c r="M406" t="str">
        <v>Да, я являюсь организатором волонтерской деятельности</v>
      </c>
      <c r="AB406" t="str">
        <v>от 3 до 5 лет</v>
      </c>
      <c r="AC406" t="str">
        <v>Затрудняюсь ответить</v>
      </c>
      <c r="AD406">
        <v>0</v>
      </c>
      <c r="AE406">
        <v>0</v>
      </c>
      <c r="AF406">
        <v>0</v>
      </c>
      <c r="AG406">
        <v>0</v>
      </c>
      <c r="AH406">
        <v>0</v>
      </c>
      <c r="AI406">
        <v>0</v>
      </c>
      <c r="AJ406">
        <v>0</v>
      </c>
      <c r="AK406">
        <v>0</v>
      </c>
      <c r="AL406">
        <v>0</v>
      </c>
      <c r="AM406">
        <v>1</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1</v>
      </c>
      <c r="BN406">
        <v>0</v>
      </c>
      <c r="BO406">
        <v>0</v>
      </c>
      <c r="BP406">
        <v>0</v>
      </c>
      <c r="BQ406">
        <v>0</v>
      </c>
      <c r="BR406">
        <v>1</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t="str">
        <v>На базе государственного учреждения</v>
      </c>
      <c r="CN406" t="str">
        <v>Волонтеры МКУ ОПМК Перекресток</v>
      </c>
      <c r="CO406">
        <v>0</v>
      </c>
      <c r="CP406">
        <v>1</v>
      </c>
      <c r="CQ406">
        <v>0</v>
      </c>
      <c r="CR406">
        <v>0</v>
      </c>
      <c r="CS406">
        <v>0</v>
      </c>
      <c r="CT406">
        <v>1</v>
      </c>
      <c r="CU406">
        <v>1</v>
      </c>
      <c r="CV406">
        <v>0</v>
      </c>
      <c r="CW406">
        <v>0</v>
      </c>
      <c r="CX406">
        <v>0</v>
      </c>
      <c r="CY406">
        <v>0</v>
      </c>
      <c r="CZ406">
        <v>0</v>
      </c>
      <c r="DA406">
        <v>0</v>
      </c>
      <c r="DB406">
        <v>0</v>
      </c>
      <c r="DC406">
        <v>0</v>
      </c>
      <c r="DD406">
        <v>0</v>
      </c>
      <c r="DE406">
        <v>0</v>
      </c>
      <c r="DF406" t="str"/>
      <c r="DG406" t="str">
        <v>Меня устраивает направление, которым я занимаюсь</v>
      </c>
      <c r="DH406" t="str">
        <v>Знаю о существовании и регионального, и окружных центров</v>
      </c>
      <c r="DI406">
        <v>0</v>
      </c>
      <c r="DJ406">
        <v>0</v>
      </c>
      <c r="DK406">
        <v>0</v>
      </c>
      <c r="DL406">
        <v>0</v>
      </c>
      <c r="DM406">
        <v>0</v>
      </c>
      <c r="DN406">
        <v>0</v>
      </c>
      <c r="DO406">
        <v>0</v>
      </c>
      <c r="DP406">
        <v>0</v>
      </c>
      <c r="DQ406">
        <v>1</v>
      </c>
      <c r="DR406">
        <v>0</v>
      </c>
      <c r="DS406" t="str">
        <v>Постоянно</v>
      </c>
      <c r="DT406" t="str">
        <v>Однозначно позитивно</v>
      </c>
      <c r="DU406">
        <v>0</v>
      </c>
      <c r="DV406">
        <v>0</v>
      </c>
      <c r="DW406">
        <v>0</v>
      </c>
      <c r="DX406">
        <v>0</v>
      </c>
      <c r="DY406">
        <v>0</v>
      </c>
      <c r="DZ406">
        <v>0</v>
      </c>
      <c r="EA406">
        <v>1</v>
      </c>
      <c r="EB406">
        <v>1</v>
      </c>
      <c r="EC406">
        <v>0</v>
      </c>
      <c r="ED406">
        <v>0</v>
      </c>
      <c r="EE406">
        <v>0</v>
      </c>
      <c r="EF406">
        <v>0</v>
      </c>
      <c r="EG406">
        <v>0</v>
      </c>
      <c r="EH406">
        <v>0</v>
      </c>
      <c r="EI406">
        <v>0</v>
      </c>
      <c r="EJ406">
        <v>0</v>
      </c>
      <c r="EK406">
        <v>0</v>
      </c>
      <c r="EL406">
        <v>0</v>
      </c>
      <c r="EM406">
        <v>0</v>
      </c>
      <c r="EN406">
        <v>0</v>
      </c>
      <c r="EO406">
        <v>1</v>
      </c>
      <c r="EP406">
        <v>0</v>
      </c>
      <c r="EQ406">
        <v>0</v>
      </c>
      <c r="ER406">
        <v>0</v>
      </c>
      <c r="ES406">
        <v>0</v>
      </c>
      <c r="ET406" t="str">
        <v>Скорее да</v>
      </c>
      <c r="EU406" t="str">
        <v>Скорее да</v>
      </c>
      <c r="EV406" t="str">
        <v>Не удалось привлечь бизнес к волонтерской деятельности</v>
      </c>
      <c r="EW406" t="str">
        <v>Нужное и интересное мероприятие</v>
      </c>
      <c r="EX406" t="str">
        <v>Нужное и интересное мероприятие</v>
      </c>
      <c r="EY406" t="str">
        <v>Нужное и интересное мероприятие</v>
      </c>
      <c r="EZ406" t="str">
        <v>Не был участником, не могу оценить</v>
      </c>
      <c r="FA406" t="str">
        <v>Не был участником, не могу оценить</v>
      </c>
      <c r="FB406" t="str">
        <v>Не был участником, не могу оценить</v>
      </c>
      <c r="FC406" t="str">
        <v>Нужное и интересное мероприятие</v>
      </c>
      <c r="FD406" t="str">
        <v>Затрудняюсь ответить</v>
      </c>
      <c r="FE406" t="str">
        <v>Затрудняюсь ответить</v>
      </c>
      <c r="FF406">
        <v>0</v>
      </c>
      <c r="FG406">
        <v>1</v>
      </c>
      <c r="FH406">
        <v>0</v>
      </c>
      <c r="FI406">
        <v>1</v>
      </c>
      <c r="FJ406">
        <v>0</v>
      </c>
      <c r="FK406">
        <v>0</v>
      </c>
      <c r="FL406">
        <v>0</v>
      </c>
      <c r="FM406">
        <v>1</v>
      </c>
      <c r="FN406">
        <v>0</v>
      </c>
      <c r="FO406">
        <v>1</v>
      </c>
      <c r="FP406">
        <v>0</v>
      </c>
      <c r="FQ406">
        <v>0</v>
      </c>
      <c r="FR406">
        <v>0</v>
      </c>
      <c r="FS406" t="str"/>
      <c r="FT406" t="str">
        <v>Да, информация поступает регулярно</v>
      </c>
      <c r="FU406">
        <v>3</v>
      </c>
      <c r="FV406">
        <v>5</v>
      </c>
      <c r="FW406">
        <v>5</v>
      </c>
      <c r="FX406">
        <v>5</v>
      </c>
      <c r="FY406">
        <v>5</v>
      </c>
      <c r="FZ406">
        <v>5</v>
      </c>
      <c r="GA406">
        <v>5</v>
      </c>
      <c r="GB406">
        <v>4</v>
      </c>
      <c r="GC406">
        <v>5</v>
      </c>
      <c r="GD406" t="str">
        <v>Высокий уровень</v>
      </c>
      <c r="GE406" t="str">
        <v>Высокий уровень</v>
      </c>
      <c r="GF406" t="str">
        <v>Высокий уровень</v>
      </c>
      <c r="GG406" t="str">
        <v>Высокий уровень</v>
      </c>
      <c r="GH406" t="str">
        <v>Выше среднего</v>
      </c>
      <c r="GI406" t="str">
        <v>Выше среднего</v>
      </c>
      <c r="GJ406" t="str">
        <v>Выше среднего</v>
      </c>
      <c r="GK406" t="str">
        <v>Высокий уровень</v>
      </c>
      <c r="GL406" t="str"/>
    </row>
    <row r="407">
      <c r="A407" t="str">
        <v>56SbhrbkyppLQ2tJj</v>
      </c>
      <c r="B407">
        <v>584</v>
      </c>
      <c r="C407" t="str">
        <v>176.59.116.200</v>
      </c>
      <c r="D407" t="str"/>
      <c r="E407" s="403">
        <v>44300.46460648148</v>
      </c>
      <c r="F407" t="str">
        <v>00:07:53</v>
      </c>
      <c r="G407" t="str">
        <v>Канал 1</v>
      </c>
      <c r="H407" t="str">
        <v>Женский</v>
      </c>
      <c r="I407" t="str">
        <v>24-35</v>
      </c>
      <c r="J407" t="str">
        <v>Работающий</v>
      </c>
      <c r="K407" t="str">
        <v>В Кировской области</v>
      </c>
      <c r="L407" t="str">
        <v>ЗУЕВСКИЙ</v>
      </c>
      <c r="M407" t="str">
        <v>Да, я являюсь организатором волонтерской деятельности</v>
      </c>
      <c r="AB407" t="str">
        <v>от 3 до 5 лет</v>
      </c>
      <c r="AC407" t="str">
        <v>Не нужно повышать престиж, это и так круто!</v>
      </c>
      <c r="AD407">
        <v>0</v>
      </c>
      <c r="AE407">
        <v>0</v>
      </c>
      <c r="AF407">
        <v>0</v>
      </c>
      <c r="AG407">
        <v>0</v>
      </c>
      <c r="AH407">
        <v>0</v>
      </c>
      <c r="AI407">
        <v>1</v>
      </c>
      <c r="AJ407">
        <v>0</v>
      </c>
      <c r="AK407">
        <v>0</v>
      </c>
      <c r="AL407">
        <v>0</v>
      </c>
      <c r="AM407">
        <v>0</v>
      </c>
      <c r="AN407">
        <v>0</v>
      </c>
      <c r="AO407">
        <v>0</v>
      </c>
      <c r="AP407">
        <v>1</v>
      </c>
      <c r="AQ407">
        <v>0</v>
      </c>
      <c r="AR407">
        <v>1</v>
      </c>
      <c r="AS407">
        <v>1</v>
      </c>
      <c r="AT407">
        <v>0</v>
      </c>
      <c r="AU407">
        <v>0</v>
      </c>
      <c r="AV407">
        <v>0</v>
      </c>
      <c r="AW407">
        <v>0</v>
      </c>
      <c r="AX407">
        <v>0</v>
      </c>
      <c r="AY407">
        <v>0</v>
      </c>
      <c r="AZ407">
        <v>0</v>
      </c>
      <c r="BA407">
        <v>0</v>
      </c>
      <c r="BB407">
        <v>0</v>
      </c>
      <c r="BC407">
        <v>1</v>
      </c>
      <c r="BD407">
        <v>0</v>
      </c>
      <c r="BE407">
        <v>1</v>
      </c>
      <c r="BF407">
        <v>0</v>
      </c>
      <c r="BG407">
        <v>0</v>
      </c>
      <c r="BH407">
        <v>0</v>
      </c>
      <c r="BI407">
        <v>0</v>
      </c>
      <c r="BJ407">
        <v>1</v>
      </c>
      <c r="BK407">
        <v>0</v>
      </c>
      <c r="BL407">
        <v>0</v>
      </c>
      <c r="BM407">
        <v>0</v>
      </c>
      <c r="BN407">
        <v>0</v>
      </c>
      <c r="BO407">
        <v>0</v>
      </c>
      <c r="BP407">
        <v>0</v>
      </c>
      <c r="BQ407">
        <v>0</v>
      </c>
      <c r="BR407">
        <v>0</v>
      </c>
      <c r="BS407">
        <v>0</v>
      </c>
      <c r="BT407">
        <v>0</v>
      </c>
      <c r="BU407">
        <v>0</v>
      </c>
      <c r="BV407">
        <v>1</v>
      </c>
      <c r="BW407">
        <v>0</v>
      </c>
      <c r="BX407">
        <v>0</v>
      </c>
      <c r="BY407">
        <v>0</v>
      </c>
      <c r="BZ407">
        <v>0</v>
      </c>
      <c r="CA407">
        <v>0</v>
      </c>
      <c r="CB407">
        <v>0</v>
      </c>
      <c r="CC407">
        <v>0</v>
      </c>
      <c r="CD407">
        <v>0</v>
      </c>
      <c r="CE407">
        <v>0</v>
      </c>
      <c r="CF407">
        <v>0</v>
      </c>
      <c r="CG407">
        <v>0</v>
      </c>
      <c r="CH407">
        <v>0</v>
      </c>
      <c r="CI407">
        <v>0</v>
      </c>
      <c r="CJ407">
        <v>0</v>
      </c>
      <c r="CK407">
        <v>0</v>
      </c>
      <c r="CL407">
        <v>0</v>
      </c>
      <c r="CM407" t="str">
        <v>На базе органа власти</v>
      </c>
      <c r="CN407" t="str">
        <v>Я не состою в организации/объединении</v>
      </c>
      <c r="CO407">
        <v>0</v>
      </c>
      <c r="CP407">
        <v>1</v>
      </c>
      <c r="CQ407">
        <v>0</v>
      </c>
      <c r="CR407">
        <v>1</v>
      </c>
      <c r="CS407">
        <v>0</v>
      </c>
      <c r="CT407">
        <v>0</v>
      </c>
      <c r="CU407">
        <v>0</v>
      </c>
      <c r="CV407">
        <v>0</v>
      </c>
      <c r="CW407">
        <v>0</v>
      </c>
      <c r="CX407">
        <v>0</v>
      </c>
      <c r="CY407">
        <v>0</v>
      </c>
      <c r="CZ407">
        <v>0</v>
      </c>
      <c r="DA407">
        <v>0</v>
      </c>
      <c r="DB407">
        <v>0</v>
      </c>
      <c r="DC407">
        <v>1</v>
      </c>
      <c r="DD407">
        <v>0</v>
      </c>
      <c r="DE407">
        <v>0</v>
      </c>
      <c r="DF407" t="str"/>
      <c r="DG407" t="str">
        <v>Затрудняюсь ответить</v>
      </c>
      <c r="DH407" t="str">
        <v>Знаю об окружных (межмуниципальных) ресурсных центрах</v>
      </c>
      <c r="DI407">
        <v>0</v>
      </c>
      <c r="DJ407">
        <v>0</v>
      </c>
      <c r="DK407">
        <v>1</v>
      </c>
      <c r="DL407">
        <v>0</v>
      </c>
      <c r="DM407">
        <v>0</v>
      </c>
      <c r="DN407">
        <v>0</v>
      </c>
      <c r="DO407">
        <v>0</v>
      </c>
      <c r="DP407">
        <v>0</v>
      </c>
      <c r="DQ407">
        <v>0</v>
      </c>
      <c r="DR407">
        <v>0</v>
      </c>
      <c r="DS407" t="str">
        <v>От случая к случаю</v>
      </c>
      <c r="DT407" t="str">
        <v>Однозначно позитивно</v>
      </c>
      <c r="DU407">
        <v>0</v>
      </c>
      <c r="DV407">
        <v>0</v>
      </c>
      <c r="DW407">
        <v>1</v>
      </c>
      <c r="DX407">
        <v>0</v>
      </c>
      <c r="DY407">
        <v>0</v>
      </c>
      <c r="DZ407">
        <v>0</v>
      </c>
      <c r="EA407">
        <v>0</v>
      </c>
      <c r="EB407">
        <v>0</v>
      </c>
      <c r="EC407">
        <v>0</v>
      </c>
      <c r="ED407">
        <v>0</v>
      </c>
      <c r="EE407">
        <v>0</v>
      </c>
      <c r="EF407">
        <v>0</v>
      </c>
      <c r="EG407">
        <v>0</v>
      </c>
      <c r="EH407">
        <v>0</v>
      </c>
      <c r="EI407">
        <v>0</v>
      </c>
      <c r="EJ407">
        <v>0</v>
      </c>
      <c r="EK407">
        <v>0</v>
      </c>
      <c r="EL407">
        <v>0</v>
      </c>
      <c r="EM407">
        <v>1</v>
      </c>
      <c r="EN407">
        <v>0</v>
      </c>
      <c r="EO407">
        <v>0</v>
      </c>
      <c r="EP407">
        <v>0</v>
      </c>
      <c r="EQ407">
        <v>1</v>
      </c>
      <c r="ER407">
        <v>0</v>
      </c>
      <c r="ES407">
        <v>0</v>
      </c>
      <c r="ET407" t="str">
        <v>Скорее да</v>
      </c>
      <c r="EU407" t="str">
        <v>Скорее да</v>
      </c>
      <c r="EV407" t="str">
        <v>Не пробовали сотрудничать с бизнесом</v>
      </c>
      <c r="EW407" t="str">
        <v>Необходимо проводить реже</v>
      </c>
      <c r="EX407" t="str">
        <v>Нужное и интересное мероприятие</v>
      </c>
      <c r="EY407" t="str">
        <v>Нужное и интересное мероприятие</v>
      </c>
      <c r="EZ407" t="str">
        <v>Необходимо проводить реже</v>
      </c>
      <c r="FA407" t="str">
        <v>Не был участником, не могу оценить</v>
      </c>
      <c r="FB407" t="str">
        <v>Не был участником, не могу оценить</v>
      </c>
      <c r="FC407" t="str">
        <v>Не был участником, не могу оценить</v>
      </c>
      <c xml:space="preserve" r="FD407" t="str">
        <v>Творческий фестиваль волонтёров, областные слёт  волонтёров, </v>
      </c>
      <c r="FE407" t="str">
        <v>Затрудняюсь ответить</v>
      </c>
      <c r="FF407">
        <v>1</v>
      </c>
      <c r="FG407">
        <v>1</v>
      </c>
      <c r="FH407">
        <v>0</v>
      </c>
      <c r="FI407">
        <v>1</v>
      </c>
      <c r="FJ407">
        <v>0</v>
      </c>
      <c r="FK407">
        <v>0</v>
      </c>
      <c r="FL407">
        <v>1</v>
      </c>
      <c r="FM407">
        <v>0</v>
      </c>
      <c r="FN407">
        <v>0</v>
      </c>
      <c r="FO407">
        <v>0</v>
      </c>
      <c r="FP407">
        <v>0</v>
      </c>
      <c r="FQ407">
        <v>0</v>
      </c>
      <c r="FR407">
        <v>0</v>
      </c>
      <c r="FS407" t="str"/>
      <c r="FT407" t="str">
        <v>Да, информация поступает регулярно</v>
      </c>
      <c r="FU407">
        <v>4</v>
      </c>
      <c r="FV407">
        <v>5</v>
      </c>
      <c r="FW407">
        <v>5</v>
      </c>
      <c r="FX407">
        <v>5</v>
      </c>
      <c r="FY407">
        <v>5</v>
      </c>
      <c r="FZ407">
        <v>5</v>
      </c>
      <c r="GA407">
        <v>5</v>
      </c>
      <c r="GB407">
        <v>3</v>
      </c>
      <c r="GC407">
        <v>3</v>
      </c>
      <c r="GD407" t="str">
        <v>Выше среднего</v>
      </c>
      <c r="GE407" t="str">
        <v>Средний уровень</v>
      </c>
      <c r="GF407" t="str">
        <v>Средний уровень</v>
      </c>
      <c r="GG407" t="str">
        <v>Средний уровень</v>
      </c>
      <c r="GH407" t="str">
        <v>Выше среднего</v>
      </c>
      <c r="GI407" t="str">
        <v>Средний уровень</v>
      </c>
      <c r="GJ407" t="str">
        <v>Выше среднего</v>
      </c>
      <c r="GK407" t="str">
        <v>Выше среднего</v>
      </c>
      <c r="GL407" t="str"/>
    </row>
    <row r="408">
      <c r="A408" t="str">
        <v>H7uhKnZu2Y3rs6nrw</v>
      </c>
      <c r="B408">
        <v>586</v>
      </c>
      <c r="C408" t="str">
        <v>85.140.3.134</v>
      </c>
      <c r="D408" t="str"/>
      <c r="E408" s="404">
        <v>44300.46530092593</v>
      </c>
      <c r="F408" t="str">
        <v>00:19:03</v>
      </c>
      <c r="G408" t="str">
        <v>Канал 1</v>
      </c>
      <c r="H408" t="str">
        <v>Мужской</v>
      </c>
      <c r="I408" t="str">
        <v>24-35</v>
      </c>
      <c r="J408" t="str">
        <v>Работающий</v>
      </c>
      <c r="K408" t="str">
        <v>В Кирове</v>
      </c>
      <c r="M408" t="str">
        <v>Да, я  являюсь волонтером</v>
      </c>
      <c r="AB408" t="str">
        <v>Свыше 5 лет</v>
      </c>
      <c r="AC408" t="str">
        <v>Добавить работу волонтеров к трудовому стажу.</v>
      </c>
      <c r="AD408">
        <v>1</v>
      </c>
      <c r="AE408">
        <v>0</v>
      </c>
      <c r="AF408">
        <v>0</v>
      </c>
      <c r="AG408">
        <v>1</v>
      </c>
      <c r="AH408">
        <v>0</v>
      </c>
      <c r="AI408">
        <v>1</v>
      </c>
      <c r="AJ408">
        <v>0</v>
      </c>
      <c r="AK408">
        <v>0</v>
      </c>
      <c r="AL408">
        <v>0</v>
      </c>
      <c r="AM408">
        <v>0</v>
      </c>
      <c r="AN408">
        <v>0</v>
      </c>
      <c r="AO408">
        <v>0</v>
      </c>
      <c r="AP408">
        <v>0</v>
      </c>
      <c r="AQ408">
        <v>0</v>
      </c>
      <c r="AR408">
        <v>1</v>
      </c>
      <c r="AS408">
        <v>0</v>
      </c>
      <c r="AT408">
        <v>0</v>
      </c>
      <c r="AU408">
        <v>0</v>
      </c>
      <c r="AV408">
        <v>0</v>
      </c>
      <c r="AW408">
        <v>0</v>
      </c>
      <c r="AX408">
        <v>1</v>
      </c>
      <c r="AY408">
        <v>1</v>
      </c>
      <c r="AZ408">
        <v>0</v>
      </c>
      <c r="BA408">
        <v>0</v>
      </c>
      <c r="BB408">
        <v>0</v>
      </c>
      <c r="BC408">
        <v>0</v>
      </c>
      <c r="BD408">
        <v>0</v>
      </c>
      <c r="BE408">
        <v>1</v>
      </c>
      <c r="BF408">
        <v>1</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1</v>
      </c>
      <c r="CK408">
        <v>0</v>
      </c>
      <c r="CL408">
        <v>0</v>
      </c>
      <c r="CM408" t="str">
        <v>На базе государственного учреждения</v>
      </c>
      <c xml:space="preserve" r="CN408" t="str">
        <v>МКУ ОПМК "Перекресток", Управление по делам молодежи и физической культуры администрации г. Кирова </v>
      </c>
      <c r="CO408">
        <v>0</v>
      </c>
      <c r="CP408">
        <v>0</v>
      </c>
      <c r="CQ408">
        <v>0</v>
      </c>
      <c r="CR408">
        <v>0</v>
      </c>
      <c r="CS408">
        <v>0</v>
      </c>
      <c r="CT408">
        <v>1</v>
      </c>
      <c r="CU408">
        <v>0</v>
      </c>
      <c r="CV408">
        <v>0</v>
      </c>
      <c r="CW408">
        <v>0</v>
      </c>
      <c r="CX408">
        <v>0</v>
      </c>
      <c r="CY408">
        <v>0</v>
      </c>
      <c r="CZ408">
        <v>1</v>
      </c>
      <c r="DA408">
        <v>0</v>
      </c>
      <c r="DB408">
        <v>0</v>
      </c>
      <c r="DC408">
        <v>1</v>
      </c>
      <c r="DD408">
        <v>0</v>
      </c>
      <c r="DE408">
        <v>0</v>
      </c>
      <c r="DF408" t="str"/>
      <c r="DG408" t="str">
        <v>Затрудняюсь ответить</v>
      </c>
      <c r="DH408" t="str">
        <v>Знаю о существовании и регионального, и окружных центров</v>
      </c>
      <c r="DI408">
        <v>0</v>
      </c>
      <c r="DJ408">
        <v>0</v>
      </c>
      <c r="DK408">
        <v>0</v>
      </c>
      <c r="DL408">
        <v>0</v>
      </c>
      <c r="DM408">
        <v>0</v>
      </c>
      <c r="DN408">
        <v>0</v>
      </c>
      <c r="DO408">
        <v>0</v>
      </c>
      <c r="DP408">
        <v>0</v>
      </c>
      <c r="DQ408">
        <v>1</v>
      </c>
      <c r="DR408">
        <v>0</v>
      </c>
      <c r="DS408" t="str">
        <v>Постоянно</v>
      </c>
      <c r="DT408" t="str">
        <v>Однозначно позитивно</v>
      </c>
      <c r="DU408">
        <v>0</v>
      </c>
      <c r="DV408">
        <v>0</v>
      </c>
      <c r="DW408">
        <v>0</v>
      </c>
      <c r="DX408">
        <v>0</v>
      </c>
      <c r="DY408">
        <v>0</v>
      </c>
      <c r="DZ408">
        <v>0</v>
      </c>
      <c r="EA408">
        <v>0</v>
      </c>
      <c r="EB408">
        <v>1</v>
      </c>
      <c r="EC408">
        <v>0</v>
      </c>
      <c r="ED408">
        <v>0</v>
      </c>
      <c r="EE408">
        <v>0</v>
      </c>
      <c r="EF408">
        <v>0</v>
      </c>
      <c r="EG408">
        <v>0</v>
      </c>
      <c r="EH408">
        <v>0</v>
      </c>
      <c r="EI408">
        <v>0</v>
      </c>
      <c r="EJ408">
        <v>0</v>
      </c>
      <c r="EK408">
        <v>1</v>
      </c>
      <c r="EL408">
        <v>0</v>
      </c>
      <c r="EM408">
        <v>0</v>
      </c>
      <c r="EN408">
        <v>1</v>
      </c>
      <c r="EO408">
        <v>0</v>
      </c>
      <c r="EP408">
        <v>0</v>
      </c>
      <c r="EQ408">
        <v>0</v>
      </c>
      <c r="ER408">
        <v>0</v>
      </c>
      <c r="ES408">
        <v>0</v>
      </c>
      <c r="ET408" t="str">
        <v>И да, и нет</v>
      </c>
      <c r="EU408" t="str">
        <v>Скорее да</v>
      </c>
      <c r="EV408" t="str">
        <v>Не пробовали сотрудничать с бизнесом</v>
      </c>
      <c r="EW408" t="str">
        <v>Нужное и интересное мероприятие</v>
      </c>
      <c r="EX408" t="str">
        <v>Нужное и интересное мероприятие</v>
      </c>
      <c r="EY408" t="str">
        <v>Нужное и интересное мероприятие</v>
      </c>
      <c r="EZ408" t="str">
        <v>Нужное и интересное мероприятие</v>
      </c>
      <c r="FA408" t="str">
        <v>Нужное и интересное мероприятие</v>
      </c>
      <c r="FB408" t="str">
        <v>Нужное и интересное мероприятие</v>
      </c>
      <c r="FC408" t="str">
        <v>Не был участником, не могу оценить</v>
      </c>
      <c r="FD408" t="str">
        <v>Затрудняюсь ответить</v>
      </c>
      <c r="FE408" t="str">
        <v>Затрудняюсь ответить</v>
      </c>
      <c r="FF408">
        <v>1</v>
      </c>
      <c r="FG408">
        <v>0</v>
      </c>
      <c r="FH408">
        <v>1</v>
      </c>
      <c r="FI408">
        <v>0</v>
      </c>
      <c r="FJ408">
        <v>0</v>
      </c>
      <c r="FK408">
        <v>0</v>
      </c>
      <c r="FL408">
        <v>0</v>
      </c>
      <c r="FM408">
        <v>0</v>
      </c>
      <c r="FN408">
        <v>0</v>
      </c>
      <c r="FO408">
        <v>0</v>
      </c>
      <c r="FP408">
        <v>0</v>
      </c>
      <c r="FQ408">
        <v>0</v>
      </c>
      <c r="FR408">
        <v>0</v>
      </c>
      <c r="FS408" t="str"/>
      <c r="FT408" t="str">
        <v>Да, информация поступает регулярно</v>
      </c>
      <c r="FU408">
        <v>5</v>
      </c>
      <c r="FV408">
        <v>5</v>
      </c>
      <c r="FW408">
        <v>5</v>
      </c>
      <c r="FX408">
        <v>5</v>
      </c>
      <c r="FY408">
        <v>5</v>
      </c>
      <c r="FZ408">
        <v>5</v>
      </c>
      <c r="GA408">
        <v>5</v>
      </c>
      <c r="GB408">
        <v>5</v>
      </c>
      <c r="GC408">
        <v>5</v>
      </c>
      <c r="GD408" t="str">
        <v>Выше среднего</v>
      </c>
      <c r="GE408" t="str">
        <v>Выше среднего</v>
      </c>
      <c r="GF408" t="str">
        <v>Высокий уровень</v>
      </c>
      <c r="GG408" t="str">
        <v>Высокий уровень</v>
      </c>
      <c r="GH408" t="str">
        <v>Выше среднего</v>
      </c>
      <c r="GI408" t="str">
        <v>Высокий уровень</v>
      </c>
      <c r="GJ408" t="str">
        <v>Ниже среднего</v>
      </c>
      <c r="GK408" t="str">
        <v>Выше среднего</v>
      </c>
      <c r="GL408" t="str"/>
    </row>
    <row r="409">
      <c r="A409" t="str">
        <v>jhwg7juNJXg62GhCK</v>
      </c>
      <c r="B409">
        <v>589</v>
      </c>
      <c r="C409" t="str">
        <v>176.59.99.22</v>
      </c>
      <c r="D409" t="str"/>
      <c r="E409" s="405">
        <v>44300.467835648145</v>
      </c>
      <c r="F409" t="str">
        <v>00:01:11</v>
      </c>
      <c r="G409" t="str">
        <v>Канал 1</v>
      </c>
      <c r="H409" t="str">
        <v>Женский</v>
      </c>
      <c r="I409" t="str">
        <v>24-35</v>
      </c>
      <c r="J409" t="str">
        <v>Работающий</v>
      </c>
      <c r="K409" t="str">
        <v>В Кировской области</v>
      </c>
      <c r="L409" t="str">
        <v>САHЧУРСКИЙ</v>
      </c>
      <c r="M409" t="str">
        <v>Хорошо осведомлен об этом, но не являюсь ни волонтером, ни организатором волонтерской деятельности</v>
      </c>
      <c r="N409">
        <v>0</v>
      </c>
      <c r="O409">
        <v>0</v>
      </c>
      <c r="P409">
        <v>0</v>
      </c>
      <c r="Q409">
        <v>0</v>
      </c>
      <c r="R409">
        <v>0</v>
      </c>
      <c r="S409">
        <v>0</v>
      </c>
      <c r="T409">
        <v>0</v>
      </c>
      <c r="U409">
        <v>0</v>
      </c>
      <c r="V409">
        <v>0</v>
      </c>
      <c r="W409">
        <v>0</v>
      </c>
      <c r="X409">
        <v>0</v>
      </c>
      <c r="Y409">
        <v>1</v>
      </c>
      <c r="Z409">
        <v>0</v>
      </c>
      <c r="AA409">
        <v>0</v>
      </c>
      <c r="DF409" t="str"/>
      <c r="FS409" t="str"/>
    </row>
    <row r="410">
      <c r="A410" t="str">
        <v>GSyHSdNvRB9JRdBKZ</v>
      </c>
      <c r="B410">
        <v>590</v>
      </c>
      <c r="C410" t="str">
        <v>188.66.35.252</v>
      </c>
      <c r="D410" t="str"/>
      <c r="E410" s="406">
        <v>44300.47019675926</v>
      </c>
      <c r="F410" t="str">
        <v>00:09:36</v>
      </c>
      <c r="G410" t="str">
        <v>Канал 1</v>
      </c>
      <c r="H410" t="str">
        <v>Женский</v>
      </c>
      <c r="I410" t="str">
        <v>24-35</v>
      </c>
      <c r="J410" t="str">
        <v>Работающий</v>
      </c>
      <c r="K410" t="str">
        <v>В Кировской области</v>
      </c>
      <c r="L410" t="str">
        <v>ДАРОВСКОЙ</v>
      </c>
      <c r="M410" t="str">
        <v>Да, я  являюсь волонтером</v>
      </c>
      <c r="AB410" t="str">
        <v>от 3 до 5 лет</v>
      </c>
      <c r="AC410" t="str">
        <v>Не нужно повышать престиж, это и так круто!</v>
      </c>
      <c r="AD410">
        <v>0</v>
      </c>
      <c r="AE410">
        <v>0</v>
      </c>
      <c r="AF410">
        <v>0</v>
      </c>
      <c r="AG410">
        <v>1</v>
      </c>
      <c r="AH410">
        <v>0</v>
      </c>
      <c r="AI410">
        <v>0</v>
      </c>
      <c r="AJ410">
        <v>0</v>
      </c>
      <c r="AK410">
        <v>0</v>
      </c>
      <c r="AL410">
        <v>1</v>
      </c>
      <c r="AM410">
        <v>0</v>
      </c>
      <c r="AN410">
        <v>0</v>
      </c>
      <c r="AO410">
        <v>0</v>
      </c>
      <c r="AP410">
        <v>0</v>
      </c>
      <c r="AQ410">
        <v>0</v>
      </c>
      <c r="AR410">
        <v>0</v>
      </c>
      <c r="AS410">
        <v>1</v>
      </c>
      <c r="AT410">
        <v>0</v>
      </c>
      <c r="AU410">
        <v>0</v>
      </c>
      <c r="AV410">
        <v>0</v>
      </c>
      <c r="AW410">
        <v>0</v>
      </c>
      <c r="AX410">
        <v>0</v>
      </c>
      <c r="AY410">
        <v>0</v>
      </c>
      <c r="AZ410">
        <v>0</v>
      </c>
      <c r="BA410">
        <v>0</v>
      </c>
      <c r="BB410">
        <v>0</v>
      </c>
      <c r="BC410">
        <v>0</v>
      </c>
      <c r="BD410">
        <v>1</v>
      </c>
      <c r="BE410">
        <v>1</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1</v>
      </c>
      <c r="CK410">
        <v>0</v>
      </c>
      <c r="CL410">
        <v>0</v>
      </c>
      <c r="CM410" t="str">
        <v>Я не состою в добровольческой организации</v>
      </c>
      <c r="CO410">
        <v>0</v>
      </c>
      <c r="CP410">
        <v>0</v>
      </c>
      <c r="CQ410">
        <v>0</v>
      </c>
      <c r="CR410">
        <v>1</v>
      </c>
      <c r="CS410">
        <v>1</v>
      </c>
      <c r="CT410">
        <v>0</v>
      </c>
      <c r="CU410">
        <v>0</v>
      </c>
      <c r="CV410">
        <v>0</v>
      </c>
      <c r="CW410">
        <v>0</v>
      </c>
      <c r="CX410">
        <v>0</v>
      </c>
      <c r="CY410">
        <v>0</v>
      </c>
      <c r="CZ410">
        <v>0</v>
      </c>
      <c r="DA410">
        <v>0</v>
      </c>
      <c r="DB410">
        <v>0</v>
      </c>
      <c r="DC410">
        <v>0</v>
      </c>
      <c r="DD410">
        <v>0</v>
      </c>
      <c r="DE410">
        <v>0</v>
      </c>
      <c r="DF410" t="str"/>
      <c r="DG410" t="str">
        <v>Меня устраивает направление, которым я занимаюсь</v>
      </c>
      <c r="DH410" t="str">
        <v>Знаю о региональном ресурсном центре</v>
      </c>
      <c r="DI410">
        <v>0</v>
      </c>
      <c r="DJ410">
        <v>0</v>
      </c>
      <c r="DK410">
        <v>0</v>
      </c>
      <c r="DL410">
        <v>0</v>
      </c>
      <c r="DM410">
        <v>0</v>
      </c>
      <c r="DN410">
        <v>0</v>
      </c>
      <c r="DO410">
        <v>0</v>
      </c>
      <c r="DP410">
        <v>1</v>
      </c>
      <c r="DQ410">
        <v>0</v>
      </c>
      <c r="DR410">
        <v>0</v>
      </c>
      <c r="DS410" t="str">
        <v>От случая к случаю</v>
      </c>
      <c r="DT410" t="str">
        <v>Однозначно позитивно</v>
      </c>
      <c r="DU410">
        <v>1</v>
      </c>
      <c r="DV410">
        <v>0</v>
      </c>
      <c r="DW410">
        <v>1</v>
      </c>
      <c r="DX410">
        <v>0</v>
      </c>
      <c r="DY410">
        <v>0</v>
      </c>
      <c r="DZ410">
        <v>1</v>
      </c>
      <c r="EA410">
        <v>0</v>
      </c>
      <c r="EB410">
        <v>1</v>
      </c>
      <c r="EC410">
        <v>0</v>
      </c>
      <c r="ED410">
        <v>0</v>
      </c>
      <c r="EE410">
        <v>0</v>
      </c>
      <c r="EF410">
        <v>0</v>
      </c>
      <c r="EG410">
        <v>0</v>
      </c>
      <c r="EH410">
        <v>0</v>
      </c>
      <c r="EI410">
        <v>0</v>
      </c>
      <c r="EJ410">
        <v>0</v>
      </c>
      <c r="EK410">
        <v>0</v>
      </c>
      <c r="EL410">
        <v>1</v>
      </c>
      <c r="EM410">
        <v>0</v>
      </c>
      <c r="EN410">
        <v>1</v>
      </c>
      <c r="EO410">
        <v>0</v>
      </c>
      <c r="EP410">
        <v>0</v>
      </c>
      <c r="EQ410">
        <v>0</v>
      </c>
      <c r="ER410">
        <v>0</v>
      </c>
      <c r="ES410">
        <v>0</v>
      </c>
      <c r="ET410" t="str">
        <v>И да, и нет</v>
      </c>
      <c r="EU410" t="str">
        <v>Скорее да</v>
      </c>
      <c r="EV410" t="str">
        <v>Не пробовали сотрудничать с бизнесом</v>
      </c>
      <c r="EW410" t="str">
        <v>Нужное и интересное мероприятие</v>
      </c>
      <c r="EX410" t="str">
        <v>Нужное и интересное мероприятие</v>
      </c>
      <c r="EY410" t="str">
        <v>Не был участником, не могу оценить</v>
      </c>
      <c r="EZ410" t="str">
        <v>Не был участником, не могу оценить</v>
      </c>
      <c r="FA410" t="str">
        <v>Не был участником, не могу оценить</v>
      </c>
      <c r="FB410" t="str">
        <v>Не был участником, не могу оценить</v>
      </c>
      <c r="FC410" t="str">
        <v>Не был участником, не могу оценить</v>
      </c>
      <c r="FD410" t="str">
        <v>Затрудняюсь ответить</v>
      </c>
      <c r="FE410" t="str">
        <v>Затрудняюсь ответить</v>
      </c>
      <c r="FF410">
        <v>1</v>
      </c>
      <c r="FG410">
        <v>0</v>
      </c>
      <c r="FH410">
        <v>1</v>
      </c>
      <c r="FI410">
        <v>0</v>
      </c>
      <c r="FJ410">
        <v>0</v>
      </c>
      <c r="FK410">
        <v>0</v>
      </c>
      <c r="FL410">
        <v>0</v>
      </c>
      <c r="FM410">
        <v>1</v>
      </c>
      <c r="FN410">
        <v>0</v>
      </c>
      <c r="FO410">
        <v>1</v>
      </c>
      <c r="FP410">
        <v>0</v>
      </c>
      <c r="FQ410">
        <v>0</v>
      </c>
      <c r="FR410">
        <v>0</v>
      </c>
      <c r="FS410" t="str"/>
      <c r="FT410" t="str">
        <v>Да, информация поступает регулярно</v>
      </c>
      <c r="FU410">
        <v>5</v>
      </c>
      <c r="FV410">
        <v>5</v>
      </c>
      <c r="FW410">
        <v>5</v>
      </c>
      <c r="FX410">
        <v>4</v>
      </c>
      <c r="FY410">
        <v>3</v>
      </c>
      <c r="FZ410">
        <v>4</v>
      </c>
      <c r="GA410">
        <v>5</v>
      </c>
      <c r="GB410">
        <v>4</v>
      </c>
      <c r="GC410">
        <v>3</v>
      </c>
      <c r="GD410" t="str">
        <v>Средний уровень</v>
      </c>
      <c r="GE410" t="str">
        <v>Средний уровень</v>
      </c>
      <c r="GF410" t="str">
        <v>Средний уровень</v>
      </c>
      <c r="GG410" t="str">
        <v>Средний уровень</v>
      </c>
      <c r="GH410" t="str">
        <v>Средний уровень</v>
      </c>
      <c r="GI410" t="str">
        <v>Средний уровень</v>
      </c>
      <c r="GJ410" t="str">
        <v>Выше среднего</v>
      </c>
      <c r="GK410" t="str">
        <v>Выше среднего</v>
      </c>
      <c r="GL410" t="str"/>
    </row>
    <row r="411">
      <c r="A411" t="str">
        <v>u5QT4qT3j8K2PZyQb</v>
      </c>
      <c r="B411">
        <v>591</v>
      </c>
      <c r="C411" t="str">
        <v>85.93.49.4</v>
      </c>
      <c r="D411" t="str"/>
      <c r="E411" s="407">
        <v>44300.47210648148</v>
      </c>
      <c r="F411" t="str">
        <v>00:00:44</v>
      </c>
      <c r="G411" t="str">
        <v>Канал 1</v>
      </c>
      <c r="H411" t="str">
        <v>Женский</v>
      </c>
      <c r="I411" t="str">
        <v>24-35</v>
      </c>
      <c r="J411" t="str">
        <v>Работающий</v>
      </c>
      <c r="K411" t="str">
        <v>В другом регионе</v>
      </c>
      <c r="L411" t="str">
        <v>ОМУТHИHСКИЙ</v>
      </c>
      <c r="M411" t="str">
        <v>Хорошо осведомлен об этом, но не являюсь ни волонтером, ни организатором волонтерской деятельности</v>
      </c>
      <c r="N411">
        <v>0</v>
      </c>
      <c r="O411">
        <v>0</v>
      </c>
      <c r="P411">
        <v>1</v>
      </c>
      <c r="Q411">
        <v>0</v>
      </c>
      <c r="R411">
        <v>0</v>
      </c>
      <c r="S411">
        <v>0</v>
      </c>
      <c r="T411">
        <v>0</v>
      </c>
      <c r="U411">
        <v>0</v>
      </c>
      <c r="V411">
        <v>0</v>
      </c>
      <c r="W411">
        <v>0</v>
      </c>
      <c r="X411">
        <v>0</v>
      </c>
      <c r="Y411">
        <v>0</v>
      </c>
      <c r="Z411">
        <v>0</v>
      </c>
      <c r="AA411">
        <v>0</v>
      </c>
      <c r="DF411" t="str"/>
      <c r="FS411" t="str"/>
    </row>
    <row r="412">
      <c r="A412" t="str">
        <v>SWra8fxbGT4RcrhEe</v>
      </c>
      <c r="B412">
        <v>592</v>
      </c>
      <c r="C412" t="str">
        <v>85.93.52.98</v>
      </c>
      <c r="D412" t="str"/>
      <c r="E412" s="408">
        <v>44300.471504629626</v>
      </c>
      <c r="F412" t="str">
        <v>00:08:15</v>
      </c>
      <c r="G412" t="str">
        <v>Канал 1</v>
      </c>
      <c r="H412" t="str">
        <v>Женский</v>
      </c>
      <c r="I412" t="str">
        <v>19-23</v>
      </c>
      <c r="J412" t="str">
        <v>Работающий</v>
      </c>
      <c r="K412" t="str">
        <v>В Кировской области</v>
      </c>
      <c r="L412" t="str">
        <v>ТУЖИHСКИЙ</v>
      </c>
      <c r="M412" t="str">
        <v>Да, я  являюсь волонтером</v>
      </c>
      <c r="AB412" t="str">
        <v>Менее года</v>
      </c>
      <c xml:space="preserve" r="AC412" t="str">
        <v>Заинтересовать как можно больше людей к волонтерству </v>
      </c>
      <c r="AD412">
        <v>0</v>
      </c>
      <c r="AE412">
        <v>0</v>
      </c>
      <c r="AF412">
        <v>0</v>
      </c>
      <c r="AG412">
        <v>0</v>
      </c>
      <c r="AH412">
        <v>0</v>
      </c>
      <c r="AI412">
        <v>0</v>
      </c>
      <c r="AJ412">
        <v>0</v>
      </c>
      <c r="AK412">
        <v>0</v>
      </c>
      <c r="AL412">
        <v>0</v>
      </c>
      <c r="AM412">
        <v>0</v>
      </c>
      <c r="AN412">
        <v>0</v>
      </c>
      <c r="AO412">
        <v>0</v>
      </c>
      <c r="AP412">
        <v>0</v>
      </c>
      <c r="AQ412">
        <v>0</v>
      </c>
      <c r="AR412">
        <v>0</v>
      </c>
      <c r="AS412">
        <v>1</v>
      </c>
      <c r="AT412">
        <v>0</v>
      </c>
      <c r="AU412">
        <v>0</v>
      </c>
      <c r="AV412">
        <v>0</v>
      </c>
      <c r="AW412">
        <v>0</v>
      </c>
      <c r="AX412">
        <v>0</v>
      </c>
      <c r="AY412">
        <v>0</v>
      </c>
      <c r="AZ412">
        <v>1</v>
      </c>
      <c r="BA412">
        <v>0</v>
      </c>
      <c r="BB412">
        <v>0</v>
      </c>
      <c r="BC412">
        <v>0</v>
      </c>
      <c r="BD412">
        <v>0</v>
      </c>
      <c r="BE412">
        <v>1</v>
      </c>
      <c r="BF412">
        <v>0</v>
      </c>
      <c r="BG412">
        <v>0</v>
      </c>
      <c r="BH412">
        <v>0</v>
      </c>
      <c r="BI412">
        <v>1</v>
      </c>
      <c r="BJ412">
        <v>0</v>
      </c>
      <c r="BK412">
        <v>0</v>
      </c>
      <c r="BL412">
        <v>0</v>
      </c>
      <c r="BM412">
        <v>0</v>
      </c>
      <c r="BN412">
        <v>0</v>
      </c>
      <c r="BO412">
        <v>0</v>
      </c>
      <c r="BP412">
        <v>0</v>
      </c>
      <c r="BQ412">
        <v>1</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t="str">
        <v>Общественное объединение</v>
      </c>
      <c r="CN412" t="str">
        <v>Я не состою в организации/объединении</v>
      </c>
      <c r="CO412">
        <v>0</v>
      </c>
      <c r="CP412">
        <v>0</v>
      </c>
      <c r="CQ412">
        <v>0</v>
      </c>
      <c r="CR412">
        <v>0</v>
      </c>
      <c r="CS412">
        <v>0</v>
      </c>
      <c r="CT412">
        <v>0</v>
      </c>
      <c r="CU412">
        <v>0</v>
      </c>
      <c r="CV412">
        <v>0</v>
      </c>
      <c r="CW412">
        <v>0</v>
      </c>
      <c r="CX412">
        <v>0</v>
      </c>
      <c r="CY412">
        <v>0</v>
      </c>
      <c r="CZ412">
        <v>0</v>
      </c>
      <c r="DA412">
        <v>0</v>
      </c>
      <c r="DB412">
        <v>0</v>
      </c>
      <c r="DC412">
        <v>0</v>
      </c>
      <c r="DD412">
        <v>0</v>
      </c>
      <c r="DE412">
        <v>1</v>
      </c>
      <c r="DF412" t="str"/>
      <c r="DG412" t="str">
        <v>Меня устраивает направление, которым я занимаюсь</v>
      </c>
      <c r="DH412" t="str">
        <v>Знаю о региональном ресурсном центре</v>
      </c>
      <c r="DI412">
        <v>0</v>
      </c>
      <c r="DJ412">
        <v>0</v>
      </c>
      <c r="DK412">
        <v>0</v>
      </c>
      <c r="DL412">
        <v>0</v>
      </c>
      <c r="DM412">
        <v>0</v>
      </c>
      <c r="DN412">
        <v>0</v>
      </c>
      <c r="DO412">
        <v>0</v>
      </c>
      <c r="DP412">
        <v>1</v>
      </c>
      <c r="DQ412">
        <v>0</v>
      </c>
      <c r="DR412">
        <v>0</v>
      </c>
      <c xml:space="preserve" r="DS412" t="str">
        <v>Другое: Не знаю </v>
      </c>
      <c r="DT412" t="str">
        <v>Однозначно позитивно</v>
      </c>
      <c r="DU412">
        <v>0</v>
      </c>
      <c r="DV412">
        <v>0</v>
      </c>
      <c r="DW412">
        <v>0</v>
      </c>
      <c r="DX412">
        <v>0</v>
      </c>
      <c r="DY412">
        <v>0</v>
      </c>
      <c r="DZ412">
        <v>0</v>
      </c>
      <c r="EA412">
        <v>0</v>
      </c>
      <c r="EB412">
        <v>0</v>
      </c>
      <c r="EC412">
        <v>0</v>
      </c>
      <c r="ED412">
        <v>0</v>
      </c>
      <c r="EE412">
        <v>0</v>
      </c>
      <c r="EF412">
        <v>0</v>
      </c>
      <c r="EG412">
        <v>0</v>
      </c>
      <c r="EH412">
        <v>0</v>
      </c>
      <c r="EI412">
        <v>1</v>
      </c>
      <c r="EJ412">
        <v>0</v>
      </c>
      <c r="EK412">
        <v>0</v>
      </c>
      <c r="EL412">
        <v>0</v>
      </c>
      <c r="EM412">
        <v>0</v>
      </c>
      <c r="EN412">
        <v>0</v>
      </c>
      <c r="EO412">
        <v>0</v>
      </c>
      <c r="EP412">
        <v>0</v>
      </c>
      <c r="EQ412">
        <v>0</v>
      </c>
      <c r="ER412">
        <v>0</v>
      </c>
      <c r="ES412">
        <v>1</v>
      </c>
      <c r="ET412" t="str">
        <v>Скорее да</v>
      </c>
      <c r="EU412" t="str">
        <v>Скорее да</v>
      </c>
      <c xml:space="preserve" r="EV412" t="str">
        <v>Не знаю </v>
      </c>
      <c r="EW412" t="str">
        <v>Нужное и интересное мероприятие</v>
      </c>
      <c r="EX412" t="str">
        <v>Нужное и интересное мероприятие</v>
      </c>
      <c r="EY412" t="str">
        <v>Нужное и интересное мероприятие</v>
      </c>
      <c r="EZ412" t="str">
        <v>Нужное и интересное мероприятие</v>
      </c>
      <c r="FA412" t="str">
        <v>Нужное и интересное мероприятие</v>
      </c>
      <c r="FB412" t="str">
        <v>Нужное и интересное мероприятие</v>
      </c>
      <c r="FC412" t="str">
        <v>Не был участником, не могу оценить</v>
      </c>
      <c r="FD412" t="str">
        <v>Затрудняюсь ответить</v>
      </c>
      <c r="FE412" t="str">
        <v>Затрудняюсь ответить</v>
      </c>
      <c r="FF412">
        <v>0</v>
      </c>
      <c r="FG412">
        <v>1</v>
      </c>
      <c r="FH412">
        <v>0</v>
      </c>
      <c r="FI412">
        <v>0</v>
      </c>
      <c r="FJ412">
        <v>1</v>
      </c>
      <c r="FK412">
        <v>1</v>
      </c>
      <c r="FL412">
        <v>0</v>
      </c>
      <c r="FM412">
        <v>0</v>
      </c>
      <c r="FN412">
        <v>0</v>
      </c>
      <c r="FO412">
        <v>0</v>
      </c>
      <c r="FP412">
        <v>0</v>
      </c>
      <c r="FQ412">
        <v>0</v>
      </c>
      <c r="FR412">
        <v>0</v>
      </c>
      <c r="FS412" t="str"/>
      <c r="FT412" t="str">
        <v>Да, информация поступает регулярно</v>
      </c>
      <c r="FU412">
        <v>5</v>
      </c>
      <c r="GD412" t="str">
        <v>Выше среднего</v>
      </c>
      <c r="GE412" t="str">
        <v>Средний уровень</v>
      </c>
      <c r="GF412" t="str">
        <v>Средний уровень</v>
      </c>
      <c r="GG412" t="str">
        <v>Средний уровень</v>
      </c>
      <c r="GH412" t="str">
        <v>Выше среднего</v>
      </c>
      <c r="GI412" t="str">
        <v>Средний уровень</v>
      </c>
      <c r="GJ412" t="str">
        <v>Средний уровень</v>
      </c>
      <c r="GK412" t="str">
        <v>Выше среднего</v>
      </c>
      <c r="GL412" t="str"/>
    </row>
    <row r="413">
      <c r="A413" t="str">
        <v>8JPpS2qMmtwfa2PaM</v>
      </c>
      <c r="B413">
        <v>593</v>
      </c>
      <c r="C413" t="str">
        <v>85.140.4.238</v>
      </c>
      <c r="D413" t="str"/>
      <c r="E413" s="409">
        <v>44300.47193287037</v>
      </c>
      <c r="F413" t="str">
        <v>00:09:26</v>
      </c>
      <c r="G413" t="str">
        <v>Канал 1</v>
      </c>
      <c r="H413" t="str">
        <v>Женский</v>
      </c>
      <c r="I413" t="str">
        <v>19-23</v>
      </c>
      <c r="J413" t="str">
        <v>Работающий</v>
      </c>
      <c r="K413" t="str">
        <v>В Кирове</v>
      </c>
      <c r="M413" t="str">
        <v>Да, я являюсь организатором волонтерской деятельности</v>
      </c>
      <c r="AB413" t="str">
        <v>Менее года</v>
      </c>
      <c xml:space="preserve" r="AC413" t="str">
        <v>Проводить агитацию и мастер классы в школах города </v>
      </c>
      <c r="AD413">
        <v>0</v>
      </c>
      <c r="AE413">
        <v>0</v>
      </c>
      <c r="AF413">
        <v>0</v>
      </c>
      <c r="AG413">
        <v>0</v>
      </c>
      <c r="AH413">
        <v>0</v>
      </c>
      <c r="AI413">
        <v>0</v>
      </c>
      <c r="AJ413">
        <v>0</v>
      </c>
      <c r="AK413">
        <v>0</v>
      </c>
      <c r="AL413">
        <v>0</v>
      </c>
      <c r="AM413">
        <v>0</v>
      </c>
      <c r="AN413">
        <v>0</v>
      </c>
      <c r="AO413">
        <v>0</v>
      </c>
      <c r="AP413">
        <v>0</v>
      </c>
      <c r="AQ413">
        <v>0</v>
      </c>
      <c r="AR413">
        <v>0</v>
      </c>
      <c r="AS413">
        <v>0</v>
      </c>
      <c r="AT413">
        <v>1</v>
      </c>
      <c r="AU413">
        <v>0</v>
      </c>
      <c r="AV413">
        <v>0</v>
      </c>
      <c r="AW413">
        <v>0</v>
      </c>
      <c r="AX413">
        <v>0</v>
      </c>
      <c r="AY413">
        <v>0</v>
      </c>
      <c r="AZ413">
        <v>0</v>
      </c>
      <c r="BA413">
        <v>0</v>
      </c>
      <c r="BB413">
        <v>0</v>
      </c>
      <c r="BC413">
        <v>0</v>
      </c>
      <c r="BD413">
        <v>0</v>
      </c>
      <c r="BE413">
        <v>0</v>
      </c>
      <c r="BF413">
        <v>0</v>
      </c>
      <c r="BG413">
        <v>0</v>
      </c>
      <c r="BH413">
        <v>0</v>
      </c>
      <c r="BI413">
        <v>0</v>
      </c>
      <c r="BJ413">
        <v>1</v>
      </c>
      <c r="BK413">
        <v>0</v>
      </c>
      <c r="BL413">
        <v>0</v>
      </c>
      <c r="BM413">
        <v>0</v>
      </c>
      <c r="BN413">
        <v>0</v>
      </c>
      <c r="BO413">
        <v>0</v>
      </c>
      <c r="BP413">
        <v>0</v>
      </c>
      <c r="BQ413">
        <v>0</v>
      </c>
      <c r="BR413">
        <v>1</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t="str">
        <v>На базе школы</v>
      </c>
      <c r="CN413" t="str">
        <v>«Хранители» волонтерское движение школы №62 г. Кирова</v>
      </c>
      <c r="CO413">
        <v>0</v>
      </c>
      <c r="CP413">
        <v>1</v>
      </c>
      <c r="CQ413">
        <v>0</v>
      </c>
      <c r="CR413">
        <v>0</v>
      </c>
      <c r="CS413">
        <v>0</v>
      </c>
      <c r="CT413">
        <v>0</v>
      </c>
      <c r="CU413">
        <v>1</v>
      </c>
      <c r="CV413">
        <v>1</v>
      </c>
      <c r="CW413">
        <v>0</v>
      </c>
      <c r="CX413">
        <v>0</v>
      </c>
      <c r="CY413">
        <v>0</v>
      </c>
      <c r="CZ413">
        <v>0</v>
      </c>
      <c r="DA413">
        <v>0</v>
      </c>
      <c r="DB413">
        <v>0</v>
      </c>
      <c r="DC413">
        <v>0</v>
      </c>
      <c r="DD413">
        <v>0</v>
      </c>
      <c r="DE413">
        <v>0</v>
      </c>
      <c r="DF413" t="str"/>
      <c r="DG413" t="str">
        <v>Меня устраивает направление, которым я занимаюсь</v>
      </c>
      <c r="DH413" t="str">
        <v>Не знаю о существовании ресурсных центров</v>
      </c>
      <c r="DI413">
        <v>0</v>
      </c>
      <c r="DJ413">
        <v>0</v>
      </c>
      <c r="DK413">
        <v>0</v>
      </c>
      <c r="DL413">
        <v>0</v>
      </c>
      <c r="DM413">
        <v>0</v>
      </c>
      <c r="DN413">
        <v>0</v>
      </c>
      <c r="DO413">
        <v>0</v>
      </c>
      <c r="DP413">
        <v>0</v>
      </c>
      <c r="DQ413">
        <v>1</v>
      </c>
      <c r="DR413">
        <v>0</v>
      </c>
      <c r="DS413" t="str">
        <v>Был единичный случай</v>
      </c>
      <c r="DT413" t="str">
        <v>Затрудняюсь ответить</v>
      </c>
      <c r="DU413">
        <v>0</v>
      </c>
      <c r="DV413">
        <v>0</v>
      </c>
      <c r="DW413">
        <v>0</v>
      </c>
      <c r="DX413">
        <v>0</v>
      </c>
      <c r="DY413">
        <v>0</v>
      </c>
      <c r="DZ413">
        <v>0</v>
      </c>
      <c r="EA413">
        <v>0</v>
      </c>
      <c r="EB413">
        <v>0</v>
      </c>
      <c r="EC413">
        <v>0</v>
      </c>
      <c r="ED413">
        <v>0</v>
      </c>
      <c r="EE413">
        <v>0</v>
      </c>
      <c r="EF413">
        <v>0</v>
      </c>
      <c r="EG413">
        <v>1</v>
      </c>
      <c r="EH413">
        <v>0</v>
      </c>
      <c r="EI413">
        <v>0</v>
      </c>
      <c r="EJ413">
        <v>0</v>
      </c>
      <c r="EK413">
        <v>0</v>
      </c>
      <c r="EL413">
        <v>0</v>
      </c>
      <c r="EM413">
        <v>0</v>
      </c>
      <c r="EN413">
        <v>0</v>
      </c>
      <c r="EO413">
        <v>0</v>
      </c>
      <c r="EP413">
        <v>0</v>
      </c>
      <c r="EQ413">
        <v>0</v>
      </c>
      <c r="ER413">
        <v>0</v>
      </c>
      <c r="ES413">
        <v>1</v>
      </c>
      <c r="ET413" t="str">
        <v>И да, и нет</v>
      </c>
      <c r="EU413" t="str">
        <v>И да, и нет</v>
      </c>
      <c r="EV413" t="str">
        <v>Не удалось привлечь бизнес к волонтерской деятельности</v>
      </c>
      <c r="EW413" t="str">
        <v>Нужное и интересное мероприятие</v>
      </c>
      <c r="EX413" t="str">
        <v>Нужное и интересное мероприятие</v>
      </c>
      <c r="EY413" t="str">
        <v>Нужное и интересное мероприятие</v>
      </c>
      <c r="EZ413" t="str">
        <v>Нужное и интересное мероприятие</v>
      </c>
      <c r="FA413" t="str">
        <v>Нужное и интересное мероприятие</v>
      </c>
      <c r="FB413" t="str">
        <v>Нужное и интересное мероприятие</v>
      </c>
      <c r="FC413" t="str">
        <v>Нужное и интересное мероприятие</v>
      </c>
      <c r="FD413" t="str">
        <v>Затрудняюсь ответить</v>
      </c>
      <c r="FE413" t="str">
        <v>Подборка мотивации</v>
      </c>
      <c r="FF413">
        <v>0</v>
      </c>
      <c r="FG413">
        <v>0</v>
      </c>
      <c r="FH413">
        <v>1</v>
      </c>
      <c r="FI413">
        <v>0</v>
      </c>
      <c r="FJ413">
        <v>0</v>
      </c>
      <c r="FK413">
        <v>0</v>
      </c>
      <c r="FL413">
        <v>0</v>
      </c>
      <c r="FM413">
        <v>0</v>
      </c>
      <c r="FN413">
        <v>0</v>
      </c>
      <c r="FO413">
        <v>0</v>
      </c>
      <c r="FP413">
        <v>0</v>
      </c>
      <c r="FQ413">
        <v>0</v>
      </c>
      <c r="FR413">
        <v>0</v>
      </c>
      <c r="FS413" t="str"/>
      <c r="FT413" t="str">
        <v>Хотелось бы получать более полную информацию</v>
      </c>
      <c r="FU413">
        <v>3</v>
      </c>
      <c r="FV413">
        <v>4</v>
      </c>
      <c r="FW413">
        <v>4</v>
      </c>
      <c r="FX413">
        <v>4</v>
      </c>
      <c r="FY413">
        <v>4</v>
      </c>
      <c r="FZ413">
        <v>4</v>
      </c>
      <c r="GA413">
        <v>4</v>
      </c>
      <c r="GB413">
        <v>4</v>
      </c>
      <c r="GC413">
        <v>4</v>
      </c>
      <c r="GD413" t="str">
        <v>Средний уровень</v>
      </c>
      <c r="GE413" t="str">
        <v>Средний уровень</v>
      </c>
      <c r="GF413" t="str">
        <v>Средний уровень</v>
      </c>
      <c r="GG413" t="str">
        <v>Средний уровень</v>
      </c>
      <c r="GH413" t="str">
        <v>Выше среднего</v>
      </c>
      <c r="GI413" t="str">
        <v>Средний уровень</v>
      </c>
      <c r="GJ413" t="str">
        <v>Средний уровень</v>
      </c>
      <c r="GK413" t="str">
        <v>Выше среднего</v>
      </c>
      <c r="GL413" t="str"/>
    </row>
    <row r="414">
      <c r="A414" t="str">
        <v>wv8645FeLqhhFd3pk</v>
      </c>
      <c r="B414">
        <v>594</v>
      </c>
      <c r="C414" t="str">
        <v>188.66.32.82</v>
      </c>
      <c r="D414" t="str"/>
      <c r="E414" s="410">
        <v>44300.47201388889</v>
      </c>
      <c r="F414" t="str">
        <v>00:00:56</v>
      </c>
      <c r="G414" t="str">
        <v>Канал 1</v>
      </c>
      <c r="H414" t="str">
        <v>Женский</v>
      </c>
      <c r="I414" t="str">
        <v>55 и старше</v>
      </c>
      <c r="J414" t="str">
        <v>Работающий</v>
      </c>
      <c r="K414" t="str">
        <v>В Кировской области</v>
      </c>
      <c r="L414" t="str">
        <v>ОМУТHИHСКИЙ</v>
      </c>
      <c r="M414" t="str">
        <v>Хорошо осведомлен об этом, но не являюсь ни волонтером, ни организатором волонтерской деятельности</v>
      </c>
      <c r="N414">
        <v>0</v>
      </c>
      <c r="O414">
        <v>0</v>
      </c>
      <c r="P414">
        <v>1</v>
      </c>
      <c r="Q414">
        <v>0</v>
      </c>
      <c r="R414">
        <v>0</v>
      </c>
      <c r="S414">
        <v>0</v>
      </c>
      <c r="T414">
        <v>0</v>
      </c>
      <c r="U414">
        <v>0</v>
      </c>
      <c r="V414">
        <v>0</v>
      </c>
      <c r="W414">
        <v>0</v>
      </c>
      <c r="X414">
        <v>0</v>
      </c>
      <c r="Y414">
        <v>0</v>
      </c>
      <c r="Z414">
        <v>0</v>
      </c>
      <c r="AA414">
        <v>0</v>
      </c>
      <c r="DF414" t="str"/>
      <c r="FS414" t="str"/>
    </row>
    <row r="415">
      <c r="A415" t="str">
        <v>uuxrWsNeAjY8Amym6</v>
      </c>
      <c r="B415">
        <v>596</v>
      </c>
      <c r="C415" t="str">
        <v>85.140.5.206</v>
      </c>
      <c r="D415" t="str"/>
      <c r="E415" s="411">
        <v>44300.4731712963</v>
      </c>
      <c r="F415" t="str">
        <v>00:00:58</v>
      </c>
      <c r="G415" t="str">
        <v>Канал 1</v>
      </c>
      <c r="H415" t="str">
        <v>Женский</v>
      </c>
      <c r="I415" t="str">
        <v>36-54</v>
      </c>
      <c r="J415" t="str">
        <v>Работающий</v>
      </c>
      <c r="K415" t="str">
        <v>В Кировской области</v>
      </c>
      <c r="L415" t="str">
        <v>ОМУТHИHСКИЙ</v>
      </c>
      <c r="M415" t="str">
        <v>Что-то слышал, но подробностей не знаю</v>
      </c>
      <c r="N415">
        <v>0</v>
      </c>
      <c r="O415">
        <v>0</v>
      </c>
      <c r="P415">
        <v>1</v>
      </c>
      <c r="Q415">
        <v>0</v>
      </c>
      <c r="R415">
        <v>0</v>
      </c>
      <c r="S415">
        <v>0</v>
      </c>
      <c r="T415">
        <v>0</v>
      </c>
      <c r="U415">
        <v>0</v>
      </c>
      <c r="V415">
        <v>0</v>
      </c>
      <c r="W415">
        <v>0</v>
      </c>
      <c r="X415">
        <v>0</v>
      </c>
      <c r="Y415">
        <v>0</v>
      </c>
      <c r="Z415">
        <v>0</v>
      </c>
      <c r="AA415">
        <v>0</v>
      </c>
      <c r="DF415" t="str"/>
      <c r="FS415" t="str"/>
    </row>
    <row r="416">
      <c r="A416" t="str">
        <v>XGFAPCZ38m2uFfhCs</v>
      </c>
      <c r="B416">
        <v>599</v>
      </c>
      <c r="C416" t="str">
        <v>178.67.199.76</v>
      </c>
      <c r="D416" t="str"/>
      <c r="E416" s="412">
        <v>44300.47383101852</v>
      </c>
      <c r="F416" t="str">
        <v>00:10:46</v>
      </c>
      <c r="G416" t="str">
        <v>Канал 1</v>
      </c>
      <c r="H416" t="str">
        <v>Женский</v>
      </c>
      <c r="I416" t="str">
        <v>14-18</v>
      </c>
      <c r="J416" t="str">
        <v>Школьник</v>
      </c>
      <c r="K416" t="str">
        <v>В Кирове</v>
      </c>
      <c r="M416" t="str">
        <v>Да, я  являюсь волонтером</v>
      </c>
      <c r="AB416" t="str">
        <v>Менее года</v>
      </c>
      <c r="AC416" t="str">
        <v>Затрудняюсь ответить</v>
      </c>
      <c r="AD416">
        <v>0</v>
      </c>
      <c r="AE416">
        <v>0</v>
      </c>
      <c r="AF416">
        <v>0</v>
      </c>
      <c r="AG416">
        <v>0</v>
      </c>
      <c r="AH416">
        <v>1</v>
      </c>
      <c r="AI416">
        <v>0</v>
      </c>
      <c r="AJ416">
        <v>0</v>
      </c>
      <c r="AK416">
        <v>1</v>
      </c>
      <c r="AL416">
        <v>1</v>
      </c>
      <c r="AM416">
        <v>0</v>
      </c>
      <c r="AN416">
        <v>0</v>
      </c>
      <c r="AO416">
        <v>1</v>
      </c>
      <c r="AP416">
        <v>0</v>
      </c>
      <c r="AQ416">
        <v>0</v>
      </c>
      <c r="AR416">
        <v>0</v>
      </c>
      <c r="AS416">
        <v>0</v>
      </c>
      <c r="AT416">
        <v>0</v>
      </c>
      <c r="AU416">
        <v>0</v>
      </c>
      <c r="AV416">
        <v>0</v>
      </c>
      <c r="AW416">
        <v>0</v>
      </c>
      <c r="AX416">
        <v>0</v>
      </c>
      <c r="AY416">
        <v>0</v>
      </c>
      <c r="AZ416">
        <v>0</v>
      </c>
      <c r="BA416">
        <v>1</v>
      </c>
      <c r="BB416">
        <v>0</v>
      </c>
      <c r="BC416">
        <v>0</v>
      </c>
      <c r="BD416">
        <v>0</v>
      </c>
      <c r="BE416">
        <v>0</v>
      </c>
      <c r="BF416">
        <v>0</v>
      </c>
      <c r="BG416">
        <v>0</v>
      </c>
      <c r="BH416">
        <v>0</v>
      </c>
      <c r="BI416">
        <v>1</v>
      </c>
      <c r="BJ416">
        <v>0</v>
      </c>
      <c r="BK416">
        <v>0</v>
      </c>
      <c r="BL416">
        <v>1</v>
      </c>
      <c r="BM416">
        <v>0</v>
      </c>
      <c r="BN416">
        <v>0</v>
      </c>
      <c r="BO416">
        <v>0</v>
      </c>
      <c r="BP416">
        <v>0</v>
      </c>
      <c r="BQ416">
        <v>0</v>
      </c>
      <c r="BR416">
        <v>0</v>
      </c>
      <c r="BS416">
        <v>0</v>
      </c>
      <c r="BT416">
        <v>0</v>
      </c>
      <c r="BU416">
        <v>0</v>
      </c>
      <c r="BV416">
        <v>0</v>
      </c>
      <c r="BW416">
        <v>0</v>
      </c>
      <c r="BX416">
        <v>1</v>
      </c>
      <c r="BY416">
        <v>1</v>
      </c>
      <c r="BZ416">
        <v>0</v>
      </c>
      <c r="CA416">
        <v>0</v>
      </c>
      <c r="CB416">
        <v>0</v>
      </c>
      <c r="CC416">
        <v>0</v>
      </c>
      <c r="CD416">
        <v>0</v>
      </c>
      <c r="CE416">
        <v>0</v>
      </c>
      <c r="CF416">
        <v>0</v>
      </c>
      <c r="CG416">
        <v>0</v>
      </c>
      <c r="CH416">
        <v>0</v>
      </c>
      <c r="CI416">
        <v>0</v>
      </c>
      <c r="CJ416">
        <v>1</v>
      </c>
      <c r="CK416">
        <v>0</v>
      </c>
      <c r="CL416">
        <v>0</v>
      </c>
      <c r="CM416" t="str">
        <v>Общественное объединение</v>
      </c>
      <c r="CN416" t="str">
        <v>Я не состою в организации/объединении</v>
      </c>
      <c r="CO416">
        <v>0</v>
      </c>
      <c r="CP416">
        <v>0</v>
      </c>
      <c r="CQ416">
        <v>0</v>
      </c>
      <c r="CR416">
        <v>0</v>
      </c>
      <c r="CS416">
        <v>1</v>
      </c>
      <c r="CT416">
        <v>0</v>
      </c>
      <c r="CU416">
        <v>1</v>
      </c>
      <c r="CV416">
        <v>1</v>
      </c>
      <c r="CW416">
        <v>0</v>
      </c>
      <c r="CX416">
        <v>0</v>
      </c>
      <c r="CY416">
        <v>0</v>
      </c>
      <c r="CZ416">
        <v>0</v>
      </c>
      <c r="DA416">
        <v>0</v>
      </c>
      <c r="DB416">
        <v>0</v>
      </c>
      <c r="DC416">
        <v>0</v>
      </c>
      <c r="DD416">
        <v>0</v>
      </c>
      <c r="DE416">
        <v>0</v>
      </c>
      <c r="DF416" t="str"/>
      <c r="DG416" t="str">
        <v>Меня устраивает направление, которым я занимаюсь</v>
      </c>
      <c r="DH416" t="str">
        <v>Знаю о существовании и регионального, и окружных центров</v>
      </c>
      <c r="DI416">
        <v>0</v>
      </c>
      <c r="DJ416">
        <v>0</v>
      </c>
      <c r="DK416">
        <v>0</v>
      </c>
      <c r="DL416">
        <v>0</v>
      </c>
      <c r="DM416">
        <v>0</v>
      </c>
      <c r="DN416">
        <v>0</v>
      </c>
      <c r="DO416">
        <v>0</v>
      </c>
      <c r="DP416">
        <v>1</v>
      </c>
      <c r="DQ416">
        <v>0</v>
      </c>
      <c r="DR416">
        <v>0</v>
      </c>
      <c r="DS416" t="str">
        <v>Другое: Незнаю</v>
      </c>
      <c r="DT416" t="str">
        <v>Скорее позитивно</v>
      </c>
      <c r="DU416">
        <v>0</v>
      </c>
      <c r="DV416">
        <v>0</v>
      </c>
      <c r="DW416">
        <v>0</v>
      </c>
      <c r="DX416">
        <v>0</v>
      </c>
      <c r="DY416">
        <v>0</v>
      </c>
      <c r="DZ416">
        <v>0</v>
      </c>
      <c r="EA416">
        <v>0</v>
      </c>
      <c r="EB416">
        <v>0</v>
      </c>
      <c r="EC416">
        <v>0</v>
      </c>
      <c r="ED416">
        <v>0</v>
      </c>
      <c r="EE416">
        <v>0</v>
      </c>
      <c r="EF416">
        <v>0</v>
      </c>
      <c r="EG416">
        <v>0</v>
      </c>
      <c r="EH416">
        <v>0</v>
      </c>
      <c r="EI416">
        <v>1</v>
      </c>
      <c r="EJ416">
        <v>0</v>
      </c>
      <c r="EK416">
        <v>0</v>
      </c>
      <c r="EL416">
        <v>0</v>
      </c>
      <c r="EM416">
        <v>0</v>
      </c>
      <c r="EN416">
        <v>1</v>
      </c>
      <c r="EO416">
        <v>1</v>
      </c>
      <c r="EP416">
        <v>1</v>
      </c>
      <c r="EQ416">
        <v>0</v>
      </c>
      <c r="ER416">
        <v>0</v>
      </c>
      <c r="ES416">
        <v>0</v>
      </c>
      <c r="ET416" t="str">
        <v>И да, и нет</v>
      </c>
      <c r="EU416" t="str">
        <v>И да, и нет</v>
      </c>
      <c r="EV416" t="str">
        <v>Не пробовали сотрудничать с бизнесом</v>
      </c>
      <c r="EW416" t="str">
        <v>Не был участником, не могу оценить</v>
      </c>
      <c r="EX416" t="str">
        <v>Нужное и интересное мероприятие</v>
      </c>
      <c r="EY416" t="str">
        <v>Не был участником, не могу оценить</v>
      </c>
      <c r="EZ416" t="str">
        <v>Не был участником, не могу оценить</v>
      </c>
      <c r="FA416" t="str">
        <v>Не был участником, не могу оценить</v>
      </c>
      <c r="FB416" t="str">
        <v>Не был участником, не могу оценить</v>
      </c>
      <c r="FC416" t="str">
        <v>Не был участником, не могу оценить</v>
      </c>
      <c r="FD416" t="str">
        <v>Затрудняюсь ответить</v>
      </c>
      <c r="FE416" t="str">
        <v>Развитие навыков комуникации</v>
      </c>
      <c r="FF416">
        <v>0</v>
      </c>
      <c r="FG416">
        <v>0</v>
      </c>
      <c r="FH416">
        <v>0</v>
      </c>
      <c r="FI416">
        <v>0</v>
      </c>
      <c r="FJ416">
        <v>0</v>
      </c>
      <c r="FK416">
        <v>1</v>
      </c>
      <c r="FL416">
        <v>0</v>
      </c>
      <c r="FM416">
        <v>0</v>
      </c>
      <c r="FN416">
        <v>0</v>
      </c>
      <c r="FO416">
        <v>0</v>
      </c>
      <c r="FP416">
        <v>0</v>
      </c>
      <c r="FQ416">
        <v>0</v>
      </c>
      <c r="FR416">
        <v>0</v>
      </c>
      <c r="FS416" t="str"/>
      <c r="FT416" t="str">
        <v>Хотелось бы получать более полную информацию</v>
      </c>
      <c r="FU416">
        <v>3</v>
      </c>
      <c r="FV416">
        <v>3</v>
      </c>
      <c r="FW416">
        <v>5</v>
      </c>
      <c r="FX416">
        <v>4</v>
      </c>
      <c r="FY416">
        <v>2</v>
      </c>
      <c r="FZ416">
        <v>3</v>
      </c>
      <c r="GA416">
        <v>5</v>
      </c>
      <c r="GB416">
        <v>4</v>
      </c>
      <c r="GC416">
        <v>3</v>
      </c>
      <c r="GD416" t="str">
        <v>Средний уровень</v>
      </c>
      <c r="GE416" t="str">
        <v>Ниже среднего</v>
      </c>
      <c r="GF416" t="str">
        <v>Средний уровень</v>
      </c>
      <c r="GG416" t="str">
        <v>Выше среднего</v>
      </c>
      <c r="GH416" t="str">
        <v>Высокий уровень</v>
      </c>
      <c r="GI416" t="str">
        <v>Ниже среднего</v>
      </c>
      <c r="GJ416" t="str">
        <v>Средний уровень</v>
      </c>
      <c r="GK416" t="str">
        <v>Ниже среднего</v>
      </c>
      <c r="GL416" t="str"/>
    </row>
    <row r="417">
      <c r="A417" t="str">
        <v>xXXgQYTfZfTrNLP7o</v>
      </c>
      <c r="B417">
        <v>601</v>
      </c>
      <c r="C417" t="str">
        <v>188.66.34.206</v>
      </c>
      <c r="D417" t="str"/>
      <c r="E417" s="413">
        <v>44300.47394675926</v>
      </c>
      <c r="F417" t="str">
        <v>00:17:14</v>
      </c>
      <c r="G417" t="str">
        <v>Канал 1</v>
      </c>
      <c r="H417" t="str">
        <v>Женский</v>
      </c>
      <c r="I417" t="str">
        <v>14-18</v>
      </c>
      <c r="J417" t="str">
        <v>Школьник</v>
      </c>
      <c r="K417" t="str">
        <v>В Кирове</v>
      </c>
      <c r="M417" t="str">
        <v>Да, я  являюсь волонтером</v>
      </c>
      <c r="AB417" t="str">
        <v>Менее года</v>
      </c>
      <c xml:space="preserve" r="AC417" t="str">
        <v>Распространять информацию и позитив ;) </v>
      </c>
      <c r="AD417">
        <v>0</v>
      </c>
      <c r="AE417">
        <v>1</v>
      </c>
      <c r="AF417">
        <v>0</v>
      </c>
      <c r="AG417">
        <v>0</v>
      </c>
      <c r="AH417">
        <v>0</v>
      </c>
      <c r="AI417">
        <v>0</v>
      </c>
      <c r="AJ417">
        <v>0</v>
      </c>
      <c r="AK417">
        <v>0</v>
      </c>
      <c r="AL417">
        <v>1</v>
      </c>
      <c r="AM417">
        <v>0</v>
      </c>
      <c r="AN417">
        <v>0</v>
      </c>
      <c r="AO417">
        <v>0</v>
      </c>
      <c r="AP417">
        <v>0</v>
      </c>
      <c r="AQ417">
        <v>0</v>
      </c>
      <c r="AR417">
        <v>1</v>
      </c>
      <c r="AS417">
        <v>1</v>
      </c>
      <c r="AT417">
        <v>0</v>
      </c>
      <c r="AU417">
        <v>0</v>
      </c>
      <c r="AV417">
        <v>0</v>
      </c>
      <c r="AW417">
        <v>0</v>
      </c>
      <c r="AX417">
        <v>0</v>
      </c>
      <c r="AY417">
        <v>0</v>
      </c>
      <c r="AZ417">
        <v>1</v>
      </c>
      <c r="BA417">
        <v>0</v>
      </c>
      <c r="BB417">
        <v>0</v>
      </c>
      <c r="BC417">
        <v>1</v>
      </c>
      <c r="BD417">
        <v>0</v>
      </c>
      <c r="BE417">
        <v>1</v>
      </c>
      <c r="BF417">
        <v>0</v>
      </c>
      <c r="BG417">
        <v>0</v>
      </c>
      <c r="BH417">
        <v>0</v>
      </c>
      <c r="BI417">
        <v>0</v>
      </c>
      <c r="BJ417">
        <v>0</v>
      </c>
      <c r="BK417">
        <v>0</v>
      </c>
      <c r="BL417">
        <v>0</v>
      </c>
      <c r="BM417">
        <v>0</v>
      </c>
      <c r="BN417">
        <v>0</v>
      </c>
      <c r="BO417">
        <v>0</v>
      </c>
      <c r="BP417">
        <v>0</v>
      </c>
      <c r="BQ417">
        <v>0</v>
      </c>
      <c r="BR417">
        <v>0</v>
      </c>
      <c r="BS417">
        <v>0</v>
      </c>
      <c r="BT417">
        <v>0</v>
      </c>
      <c r="BU417">
        <v>0</v>
      </c>
      <c r="BV417">
        <v>1</v>
      </c>
      <c r="BW417">
        <v>0</v>
      </c>
      <c r="BX417">
        <v>0</v>
      </c>
      <c r="BY417">
        <v>0</v>
      </c>
      <c r="BZ417">
        <v>1</v>
      </c>
      <c r="CA417">
        <v>1</v>
      </c>
      <c r="CB417">
        <v>0</v>
      </c>
      <c r="CC417">
        <v>0</v>
      </c>
      <c r="CD417">
        <v>0</v>
      </c>
      <c r="CE417">
        <v>0</v>
      </c>
      <c r="CF417">
        <v>0</v>
      </c>
      <c r="CG417">
        <v>0</v>
      </c>
      <c r="CH417">
        <v>0</v>
      </c>
      <c r="CI417">
        <v>0</v>
      </c>
      <c r="CJ417">
        <v>1</v>
      </c>
      <c r="CK417">
        <v>0</v>
      </c>
      <c r="CL417">
        <v>0</v>
      </c>
      <c r="CM417" t="str">
        <v>Общественное объединение</v>
      </c>
      <c r="CN417" t="str">
        <v>ГДЦ Луч</v>
      </c>
      <c r="CO417">
        <v>1</v>
      </c>
      <c r="CP417">
        <v>0</v>
      </c>
      <c r="CQ417">
        <v>0</v>
      </c>
      <c r="CR417">
        <v>0</v>
      </c>
      <c r="CS417">
        <v>1</v>
      </c>
      <c r="CT417">
        <v>0</v>
      </c>
      <c r="CU417">
        <v>0</v>
      </c>
      <c r="CV417">
        <v>0</v>
      </c>
      <c r="CW417">
        <v>0</v>
      </c>
      <c r="CX417">
        <v>0</v>
      </c>
      <c r="CY417">
        <v>0</v>
      </c>
      <c r="CZ417">
        <v>0</v>
      </c>
      <c r="DA417">
        <v>0</v>
      </c>
      <c r="DB417">
        <v>0</v>
      </c>
      <c r="DC417">
        <v>0</v>
      </c>
      <c r="DD417">
        <v>0</v>
      </c>
      <c r="DE417">
        <v>0</v>
      </c>
      <c r="DF417" t="str"/>
      <c r="DG417" t="str">
        <v>Добровольчество в сфере содействия органам внутренних дел; спортивное волонтëрство</v>
      </c>
      <c r="DH417" t="str">
        <v>Знаю об окружных (межмуниципальных) ресурсных центрах</v>
      </c>
      <c r="DI417">
        <v>0</v>
      </c>
      <c r="DJ417">
        <v>0</v>
      </c>
      <c r="DK417">
        <v>0</v>
      </c>
      <c r="DL417">
        <v>0</v>
      </c>
      <c r="DM417">
        <v>0</v>
      </c>
      <c r="DN417">
        <v>0</v>
      </c>
      <c r="DO417">
        <v>0</v>
      </c>
      <c r="DP417">
        <v>1</v>
      </c>
      <c r="DQ417">
        <v>0</v>
      </c>
      <c r="DR417">
        <v>0</v>
      </c>
      <c r="DS417" t="str">
        <v>Постоянно</v>
      </c>
      <c r="DT417" t="str">
        <v>Однозначно позитивно</v>
      </c>
      <c r="DU417">
        <v>0</v>
      </c>
      <c r="DV417">
        <v>0</v>
      </c>
      <c r="DW417">
        <v>0</v>
      </c>
      <c r="DX417">
        <v>0</v>
      </c>
      <c r="DY417">
        <v>0</v>
      </c>
      <c r="DZ417">
        <v>0</v>
      </c>
      <c r="EA417">
        <v>0</v>
      </c>
      <c r="EB417">
        <v>1</v>
      </c>
      <c r="EC417">
        <v>0</v>
      </c>
      <c r="ED417">
        <v>1</v>
      </c>
      <c r="EE417">
        <v>1</v>
      </c>
      <c r="EF417">
        <v>0</v>
      </c>
      <c r="EG417">
        <v>0</v>
      </c>
      <c r="EH417">
        <v>0</v>
      </c>
      <c r="EI417">
        <v>0</v>
      </c>
      <c r="EJ417">
        <v>1</v>
      </c>
      <c r="EK417">
        <v>0</v>
      </c>
      <c r="EL417">
        <v>0</v>
      </c>
      <c r="EM417">
        <v>0</v>
      </c>
      <c r="EN417">
        <v>0</v>
      </c>
      <c r="EO417">
        <v>0</v>
      </c>
      <c r="EP417">
        <v>1</v>
      </c>
      <c r="EQ417">
        <v>1</v>
      </c>
      <c r="ER417">
        <v>0</v>
      </c>
      <c r="ES417">
        <v>0</v>
      </c>
      <c r="ET417" t="str">
        <v>И да, и нет</v>
      </c>
      <c r="EU417" t="str">
        <v>Скорее да</v>
      </c>
      <c r="EV417" t="str">
        <v>Не пробовали сотрудничать с бизнесом</v>
      </c>
      <c r="EW417" t="str">
        <v>Нужное и интересное мероприятие</v>
      </c>
      <c r="EX417" t="str">
        <v>Нужное и интересное мероприятие</v>
      </c>
      <c r="EY417" t="str">
        <v>Нужное и интересное мероприятие</v>
      </c>
      <c r="EZ417" t="str">
        <v>Нужное и интересное мероприятие</v>
      </c>
      <c r="FA417" t="str">
        <v>Нужное и интересное мероприятие</v>
      </c>
      <c r="FB417" t="str">
        <v>Не был участником, не могу оценить</v>
      </c>
      <c r="FC417" t="str">
        <v>Не был участником, не могу оценить</v>
      </c>
      <c xml:space="preserve" r="FD417" t="str">
        <v>Интеллектуальные, "Творческий фестиваль волонтëров Кировской области", образовательные </v>
      </c>
      <c xml:space="preserve" r="FE417" t="str">
        <v>Ораторское искусство, методики написания проектов, обучение лидерским качествам </v>
      </c>
      <c r="FF417">
        <v>1</v>
      </c>
      <c r="FG417">
        <v>0</v>
      </c>
      <c r="FH417">
        <v>0</v>
      </c>
      <c r="FI417">
        <v>1</v>
      </c>
      <c r="FJ417">
        <v>0</v>
      </c>
      <c r="FK417">
        <v>1</v>
      </c>
      <c r="FL417">
        <v>0</v>
      </c>
      <c r="FM417">
        <v>0</v>
      </c>
      <c r="FN417">
        <v>0</v>
      </c>
      <c r="FO417">
        <v>1</v>
      </c>
      <c r="FP417">
        <v>0</v>
      </c>
      <c r="FQ417">
        <v>0</v>
      </c>
      <c r="FR417">
        <v>0</v>
      </c>
      <c r="FS417" t="str"/>
      <c r="FT417" t="str">
        <v>Да, информация поступает регулярно</v>
      </c>
      <c r="FU417">
        <v>4</v>
      </c>
      <c r="FV417">
        <v>5</v>
      </c>
      <c r="FW417">
        <v>4</v>
      </c>
      <c r="FX417">
        <v>4</v>
      </c>
      <c r="FY417">
        <v>5</v>
      </c>
      <c r="FZ417">
        <v>5</v>
      </c>
      <c r="GA417">
        <v>5</v>
      </c>
      <c r="GB417">
        <v>5</v>
      </c>
      <c r="GC417">
        <v>3</v>
      </c>
      <c r="GD417" t="str">
        <v>Выше среднего</v>
      </c>
      <c r="GE417" t="str">
        <v>Выше среднего</v>
      </c>
      <c r="GF417" t="str">
        <v>Выше среднего</v>
      </c>
      <c r="GG417" t="str">
        <v>Выше среднего</v>
      </c>
      <c r="GH417" t="str">
        <v>Высокий уровень</v>
      </c>
      <c r="GI417" t="str">
        <v>Выше среднего</v>
      </c>
      <c r="GJ417" t="str">
        <v>Высокий уровень</v>
      </c>
      <c r="GK417" t="str">
        <v>Выше среднего</v>
      </c>
      <c r="GL417" t="str"/>
    </row>
    <row r="418">
      <c r="A418" t="str">
        <v>xDEcMd5pMNgwMmjLe</v>
      </c>
      <c r="B418">
        <v>602</v>
      </c>
      <c r="C418" t="str">
        <v>85.140.1.5</v>
      </c>
      <c r="D418" t="str"/>
      <c r="E418" s="414">
        <v>44300.47489583334</v>
      </c>
      <c r="F418" t="str">
        <v>01:02:51</v>
      </c>
      <c r="G418" t="str">
        <v>Канал 1</v>
      </c>
      <c r="H418" t="str">
        <v>Женский</v>
      </c>
      <c r="I418" t="str">
        <v>14-18</v>
      </c>
      <c r="J418" t="str">
        <v>Школьник</v>
      </c>
      <c r="K418" t="str">
        <v>В Кировской области</v>
      </c>
      <c r="L418" t="str">
        <v>САHЧУРСКИЙ</v>
      </c>
      <c r="M418" t="str">
        <v>Да, я  являюсь волонтером</v>
      </c>
      <c r="AB418" t="str">
        <v>от 3 до 5 лет</v>
      </c>
      <c r="AC418" t="str">
        <v>Затрудняюсь ответить</v>
      </c>
      <c r="AD418">
        <v>0</v>
      </c>
      <c r="AE418">
        <v>0</v>
      </c>
      <c r="AF418">
        <v>1</v>
      </c>
      <c r="AG418">
        <v>0</v>
      </c>
      <c r="AH418">
        <v>0</v>
      </c>
      <c r="AI418">
        <v>0</v>
      </c>
      <c r="AJ418">
        <v>0</v>
      </c>
      <c r="AK418">
        <v>0</v>
      </c>
      <c r="AL418">
        <v>1</v>
      </c>
      <c r="AM418">
        <v>0</v>
      </c>
      <c r="AN418">
        <v>0</v>
      </c>
      <c r="AO418">
        <v>0</v>
      </c>
      <c r="AP418">
        <v>0</v>
      </c>
      <c r="AQ418">
        <v>0</v>
      </c>
      <c r="AR418">
        <v>0</v>
      </c>
      <c r="AS418">
        <v>1</v>
      </c>
      <c r="AT418">
        <v>0</v>
      </c>
      <c r="AU418">
        <v>0</v>
      </c>
      <c r="AV418">
        <v>0</v>
      </c>
      <c r="AW418">
        <v>0</v>
      </c>
      <c r="AX418">
        <v>0</v>
      </c>
      <c r="AY418">
        <v>0</v>
      </c>
      <c r="AZ418">
        <v>0</v>
      </c>
      <c r="BA418">
        <v>1</v>
      </c>
      <c r="BB418">
        <v>0</v>
      </c>
      <c r="BC418">
        <v>0</v>
      </c>
      <c r="BD418">
        <v>0</v>
      </c>
      <c r="BE418">
        <v>1</v>
      </c>
      <c r="BF418">
        <v>1</v>
      </c>
      <c r="BG418">
        <v>1</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1</v>
      </c>
      <c r="CA418">
        <v>0</v>
      </c>
      <c r="CB418">
        <v>0</v>
      </c>
      <c r="CC418">
        <v>0</v>
      </c>
      <c r="CD418">
        <v>0</v>
      </c>
      <c r="CE418">
        <v>0</v>
      </c>
      <c r="CF418">
        <v>0</v>
      </c>
      <c r="CG418">
        <v>0</v>
      </c>
      <c r="CH418">
        <v>0</v>
      </c>
      <c r="CI418">
        <v>0</v>
      </c>
      <c r="CJ418">
        <v>0</v>
      </c>
      <c r="CK418">
        <v>0</v>
      </c>
      <c r="CL418">
        <v>0</v>
      </c>
      <c r="CM418" t="str">
        <v>На базе школы</v>
      </c>
      <c r="CN418" t="str">
        <v>Добрая воля</v>
      </c>
      <c r="CO418">
        <v>0</v>
      </c>
      <c r="CP418">
        <v>0</v>
      </c>
      <c r="CQ418">
        <v>0</v>
      </c>
      <c r="CR418">
        <v>1</v>
      </c>
      <c r="CS418">
        <v>1</v>
      </c>
      <c r="CT418">
        <v>0</v>
      </c>
      <c r="CU418">
        <v>0</v>
      </c>
      <c r="CV418">
        <v>0</v>
      </c>
      <c r="CW418">
        <v>0</v>
      </c>
      <c r="CX418">
        <v>0</v>
      </c>
      <c r="CY418">
        <v>0</v>
      </c>
      <c r="CZ418">
        <v>0</v>
      </c>
      <c r="DA418">
        <v>0</v>
      </c>
      <c r="DB418">
        <v>0</v>
      </c>
      <c r="DC418">
        <v>0</v>
      </c>
      <c r="DD418">
        <v>0</v>
      </c>
      <c r="DE418">
        <v>0</v>
      </c>
      <c r="DF418" t="str"/>
      <c r="DG418" t="str">
        <v>Затрудняюсь ответить</v>
      </c>
      <c r="DH418" t="str">
        <v>Знаю о региональном ресурсном центре</v>
      </c>
      <c r="DI418">
        <v>1</v>
      </c>
      <c r="DJ418">
        <v>0</v>
      </c>
      <c r="DK418">
        <v>0</v>
      </c>
      <c r="DL418">
        <v>0</v>
      </c>
      <c r="DM418">
        <v>0</v>
      </c>
      <c r="DN418">
        <v>0</v>
      </c>
      <c r="DO418">
        <v>0</v>
      </c>
      <c r="DP418">
        <v>0</v>
      </c>
      <c r="DQ418">
        <v>0</v>
      </c>
      <c r="DR418">
        <v>0</v>
      </c>
      <c r="DS418" t="str">
        <v>От случая к случаю</v>
      </c>
      <c r="DT418" t="str">
        <v>Однозначно позитивно</v>
      </c>
      <c r="DU418">
        <v>0</v>
      </c>
      <c r="DV418">
        <v>0</v>
      </c>
      <c r="DW418">
        <v>0</v>
      </c>
      <c r="DX418">
        <v>0</v>
      </c>
      <c r="DY418">
        <v>0</v>
      </c>
      <c r="DZ418">
        <v>0</v>
      </c>
      <c r="EA418">
        <v>0</v>
      </c>
      <c r="EB418">
        <v>0</v>
      </c>
      <c r="EC418">
        <v>0</v>
      </c>
      <c r="ED418">
        <v>0</v>
      </c>
      <c r="EE418">
        <v>0</v>
      </c>
      <c r="EF418">
        <v>0</v>
      </c>
      <c r="EG418">
        <v>0</v>
      </c>
      <c r="EH418">
        <v>0</v>
      </c>
      <c r="EI418">
        <v>1</v>
      </c>
      <c r="EJ418">
        <v>0</v>
      </c>
      <c r="EK418">
        <v>0</v>
      </c>
      <c r="EL418">
        <v>0</v>
      </c>
      <c r="EM418">
        <v>0</v>
      </c>
      <c r="EN418">
        <v>0</v>
      </c>
      <c r="EO418">
        <v>0</v>
      </c>
      <c r="EP418">
        <v>0</v>
      </c>
      <c r="EQ418">
        <v>0</v>
      </c>
      <c r="ER418">
        <v>0</v>
      </c>
      <c r="ES418">
        <v>1</v>
      </c>
      <c r="ET418" t="str">
        <v>И да, и нет</v>
      </c>
      <c r="EU418" t="str">
        <v>И да, и нет</v>
      </c>
      <c r="EV418" t="str">
        <v>Не пробовали сотрудничать с бизнесом</v>
      </c>
      <c r="EW418" t="str">
        <v>Нужное и интересное мероприятие</v>
      </c>
      <c r="EX418" t="str">
        <v>Нужное и интересное мероприятие</v>
      </c>
      <c r="EY418" t="str">
        <v>Нужное и интересное мероприятие</v>
      </c>
      <c r="EZ418" t="str">
        <v>Нужное и интересное мероприятие</v>
      </c>
      <c r="FA418" t="str">
        <v>Нужное и интересное мероприятие</v>
      </c>
      <c r="FB418" t="str">
        <v>Нужное и интересное мероприятие</v>
      </c>
      <c r="FC418" t="str">
        <v>Нужное и интересное мероприятие</v>
      </c>
      <c r="FD418" t="str">
        <v>Затрудняюсь ответить</v>
      </c>
      <c r="FE418" t="str">
        <v>Затрудняюсь ответить</v>
      </c>
      <c r="FF418">
        <v>0</v>
      </c>
      <c r="FG418">
        <v>0</v>
      </c>
      <c r="FH418">
        <v>0</v>
      </c>
      <c r="FI418">
        <v>0</v>
      </c>
      <c r="FJ418">
        <v>0</v>
      </c>
      <c r="FK418">
        <v>0</v>
      </c>
      <c r="FL418">
        <v>0</v>
      </c>
      <c r="FM418">
        <v>0</v>
      </c>
      <c r="FN418">
        <v>0</v>
      </c>
      <c r="FO418">
        <v>0</v>
      </c>
      <c r="FP418">
        <v>0</v>
      </c>
      <c r="FQ418">
        <v>0</v>
      </c>
      <c r="FR418">
        <v>1</v>
      </c>
      <c r="FS418" t="str"/>
      <c r="FT418" t="str">
        <v>Да, информация поступает регулярно</v>
      </c>
      <c r="FU418">
        <v>4</v>
      </c>
      <c r="FV418">
        <v>3</v>
      </c>
      <c r="FW418">
        <v>3</v>
      </c>
      <c r="FX418">
        <v>3</v>
      </c>
      <c r="FY418">
        <v>3</v>
      </c>
      <c r="FZ418">
        <v>3</v>
      </c>
      <c r="GA418">
        <v>5</v>
      </c>
      <c r="GB418">
        <v>4</v>
      </c>
      <c r="GC418">
        <v>3</v>
      </c>
      <c r="GD418" t="str">
        <v>Выше среднего</v>
      </c>
      <c r="GE418" t="str">
        <v>Выше среднего</v>
      </c>
      <c r="GF418" t="str">
        <v>Средний уровень</v>
      </c>
      <c r="GG418" t="str">
        <v>Средний уровень</v>
      </c>
      <c r="GH418" t="str">
        <v>Выше среднего</v>
      </c>
      <c r="GI418" t="str">
        <v>Средний уровень</v>
      </c>
      <c r="GJ418" t="str">
        <v>Выше среднего</v>
      </c>
      <c r="GK418" t="str">
        <v>Выше среднего</v>
      </c>
      <c r="GL418" t="str"/>
    </row>
    <row r="419">
      <c r="A419" t="str">
        <v>ECd4KFyZqaZPLxMBB</v>
      </c>
      <c r="B419">
        <v>604</v>
      </c>
      <c r="C419" t="str">
        <v>178.176.113.7</v>
      </c>
      <c r="D419" t="str"/>
      <c r="E419" s="415">
        <v>44300.475752314815</v>
      </c>
      <c r="F419" t="str">
        <v>00:04:06</v>
      </c>
      <c r="G419" t="str">
        <v>Канал 1</v>
      </c>
      <c r="H419" t="str">
        <v>Женский</v>
      </c>
      <c r="I419" t="str">
        <v>24-35</v>
      </c>
      <c r="J419" t="str">
        <v>Работающий</v>
      </c>
      <c r="K419" t="str">
        <v>В Кировской области</v>
      </c>
      <c r="L419" t="str">
        <v>ЮРЬЯHСКИЙ</v>
      </c>
      <c r="M419" t="str">
        <v>Что-то слышал, но подробностей не знаю</v>
      </c>
      <c r="N419">
        <v>0</v>
      </c>
      <c r="O419">
        <v>0</v>
      </c>
      <c r="P419">
        <v>1</v>
      </c>
      <c r="Q419">
        <v>0</v>
      </c>
      <c r="R419">
        <v>0</v>
      </c>
      <c r="S419">
        <v>0</v>
      </c>
      <c r="T419">
        <v>0</v>
      </c>
      <c r="U419">
        <v>0</v>
      </c>
      <c r="V419">
        <v>0</v>
      </c>
      <c r="W419">
        <v>0</v>
      </c>
      <c r="X419">
        <v>0</v>
      </c>
      <c r="Y419">
        <v>0</v>
      </c>
      <c r="Z419">
        <v>0</v>
      </c>
      <c r="AA419">
        <v>0</v>
      </c>
      <c r="DF419" t="str"/>
      <c r="FS419" t="str"/>
    </row>
    <row r="420">
      <c r="A420" t="str">
        <v>29Lw4gKsc5fH9jiyu</v>
      </c>
      <c r="B420">
        <v>606</v>
      </c>
      <c r="C420" t="str">
        <v>85.93.49.4</v>
      </c>
      <c r="D420" t="str"/>
      <c r="E420" s="416">
        <v>44300.4759837963</v>
      </c>
      <c r="F420" t="str">
        <v>00:01:08</v>
      </c>
      <c r="G420" t="str">
        <v>Канал 1</v>
      </c>
      <c r="H420" t="str">
        <v>Женский</v>
      </c>
      <c r="I420" t="str">
        <v>36-54</v>
      </c>
      <c r="J420" t="str">
        <v>Работающий</v>
      </c>
      <c r="K420" t="str">
        <v>В Кировской области</v>
      </c>
      <c r="L420" t="str">
        <v>ОМУТHИHСКИЙ</v>
      </c>
      <c r="M420" t="str">
        <v>Хорошо осведомлен об этом, но не являюсь ни волонтером, ни организатором волонтерской деятельности</v>
      </c>
      <c r="N420">
        <v>0</v>
      </c>
      <c r="O420">
        <v>0</v>
      </c>
      <c r="P420">
        <v>0</v>
      </c>
      <c r="Q420">
        <v>0</v>
      </c>
      <c r="R420">
        <v>0</v>
      </c>
      <c r="S420">
        <v>1</v>
      </c>
      <c r="T420">
        <v>0</v>
      </c>
      <c r="U420">
        <v>0</v>
      </c>
      <c r="V420">
        <v>0</v>
      </c>
      <c r="W420">
        <v>0</v>
      </c>
      <c r="X420">
        <v>0</v>
      </c>
      <c r="Y420">
        <v>0</v>
      </c>
      <c r="Z420">
        <v>0</v>
      </c>
      <c r="AA420">
        <v>0</v>
      </c>
      <c r="DF420" t="str"/>
      <c r="FS420" t="str"/>
    </row>
    <row r="421">
      <c r="A421" t="str">
        <v>Anh7Fs3ih9KgzL7jb</v>
      </c>
      <c r="B421">
        <v>608</v>
      </c>
      <c r="C421" t="str">
        <v>85.93.58.85</v>
      </c>
      <c r="D421" t="str"/>
      <c r="E421" s="417">
        <v>44300.47666666667</v>
      </c>
      <c r="F421" t="str">
        <v>00:06:16</v>
      </c>
      <c r="G421" t="str">
        <v>Канал 1</v>
      </c>
      <c r="H421" t="str">
        <v>Женский</v>
      </c>
      <c r="I421" t="str">
        <v>14-18</v>
      </c>
      <c r="J421" t="str">
        <v>Студент</v>
      </c>
      <c r="K421" t="str">
        <v>В Кировской области</v>
      </c>
      <c r="L421" t="str">
        <v>УРЖУМСКИЙ</v>
      </c>
      <c r="M421" t="str">
        <v>Да, я  являюсь волонтером</v>
      </c>
      <c r="AB421" t="str">
        <v>от 1 до 3 лет</v>
      </c>
      <c r="AC421" t="str">
        <v>Затрудняюсь ответить</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1</v>
      </c>
      <c r="AX421">
        <v>0</v>
      </c>
      <c r="AY421">
        <v>0</v>
      </c>
      <c r="AZ421">
        <v>0</v>
      </c>
      <c r="BA421">
        <v>0</v>
      </c>
      <c r="BB421">
        <v>0</v>
      </c>
      <c r="BC421">
        <v>0</v>
      </c>
      <c r="BD421">
        <v>0</v>
      </c>
      <c r="BE421">
        <v>1</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1</v>
      </c>
      <c r="CK421">
        <v>0</v>
      </c>
      <c r="CL421">
        <v>0</v>
      </c>
      <c r="CM421" t="str">
        <v>На базе государственного учреждения</v>
      </c>
      <c r="CN421" t="str">
        <v>МОЛОДЕЖЬ УРЖУМА</v>
      </c>
      <c r="CO421">
        <v>1</v>
      </c>
      <c r="CP421">
        <v>0</v>
      </c>
      <c r="CQ421">
        <v>0</v>
      </c>
      <c r="CR421">
        <v>1</v>
      </c>
      <c r="CS421">
        <v>0</v>
      </c>
      <c r="CT421">
        <v>0</v>
      </c>
      <c r="CU421">
        <v>0</v>
      </c>
      <c r="CV421">
        <v>0</v>
      </c>
      <c r="CW421">
        <v>0</v>
      </c>
      <c r="CX421">
        <v>0</v>
      </c>
      <c r="CY421">
        <v>0</v>
      </c>
      <c r="CZ421">
        <v>1</v>
      </c>
      <c r="DA421">
        <v>0</v>
      </c>
      <c r="DB421">
        <v>0</v>
      </c>
      <c r="DC421">
        <v>0</v>
      </c>
      <c r="DD421">
        <v>0</v>
      </c>
      <c r="DE421">
        <v>0</v>
      </c>
      <c r="DF421" t="str"/>
      <c r="DG421" t="str">
        <v>Меня устраивает направление, которым я занимаюсь</v>
      </c>
      <c r="DH421" t="str">
        <v>Знаю о региональном ресурсном центре</v>
      </c>
      <c r="DI421">
        <v>0</v>
      </c>
      <c r="DJ421">
        <v>0</v>
      </c>
      <c r="DK421">
        <v>0</v>
      </c>
      <c r="DL421">
        <v>0</v>
      </c>
      <c r="DM421">
        <v>0</v>
      </c>
      <c r="DN421">
        <v>0</v>
      </c>
      <c r="DO421">
        <v>0</v>
      </c>
      <c r="DP421">
        <v>1</v>
      </c>
      <c r="DQ421">
        <v>0</v>
      </c>
      <c r="DR421">
        <v>0</v>
      </c>
      <c r="DS421" t="str">
        <v>Постоянно</v>
      </c>
      <c r="DT421" t="str">
        <v>Однозначно позитивно</v>
      </c>
      <c r="DU421">
        <v>0</v>
      </c>
      <c r="DV421">
        <v>0</v>
      </c>
      <c r="DW421">
        <v>0</v>
      </c>
      <c r="DX421">
        <v>0</v>
      </c>
      <c r="DY421">
        <v>0</v>
      </c>
      <c r="DZ421">
        <v>0</v>
      </c>
      <c r="EA421">
        <v>0</v>
      </c>
      <c r="EB421">
        <v>0</v>
      </c>
      <c r="EC421">
        <v>0</v>
      </c>
      <c r="ED421">
        <v>0</v>
      </c>
      <c r="EE421">
        <v>0</v>
      </c>
      <c r="EF421">
        <v>0</v>
      </c>
      <c r="EG421">
        <v>0</v>
      </c>
      <c r="EH421">
        <v>0</v>
      </c>
      <c r="EI421">
        <v>1</v>
      </c>
      <c r="EJ421">
        <v>0</v>
      </c>
      <c r="EK421">
        <v>0</v>
      </c>
      <c r="EL421">
        <v>0</v>
      </c>
      <c r="EM421">
        <v>0</v>
      </c>
      <c r="EN421">
        <v>0</v>
      </c>
      <c r="EO421">
        <v>0</v>
      </c>
      <c r="EP421">
        <v>0</v>
      </c>
      <c r="EQ421">
        <v>0</v>
      </c>
      <c r="ER421">
        <v>0</v>
      </c>
      <c r="ES421">
        <v>1</v>
      </c>
      <c r="ET421" t="str">
        <v>Скорее да</v>
      </c>
      <c r="EU421" t="str">
        <v>Скорее да</v>
      </c>
      <c r="EV421" t="str">
        <v>Не удалось привлечь бизнес к волонтерской деятельности</v>
      </c>
      <c r="EW421" t="str">
        <v>Не был участником, не могу оценить</v>
      </c>
      <c r="EX421" t="str">
        <v>Нужное и интересное мероприятие</v>
      </c>
      <c r="EY421" t="str">
        <v>Не был участником, не могу оценить</v>
      </c>
      <c r="EZ421" t="str">
        <v>Не был участником, не могу оценить</v>
      </c>
      <c r="FA421" t="str">
        <v>Нужное и интересное мероприятие</v>
      </c>
      <c r="FB421" t="str">
        <v>Не был участником, не могу оценить</v>
      </c>
      <c r="FC421" t="str">
        <v>Не был участником, не могу оценить</v>
      </c>
      <c r="FD421" t="str">
        <v>Затрудняюсь ответить</v>
      </c>
      <c r="FE421" t="str">
        <v>Затрудняюсь ответить</v>
      </c>
      <c r="FF421">
        <v>0</v>
      </c>
      <c r="FG421">
        <v>0</v>
      </c>
      <c r="FH421">
        <v>0</v>
      </c>
      <c r="FI421">
        <v>0</v>
      </c>
      <c r="FJ421">
        <v>0</v>
      </c>
      <c r="FK421">
        <v>0</v>
      </c>
      <c r="FL421">
        <v>0</v>
      </c>
      <c r="FM421">
        <v>0</v>
      </c>
      <c r="FN421">
        <v>0</v>
      </c>
      <c r="FO421">
        <v>0</v>
      </c>
      <c r="FP421">
        <v>0</v>
      </c>
      <c r="FQ421">
        <v>0</v>
      </c>
      <c r="FR421">
        <v>1</v>
      </c>
      <c r="FS421" t="str"/>
      <c r="FT421" t="str">
        <v>Да, информация поступает регулярно</v>
      </c>
      <c r="FU421">
        <v>5</v>
      </c>
      <c r="FV421">
        <v>5</v>
      </c>
      <c r="FW421">
        <v>5</v>
      </c>
      <c r="FX421">
        <v>5</v>
      </c>
      <c r="FY421">
        <v>5</v>
      </c>
      <c r="FZ421">
        <v>5</v>
      </c>
      <c r="GA421">
        <v>5</v>
      </c>
      <c r="GB421">
        <v>5</v>
      </c>
      <c r="GC421">
        <v>5</v>
      </c>
      <c r="GD421" t="str">
        <v>Выше среднего</v>
      </c>
      <c r="GE421" t="str">
        <v>Высокий уровень</v>
      </c>
      <c r="GF421" t="str">
        <v>Выше среднего</v>
      </c>
      <c r="GG421" t="str">
        <v>Выше среднего</v>
      </c>
      <c r="GH421" t="str">
        <v>Выше среднего</v>
      </c>
      <c r="GI421" t="str">
        <v>Выше среднего</v>
      </c>
      <c r="GJ421" t="str">
        <v>Выше среднего</v>
      </c>
      <c r="GK421" t="str">
        <v>Выше среднего</v>
      </c>
      <c r="GL421" t="str"/>
    </row>
    <row r="422">
      <c r="A422" t="str">
        <v>ooPTkT97qSA2X9qGi</v>
      </c>
      <c r="B422">
        <v>609</v>
      </c>
      <c r="C422" t="str">
        <v>85.93.55.33</v>
      </c>
      <c r="D422" t="str"/>
      <c r="E422" s="418">
        <v>44300.476631944446</v>
      </c>
      <c r="F422" t="str">
        <v>00:12:01</v>
      </c>
      <c r="G422" t="str">
        <v>Канал 1</v>
      </c>
      <c r="H422" t="str">
        <v>Женский</v>
      </c>
      <c r="I422" t="str">
        <v>19-23</v>
      </c>
      <c r="J422" t="str">
        <v>Работающий</v>
      </c>
      <c r="K422" t="str">
        <v>В Кировской области</v>
      </c>
      <c r="L422" t="str">
        <v>ОРЛОВСКИЙ</v>
      </c>
      <c r="M422" t="str">
        <v>Да, я являюсь организатором волонтерской деятельности</v>
      </c>
      <c r="AB422" t="str">
        <v>от 1 до 3 лет</v>
      </c>
      <c r="AC422" t="str">
        <v>Не нужно повышать престиж, это и так круто!</v>
      </c>
      <c r="AD422">
        <v>0</v>
      </c>
      <c r="AE422">
        <v>0</v>
      </c>
      <c r="AF422">
        <v>0</v>
      </c>
      <c r="AG422">
        <v>0</v>
      </c>
      <c r="AH422">
        <v>0</v>
      </c>
      <c r="AI422">
        <v>0</v>
      </c>
      <c r="AJ422">
        <v>0</v>
      </c>
      <c r="AK422">
        <v>0</v>
      </c>
      <c r="AL422">
        <v>0</v>
      </c>
      <c r="AM422">
        <v>0</v>
      </c>
      <c r="AN422">
        <v>0</v>
      </c>
      <c r="AO422">
        <v>0</v>
      </c>
      <c r="AP422">
        <v>1</v>
      </c>
      <c r="AQ422">
        <v>0</v>
      </c>
      <c r="AR422">
        <v>0</v>
      </c>
      <c r="AS422">
        <v>0</v>
      </c>
      <c r="AT422">
        <v>0</v>
      </c>
      <c r="AU422">
        <v>0</v>
      </c>
      <c r="AV422">
        <v>0</v>
      </c>
      <c r="AW422">
        <v>0</v>
      </c>
      <c r="AX422">
        <v>0</v>
      </c>
      <c r="AY422">
        <v>0</v>
      </c>
      <c r="AZ422">
        <v>0</v>
      </c>
      <c r="BA422">
        <v>0</v>
      </c>
      <c r="BB422">
        <v>0</v>
      </c>
      <c r="BC422">
        <v>0</v>
      </c>
      <c r="BD422">
        <v>1</v>
      </c>
      <c r="BE422">
        <v>0</v>
      </c>
      <c r="BF422">
        <v>0</v>
      </c>
      <c r="BG422">
        <v>0</v>
      </c>
      <c r="BH422">
        <v>0</v>
      </c>
      <c r="BI422">
        <v>0</v>
      </c>
      <c r="BJ422">
        <v>1</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1</v>
      </c>
      <c r="CK422">
        <v>0</v>
      </c>
      <c r="CL422">
        <v>0</v>
      </c>
      <c r="CM422" t="str">
        <v>Я не состою в добровольческой организации</v>
      </c>
      <c r="CO422">
        <v>0</v>
      </c>
      <c r="CP422">
        <v>1</v>
      </c>
      <c r="CQ422">
        <v>1</v>
      </c>
      <c r="CR422">
        <v>0</v>
      </c>
      <c r="CS422">
        <v>0</v>
      </c>
      <c r="CT422">
        <v>0</v>
      </c>
      <c r="CU422">
        <v>1</v>
      </c>
      <c r="CV422">
        <v>0</v>
      </c>
      <c r="CW422">
        <v>0</v>
      </c>
      <c r="CX422">
        <v>0</v>
      </c>
      <c r="CY422">
        <v>0</v>
      </c>
      <c r="CZ422">
        <v>0</v>
      </c>
      <c r="DA422">
        <v>0</v>
      </c>
      <c r="DB422">
        <v>0</v>
      </c>
      <c r="DC422">
        <v>0</v>
      </c>
      <c r="DD422">
        <v>0</v>
      </c>
      <c r="DE422">
        <v>0</v>
      </c>
      <c r="DF422" t="str"/>
      <c r="DG422" t="str">
        <v>Затрудняюсь ответить</v>
      </c>
      <c r="DH422" t="str">
        <v>Знаю об окружных (межмуниципальных) ресурсных центрах</v>
      </c>
      <c r="DI422">
        <v>0</v>
      </c>
      <c r="DJ422">
        <v>0</v>
      </c>
      <c r="DK422">
        <v>0</v>
      </c>
      <c r="DL422">
        <v>0</v>
      </c>
      <c r="DM422">
        <v>0</v>
      </c>
      <c r="DN422">
        <v>1</v>
      </c>
      <c r="DO422">
        <v>0</v>
      </c>
      <c r="DP422">
        <v>0</v>
      </c>
      <c r="DQ422">
        <v>0</v>
      </c>
      <c r="DR422">
        <v>0</v>
      </c>
      <c r="DS422" t="str">
        <v>Постоянно</v>
      </c>
      <c r="DT422" t="str">
        <v>Однозначно позитивно</v>
      </c>
      <c r="DU422">
        <v>0</v>
      </c>
      <c r="DV422">
        <v>0</v>
      </c>
      <c r="DW422">
        <v>1</v>
      </c>
      <c r="DX422">
        <v>0</v>
      </c>
      <c r="DY422">
        <v>1</v>
      </c>
      <c r="DZ422">
        <v>1</v>
      </c>
      <c r="EA422">
        <v>1</v>
      </c>
      <c r="EB422">
        <v>1</v>
      </c>
      <c r="EC422">
        <v>0</v>
      </c>
      <c r="ED422">
        <v>0</v>
      </c>
      <c r="EE422">
        <v>0</v>
      </c>
      <c r="EF422">
        <v>0</v>
      </c>
      <c r="EG422">
        <v>0</v>
      </c>
      <c r="EH422">
        <v>0</v>
      </c>
      <c r="EI422">
        <v>0</v>
      </c>
      <c r="EJ422">
        <v>0</v>
      </c>
      <c r="EK422">
        <v>1</v>
      </c>
      <c r="EL422">
        <v>0</v>
      </c>
      <c r="EM422">
        <v>0</v>
      </c>
      <c r="EN422">
        <v>0</v>
      </c>
      <c r="EO422">
        <v>0</v>
      </c>
      <c r="EP422">
        <v>0</v>
      </c>
      <c r="EQ422">
        <v>0</v>
      </c>
      <c r="ER422">
        <v>0</v>
      </c>
      <c r="ES422">
        <v>0</v>
      </c>
      <c r="ET422" t="str">
        <v>Скорее да</v>
      </c>
      <c r="EU422" t="str">
        <v>Однозначно да</v>
      </c>
      <c r="EV422" t="str">
        <v>Не пробовали сотрудничать с бизнесом</v>
      </c>
      <c r="EW422" t="str">
        <v>Нужное и интересное мероприятие</v>
      </c>
      <c r="EX422" t="str">
        <v>Нужное и интересное мероприятие</v>
      </c>
      <c r="EY422" t="str">
        <v>Нужное и интересное мероприятие</v>
      </c>
      <c r="EZ422" t="str">
        <v>Нужное и интересное мероприятие</v>
      </c>
      <c r="FA422" t="str">
        <v>Нужное и интересное мероприятие</v>
      </c>
      <c r="FB422" t="str">
        <v>Не был участником, не могу оценить</v>
      </c>
      <c r="FC422" t="str">
        <v>Не был участником, не могу оценить</v>
      </c>
      <c r="FD422" t="str">
        <v>Затрудняюсь ответить</v>
      </c>
      <c r="FE422" t="str">
        <v>Затрудняюсь ответить</v>
      </c>
      <c r="FF422">
        <v>1</v>
      </c>
      <c r="FG422">
        <v>0</v>
      </c>
      <c r="FH422">
        <v>1</v>
      </c>
      <c r="FI422">
        <v>0</v>
      </c>
      <c r="FJ422">
        <v>0</v>
      </c>
      <c r="FK422">
        <v>0</v>
      </c>
      <c r="FL422">
        <v>0</v>
      </c>
      <c r="FM422">
        <v>1</v>
      </c>
      <c r="FN422">
        <v>0</v>
      </c>
      <c r="FO422">
        <v>1</v>
      </c>
      <c r="FP422">
        <v>1</v>
      </c>
      <c r="FQ422">
        <v>0</v>
      </c>
      <c r="FR422">
        <v>0</v>
      </c>
      <c r="FS422" t="str"/>
      <c r="FT422" t="str">
        <v>Да, информация поступает регулярно</v>
      </c>
      <c r="FU422">
        <v>5</v>
      </c>
      <c r="FV422">
        <v>5</v>
      </c>
      <c r="FW422">
        <v>5</v>
      </c>
      <c r="FX422">
        <v>5</v>
      </c>
      <c r="FY422">
        <v>4</v>
      </c>
      <c r="FZ422">
        <v>4</v>
      </c>
      <c r="GA422">
        <v>5</v>
      </c>
      <c r="GB422">
        <v>4</v>
      </c>
      <c r="GC422">
        <v>3</v>
      </c>
      <c r="GD422" t="str">
        <v>Средний уровень</v>
      </c>
      <c r="GE422" t="str">
        <v>Средний уровень</v>
      </c>
      <c r="GF422" t="str">
        <v>Средний уровень</v>
      </c>
      <c r="GG422" t="str">
        <v>Выше среднего</v>
      </c>
      <c r="GH422" t="str">
        <v>Высокий уровень</v>
      </c>
      <c r="GI422" t="str">
        <v>Выше среднего</v>
      </c>
      <c r="GJ422" t="str">
        <v>Средний уровень</v>
      </c>
      <c r="GK422" t="str">
        <v>Выше среднего</v>
      </c>
      <c r="GL422" t="str"/>
    </row>
    <row r="423">
      <c r="A423" t="str">
        <v>6xkwXRoFbSE7CFr2v</v>
      </c>
      <c r="B423">
        <v>610</v>
      </c>
      <c r="C423" t="str">
        <v>83.169.216.242</v>
      </c>
      <c r="D423" t="str"/>
      <c r="E423" s="419">
        <v>44300.4775</v>
      </c>
      <c r="F423" t="str">
        <v>00:12:53</v>
      </c>
      <c r="G423" t="str">
        <v>Канал 1</v>
      </c>
      <c r="H423" t="str">
        <v>Женский</v>
      </c>
      <c r="I423" t="str">
        <v>36-54</v>
      </c>
      <c r="J423" t="str">
        <v>Работающий</v>
      </c>
      <c r="K423" t="str">
        <v>В Кировской области</v>
      </c>
      <c r="L423" t="str">
        <v>УРЖУМСКИЙ</v>
      </c>
      <c r="M423" t="str">
        <v>Да, я  являюсь волонтером</v>
      </c>
      <c r="AB423" t="str">
        <v>от 1 до 3 лет</v>
      </c>
      <c r="AC423" t="str">
        <v>Не нужно повышать престиж, это и так круто!</v>
      </c>
      <c r="AD423">
        <v>0</v>
      </c>
      <c r="AE423">
        <v>0</v>
      </c>
      <c r="AF423">
        <v>0</v>
      </c>
      <c r="AG423">
        <v>0</v>
      </c>
      <c r="AH423">
        <v>1</v>
      </c>
      <c r="AI423">
        <v>0</v>
      </c>
      <c r="AJ423">
        <v>0</v>
      </c>
      <c r="AK423">
        <v>0</v>
      </c>
      <c r="AL423">
        <v>0</v>
      </c>
      <c r="AM423">
        <v>0</v>
      </c>
      <c r="AN423">
        <v>0</v>
      </c>
      <c r="AO423">
        <v>0</v>
      </c>
      <c r="AP423">
        <v>1</v>
      </c>
      <c r="AQ423">
        <v>1</v>
      </c>
      <c r="AR423">
        <v>0</v>
      </c>
      <c r="AS423">
        <v>1</v>
      </c>
      <c r="AT423">
        <v>0</v>
      </c>
      <c r="AU423">
        <v>0</v>
      </c>
      <c r="AV423">
        <v>0</v>
      </c>
      <c r="AW423">
        <v>0</v>
      </c>
      <c r="AX423">
        <v>0</v>
      </c>
      <c r="AY423">
        <v>0</v>
      </c>
      <c r="AZ423">
        <v>0</v>
      </c>
      <c r="BA423">
        <v>0</v>
      </c>
      <c r="BB423">
        <v>0</v>
      </c>
      <c r="BC423">
        <v>0</v>
      </c>
      <c r="BD423">
        <v>0</v>
      </c>
      <c r="BE423">
        <v>1</v>
      </c>
      <c r="BF423">
        <v>0</v>
      </c>
      <c r="BG423">
        <v>0</v>
      </c>
      <c r="BH423">
        <v>0</v>
      </c>
      <c r="BI423">
        <v>0</v>
      </c>
      <c r="BJ423">
        <v>0</v>
      </c>
      <c r="BK423">
        <v>0</v>
      </c>
      <c r="BL423">
        <v>0</v>
      </c>
      <c r="BM423">
        <v>0</v>
      </c>
      <c r="BN423">
        <v>0</v>
      </c>
      <c r="BO423">
        <v>0</v>
      </c>
      <c r="BP423">
        <v>0</v>
      </c>
      <c r="BQ423">
        <v>0</v>
      </c>
      <c r="BR423">
        <v>0</v>
      </c>
      <c r="BS423">
        <v>0</v>
      </c>
      <c r="BT423">
        <v>0</v>
      </c>
      <c r="BU423">
        <v>0</v>
      </c>
      <c r="BV423">
        <v>1</v>
      </c>
      <c r="BW423">
        <v>0</v>
      </c>
      <c r="BX423">
        <v>0</v>
      </c>
      <c r="BY423">
        <v>1</v>
      </c>
      <c r="BZ423">
        <v>0</v>
      </c>
      <c r="CA423">
        <v>0</v>
      </c>
      <c r="CB423">
        <v>0</v>
      </c>
      <c r="CC423">
        <v>0</v>
      </c>
      <c r="CD423">
        <v>0</v>
      </c>
      <c r="CE423">
        <v>0</v>
      </c>
      <c r="CF423">
        <v>0</v>
      </c>
      <c r="CG423">
        <v>0</v>
      </c>
      <c r="CH423">
        <v>0</v>
      </c>
      <c r="CI423">
        <v>0</v>
      </c>
      <c r="CJ423">
        <v>0</v>
      </c>
      <c r="CK423">
        <v>0</v>
      </c>
      <c r="CL423">
        <v>0</v>
      </c>
      <c r="CM423" t="str">
        <v>Я не состою в добровольческой организации</v>
      </c>
      <c r="CO423">
        <v>1</v>
      </c>
      <c r="CP423">
        <v>0</v>
      </c>
      <c r="CQ423">
        <v>0</v>
      </c>
      <c r="CR423">
        <v>0</v>
      </c>
      <c r="CS423">
        <v>0</v>
      </c>
      <c r="CT423">
        <v>0</v>
      </c>
      <c r="CU423">
        <v>0</v>
      </c>
      <c r="CV423">
        <v>0</v>
      </c>
      <c r="CW423">
        <v>0</v>
      </c>
      <c r="CX423">
        <v>0</v>
      </c>
      <c r="CY423">
        <v>0</v>
      </c>
      <c r="CZ423">
        <v>0</v>
      </c>
      <c r="DA423">
        <v>0</v>
      </c>
      <c r="DB423">
        <v>0</v>
      </c>
      <c r="DC423">
        <v>0</v>
      </c>
      <c r="DD423">
        <v>0</v>
      </c>
      <c r="DE423">
        <v>0</v>
      </c>
      <c r="DF423" t="str"/>
      <c r="DG423" t="str">
        <v>Меня устраивает направление, которым я занимаюсь</v>
      </c>
      <c r="DH423" t="str">
        <v>Знаю о региональном ресурсном центре</v>
      </c>
      <c r="DI423">
        <v>0</v>
      </c>
      <c r="DJ423">
        <v>0</v>
      </c>
      <c r="DK423">
        <v>0</v>
      </c>
      <c r="DL423">
        <v>0</v>
      </c>
      <c r="DM423">
        <v>0</v>
      </c>
      <c r="DN423">
        <v>0</v>
      </c>
      <c r="DO423">
        <v>0</v>
      </c>
      <c r="DP423">
        <v>1</v>
      </c>
      <c r="DQ423">
        <v>0</v>
      </c>
      <c r="DR423">
        <v>0</v>
      </c>
      <c r="DS423" t="str">
        <v>Другое: Незнаю про взаимодействие</v>
      </c>
      <c r="DT423" t="str">
        <v>Скорее позитивно</v>
      </c>
      <c r="DU423">
        <v>0</v>
      </c>
      <c r="DV423">
        <v>0</v>
      </c>
      <c r="DW423">
        <v>0</v>
      </c>
      <c r="DX423">
        <v>0</v>
      </c>
      <c r="DY423">
        <v>0</v>
      </c>
      <c r="DZ423">
        <v>0</v>
      </c>
      <c r="EA423">
        <v>1</v>
      </c>
      <c r="EB423">
        <v>0</v>
      </c>
      <c r="EC423">
        <v>0</v>
      </c>
      <c r="ED423">
        <v>0</v>
      </c>
      <c r="EE423">
        <v>0</v>
      </c>
      <c r="EF423">
        <v>0</v>
      </c>
      <c r="EG423">
        <v>0</v>
      </c>
      <c r="EH423">
        <v>0</v>
      </c>
      <c r="EI423">
        <v>0</v>
      </c>
      <c r="EJ423">
        <v>0</v>
      </c>
      <c r="EK423">
        <v>0</v>
      </c>
      <c r="EL423">
        <v>0</v>
      </c>
      <c r="EM423">
        <v>0</v>
      </c>
      <c r="EN423">
        <v>0</v>
      </c>
      <c r="EO423">
        <v>0</v>
      </c>
      <c r="EP423">
        <v>0</v>
      </c>
      <c r="EQ423">
        <v>1</v>
      </c>
      <c r="ER423">
        <v>0</v>
      </c>
      <c r="ES423">
        <v>0</v>
      </c>
      <c r="ET423" t="str">
        <v>И да, и нет</v>
      </c>
      <c r="EU423" t="str">
        <v>Скорее да</v>
      </c>
      <c r="EV423" t="str">
        <v>Не пробовали сотрудничать с бизнесом</v>
      </c>
      <c r="EW423" t="str">
        <v>Нужное и интересное мероприятие</v>
      </c>
      <c r="EX423" t="str">
        <v>Нужное и интересное мероприятие</v>
      </c>
      <c r="EY423" t="str">
        <v>Нужное и интересное мероприятие</v>
      </c>
      <c r="EZ423" t="str">
        <v>Не был участником, не могу оценить</v>
      </c>
      <c r="FA423" t="str">
        <v>Не был участником, не могу оценить</v>
      </c>
      <c r="FB423" t="str">
        <v>Не был участником, не могу оценить</v>
      </c>
      <c r="FC423" t="str">
        <v>Не был участником, не могу оценить</v>
      </c>
      <c r="FD423" t="str">
        <v>Творческие мастерские</v>
      </c>
      <c r="FE423" t="str">
        <v>Лидерские качества, проекты</v>
      </c>
      <c r="FF423">
        <v>1</v>
      </c>
      <c r="FG423">
        <v>0</v>
      </c>
      <c r="FH423">
        <v>1</v>
      </c>
      <c r="FI423">
        <v>0</v>
      </c>
      <c r="FJ423">
        <v>0</v>
      </c>
      <c r="FK423">
        <v>0</v>
      </c>
      <c r="FL423">
        <v>0</v>
      </c>
      <c r="FM423">
        <v>0</v>
      </c>
      <c r="FN423">
        <v>0</v>
      </c>
      <c r="FO423">
        <v>0</v>
      </c>
      <c r="FP423">
        <v>0</v>
      </c>
      <c r="FQ423">
        <v>0</v>
      </c>
      <c r="FR423">
        <v>0</v>
      </c>
      <c r="FS423" t="str"/>
      <c r="FT423" t="str">
        <v>Да, информация поступает регулярно</v>
      </c>
      <c r="FU423">
        <v>4</v>
      </c>
      <c r="FV423">
        <v>5</v>
      </c>
      <c r="FW423">
        <v>5</v>
      </c>
      <c r="FX423">
        <v>4</v>
      </c>
      <c r="FY423">
        <v>5</v>
      </c>
      <c r="FZ423">
        <v>3</v>
      </c>
      <c r="GA423">
        <v>5</v>
      </c>
      <c r="GB423">
        <v>5</v>
      </c>
      <c r="GC423">
        <v>3</v>
      </c>
      <c r="GD423" t="str">
        <v>Средний уровень</v>
      </c>
      <c r="GE423" t="str">
        <v>Средний уровень</v>
      </c>
      <c r="GF423" t="str">
        <v>Средний уровень</v>
      </c>
      <c r="GG423" t="str">
        <v>Средний уровень</v>
      </c>
      <c r="GH423" t="str">
        <v>Высокий уровень</v>
      </c>
      <c r="GI423" t="str">
        <v>Средний уровень</v>
      </c>
      <c r="GJ423" t="str">
        <v>Выше среднего</v>
      </c>
      <c r="GK423" t="str">
        <v>Выше среднего</v>
      </c>
      <c r="GL423" t="str"/>
    </row>
    <row r="424">
      <c r="A424" t="str">
        <v>dHR25uXCncmb8FvL3</v>
      </c>
      <c r="B424">
        <v>611</v>
      </c>
      <c r="C424" t="str">
        <v>94.241.194.82</v>
      </c>
      <c r="D424" t="str"/>
      <c r="E424" s="420">
        <v>44300.47824074074</v>
      </c>
      <c r="F424" t="str">
        <v>00:17:00</v>
      </c>
      <c r="G424" t="str">
        <v>Канал 1</v>
      </c>
      <c r="H424" t="str">
        <v>Женский</v>
      </c>
      <c r="I424" t="str">
        <v>36-54</v>
      </c>
      <c r="J424" t="str">
        <v>Работающий</v>
      </c>
      <c r="K424" t="str">
        <v>В Кировской области</v>
      </c>
      <c r="L424" t="str">
        <v>УРЖУМСКИЙ</v>
      </c>
      <c r="M424" t="str">
        <v>Да, я являюсь организатором волонтерской деятельности</v>
      </c>
      <c r="AB424" t="str">
        <v>Свыше 5 лет</v>
      </c>
      <c r="AC424" t="str">
        <v>Не нужно повышать престиж, это и так круто!</v>
      </c>
      <c r="AD424">
        <v>0</v>
      </c>
      <c r="AE424">
        <v>0</v>
      </c>
      <c r="AF424">
        <v>0</v>
      </c>
      <c r="AG424">
        <v>0</v>
      </c>
      <c r="AH424">
        <v>0</v>
      </c>
      <c r="AI424">
        <v>0</v>
      </c>
      <c r="AJ424">
        <v>0</v>
      </c>
      <c r="AK424">
        <v>0</v>
      </c>
      <c r="AL424">
        <v>0</v>
      </c>
      <c r="AM424">
        <v>0</v>
      </c>
      <c r="AN424">
        <v>0</v>
      </c>
      <c r="AO424">
        <v>0</v>
      </c>
      <c r="AP424">
        <v>1</v>
      </c>
      <c r="AQ424">
        <v>0</v>
      </c>
      <c r="AR424">
        <v>0</v>
      </c>
      <c r="AS424">
        <v>0</v>
      </c>
      <c r="AT424">
        <v>0</v>
      </c>
      <c r="AU424">
        <v>0</v>
      </c>
      <c r="AV424">
        <v>0</v>
      </c>
      <c r="AW424">
        <v>0</v>
      </c>
      <c r="AX424">
        <v>0</v>
      </c>
      <c r="AY424">
        <v>0</v>
      </c>
      <c r="AZ424">
        <v>0</v>
      </c>
      <c r="BA424">
        <v>0</v>
      </c>
      <c r="BB424">
        <v>0</v>
      </c>
      <c r="BC424">
        <v>0</v>
      </c>
      <c r="BD424">
        <v>1</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1</v>
      </c>
      <c r="CK424">
        <v>0</v>
      </c>
      <c r="CL424">
        <v>0</v>
      </c>
      <c r="CM424" t="str">
        <v>На базе ССУЗа</v>
      </c>
      <c r="CN424" t="str">
        <v>Уржумский медицинский колледж - Территория добра</v>
      </c>
      <c r="CO424">
        <v>0</v>
      </c>
      <c r="CP424">
        <v>0</v>
      </c>
      <c r="CQ424">
        <v>1</v>
      </c>
      <c r="CR424">
        <v>0</v>
      </c>
      <c r="CS424">
        <v>0</v>
      </c>
      <c r="CT424">
        <v>0</v>
      </c>
      <c r="CU424">
        <v>0</v>
      </c>
      <c r="CV424">
        <v>0</v>
      </c>
      <c r="CW424">
        <v>0</v>
      </c>
      <c r="CX424">
        <v>0</v>
      </c>
      <c r="CY424">
        <v>0</v>
      </c>
      <c r="CZ424">
        <v>0</v>
      </c>
      <c r="DA424">
        <v>0</v>
      </c>
      <c r="DB424">
        <v>0</v>
      </c>
      <c r="DC424">
        <v>0</v>
      </c>
      <c r="DD424">
        <v>0</v>
      </c>
      <c r="DE424">
        <v>0</v>
      </c>
      <c r="DF424" t="str"/>
      <c r="DG424" t="str">
        <v>Меня устраивает направление, которым я занимаюсь</v>
      </c>
      <c r="DH424" t="str">
        <v>Не знаю о существовании ресурсных центров</v>
      </c>
      <c r="DI424">
        <v>0</v>
      </c>
      <c r="DJ424">
        <v>0</v>
      </c>
      <c r="DK424">
        <v>0</v>
      </c>
      <c r="DL424">
        <v>0</v>
      </c>
      <c r="DM424">
        <v>0</v>
      </c>
      <c r="DN424">
        <v>0</v>
      </c>
      <c r="DO424">
        <v>0</v>
      </c>
      <c r="DP424">
        <v>0</v>
      </c>
      <c r="DQ424">
        <v>0</v>
      </c>
      <c r="DR424" t="str">
        <v>Киров</v>
      </c>
      <c r="DS424" t="str">
        <v>От случая к случаю</v>
      </c>
      <c r="DT424" t="str">
        <v>Скорее позитивно</v>
      </c>
      <c r="DU424">
        <v>0</v>
      </c>
      <c r="DV424">
        <v>0</v>
      </c>
      <c r="DW424">
        <v>0</v>
      </c>
      <c r="DX424">
        <v>0</v>
      </c>
      <c r="DY424">
        <v>0</v>
      </c>
      <c r="DZ424">
        <v>0</v>
      </c>
      <c r="EA424">
        <v>0</v>
      </c>
      <c r="EB424">
        <v>1</v>
      </c>
      <c r="EC424">
        <v>0</v>
      </c>
      <c r="ED424">
        <v>0</v>
      </c>
      <c r="EE424">
        <v>0</v>
      </c>
      <c r="EF424">
        <v>0</v>
      </c>
      <c r="EG424">
        <v>0</v>
      </c>
      <c r="EH424">
        <v>0</v>
      </c>
      <c r="EI424">
        <v>0</v>
      </c>
      <c r="EJ424">
        <v>0</v>
      </c>
      <c r="EK424">
        <v>0</v>
      </c>
      <c r="EL424">
        <v>0</v>
      </c>
      <c r="EM424">
        <v>0</v>
      </c>
      <c r="EN424">
        <v>0</v>
      </c>
      <c r="EO424">
        <v>0</v>
      </c>
      <c r="EP424">
        <v>0</v>
      </c>
      <c r="EQ424">
        <v>0</v>
      </c>
      <c r="ER424" t="str">
        <v>Волонтеры - медики</v>
      </c>
      <c r="ES424">
        <v>0</v>
      </c>
      <c r="ET424" t="str">
        <v>Скорее нет</v>
      </c>
      <c r="EU424" t="str">
        <v>И да, и нет</v>
      </c>
      <c r="EV424" t="str">
        <v>Не пробовали сотрудничать с бизнесом</v>
      </c>
      <c r="EW424" t="str">
        <v>Нужное и интересное мероприятие</v>
      </c>
      <c r="EX424" t="str">
        <v>Необходимо изменение формата</v>
      </c>
      <c r="EY424" t="str">
        <v>Нужное и интересное мероприятие</v>
      </c>
      <c r="EZ424" t="str">
        <v>Нужное и интересное мероприятие</v>
      </c>
      <c r="FA424" t="str">
        <v>Не был участником, не могу оценить</v>
      </c>
      <c r="FB424" t="str">
        <v>Нужное и интересное мероприятие</v>
      </c>
      <c r="FC424" t="str">
        <v>Не был участником, не могу оценить</v>
      </c>
      <c r="FD424" t="str">
        <v>Затрудняюсь ответить</v>
      </c>
      <c r="FE424" t="str">
        <v>Затрудняюсь ответить</v>
      </c>
      <c r="FF424">
        <v>0</v>
      </c>
      <c r="FG424">
        <v>0</v>
      </c>
      <c r="FH424">
        <v>0</v>
      </c>
      <c r="FI424">
        <v>0</v>
      </c>
      <c r="FJ424">
        <v>0</v>
      </c>
      <c r="FK424">
        <v>0</v>
      </c>
      <c r="FL424">
        <v>0</v>
      </c>
      <c r="FM424">
        <v>0</v>
      </c>
      <c r="FN424">
        <v>0</v>
      </c>
      <c r="FO424">
        <v>0</v>
      </c>
      <c r="FP424">
        <v>0</v>
      </c>
      <c r="FQ424" t="str">
        <v>Администрация района</v>
      </c>
      <c r="FR424">
        <v>0</v>
      </c>
      <c r="FS424" t="str"/>
      <c r="FT424" t="str">
        <v>Да, информация поступает регулярно</v>
      </c>
      <c r="FU424">
        <v>4</v>
      </c>
      <c r="FV424">
        <v>5</v>
      </c>
      <c r="FW424">
        <v>4</v>
      </c>
      <c r="FX424">
        <v>5</v>
      </c>
      <c r="FY424">
        <v>5</v>
      </c>
      <c r="FZ424">
        <v>5</v>
      </c>
      <c r="GA424">
        <v>5</v>
      </c>
      <c r="GB424">
        <v>4</v>
      </c>
      <c r="GC424">
        <v>4</v>
      </c>
      <c r="GD424" t="str">
        <v>Выше среднего</v>
      </c>
      <c r="GE424" t="str">
        <v>Выше среднего</v>
      </c>
      <c r="GF424" t="str">
        <v>Выше среднего</v>
      </c>
      <c r="GG424" t="str">
        <v>Выше среднего</v>
      </c>
      <c r="GH424" t="str">
        <v>Выше среднего</v>
      </c>
      <c r="GI424" t="str">
        <v>Выше среднего</v>
      </c>
      <c r="GJ424" t="str">
        <v>Выше среднего</v>
      </c>
      <c r="GK424" t="str">
        <v>Выше среднего</v>
      </c>
      <c r="GL424" t="str">
        <v>Спасибо!</v>
      </c>
    </row>
    <row r="425">
      <c r="A425" t="str">
        <v>rD8PcaxMwrKfSNNJv</v>
      </c>
      <c r="B425">
        <v>614</v>
      </c>
      <c r="C425" t="str">
        <v>178.44.59.62</v>
      </c>
      <c r="D425" t="str"/>
      <c r="E425" s="421">
        <v>44300.479050925926</v>
      </c>
      <c r="F425" t="str">
        <v>00:22:09</v>
      </c>
      <c r="G425" t="str">
        <v>Канал 1</v>
      </c>
      <c r="H425" t="str">
        <v>Женский</v>
      </c>
      <c r="I425" t="str">
        <v>24-35</v>
      </c>
      <c r="J425" t="str">
        <v>Работающий</v>
      </c>
      <c r="K425" t="str">
        <v>В Кировской области</v>
      </c>
      <c r="L425" t="str">
        <v>УРЖУМСКИЙ</v>
      </c>
      <c r="M425" t="str">
        <v>Да, я  являюсь волонтером</v>
      </c>
      <c r="AB425" t="str">
        <v>от 1 до 3 лет</v>
      </c>
      <c xml:space="preserve" r="AC425" t="str">
        <v>путем привлечения всех слоев населения: разных возрастов и видов занятости </v>
      </c>
      <c r="AD425">
        <v>0</v>
      </c>
      <c r="AE425">
        <v>0</v>
      </c>
      <c r="AF425">
        <v>1</v>
      </c>
      <c r="AG425">
        <v>0</v>
      </c>
      <c r="AH425">
        <v>1</v>
      </c>
      <c r="AI425">
        <v>0</v>
      </c>
      <c r="AJ425">
        <v>0</v>
      </c>
      <c r="AK425">
        <v>0</v>
      </c>
      <c r="AL425">
        <v>0</v>
      </c>
      <c r="AM425">
        <v>0</v>
      </c>
      <c r="AN425">
        <v>0</v>
      </c>
      <c r="AO425">
        <v>0</v>
      </c>
      <c r="AP425">
        <v>1</v>
      </c>
      <c r="AQ425">
        <v>0</v>
      </c>
      <c r="AR425">
        <v>0</v>
      </c>
      <c r="AS425">
        <v>1</v>
      </c>
      <c r="AT425">
        <v>0</v>
      </c>
      <c r="AU425">
        <v>0</v>
      </c>
      <c r="AV425">
        <v>0</v>
      </c>
      <c r="AW425">
        <v>0</v>
      </c>
      <c r="AX425">
        <v>0</v>
      </c>
      <c r="AY425">
        <v>1</v>
      </c>
      <c r="AZ425">
        <v>0</v>
      </c>
      <c r="BA425">
        <v>0</v>
      </c>
      <c r="BB425">
        <v>0</v>
      </c>
      <c r="BC425">
        <v>0</v>
      </c>
      <c r="BD425">
        <v>1</v>
      </c>
      <c r="BE425">
        <v>0</v>
      </c>
      <c r="BF425">
        <v>0</v>
      </c>
      <c r="BG425">
        <v>0</v>
      </c>
      <c r="BH425">
        <v>0</v>
      </c>
      <c r="BI425">
        <v>0</v>
      </c>
      <c r="BJ425">
        <v>1</v>
      </c>
      <c r="BK425">
        <v>0</v>
      </c>
      <c r="BL425">
        <v>0</v>
      </c>
      <c r="BM425">
        <v>0</v>
      </c>
      <c r="BN425">
        <v>0</v>
      </c>
      <c r="BO425">
        <v>0</v>
      </c>
      <c r="BP425">
        <v>0</v>
      </c>
      <c r="BQ425">
        <v>0</v>
      </c>
      <c r="BR425">
        <v>0</v>
      </c>
      <c r="BS425">
        <v>0</v>
      </c>
      <c r="BT425">
        <v>0</v>
      </c>
      <c r="BU425">
        <v>0</v>
      </c>
      <c r="BV425">
        <v>1</v>
      </c>
      <c r="BW425">
        <v>0</v>
      </c>
      <c r="BX425">
        <v>0</v>
      </c>
      <c r="BY425">
        <v>0</v>
      </c>
      <c r="BZ425">
        <v>1</v>
      </c>
      <c r="CA425">
        <v>0</v>
      </c>
      <c r="CB425">
        <v>0</v>
      </c>
      <c r="CC425">
        <v>0</v>
      </c>
      <c r="CD425">
        <v>0</v>
      </c>
      <c r="CE425">
        <v>0</v>
      </c>
      <c r="CF425">
        <v>0</v>
      </c>
      <c r="CG425">
        <v>1</v>
      </c>
      <c r="CH425">
        <v>0</v>
      </c>
      <c r="CI425">
        <v>0</v>
      </c>
      <c r="CJ425">
        <v>0</v>
      </c>
      <c r="CK425">
        <v>0</v>
      </c>
      <c r="CL425">
        <v>0</v>
      </c>
      <c r="CM425" t="str">
        <v>НКО</v>
      </c>
      <c r="CN425" t="str">
        <v>МКОУ ЦДОД г.Уржума</v>
      </c>
      <c r="CO425">
        <v>0</v>
      </c>
      <c r="CP425">
        <v>1</v>
      </c>
      <c r="CQ425">
        <v>0</v>
      </c>
      <c r="CR425">
        <v>0</v>
      </c>
      <c r="CS425">
        <v>0</v>
      </c>
      <c r="CT425">
        <v>1</v>
      </c>
      <c r="CU425">
        <v>0</v>
      </c>
      <c r="CV425">
        <v>0</v>
      </c>
      <c r="CW425">
        <v>0</v>
      </c>
      <c r="CX425">
        <v>0</v>
      </c>
      <c r="CY425">
        <v>0</v>
      </c>
      <c r="CZ425">
        <v>1</v>
      </c>
      <c r="DA425">
        <v>0</v>
      </c>
      <c r="DB425">
        <v>0</v>
      </c>
      <c r="DC425">
        <v>0</v>
      </c>
      <c r="DD425">
        <v>0</v>
      </c>
      <c r="DE425">
        <v>0</v>
      </c>
      <c r="DF425" t="str"/>
      <c r="DG425" t="str">
        <v>Меня устраивает направление, которым я занимаюсь</v>
      </c>
      <c r="DH425" t="str">
        <v>Не знаю о существовании ресурсных центров</v>
      </c>
      <c r="DI425">
        <v>0</v>
      </c>
      <c r="DJ425">
        <v>0</v>
      </c>
      <c r="DK425">
        <v>0</v>
      </c>
      <c r="DL425">
        <v>0</v>
      </c>
      <c r="DM425">
        <v>0</v>
      </c>
      <c r="DN425">
        <v>0</v>
      </c>
      <c r="DO425">
        <v>0</v>
      </c>
      <c r="DP425">
        <v>1</v>
      </c>
      <c r="DQ425">
        <v>0</v>
      </c>
      <c r="DR425">
        <v>0</v>
      </c>
      <c r="DS425" t="str">
        <v>От случая к случаю</v>
      </c>
      <c r="DT425" t="str">
        <v>Скорее позитивно</v>
      </c>
      <c r="DU425">
        <v>0</v>
      </c>
      <c r="DV425">
        <v>0</v>
      </c>
      <c r="DW425">
        <v>0</v>
      </c>
      <c r="DX425">
        <v>0</v>
      </c>
      <c r="DY425">
        <v>0</v>
      </c>
      <c r="DZ425">
        <v>1</v>
      </c>
      <c r="EA425">
        <v>1</v>
      </c>
      <c r="EB425">
        <v>0</v>
      </c>
      <c r="EC425">
        <v>0</v>
      </c>
      <c r="ED425">
        <v>0</v>
      </c>
      <c r="EE425">
        <v>0</v>
      </c>
      <c r="EF425">
        <v>0</v>
      </c>
      <c r="EG425">
        <v>0</v>
      </c>
      <c r="EH425">
        <v>0</v>
      </c>
      <c r="EI425">
        <v>0</v>
      </c>
      <c r="EJ425">
        <v>0</v>
      </c>
      <c r="EK425">
        <v>1</v>
      </c>
      <c r="EL425">
        <v>0</v>
      </c>
      <c r="EM425">
        <v>1</v>
      </c>
      <c r="EN425">
        <v>0</v>
      </c>
      <c r="EO425">
        <v>0</v>
      </c>
      <c r="EP425">
        <v>0</v>
      </c>
      <c r="EQ425">
        <v>0</v>
      </c>
      <c r="ER425">
        <v>0</v>
      </c>
      <c r="ES425">
        <v>0</v>
      </c>
      <c r="ET425" t="str">
        <v>Скорее да</v>
      </c>
      <c r="EU425" t="str">
        <v>И да, и нет</v>
      </c>
      <c r="EV425" t="str">
        <v>Денежная поддержка
</v>
      </c>
      <c r="EW425" t="str">
        <v>Нужное и интересное мероприятие</v>
      </c>
      <c r="EX425" t="str">
        <v>Нужное и интересное мероприятие</v>
      </c>
      <c r="EY425" t="str">
        <v>Не был участником, не могу оценить</v>
      </c>
      <c r="EZ425" t="str">
        <v>Не был участником, не могу оценить</v>
      </c>
      <c r="FA425" t="str">
        <v>Не был участником, не могу оценить</v>
      </c>
      <c r="FB425" t="str">
        <v>Не был участником, не могу оценить</v>
      </c>
      <c r="FC425" t="str">
        <v>Не был участником, не могу оценить</v>
      </c>
      <c r="FD425" t="str">
        <v>Затрудняюсь ответить</v>
      </c>
      <c r="FE425" t="str">
        <v>Затрудняюсь ответить</v>
      </c>
      <c r="FF425">
        <v>1</v>
      </c>
      <c r="FG425">
        <v>0</v>
      </c>
      <c r="FH425">
        <v>0</v>
      </c>
      <c r="FI425">
        <v>1</v>
      </c>
      <c r="FJ425">
        <v>0</v>
      </c>
      <c r="FK425">
        <v>1</v>
      </c>
      <c r="FL425">
        <v>0</v>
      </c>
      <c r="FM425">
        <v>0</v>
      </c>
      <c r="FN425">
        <v>0</v>
      </c>
      <c r="FO425">
        <v>0</v>
      </c>
      <c r="FP425">
        <v>0</v>
      </c>
      <c r="FQ425">
        <v>0</v>
      </c>
      <c r="FR425">
        <v>0</v>
      </c>
      <c r="FS425" t="str"/>
      <c r="FT425" t="str">
        <v>Хотелось бы получать более полную информацию</v>
      </c>
      <c r="FU425">
        <v>4</v>
      </c>
      <c r="GD425" t="str">
        <v>Выше среднего</v>
      </c>
      <c r="GE425" t="str">
        <v>Выше среднего</v>
      </c>
      <c r="GF425" t="str">
        <v>Выше среднего</v>
      </c>
      <c r="GG425" t="str">
        <v>Средний уровень</v>
      </c>
      <c r="GH425" t="str">
        <v>Высокий уровень</v>
      </c>
      <c r="GI425" t="str">
        <v>Средний уровень</v>
      </c>
      <c r="GJ425" t="str">
        <v>Средний уровень</v>
      </c>
      <c r="GK425" t="str">
        <v>Средний уровень</v>
      </c>
      <c r="GL425" t="str"/>
    </row>
    <row r="426">
      <c r="A426" t="str">
        <v>EGYhXGeEoG679hk3e</v>
      </c>
      <c r="B426">
        <v>617</v>
      </c>
      <c r="C426" t="str">
        <v>85.93.49.4</v>
      </c>
      <c r="D426" t="str"/>
      <c r="E426" s="422">
        <v>44300.481840277775</v>
      </c>
      <c r="F426" t="str">
        <v>00:12:48</v>
      </c>
      <c r="G426" t="str">
        <v>Канал 1</v>
      </c>
      <c r="H426" t="str">
        <v>Женский</v>
      </c>
      <c r="I426" t="str">
        <v>24-35</v>
      </c>
      <c r="J426" t="str">
        <v>Работающий</v>
      </c>
      <c r="K426" t="str">
        <v>В Кировской области</v>
      </c>
      <c r="L426" t="str">
        <v>ОМУТHИHСКИЙ</v>
      </c>
      <c r="M426" t="str">
        <v>Да, я являюсь организатором волонтерской деятельности</v>
      </c>
      <c r="AB426" t="str">
        <v>Менее года</v>
      </c>
      <c r="AC426" t="str">
        <v>Освещение в СМИ волонтерской деятельности, реальных историй волонтеров</v>
      </c>
      <c r="AD426">
        <v>1</v>
      </c>
      <c r="AE426">
        <v>0</v>
      </c>
      <c r="AF426">
        <v>1</v>
      </c>
      <c r="AG426">
        <v>0</v>
      </c>
      <c r="AH426">
        <v>0</v>
      </c>
      <c r="AI426">
        <v>0</v>
      </c>
      <c r="AJ426">
        <v>0</v>
      </c>
      <c r="AK426">
        <v>0</v>
      </c>
      <c r="AL426">
        <v>0</v>
      </c>
      <c r="AM426">
        <v>0</v>
      </c>
      <c r="AN426">
        <v>0</v>
      </c>
      <c r="AO426">
        <v>0</v>
      </c>
      <c r="AP426">
        <v>0</v>
      </c>
      <c r="AQ426">
        <v>0</v>
      </c>
      <c r="AR426">
        <v>1</v>
      </c>
      <c r="AS426">
        <v>1</v>
      </c>
      <c r="AT426">
        <v>0</v>
      </c>
      <c r="AU426">
        <v>0</v>
      </c>
      <c r="AV426">
        <v>0</v>
      </c>
      <c r="AW426">
        <v>0</v>
      </c>
      <c r="AX426">
        <v>0</v>
      </c>
      <c r="AY426">
        <v>1</v>
      </c>
      <c r="AZ426">
        <v>0</v>
      </c>
      <c r="BA426">
        <v>1</v>
      </c>
      <c r="BB426">
        <v>0</v>
      </c>
      <c r="BC426">
        <v>0</v>
      </c>
      <c r="BD426">
        <v>0</v>
      </c>
      <c r="BE426">
        <v>1</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1</v>
      </c>
      <c r="CM426" t="str">
        <v>На базе государственного учреждения</v>
      </c>
      <c r="CN426" t="str">
        <v>Действуй</v>
      </c>
      <c r="CO426">
        <v>0</v>
      </c>
      <c r="CP426">
        <v>0</v>
      </c>
      <c r="CQ426">
        <v>0</v>
      </c>
      <c r="CR426">
        <v>0</v>
      </c>
      <c r="CS426">
        <v>1</v>
      </c>
      <c r="CT426">
        <v>0</v>
      </c>
      <c r="CU426">
        <v>0</v>
      </c>
      <c r="CV426">
        <v>0</v>
      </c>
      <c r="CW426">
        <v>0</v>
      </c>
      <c r="CX426">
        <v>0</v>
      </c>
      <c r="CY426">
        <v>0</v>
      </c>
      <c r="CZ426">
        <v>0</v>
      </c>
      <c r="DA426">
        <v>0</v>
      </c>
      <c r="DB426">
        <v>0</v>
      </c>
      <c r="DC426">
        <v>0</v>
      </c>
      <c r="DD426">
        <v>0</v>
      </c>
      <c r="DE426">
        <v>0</v>
      </c>
      <c r="DF426" t="str"/>
      <c r="DG426" t="str">
        <v>Меня устраивает направление, которым я занимаюсь</v>
      </c>
      <c r="DH426" t="str">
        <v>Не знаю о существовании ресурсных центров</v>
      </c>
      <c r="DI426">
        <v>0</v>
      </c>
      <c r="DJ426">
        <v>0</v>
      </c>
      <c r="DK426">
        <v>0</v>
      </c>
      <c r="DL426">
        <v>0</v>
      </c>
      <c r="DM426">
        <v>0</v>
      </c>
      <c r="DN426">
        <v>0</v>
      </c>
      <c r="DO426">
        <v>0</v>
      </c>
      <c r="DP426">
        <v>0</v>
      </c>
      <c r="DQ426">
        <v>1</v>
      </c>
      <c r="DR426">
        <v>0</v>
      </c>
      <c r="DS426" t="str">
        <v>Никогда</v>
      </c>
      <c r="EJ426">
        <v>0</v>
      </c>
      <c r="EK426">
        <v>0</v>
      </c>
      <c r="EL426">
        <v>0</v>
      </c>
      <c r="EM426">
        <v>0</v>
      </c>
      <c r="EN426">
        <v>0</v>
      </c>
      <c r="EO426">
        <v>0</v>
      </c>
      <c r="EP426">
        <v>0</v>
      </c>
      <c r="EQ426">
        <v>0</v>
      </c>
      <c r="ER426">
        <v>0</v>
      </c>
      <c r="ES426">
        <v>1</v>
      </c>
      <c r="ET426" t="str">
        <v>Скорее да</v>
      </c>
      <c r="EU426" t="str">
        <v>И да, и нет</v>
      </c>
      <c r="EV426" t="str">
        <v>спонсорская помощь</v>
      </c>
      <c r="EW426" t="str">
        <v>Нужное и интересное мероприятие</v>
      </c>
      <c r="EX426" t="str">
        <v>Необходимо изменение формата</v>
      </c>
      <c r="EY426" t="str">
        <v>Не был участником, не могу оценить</v>
      </c>
      <c r="EZ426" t="str">
        <v>Не был участником, не могу оценить</v>
      </c>
      <c r="FA426" t="str">
        <v>Не был участником, не могу оценить</v>
      </c>
      <c r="FB426" t="str">
        <v>Не был участником, не могу оценить</v>
      </c>
      <c r="FC426" t="str">
        <v>Не был участником, не могу оценить</v>
      </c>
      <c r="FD426" t="str">
        <v>Затрудняюсь ответить</v>
      </c>
      <c r="FE426" t="str">
        <v>обучение лидерским качествам, развитие коммуникации</v>
      </c>
      <c r="FF426">
        <v>1</v>
      </c>
      <c r="FG426">
        <v>0</v>
      </c>
      <c r="FH426">
        <v>0</v>
      </c>
      <c r="FI426">
        <v>0</v>
      </c>
      <c r="FJ426">
        <v>0</v>
      </c>
      <c r="FK426">
        <v>0</v>
      </c>
      <c r="FL426">
        <v>0</v>
      </c>
      <c r="FM426">
        <v>0</v>
      </c>
      <c r="FN426">
        <v>0</v>
      </c>
      <c r="FO426">
        <v>0</v>
      </c>
      <c r="FP426">
        <v>0</v>
      </c>
      <c r="FQ426">
        <v>0</v>
      </c>
      <c r="FR426">
        <v>0</v>
      </c>
      <c r="FS426" t="str"/>
      <c r="FT426" t="str">
        <v>Да, информация поступает регулярно</v>
      </c>
      <c r="FU426">
        <v>4</v>
      </c>
      <c r="FV426">
        <v>5</v>
      </c>
      <c r="FW426">
        <v>4</v>
      </c>
      <c r="FX426">
        <v>4</v>
      </c>
      <c r="FY426">
        <v>4</v>
      </c>
      <c r="FZ426">
        <v>4</v>
      </c>
      <c r="GA426">
        <v>4</v>
      </c>
      <c r="GB426">
        <v>3</v>
      </c>
      <c r="GC426">
        <v>4</v>
      </c>
      <c r="GD426" t="str">
        <v>Выше среднего</v>
      </c>
      <c r="GE426" t="str">
        <v>Средний уровень</v>
      </c>
      <c r="GF426" t="str">
        <v>Средний уровень</v>
      </c>
      <c r="GG426" t="str">
        <v>Средний уровень</v>
      </c>
      <c r="GH426" t="str">
        <v>Выше среднего</v>
      </c>
      <c r="GI426" t="str">
        <v>Ниже среднего</v>
      </c>
      <c r="GJ426" t="str">
        <v>Средний уровень</v>
      </c>
      <c r="GK426" t="str">
        <v>Выше среднего</v>
      </c>
      <c r="GL426" t="str"/>
    </row>
    <row r="427">
      <c r="A427" t="str">
        <v>FyAGWjw2sJXe8aJdq</v>
      </c>
      <c r="B427">
        <v>618</v>
      </c>
      <c r="C427" t="str">
        <v>176.115.158.169</v>
      </c>
      <c r="D427" t="str"/>
      <c r="E427" s="423">
        <v>44300.48195601852</v>
      </c>
      <c r="F427" t="str">
        <v>00:11:28</v>
      </c>
      <c r="G427" t="str">
        <v>Канал 1</v>
      </c>
      <c r="H427" t="str">
        <v>Женский</v>
      </c>
      <c r="I427" t="str">
        <v>36-54</v>
      </c>
      <c r="J427" t="str">
        <v>Работающий</v>
      </c>
      <c r="K427" t="str">
        <v>В Кировской области</v>
      </c>
      <c r="L427" t="str">
        <v>г. Котельнич</v>
      </c>
      <c r="M427" t="str">
        <v>Да, я являюсь организатором волонтерской деятельности</v>
      </c>
      <c r="AB427" t="str">
        <v>от 1 до 3 лет</v>
      </c>
      <c r="AC427" t="str">
        <v>Не нужно повышать престиж, это и так круто!</v>
      </c>
      <c r="AD427">
        <v>0</v>
      </c>
      <c r="AE427">
        <v>0</v>
      </c>
      <c r="AF427">
        <v>0</v>
      </c>
      <c r="AG427">
        <v>0</v>
      </c>
      <c r="AH427">
        <v>0</v>
      </c>
      <c r="AI427">
        <v>0</v>
      </c>
      <c r="AJ427">
        <v>0</v>
      </c>
      <c r="AK427">
        <v>0</v>
      </c>
      <c r="AL427">
        <v>0</v>
      </c>
      <c r="AM427">
        <v>0</v>
      </c>
      <c r="AN427">
        <v>1</v>
      </c>
      <c r="AO427">
        <v>0</v>
      </c>
      <c r="AP427">
        <v>1</v>
      </c>
      <c r="AQ427">
        <v>0</v>
      </c>
      <c r="AR427">
        <v>1</v>
      </c>
      <c r="AS427">
        <v>0</v>
      </c>
      <c r="AT427">
        <v>0</v>
      </c>
      <c r="AU427">
        <v>0</v>
      </c>
      <c r="AV427">
        <v>0</v>
      </c>
      <c r="AW427">
        <v>0</v>
      </c>
      <c r="AX427">
        <v>0</v>
      </c>
      <c r="AY427">
        <v>0</v>
      </c>
      <c r="AZ427">
        <v>0</v>
      </c>
      <c r="BA427">
        <v>0</v>
      </c>
      <c r="BB427">
        <v>0</v>
      </c>
      <c r="BC427">
        <v>0</v>
      </c>
      <c r="BD427">
        <v>1</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1</v>
      </c>
      <c r="CK427">
        <v>0</v>
      </c>
      <c r="CL427">
        <v>0</v>
      </c>
      <c r="CM427" t="str">
        <v>На базе ССУЗа</v>
      </c>
      <c xml:space="preserve" r="CN427" t="str">
        <v>Волонтерский отряд В ритме жизни </v>
      </c>
      <c r="CO427">
        <v>0</v>
      </c>
      <c r="CP427">
        <v>1</v>
      </c>
      <c r="CQ427">
        <v>0</v>
      </c>
      <c r="CR427">
        <v>1</v>
      </c>
      <c r="CS427">
        <v>0</v>
      </c>
      <c r="CT427">
        <v>0</v>
      </c>
      <c r="CU427">
        <v>0</v>
      </c>
      <c r="CV427">
        <v>1</v>
      </c>
      <c r="CW427">
        <v>0</v>
      </c>
      <c r="CX427">
        <v>0</v>
      </c>
      <c r="CY427">
        <v>0</v>
      </c>
      <c r="CZ427">
        <v>0</v>
      </c>
      <c r="DA427">
        <v>0</v>
      </c>
      <c r="DB427">
        <v>0</v>
      </c>
      <c r="DC427">
        <v>0</v>
      </c>
      <c r="DD427">
        <v>0</v>
      </c>
      <c r="DE427">
        <v>0</v>
      </c>
      <c r="DF427" t="str"/>
      <c r="DG427" t="str">
        <v>Меня устраивает направление, которым я занимаюсь</v>
      </c>
      <c r="DH427" t="str">
        <v>Знаю об окружных (межмуниципальных) ресурсных центрах</v>
      </c>
      <c r="DI427">
        <v>0</v>
      </c>
      <c r="DJ427">
        <v>0</v>
      </c>
      <c r="DK427">
        <v>0</v>
      </c>
      <c r="DL427">
        <v>0</v>
      </c>
      <c r="DM427">
        <v>0</v>
      </c>
      <c r="DN427">
        <v>0</v>
      </c>
      <c r="DO427">
        <v>0</v>
      </c>
      <c r="DP427">
        <v>0</v>
      </c>
      <c r="DQ427">
        <v>1</v>
      </c>
      <c r="DR427">
        <v>0</v>
      </c>
      <c r="DS427" t="str">
        <v>Никогда</v>
      </c>
      <c r="EJ427">
        <v>0</v>
      </c>
      <c r="EK427">
        <v>0</v>
      </c>
      <c r="EL427">
        <v>0</v>
      </c>
      <c r="EM427">
        <v>0</v>
      </c>
      <c r="EN427">
        <v>0</v>
      </c>
      <c r="EO427">
        <v>0</v>
      </c>
      <c r="EP427">
        <v>0</v>
      </c>
      <c r="EQ427">
        <v>1</v>
      </c>
      <c r="ER427">
        <v>0</v>
      </c>
      <c r="ES427">
        <v>0</v>
      </c>
      <c r="ET427" t="str">
        <v>Скорее да</v>
      </c>
      <c r="EU427" t="str">
        <v>И да, и нет</v>
      </c>
      <c r="EV427" t="str">
        <v>Не пробовали сотрудничать с бизнесом</v>
      </c>
      <c r="EW427" t="str">
        <v>Нужное и интересное мероприятие</v>
      </c>
      <c r="EX427" t="str">
        <v>Нужное и интересное мероприятие</v>
      </c>
      <c r="EY427" t="str">
        <v>Не был участником, не могу оценить</v>
      </c>
      <c r="EZ427" t="str">
        <v>Не был участником, не могу оценить</v>
      </c>
      <c r="FA427" t="str">
        <v>Не был участником, не могу оценить</v>
      </c>
      <c r="FB427" t="str">
        <v>Не был участником, не могу оценить</v>
      </c>
      <c r="FC427" t="str">
        <v>Не был участником, не могу оценить</v>
      </c>
      <c xml:space="preserve" r="FD427" t="str">
        <v>Консультации </v>
      </c>
      <c r="FE427" t="str">
        <v>Ораторспое искусство, написание проектов</v>
      </c>
      <c r="FF427">
        <v>0</v>
      </c>
      <c r="FG427">
        <v>0</v>
      </c>
      <c r="FH427">
        <v>0</v>
      </c>
      <c r="FI427">
        <v>0</v>
      </c>
      <c r="FJ427">
        <v>0</v>
      </c>
      <c r="FK427">
        <v>0</v>
      </c>
      <c r="FL427">
        <v>0</v>
      </c>
      <c r="FM427">
        <v>1</v>
      </c>
      <c r="FN427">
        <v>0</v>
      </c>
      <c r="FO427">
        <v>0</v>
      </c>
      <c r="FP427">
        <v>0</v>
      </c>
      <c r="FQ427">
        <v>0</v>
      </c>
      <c r="FR427">
        <v>0</v>
      </c>
      <c r="FS427" t="str"/>
      <c r="FT427" t="str">
        <v>Хотелось бы получать более полную информацию</v>
      </c>
      <c r="FU427">
        <v>3</v>
      </c>
      <c r="FV427">
        <v>5</v>
      </c>
      <c r="FW427">
        <v>5</v>
      </c>
      <c r="FX427">
        <v>4</v>
      </c>
      <c r="FY427">
        <v>5</v>
      </c>
      <c r="FZ427">
        <v>5</v>
      </c>
      <c r="GA427">
        <v>5</v>
      </c>
      <c r="GB427">
        <v>4</v>
      </c>
      <c r="GC427">
        <v>4</v>
      </c>
      <c r="GD427" t="str">
        <v>Выше среднего</v>
      </c>
      <c r="GE427" t="str">
        <v>Высокий уровень</v>
      </c>
      <c r="GF427" t="str">
        <v>Выше среднего</v>
      </c>
      <c r="GG427" t="str">
        <v>Выше среднего</v>
      </c>
      <c r="GH427" t="str">
        <v>Высокий уровень</v>
      </c>
      <c r="GI427" t="str">
        <v>Выше среднего</v>
      </c>
      <c r="GJ427" t="str">
        <v>Высокий уровень</v>
      </c>
      <c r="GK427" t="str">
        <v>Выше среднего</v>
      </c>
      <c r="GL427" t="str"/>
    </row>
    <row r="428">
      <c r="A428" t="str">
        <v>sK4JEWgZL4wr3rbCd</v>
      </c>
      <c r="B428">
        <v>620</v>
      </c>
      <c r="C428" t="str">
        <v>176.59.102.141</v>
      </c>
      <c r="D428" t="str"/>
      <c r="E428" s="424">
        <v>44300.48193287037</v>
      </c>
      <c r="F428" t="str">
        <v>00:05:06</v>
      </c>
      <c r="G428" t="str">
        <v>Канал 1</v>
      </c>
      <c r="H428" t="str">
        <v>Женский</v>
      </c>
      <c r="I428" t="str">
        <v>19-23</v>
      </c>
      <c r="J428" t="str">
        <v>Работающий</v>
      </c>
      <c r="K428" t="str">
        <v>В Кировской области</v>
      </c>
      <c r="L428" t="str">
        <v>СЛОБОДСКОЙ</v>
      </c>
      <c r="M428" t="str">
        <v>Да, я являюсь организатором волонтерской деятельности</v>
      </c>
      <c r="AB428" t="str">
        <v>от 1 до 3 лет</v>
      </c>
      <c r="AC428" t="str">
        <v>Затрудняюсь ответить</v>
      </c>
      <c r="AD428">
        <v>1</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1</v>
      </c>
      <c r="BE428">
        <v>0</v>
      </c>
      <c r="BF428">
        <v>0</v>
      </c>
      <c r="BG428">
        <v>0</v>
      </c>
      <c r="BH428">
        <v>0</v>
      </c>
      <c r="BI428">
        <v>0</v>
      </c>
      <c r="BJ428">
        <v>0</v>
      </c>
      <c r="BK428">
        <v>0</v>
      </c>
      <c r="BL428">
        <v>0</v>
      </c>
      <c r="BM428">
        <v>0</v>
      </c>
      <c r="BN428">
        <v>0</v>
      </c>
      <c r="BO428">
        <v>0</v>
      </c>
      <c r="BP428">
        <v>0</v>
      </c>
      <c r="BQ428">
        <v>1</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t="str">
        <v>На базе школы</v>
      </c>
      <c r="CN428" t="str">
        <v>Я не состою в организации/объединении</v>
      </c>
      <c r="CO428">
        <v>1</v>
      </c>
      <c r="CP428">
        <v>0</v>
      </c>
      <c r="CQ428">
        <v>0</v>
      </c>
      <c r="CR428">
        <v>0</v>
      </c>
      <c r="CS428">
        <v>0</v>
      </c>
      <c r="CT428">
        <v>0</v>
      </c>
      <c r="CU428">
        <v>0</v>
      </c>
      <c r="CV428">
        <v>0</v>
      </c>
      <c r="CW428">
        <v>0</v>
      </c>
      <c r="CX428">
        <v>0</v>
      </c>
      <c r="CY428">
        <v>0</v>
      </c>
      <c r="CZ428">
        <v>0</v>
      </c>
      <c r="DA428">
        <v>0</v>
      </c>
      <c r="DB428">
        <v>0</v>
      </c>
      <c r="DC428">
        <v>0</v>
      </c>
      <c r="DD428">
        <v>0</v>
      </c>
      <c r="DE428">
        <v>0</v>
      </c>
      <c r="DF428" t="str"/>
      <c r="DG428" t="str">
        <v>Меня устраивает направление, которым я занимаюсь</v>
      </c>
      <c r="DH428" t="str">
        <v>Знаю о региональном ресурсном центре</v>
      </c>
      <c r="DI428">
        <v>0</v>
      </c>
      <c r="DJ428">
        <v>0</v>
      </c>
      <c r="DK428">
        <v>0</v>
      </c>
      <c r="DL428">
        <v>0</v>
      </c>
      <c r="DM428">
        <v>0</v>
      </c>
      <c r="DN428">
        <v>0</v>
      </c>
      <c r="DO428">
        <v>0</v>
      </c>
      <c r="DP428">
        <v>1</v>
      </c>
      <c r="DQ428">
        <v>0</v>
      </c>
      <c r="DR428">
        <v>0</v>
      </c>
      <c r="DS428" t="str">
        <v>От случая к случаю</v>
      </c>
      <c r="DT428" t="str">
        <v>Однозначно позитивно</v>
      </c>
      <c r="DU428">
        <v>0</v>
      </c>
      <c r="DV428">
        <v>0</v>
      </c>
      <c r="DW428">
        <v>0</v>
      </c>
      <c r="DX428">
        <v>0</v>
      </c>
      <c r="DY428">
        <v>1</v>
      </c>
      <c r="DZ428">
        <v>0</v>
      </c>
      <c r="EA428">
        <v>0</v>
      </c>
      <c r="EB428">
        <v>0</v>
      </c>
      <c r="EC428">
        <v>0</v>
      </c>
      <c r="ED428">
        <v>0</v>
      </c>
      <c r="EE428">
        <v>0</v>
      </c>
      <c r="EF428">
        <v>0</v>
      </c>
      <c r="EG428">
        <v>0</v>
      </c>
      <c r="EH428">
        <v>0</v>
      </c>
      <c r="EI428">
        <v>0</v>
      </c>
      <c r="EJ428">
        <v>0</v>
      </c>
      <c r="EK428">
        <v>0</v>
      </c>
      <c r="EL428">
        <v>0</v>
      </c>
      <c r="EM428">
        <v>0</v>
      </c>
      <c r="EN428">
        <v>1</v>
      </c>
      <c r="EO428">
        <v>0</v>
      </c>
      <c r="EP428">
        <v>0</v>
      </c>
      <c r="EQ428">
        <v>0</v>
      </c>
      <c r="ER428">
        <v>0</v>
      </c>
      <c r="ES428">
        <v>0</v>
      </c>
      <c r="ET428" t="str">
        <v>И да, и нет</v>
      </c>
      <c r="EU428" t="str">
        <v>И да, и нет</v>
      </c>
      <c r="EV428" t="str">
        <v>Не пробовали сотрудничать с бизнесом</v>
      </c>
      <c r="EW428" t="str">
        <v>Нужное и интересное мероприятие</v>
      </c>
      <c r="EX428" t="str">
        <v>Нужное и интересное мероприятие</v>
      </c>
      <c r="EY428" t="str">
        <v>Нужное и интересное мероприятие</v>
      </c>
      <c r="EZ428" t="str">
        <v>Не был участником, не могу оценить</v>
      </c>
      <c r="FA428" t="str">
        <v>Не был участником, не могу оценить</v>
      </c>
      <c r="FB428" t="str">
        <v>Не был участником, не могу оценить</v>
      </c>
      <c r="FC428" t="str">
        <v>Не был участником, не могу оценить</v>
      </c>
      <c r="FD428" t="str">
        <v>Затрудняюсь ответить</v>
      </c>
      <c r="FE428" t="str">
        <v>Затрудняюсь ответить</v>
      </c>
      <c r="FF428">
        <v>1</v>
      </c>
      <c r="FG428">
        <v>0</v>
      </c>
      <c r="FH428">
        <v>0</v>
      </c>
      <c r="FI428">
        <v>1</v>
      </c>
      <c r="FJ428">
        <v>0</v>
      </c>
      <c r="FK428">
        <v>0</v>
      </c>
      <c r="FL428">
        <v>0</v>
      </c>
      <c r="FM428">
        <v>1</v>
      </c>
      <c r="FN428">
        <v>0</v>
      </c>
      <c r="FO428">
        <v>1</v>
      </c>
      <c r="FP428">
        <v>0</v>
      </c>
      <c r="FQ428">
        <v>0</v>
      </c>
      <c r="FR428">
        <v>0</v>
      </c>
      <c r="FS428" t="str"/>
      <c r="FT428" t="str">
        <v>Да, информация поступает регулярно</v>
      </c>
      <c r="FU428">
        <v>5</v>
      </c>
      <c r="FV428">
        <v>5</v>
      </c>
      <c r="FW428">
        <v>5</v>
      </c>
      <c r="FX428">
        <v>5</v>
      </c>
      <c r="FY428">
        <v>5</v>
      </c>
      <c r="FZ428">
        <v>5</v>
      </c>
      <c r="GA428">
        <v>5</v>
      </c>
      <c r="GB428">
        <v>5</v>
      </c>
      <c r="GC428">
        <v>5</v>
      </c>
      <c r="GD428" t="str">
        <v>Выше среднего</v>
      </c>
      <c r="GE428" t="str">
        <v>Высокий уровень</v>
      </c>
      <c r="GF428" t="str">
        <v>Высокий уровень</v>
      </c>
      <c r="GG428" t="str">
        <v>Высокий уровень</v>
      </c>
      <c r="GH428" t="str">
        <v>Высокий уровень</v>
      </c>
      <c r="GI428" t="str">
        <v>Высокий уровень</v>
      </c>
      <c r="GJ428" t="str">
        <v>Высокий уровень</v>
      </c>
      <c r="GK428" t="str">
        <v>Высокий уровень</v>
      </c>
      <c r="GL428" t="str"/>
    </row>
    <row r="429">
      <c r="A429" t="str">
        <v>X9snX7mvFkWsgqccT</v>
      </c>
      <c r="B429">
        <v>622</v>
      </c>
      <c r="C429" t="str">
        <v>178.176.113.137</v>
      </c>
      <c r="D429" t="str"/>
      <c r="E429" s="425">
        <v>44300.48268518518</v>
      </c>
      <c r="F429" t="str">
        <v>00:14:09</v>
      </c>
      <c r="G429" t="str">
        <v>Канал 1</v>
      </c>
      <c r="H429" t="str">
        <v>Женский</v>
      </c>
      <c r="I429" t="str">
        <v>36-54</v>
      </c>
      <c r="J429" t="str">
        <v>Работающий</v>
      </c>
      <c r="K429" t="str">
        <v>В Кировской области</v>
      </c>
      <c r="L429" t="str">
        <v>КИРОВО-ЧЕПЕЦКИЙ</v>
      </c>
      <c r="M429" t="str">
        <v>Да, я  являюсь волонтером</v>
      </c>
      <c r="AB429" t="str">
        <v>Менее года</v>
      </c>
      <c r="AC429" t="str">
        <v>Не нужно повышать престиж, это и так круто!</v>
      </c>
      <c r="AD429">
        <v>0</v>
      </c>
      <c r="AE429">
        <v>0</v>
      </c>
      <c r="AF429">
        <v>0</v>
      </c>
      <c r="AG429">
        <v>0</v>
      </c>
      <c r="AH429">
        <v>0</v>
      </c>
      <c r="AI429">
        <v>0</v>
      </c>
      <c r="AJ429">
        <v>0</v>
      </c>
      <c r="AK429">
        <v>0</v>
      </c>
      <c r="AL429">
        <v>1</v>
      </c>
      <c r="AM429">
        <v>0</v>
      </c>
      <c r="AN429">
        <v>0</v>
      </c>
      <c r="AO429">
        <v>0</v>
      </c>
      <c r="AP429">
        <v>0</v>
      </c>
      <c r="AQ429">
        <v>0</v>
      </c>
      <c r="AR429">
        <v>0</v>
      </c>
      <c r="AS429">
        <v>0</v>
      </c>
      <c r="AT429">
        <v>0</v>
      </c>
      <c r="AU429">
        <v>0</v>
      </c>
      <c r="AV429">
        <v>0</v>
      </c>
      <c r="AW429">
        <v>0</v>
      </c>
      <c r="AX429">
        <v>0</v>
      </c>
      <c r="AY429">
        <v>0</v>
      </c>
      <c r="AZ429">
        <v>0</v>
      </c>
      <c r="BA429">
        <v>0</v>
      </c>
      <c r="BB429">
        <v>0</v>
      </c>
      <c r="BC429">
        <v>0</v>
      </c>
      <c r="BD429">
        <v>1</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1</v>
      </c>
      <c r="CK429">
        <v>0</v>
      </c>
      <c r="CL429">
        <v>0</v>
      </c>
      <c r="CM429" t="str">
        <v>На базе органа власти</v>
      </c>
      <c r="CN429" t="str">
        <v>Я не состою в организации/объединении</v>
      </c>
      <c r="CO429">
        <v>0</v>
      </c>
      <c r="CP429">
        <v>0</v>
      </c>
      <c r="CQ429">
        <v>0</v>
      </c>
      <c r="CR429">
        <v>0</v>
      </c>
      <c r="CS429">
        <v>0</v>
      </c>
      <c r="CT429">
        <v>0</v>
      </c>
      <c r="CU429">
        <v>0</v>
      </c>
      <c r="CV429">
        <v>0</v>
      </c>
      <c r="CW429">
        <v>0</v>
      </c>
      <c r="CX429">
        <v>0</v>
      </c>
      <c r="CY429">
        <v>0</v>
      </c>
      <c r="CZ429">
        <v>0</v>
      </c>
      <c r="DA429">
        <v>0</v>
      </c>
      <c r="DB429">
        <v>0</v>
      </c>
      <c r="DC429">
        <v>1</v>
      </c>
      <c r="DD429">
        <v>0</v>
      </c>
      <c r="DE429">
        <v>0</v>
      </c>
      <c r="DF429" t="str"/>
      <c r="DG429" t="str">
        <v>Затрудняюсь ответить</v>
      </c>
      <c r="DH429" t="str">
        <v>Знаю о существовании и регионального, и окружных центров</v>
      </c>
      <c r="DI429">
        <v>0</v>
      </c>
      <c r="DJ429">
        <v>0</v>
      </c>
      <c r="DK429">
        <v>1</v>
      </c>
      <c r="DL429">
        <v>0</v>
      </c>
      <c r="DM429">
        <v>0</v>
      </c>
      <c r="DN429">
        <v>0</v>
      </c>
      <c r="DO429">
        <v>0</v>
      </c>
      <c r="DP429">
        <v>0</v>
      </c>
      <c r="DQ429">
        <v>0</v>
      </c>
      <c r="DR429">
        <v>0</v>
      </c>
      <c r="DS429" t="str">
        <v>Постоянно</v>
      </c>
      <c r="DT429" t="str">
        <v>Скорее позитивно</v>
      </c>
      <c r="DU429">
        <v>0</v>
      </c>
      <c r="DV429">
        <v>0</v>
      </c>
      <c r="DW429">
        <v>0</v>
      </c>
      <c r="DX429">
        <v>0</v>
      </c>
      <c r="DY429">
        <v>0</v>
      </c>
      <c r="DZ429">
        <v>0</v>
      </c>
      <c r="EA429">
        <v>0</v>
      </c>
      <c r="EB429">
        <v>0</v>
      </c>
      <c r="EC429">
        <v>0</v>
      </c>
      <c r="ED429">
        <v>0</v>
      </c>
      <c r="EE429">
        <v>0</v>
      </c>
      <c r="EF429">
        <v>0</v>
      </c>
      <c r="EG429">
        <v>0</v>
      </c>
      <c r="EH429">
        <v>0</v>
      </c>
      <c r="EI429">
        <v>1</v>
      </c>
      <c r="EJ429">
        <v>0</v>
      </c>
      <c r="EK429">
        <v>0</v>
      </c>
      <c r="EL429">
        <v>0</v>
      </c>
      <c r="EM429">
        <v>0</v>
      </c>
      <c r="EN429">
        <v>0</v>
      </c>
      <c r="EO429">
        <v>0</v>
      </c>
      <c r="EP429">
        <v>0</v>
      </c>
      <c r="EQ429">
        <v>1</v>
      </c>
      <c r="ER429">
        <v>0</v>
      </c>
      <c r="ES429">
        <v>0</v>
      </c>
      <c r="ET429" t="str">
        <v>Скорее да</v>
      </c>
      <c r="EU429" t="str">
        <v>Скорее да</v>
      </c>
      <c r="EV429" t="str">
        <v>Не пробовали сотрудничать с бизнесом</v>
      </c>
      <c r="EW429" t="str">
        <v>Не был участником, не могу оценить</v>
      </c>
      <c r="EX429" t="str">
        <v>Не был участником, не могу оценить</v>
      </c>
      <c r="EY429" t="str">
        <v>Не был участником, не могу оценить</v>
      </c>
      <c r="EZ429" t="str">
        <v>Не был участником, не могу оценить</v>
      </c>
      <c r="FA429" t="str">
        <v>Не был участником, не могу оценить</v>
      </c>
      <c r="FB429" t="str">
        <v>Не был участником, не могу оценить</v>
      </c>
      <c r="FC429" t="str">
        <v>Не был участником, не могу оценить</v>
      </c>
      <c r="FD429" t="str">
        <v>Затрудняюсь ответить</v>
      </c>
      <c r="FE429" t="str">
        <v>Затрудняюсь ответить</v>
      </c>
      <c r="FF429">
        <v>0</v>
      </c>
      <c r="FG429">
        <v>0</v>
      </c>
      <c r="FH429">
        <v>0</v>
      </c>
      <c r="FI429">
        <v>1</v>
      </c>
      <c r="FJ429">
        <v>0</v>
      </c>
      <c r="FK429">
        <v>0</v>
      </c>
      <c r="FL429">
        <v>0</v>
      </c>
      <c r="FM429">
        <v>0</v>
      </c>
      <c r="FN429">
        <v>0</v>
      </c>
      <c r="FO429">
        <v>0</v>
      </c>
      <c r="FP429">
        <v>0</v>
      </c>
      <c r="FQ429">
        <v>0</v>
      </c>
      <c r="FR429">
        <v>0</v>
      </c>
      <c r="FS429" t="str"/>
      <c r="FT429" t="str">
        <v>Да, информация поступает регулярно</v>
      </c>
      <c r="FU429">
        <v>4</v>
      </c>
      <c r="FV429">
        <v>5</v>
      </c>
      <c r="FW429">
        <v>4</v>
      </c>
      <c r="FX429">
        <v>5</v>
      </c>
      <c r="FY429">
        <v>5</v>
      </c>
      <c r="FZ429">
        <v>5</v>
      </c>
      <c r="GA429">
        <v>5</v>
      </c>
      <c r="GB429">
        <v>5</v>
      </c>
      <c r="GC429">
        <v>5</v>
      </c>
      <c r="GD429" t="str">
        <v>Высокий уровень</v>
      </c>
      <c r="GE429" t="str">
        <v>Выше среднего</v>
      </c>
      <c r="GF429" t="str">
        <v>Средний уровень</v>
      </c>
      <c r="GG429" t="str">
        <v>Средний уровень</v>
      </c>
      <c r="GH429" t="str">
        <v>Выше среднего</v>
      </c>
      <c r="GI429" t="str">
        <v>Выше среднего</v>
      </c>
      <c r="GJ429" t="str">
        <v>Средний уровень</v>
      </c>
      <c r="GK429" t="str">
        <v>Выше среднего</v>
      </c>
      <c r="GL429" t="str"/>
    </row>
    <row r="430">
      <c r="A430" t="str">
        <v>wR3B9fnGtr7qmAXEA</v>
      </c>
      <c r="B430">
        <v>623</v>
      </c>
      <c r="C430" t="str">
        <v>85.140.2.76</v>
      </c>
      <c r="D430" t="str"/>
      <c r="E430" s="426">
        <v>44300.48273148148</v>
      </c>
      <c r="F430" t="str">
        <v>00:10:15</v>
      </c>
      <c r="G430" t="str">
        <v>Канал 1</v>
      </c>
      <c r="H430" t="str">
        <v>Женский</v>
      </c>
      <c r="I430" t="str">
        <v>19-23</v>
      </c>
      <c r="J430" t="str">
        <v>Студент</v>
      </c>
      <c r="K430" t="str">
        <v>В Кировской области</v>
      </c>
      <c r="L430" t="str">
        <v>КИРОВО-ЧЕПЕЦКИЙ</v>
      </c>
      <c r="M430" t="str">
        <v>Да, я  являюсь волонтером</v>
      </c>
      <c r="AB430" t="str">
        <v>Свыше 5 лет</v>
      </c>
      <c r="AC430" t="str">
        <v>Не нужно повышать престиж, это и так круто!</v>
      </c>
      <c r="AD430">
        <v>1</v>
      </c>
      <c r="AE430">
        <v>0</v>
      </c>
      <c r="AF430">
        <v>1</v>
      </c>
      <c r="AG430">
        <v>0</v>
      </c>
      <c r="AH430">
        <v>0</v>
      </c>
      <c r="AI430">
        <v>0</v>
      </c>
      <c r="AJ430">
        <v>0</v>
      </c>
      <c r="AK430">
        <v>0</v>
      </c>
      <c r="AL430">
        <v>0</v>
      </c>
      <c r="AM430">
        <v>0</v>
      </c>
      <c r="AN430">
        <v>0</v>
      </c>
      <c r="AO430">
        <v>0</v>
      </c>
      <c r="AP430">
        <v>0</v>
      </c>
      <c r="AQ430">
        <v>1</v>
      </c>
      <c r="AR430">
        <v>1</v>
      </c>
      <c r="AS430">
        <v>0</v>
      </c>
      <c r="AT430">
        <v>0</v>
      </c>
      <c r="AU430">
        <v>0</v>
      </c>
      <c r="AV430">
        <v>0</v>
      </c>
      <c r="AW430">
        <v>0</v>
      </c>
      <c r="AX430">
        <v>0</v>
      </c>
      <c r="AY430">
        <v>1</v>
      </c>
      <c r="AZ430">
        <v>0</v>
      </c>
      <c r="BA430">
        <v>0</v>
      </c>
      <c r="BB430">
        <v>0</v>
      </c>
      <c r="BC430">
        <v>0</v>
      </c>
      <c r="BD430">
        <v>0</v>
      </c>
      <c r="BE430">
        <v>1</v>
      </c>
      <c r="BF430">
        <v>0</v>
      </c>
      <c r="BG430">
        <v>0</v>
      </c>
      <c r="BH430">
        <v>0</v>
      </c>
      <c r="BI430">
        <v>0</v>
      </c>
      <c r="BJ430">
        <v>1</v>
      </c>
      <c r="BK430">
        <v>0</v>
      </c>
      <c r="BL430">
        <v>0</v>
      </c>
      <c r="BM430">
        <v>0</v>
      </c>
      <c r="BN430">
        <v>0</v>
      </c>
      <c r="BO430">
        <v>0</v>
      </c>
      <c r="BP430">
        <v>0</v>
      </c>
      <c r="BQ430">
        <v>0</v>
      </c>
      <c r="BR430">
        <v>0</v>
      </c>
      <c r="BS430">
        <v>0</v>
      </c>
      <c r="BT430">
        <v>0</v>
      </c>
      <c r="BU430">
        <v>0</v>
      </c>
      <c r="BV430">
        <v>0</v>
      </c>
      <c r="BW430">
        <v>0</v>
      </c>
      <c r="BX430">
        <v>0</v>
      </c>
      <c r="BY430">
        <v>0</v>
      </c>
      <c r="BZ430">
        <v>1</v>
      </c>
      <c r="CA430">
        <v>1</v>
      </c>
      <c r="CB430">
        <v>0</v>
      </c>
      <c r="CC430">
        <v>0</v>
      </c>
      <c r="CD430">
        <v>0</v>
      </c>
      <c r="CE430">
        <v>0</v>
      </c>
      <c r="CF430">
        <v>0</v>
      </c>
      <c r="CG430">
        <v>0</v>
      </c>
      <c r="CH430">
        <v>0</v>
      </c>
      <c r="CI430">
        <v>0</v>
      </c>
      <c r="CJ430">
        <v>0</v>
      </c>
      <c r="CK430">
        <v>0</v>
      </c>
      <c r="CL430">
        <v>0</v>
      </c>
      <c r="CM430" t="str">
        <v>Я не состою в добровольческой организации</v>
      </c>
      <c r="CO430">
        <v>0</v>
      </c>
      <c r="CP430">
        <v>1</v>
      </c>
      <c r="CQ430">
        <v>0</v>
      </c>
      <c r="CR430">
        <v>0</v>
      </c>
      <c r="CS430">
        <v>1</v>
      </c>
      <c r="CT430">
        <v>0</v>
      </c>
      <c r="CU430">
        <v>0</v>
      </c>
      <c r="CV430">
        <v>0</v>
      </c>
      <c r="CW430">
        <v>0</v>
      </c>
      <c r="CX430">
        <v>0</v>
      </c>
      <c r="CY430">
        <v>0</v>
      </c>
      <c r="CZ430">
        <v>1</v>
      </c>
      <c r="DA430">
        <v>0</v>
      </c>
      <c r="DB430">
        <v>0</v>
      </c>
      <c r="DC430">
        <v>0</v>
      </c>
      <c r="DD430">
        <v>0</v>
      </c>
      <c r="DE430">
        <v>0</v>
      </c>
      <c r="DF430" t="str"/>
      <c r="DG430" t="str">
        <v>Меня устраивает направление, которым я занимаюсь</v>
      </c>
      <c r="DH430" t="str">
        <v>Знаю об окружных (межмуниципальных) ресурсных центрах</v>
      </c>
      <c r="DI430">
        <v>0</v>
      </c>
      <c r="DJ430">
        <v>0</v>
      </c>
      <c r="DK430">
        <v>0</v>
      </c>
      <c r="DL430">
        <v>0</v>
      </c>
      <c r="DM430">
        <v>0</v>
      </c>
      <c r="DN430">
        <v>0</v>
      </c>
      <c r="DO430">
        <v>0</v>
      </c>
      <c r="DP430">
        <v>1</v>
      </c>
      <c r="DQ430">
        <v>0</v>
      </c>
      <c r="DR430">
        <v>0</v>
      </c>
      <c r="DS430" t="str">
        <v>От случая к случаю</v>
      </c>
      <c r="DT430" t="str">
        <v>Скорее позитивно</v>
      </c>
      <c r="DU430">
        <v>1</v>
      </c>
      <c r="DV430">
        <v>0</v>
      </c>
      <c r="DW430">
        <v>1</v>
      </c>
      <c r="DX430">
        <v>0</v>
      </c>
      <c r="DY430">
        <v>0</v>
      </c>
      <c r="DZ430">
        <v>1</v>
      </c>
      <c r="EA430">
        <v>0</v>
      </c>
      <c r="EB430">
        <v>0</v>
      </c>
      <c r="EC430">
        <v>0</v>
      </c>
      <c r="ED430">
        <v>0</v>
      </c>
      <c r="EE430">
        <v>0</v>
      </c>
      <c r="EF430">
        <v>0</v>
      </c>
      <c r="EG430">
        <v>0</v>
      </c>
      <c r="EH430">
        <v>0</v>
      </c>
      <c r="EI430">
        <v>0</v>
      </c>
      <c r="EJ430">
        <v>0</v>
      </c>
      <c r="EK430">
        <v>1</v>
      </c>
      <c r="EL430">
        <v>0</v>
      </c>
      <c r="EM430">
        <v>0</v>
      </c>
      <c r="EN430">
        <v>1</v>
      </c>
      <c r="EO430">
        <v>0</v>
      </c>
      <c r="EP430">
        <v>0</v>
      </c>
      <c r="EQ430">
        <v>0</v>
      </c>
      <c r="ER430">
        <v>0</v>
      </c>
      <c r="ES430">
        <v>0</v>
      </c>
      <c r="ET430" t="str">
        <v>И да, и нет</v>
      </c>
      <c r="EU430" t="str">
        <v>Скорее да</v>
      </c>
      <c r="EV430" t="str">
        <v>Не удалось привлечь бизнес к волонтерской деятельности</v>
      </c>
      <c r="EW430" t="str">
        <v>Не был участником, не могу оценить</v>
      </c>
      <c r="EX430" t="str">
        <v>Нужное и интересное мероприятие</v>
      </c>
      <c r="EY430" t="str">
        <v>Нужное и интересное мероприятие</v>
      </c>
      <c r="EZ430" t="str">
        <v>Нужное и интересное мероприятие</v>
      </c>
      <c r="FA430" t="str">
        <v>Не был участником, не могу оценить</v>
      </c>
      <c r="FB430" t="str">
        <v>Не был участником, не могу оценить</v>
      </c>
      <c r="FC430" t="str">
        <v>Не был участником, не могу оценить</v>
      </c>
      <c r="FD430" t="str">
        <v>Затрудняюсь ответить</v>
      </c>
      <c r="FE430" t="str">
        <v>Затрудняюсь ответить</v>
      </c>
      <c r="FF430">
        <v>0</v>
      </c>
      <c r="FG430">
        <v>0</v>
      </c>
      <c r="FH430">
        <v>1</v>
      </c>
      <c r="FI430">
        <v>0</v>
      </c>
      <c r="FJ430">
        <v>1</v>
      </c>
      <c r="FK430">
        <v>1</v>
      </c>
      <c r="FL430">
        <v>0</v>
      </c>
      <c r="FM430">
        <v>0</v>
      </c>
      <c r="FN430">
        <v>0</v>
      </c>
      <c r="FO430">
        <v>0</v>
      </c>
      <c r="FP430">
        <v>0</v>
      </c>
      <c r="FQ430">
        <v>0</v>
      </c>
      <c r="FR430">
        <v>0</v>
      </c>
      <c r="FS430" t="str"/>
      <c r="FT430" t="str">
        <v>Да, информация поступает регулярно</v>
      </c>
      <c r="FU430">
        <v>5</v>
      </c>
      <c r="FV430">
        <v>5</v>
      </c>
      <c r="FW430">
        <v>5</v>
      </c>
      <c r="FX430">
        <v>5</v>
      </c>
      <c r="FY430">
        <v>4</v>
      </c>
      <c r="FZ430">
        <v>5</v>
      </c>
      <c r="GA430">
        <v>4</v>
      </c>
      <c r="GB430">
        <v>4</v>
      </c>
      <c r="GC430">
        <v>4</v>
      </c>
      <c r="GD430" t="str">
        <v>Выше среднего</v>
      </c>
      <c r="GE430" t="str">
        <v>Высокий уровень</v>
      </c>
      <c r="GF430" t="str">
        <v>Высокий уровень</v>
      </c>
      <c r="GG430" t="str">
        <v>Высокий уровень</v>
      </c>
      <c r="GH430" t="str">
        <v>Выше среднего</v>
      </c>
      <c r="GI430" t="str">
        <v>Выше среднего</v>
      </c>
      <c r="GJ430" t="str">
        <v>Средний уровень</v>
      </c>
      <c r="GK430" t="str">
        <v>Выше среднего</v>
      </c>
      <c r="GL430" t="str"/>
    </row>
    <row r="431">
      <c r="A431" t="str">
        <v>cmBBJSwWorejoYBud</v>
      </c>
      <c r="B431">
        <v>624</v>
      </c>
      <c r="C431" t="str">
        <v>176.59.100.110</v>
      </c>
      <c r="D431" t="str"/>
      <c r="E431" s="427">
        <v>44300.488078703704</v>
      </c>
      <c r="F431" t="str">
        <v>00:09:15</v>
      </c>
      <c r="G431" t="str">
        <v>Канал 1</v>
      </c>
      <c r="H431" t="str">
        <v>Мужской</v>
      </c>
      <c r="I431" t="str">
        <v>14-18</v>
      </c>
      <c r="J431" t="str">
        <v>Студент</v>
      </c>
      <c r="K431" t="str">
        <v>В Кировской области</v>
      </c>
      <c r="L431" t="str">
        <v>УРЖУМСКИЙ</v>
      </c>
      <c r="M431" t="str">
        <v>Да, я  являюсь волонтером</v>
      </c>
      <c r="AB431" t="str">
        <v>от 1 до 3 лет</v>
      </c>
      <c r="AC431" t="str">
        <v>Затрудняюсь ответить</v>
      </c>
      <c r="AD431">
        <v>1</v>
      </c>
      <c r="AE431">
        <v>0</v>
      </c>
      <c r="AF431">
        <v>0</v>
      </c>
      <c r="AG431">
        <v>0</v>
      </c>
      <c r="AH431">
        <v>0</v>
      </c>
      <c r="AI431">
        <v>0</v>
      </c>
      <c r="AJ431">
        <v>0</v>
      </c>
      <c r="AK431">
        <v>0</v>
      </c>
      <c r="AL431">
        <v>1</v>
      </c>
      <c r="AM431">
        <v>0</v>
      </c>
      <c r="AN431">
        <v>0</v>
      </c>
      <c r="AO431">
        <v>0</v>
      </c>
      <c r="AP431">
        <v>0</v>
      </c>
      <c r="AQ431">
        <v>0</v>
      </c>
      <c r="AR431">
        <v>0</v>
      </c>
      <c r="AS431">
        <v>1</v>
      </c>
      <c r="AT431">
        <v>0</v>
      </c>
      <c r="AU431">
        <v>1</v>
      </c>
      <c r="AV431">
        <v>0</v>
      </c>
      <c r="AW431">
        <v>0</v>
      </c>
      <c r="AX431">
        <v>0</v>
      </c>
      <c r="AY431">
        <v>0</v>
      </c>
      <c r="AZ431">
        <v>1</v>
      </c>
      <c r="BA431">
        <v>1</v>
      </c>
      <c r="BB431">
        <v>0</v>
      </c>
      <c r="BC431">
        <v>0</v>
      </c>
      <c r="BD431">
        <v>0</v>
      </c>
      <c r="BE431">
        <v>1</v>
      </c>
      <c r="BF431">
        <v>0</v>
      </c>
      <c r="BG431">
        <v>0</v>
      </c>
      <c r="BH431">
        <v>0</v>
      </c>
      <c r="BI431">
        <v>0</v>
      </c>
      <c r="BJ431">
        <v>0</v>
      </c>
      <c r="BK431">
        <v>0</v>
      </c>
      <c r="BL431">
        <v>0</v>
      </c>
      <c r="BM431">
        <v>0</v>
      </c>
      <c r="BN431">
        <v>0</v>
      </c>
      <c r="BO431">
        <v>0</v>
      </c>
      <c r="BP431">
        <v>0</v>
      </c>
      <c r="BQ431">
        <v>0</v>
      </c>
      <c r="BR431">
        <v>1</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t="str">
        <v>Я не состою в добровольческой организации</v>
      </c>
      <c r="CO431">
        <v>0</v>
      </c>
      <c r="CP431">
        <v>0</v>
      </c>
      <c r="CQ431">
        <v>0</v>
      </c>
      <c r="CR431">
        <v>0</v>
      </c>
      <c r="CS431">
        <v>1</v>
      </c>
      <c r="CT431">
        <v>1</v>
      </c>
      <c r="CU431">
        <v>0</v>
      </c>
      <c r="CV431">
        <v>0</v>
      </c>
      <c r="CW431">
        <v>0</v>
      </c>
      <c r="CX431">
        <v>0</v>
      </c>
      <c r="CY431">
        <v>0</v>
      </c>
      <c r="CZ431">
        <v>0</v>
      </c>
      <c r="DA431">
        <v>0</v>
      </c>
      <c r="DB431">
        <v>0</v>
      </c>
      <c r="DC431">
        <v>0</v>
      </c>
      <c r="DD431">
        <v>0</v>
      </c>
      <c r="DE431">
        <v>0</v>
      </c>
      <c r="DF431" t="str"/>
      <c r="DG431" t="str">
        <v>Меня устраивает направление, которым я занимаюсь</v>
      </c>
      <c r="DH431" t="str">
        <v>Не знаю о существовании ресурсных центров</v>
      </c>
      <c r="DI431">
        <v>0</v>
      </c>
      <c r="DJ431">
        <v>0</v>
      </c>
      <c r="DK431">
        <v>0</v>
      </c>
      <c r="DL431">
        <v>0</v>
      </c>
      <c r="DM431">
        <v>0</v>
      </c>
      <c r="DN431">
        <v>0</v>
      </c>
      <c r="DO431">
        <v>0</v>
      </c>
      <c r="DP431">
        <v>1</v>
      </c>
      <c r="DQ431">
        <v>0</v>
      </c>
      <c r="DR431">
        <v>0</v>
      </c>
      <c r="DS431" t="str">
        <v>От случая к случаю</v>
      </c>
      <c r="DT431" t="str">
        <v>Затрудняюсь ответить</v>
      </c>
      <c r="DU431">
        <v>0</v>
      </c>
      <c r="DV431">
        <v>0</v>
      </c>
      <c r="DW431">
        <v>0</v>
      </c>
      <c r="DX431">
        <v>0</v>
      </c>
      <c r="DY431">
        <v>0</v>
      </c>
      <c r="DZ431">
        <v>0</v>
      </c>
      <c r="EA431">
        <v>0</v>
      </c>
      <c r="EB431">
        <v>0</v>
      </c>
      <c r="EC431">
        <v>0</v>
      </c>
      <c r="ED431">
        <v>0</v>
      </c>
      <c r="EE431">
        <v>0</v>
      </c>
      <c r="EF431">
        <v>0</v>
      </c>
      <c r="EG431">
        <v>1</v>
      </c>
      <c r="EH431">
        <v>0</v>
      </c>
      <c r="EI431">
        <v>0</v>
      </c>
      <c r="EJ431">
        <v>0</v>
      </c>
      <c r="EK431">
        <v>1</v>
      </c>
      <c r="EL431">
        <v>0</v>
      </c>
      <c r="EM431">
        <v>0</v>
      </c>
      <c r="EN431">
        <v>1</v>
      </c>
      <c r="EO431">
        <v>0</v>
      </c>
      <c r="EP431">
        <v>0</v>
      </c>
      <c r="EQ431">
        <v>1</v>
      </c>
      <c r="ER431">
        <v>0</v>
      </c>
      <c r="ES431">
        <v>0</v>
      </c>
      <c r="ET431" t="str">
        <v>Скорее да</v>
      </c>
      <c r="EU431" t="str">
        <v>Скорее да</v>
      </c>
      <c r="EV431" t="str">
        <v>Не пробовали сотрудничать с бизнесом</v>
      </c>
      <c r="EW431" t="str">
        <v>Не был участником, не могу оценить</v>
      </c>
      <c r="EX431" t="str">
        <v>Не был участником, не могу оценить</v>
      </c>
      <c r="EY431" t="str">
        <v>Не был участником, не могу оценить</v>
      </c>
      <c r="EZ431" t="str">
        <v>Не был участником, не могу оценить</v>
      </c>
      <c r="FA431" t="str">
        <v>Не был участником, не могу оценить</v>
      </c>
      <c r="FB431" t="str">
        <v>Не был участником, не могу оценить</v>
      </c>
      <c r="FC431" t="str">
        <v>Не был участником, не могу оценить</v>
      </c>
      <c r="FD431" t="str">
        <v>Затрудняюсь ответить</v>
      </c>
      <c r="FE431" t="str">
        <v>Затрудняюсь ответить</v>
      </c>
      <c r="FF431">
        <v>0</v>
      </c>
      <c r="FG431">
        <v>0</v>
      </c>
      <c r="FH431">
        <v>1</v>
      </c>
      <c r="FI431">
        <v>0</v>
      </c>
      <c r="FJ431">
        <v>0</v>
      </c>
      <c r="FK431">
        <v>0</v>
      </c>
      <c r="FL431">
        <v>0</v>
      </c>
      <c r="FM431">
        <v>0</v>
      </c>
      <c r="FN431">
        <v>0</v>
      </c>
      <c r="FO431">
        <v>0</v>
      </c>
      <c r="FP431">
        <v>0</v>
      </c>
      <c r="FQ431">
        <v>0</v>
      </c>
      <c r="FR431">
        <v>0</v>
      </c>
      <c r="FS431" t="str"/>
      <c r="FT431" t="str">
        <v>Да, информация поступает регулярно</v>
      </c>
      <c r="FU431">
        <v>5</v>
      </c>
      <c r="FV431">
        <v>5</v>
      </c>
      <c r="FW431">
        <v>5</v>
      </c>
      <c r="FX431">
        <v>5</v>
      </c>
      <c r="FY431">
        <v>5</v>
      </c>
      <c r="FZ431">
        <v>5</v>
      </c>
      <c r="GA431">
        <v>5</v>
      </c>
      <c r="GB431">
        <v>5</v>
      </c>
      <c r="GC431">
        <v>5</v>
      </c>
      <c r="GD431" t="str">
        <v>Средний уровень</v>
      </c>
      <c r="GE431" t="str">
        <v>Средний уровень</v>
      </c>
      <c r="GF431" t="str">
        <v>Средний уровень</v>
      </c>
      <c r="GG431" t="str">
        <v>Выше среднего</v>
      </c>
      <c r="GH431" t="str">
        <v>Высокий уровень</v>
      </c>
      <c r="GI431" t="str">
        <v>Высокий уровень</v>
      </c>
      <c r="GJ431" t="str">
        <v>Средний уровень</v>
      </c>
      <c r="GK431" t="str">
        <v>Средний уровень</v>
      </c>
      <c r="GL431" t="str"/>
    </row>
    <row r="432">
      <c r="A432" t="str">
        <v>RFoJnCzETKfMLm4as</v>
      </c>
      <c r="B432">
        <v>626</v>
      </c>
      <c r="C432" t="str">
        <v>85.93.49.4</v>
      </c>
      <c r="D432" t="str"/>
      <c r="E432" s="428">
        <v>44300.48364583333</v>
      </c>
      <c r="F432" t="str">
        <v>00:03:33</v>
      </c>
      <c r="G432" t="str">
        <v>Канал 1</v>
      </c>
      <c r="H432" t="str">
        <v>Женский</v>
      </c>
      <c r="I432" t="str">
        <v>36-54</v>
      </c>
      <c r="K432" t="str">
        <v>В Кировской области</v>
      </c>
      <c r="L432" t="str">
        <v>ОМУТHИHСКИЙ</v>
      </c>
      <c r="M432" t="str">
        <v>Хорошо осведомлен об этом, но не являюсь ни волонтером, ни организатором волонтерской деятельности</v>
      </c>
      <c r="N432">
        <v>0</v>
      </c>
      <c r="O432">
        <v>0</v>
      </c>
      <c r="P432">
        <v>0</v>
      </c>
      <c r="Q432">
        <v>0</v>
      </c>
      <c r="R432">
        <v>0</v>
      </c>
      <c r="S432">
        <v>1</v>
      </c>
      <c r="T432">
        <v>0</v>
      </c>
      <c r="U432">
        <v>0</v>
      </c>
      <c r="V432">
        <v>0</v>
      </c>
      <c r="W432">
        <v>0</v>
      </c>
      <c r="X432">
        <v>0</v>
      </c>
      <c r="Y432">
        <v>0</v>
      </c>
      <c r="Z432">
        <v>0</v>
      </c>
      <c r="AA432">
        <v>0</v>
      </c>
      <c r="DF432" t="str"/>
      <c r="FS432" t="str"/>
    </row>
    <row r="433">
      <c r="A433" t="str">
        <v>Y4JhokL3kfiTDomn4</v>
      </c>
      <c r="B433">
        <v>628</v>
      </c>
      <c r="C433" t="str">
        <v>176.59.96.237</v>
      </c>
      <c r="D433" t="str"/>
      <c r="E433" s="429">
        <v>44300.48428240741</v>
      </c>
      <c r="F433" t="str">
        <v>00:11:51</v>
      </c>
      <c r="G433" t="str">
        <v>Канал 1</v>
      </c>
      <c r="H433" t="str">
        <v>Женский</v>
      </c>
      <c r="I433" t="str">
        <v>14-18</v>
      </c>
      <c r="J433" t="str">
        <v>Школьник</v>
      </c>
      <c r="K433" t="str">
        <v>В Кирове</v>
      </c>
      <c r="M433" t="str">
        <v>Да, я  являюсь волонтером</v>
      </c>
      <c r="AB433" t="str">
        <v>от 1 до 3 лет</v>
      </c>
      <c r="AC433" t="str">
        <v>Затрудняюсь ответить</v>
      </c>
      <c r="AD433">
        <v>1</v>
      </c>
      <c r="AE433">
        <v>0</v>
      </c>
      <c r="AF433">
        <v>0</v>
      </c>
      <c r="AG433">
        <v>0</v>
      </c>
      <c r="AH433">
        <v>0</v>
      </c>
      <c r="AI433">
        <v>0</v>
      </c>
      <c r="AJ433">
        <v>0</v>
      </c>
      <c r="AK433">
        <v>1</v>
      </c>
      <c r="AL433">
        <v>0</v>
      </c>
      <c r="AM433">
        <v>0</v>
      </c>
      <c r="AN433">
        <v>1</v>
      </c>
      <c r="AO433">
        <v>0</v>
      </c>
      <c r="AP433">
        <v>0</v>
      </c>
      <c r="AQ433">
        <v>0</v>
      </c>
      <c r="AR433">
        <v>1</v>
      </c>
      <c r="AS433">
        <v>0</v>
      </c>
      <c r="AT433">
        <v>0</v>
      </c>
      <c r="AU433">
        <v>0</v>
      </c>
      <c r="AV433">
        <v>0</v>
      </c>
      <c r="AW433">
        <v>0</v>
      </c>
      <c r="AX433">
        <v>0</v>
      </c>
      <c r="AY433">
        <v>0</v>
      </c>
      <c r="AZ433">
        <v>1</v>
      </c>
      <c r="BA433">
        <v>1</v>
      </c>
      <c r="BB433">
        <v>0</v>
      </c>
      <c r="BC433">
        <v>1</v>
      </c>
      <c r="BD433">
        <v>0</v>
      </c>
      <c r="BE433">
        <v>0</v>
      </c>
      <c r="BF433">
        <v>0</v>
      </c>
      <c r="BG433">
        <v>0</v>
      </c>
      <c r="BH433">
        <v>1</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1</v>
      </c>
      <c r="CG433">
        <v>0</v>
      </c>
      <c r="CH433">
        <v>0</v>
      </c>
      <c r="CI433">
        <v>0</v>
      </c>
      <c r="CJ433">
        <v>0</v>
      </c>
      <c r="CK433">
        <v>0</v>
      </c>
      <c r="CL433">
        <v>0</v>
      </c>
      <c r="CM433" t="str">
        <v>Общественное объединение</v>
      </c>
      <c r="CN433" t="str">
        <v>ГДЦ «Луч»</v>
      </c>
      <c r="CO433">
        <v>0</v>
      </c>
      <c r="CP433">
        <v>0</v>
      </c>
      <c r="CQ433">
        <v>0</v>
      </c>
      <c r="CR433">
        <v>1</v>
      </c>
      <c r="CS433">
        <v>1</v>
      </c>
      <c r="CT433">
        <v>1</v>
      </c>
      <c r="CU433">
        <v>0</v>
      </c>
      <c r="CV433">
        <v>0</v>
      </c>
      <c r="CW433">
        <v>0</v>
      </c>
      <c r="CX433">
        <v>0</v>
      </c>
      <c r="CY433">
        <v>0</v>
      </c>
      <c r="CZ433">
        <v>0</v>
      </c>
      <c r="DA433">
        <v>0</v>
      </c>
      <c r="DB433">
        <v>0</v>
      </c>
      <c r="DC433">
        <v>0</v>
      </c>
      <c r="DD433">
        <v>0</v>
      </c>
      <c r="DE433">
        <v>0</v>
      </c>
      <c r="DF433" t="str"/>
      <c xml:space="preserve" r="DG433" t="str">
        <v>международное волонтерство </v>
      </c>
      <c r="DH433" t="str">
        <v>Не знаю о существовании ресурсных центров</v>
      </c>
      <c r="DI433">
        <v>0</v>
      </c>
      <c r="DJ433">
        <v>0</v>
      </c>
      <c r="DK433">
        <v>0</v>
      </c>
      <c r="DL433">
        <v>0</v>
      </c>
      <c r="DM433">
        <v>0</v>
      </c>
      <c r="DN433">
        <v>0</v>
      </c>
      <c r="DO433">
        <v>0</v>
      </c>
      <c r="DP433">
        <v>1</v>
      </c>
      <c r="DQ433">
        <v>0</v>
      </c>
      <c r="DR433">
        <v>0</v>
      </c>
      <c r="DS433" t="str">
        <v>Никогда</v>
      </c>
      <c r="EJ433">
        <v>1</v>
      </c>
      <c r="EK433">
        <v>0</v>
      </c>
      <c r="EL433">
        <v>0</v>
      </c>
      <c r="EM433">
        <v>1</v>
      </c>
      <c r="EN433">
        <v>1</v>
      </c>
      <c r="EO433">
        <v>0</v>
      </c>
      <c r="EP433">
        <v>0</v>
      </c>
      <c r="EQ433">
        <v>0</v>
      </c>
      <c r="ER433">
        <v>0</v>
      </c>
      <c r="ES433">
        <v>0</v>
      </c>
      <c r="ET433" t="str">
        <v>Скорее нет</v>
      </c>
      <c r="EU433" t="str">
        <v>Скорее да</v>
      </c>
      <c r="EV433" t="str">
        <v>Не пробовали сотрудничать с бизнесом</v>
      </c>
      <c r="EW433" t="str">
        <v>Нужное и интересное мероприятие</v>
      </c>
      <c r="EX433" t="str">
        <v>Нужное и интересное мероприятие</v>
      </c>
      <c r="EY433" t="str">
        <v>Не был участником, не могу оценить</v>
      </c>
      <c r="EZ433" t="str">
        <v>Нужное и интересное мероприятие</v>
      </c>
      <c r="FA433" t="str">
        <v>Нужное и интересное мероприятие</v>
      </c>
      <c r="FB433" t="str">
        <v>Не был участником, не могу оценить</v>
      </c>
      <c r="FC433" t="str">
        <v>Не был участником, не могу оценить</v>
      </c>
      <c r="FD433" t="str">
        <v>Затрудняюсь ответить</v>
      </c>
      <c xml:space="preserve" r="FE433" t="str">
        <v>методика написания проектов </v>
      </c>
      <c r="FF433">
        <v>0</v>
      </c>
      <c r="FG433">
        <v>0</v>
      </c>
      <c r="FH433">
        <v>0</v>
      </c>
      <c r="FI433">
        <v>0</v>
      </c>
      <c r="FJ433">
        <v>0</v>
      </c>
      <c r="FK433">
        <v>0</v>
      </c>
      <c r="FL433">
        <v>0</v>
      </c>
      <c r="FM433">
        <v>0</v>
      </c>
      <c r="FN433">
        <v>0</v>
      </c>
      <c r="FO433">
        <v>0</v>
      </c>
      <c r="FP433">
        <v>0</v>
      </c>
      <c r="FQ433" t="str">
        <v>В беседе с волонтерами ГДЦ</v>
      </c>
      <c r="FR433">
        <v>0</v>
      </c>
      <c r="FS433" t="str"/>
      <c r="FT433" t="str">
        <v>Да, информация поступает регулярно</v>
      </c>
      <c r="FU433">
        <v>4</v>
      </c>
      <c r="FV433">
        <v>5</v>
      </c>
      <c r="FW433">
        <v>4</v>
      </c>
      <c r="FX433">
        <v>4</v>
      </c>
      <c r="FY433">
        <v>5</v>
      </c>
      <c r="FZ433">
        <v>4</v>
      </c>
      <c r="GA433">
        <v>5</v>
      </c>
      <c r="GB433">
        <v>3</v>
      </c>
      <c r="GC433">
        <v>3</v>
      </c>
      <c r="GD433" t="str">
        <v>Выше среднего</v>
      </c>
      <c r="GE433" t="str">
        <v>Выше среднего</v>
      </c>
      <c r="GF433" t="str">
        <v>Выше среднего</v>
      </c>
      <c r="GG433" t="str">
        <v>Высокий уровень</v>
      </c>
      <c r="GH433" t="str">
        <v>Высокий уровень</v>
      </c>
      <c r="GI433" t="str">
        <v>Средний уровень</v>
      </c>
      <c r="GJ433" t="str">
        <v>Ниже среднего</v>
      </c>
      <c r="GK433" t="str">
        <v>Выше среднего</v>
      </c>
      <c r="GL433" t="str"/>
    </row>
    <row r="434">
      <c r="A434" t="str">
        <v>MckCAamtXHWBvraGY</v>
      </c>
      <c r="B434">
        <v>629</v>
      </c>
      <c r="C434" t="str">
        <v>85.93.49.112</v>
      </c>
      <c r="D434" t="str"/>
      <c r="E434" s="430">
        <v>44300.48449074074</v>
      </c>
      <c r="F434" t="str">
        <v>00:08:47</v>
      </c>
      <c r="G434" t="str">
        <v>Канал 1</v>
      </c>
      <c r="H434" t="str">
        <v>Женский</v>
      </c>
      <c r="I434" t="str">
        <v>36-54</v>
      </c>
      <c r="J434" t="str">
        <v>Работающий</v>
      </c>
      <c r="K434" t="str">
        <v>В Кировской области</v>
      </c>
      <c r="L434" t="str">
        <v>ЯРАHСКИЙ</v>
      </c>
      <c r="M434" t="str">
        <v>Да, я  являюсь волонтером</v>
      </c>
      <c r="AB434" t="str">
        <v>Менее года</v>
      </c>
      <c r="AC434" t="str">
        <v>Затрудняюсь ответить</v>
      </c>
      <c r="AD434">
        <v>0</v>
      </c>
      <c r="AE434">
        <v>0</v>
      </c>
      <c r="AF434">
        <v>0</v>
      </c>
      <c r="AG434">
        <v>0</v>
      </c>
      <c r="AH434">
        <v>0</v>
      </c>
      <c r="AI434">
        <v>0</v>
      </c>
      <c r="AJ434">
        <v>0</v>
      </c>
      <c r="AK434">
        <v>0</v>
      </c>
      <c r="AL434">
        <v>1</v>
      </c>
      <c r="AM434">
        <v>0</v>
      </c>
      <c r="AN434">
        <v>0</v>
      </c>
      <c r="AO434">
        <v>0</v>
      </c>
      <c r="AP434">
        <v>0</v>
      </c>
      <c r="AQ434">
        <v>0</v>
      </c>
      <c r="AR434">
        <v>0</v>
      </c>
      <c r="AS434">
        <v>0</v>
      </c>
      <c r="AT434">
        <v>0</v>
      </c>
      <c r="AU434">
        <v>0</v>
      </c>
      <c r="AV434">
        <v>0</v>
      </c>
      <c r="AW434">
        <v>0</v>
      </c>
      <c r="AX434">
        <v>0</v>
      </c>
      <c r="AY434">
        <v>0</v>
      </c>
      <c r="AZ434">
        <v>0</v>
      </c>
      <c r="BA434">
        <v>0</v>
      </c>
      <c r="BB434">
        <v>0</v>
      </c>
      <c r="BC434">
        <v>0</v>
      </c>
      <c r="BD434">
        <v>1</v>
      </c>
      <c r="BE434">
        <v>0</v>
      </c>
      <c r="BF434">
        <v>0</v>
      </c>
      <c r="BG434">
        <v>0</v>
      </c>
      <c r="BH434">
        <v>0</v>
      </c>
      <c r="BI434">
        <v>0</v>
      </c>
      <c r="BJ434">
        <v>0</v>
      </c>
      <c r="BK434">
        <v>0</v>
      </c>
      <c r="BL434">
        <v>0</v>
      </c>
      <c r="BM434">
        <v>0</v>
      </c>
      <c r="BN434">
        <v>0</v>
      </c>
      <c r="BO434">
        <v>0</v>
      </c>
      <c r="BP434">
        <v>0</v>
      </c>
      <c r="BQ434">
        <v>1</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t="str">
        <v>На базе государственного учреждения</v>
      </c>
      <c r="CN434" t="str">
        <v>-</v>
      </c>
      <c r="CO434">
        <v>0</v>
      </c>
      <c r="CP434">
        <v>0</v>
      </c>
      <c r="CQ434">
        <v>0</v>
      </c>
      <c r="CR434">
        <v>0</v>
      </c>
      <c r="CS434">
        <v>0</v>
      </c>
      <c r="CT434">
        <v>0</v>
      </c>
      <c r="CU434">
        <v>0</v>
      </c>
      <c r="CV434">
        <v>0</v>
      </c>
      <c r="CW434">
        <v>0</v>
      </c>
      <c r="CX434">
        <v>0</v>
      </c>
      <c r="CY434">
        <v>0</v>
      </c>
      <c r="CZ434">
        <v>0</v>
      </c>
      <c r="DA434">
        <v>1</v>
      </c>
      <c r="DB434">
        <v>0</v>
      </c>
      <c r="DC434">
        <v>0</v>
      </c>
      <c r="DD434">
        <v>0</v>
      </c>
      <c r="DE434">
        <v>0</v>
      </c>
      <c r="DF434" t="str"/>
      <c r="DG434" t="str">
        <v>Меня устраивает направление, которым я занимаюсь</v>
      </c>
      <c r="DH434" t="str">
        <v>Знаю о существовании и регионального, и окружных центров</v>
      </c>
      <c r="DI434">
        <v>1</v>
      </c>
      <c r="DJ434">
        <v>0</v>
      </c>
      <c r="DK434">
        <v>0</v>
      </c>
      <c r="DL434">
        <v>0</v>
      </c>
      <c r="DM434">
        <v>0</v>
      </c>
      <c r="DN434">
        <v>0</v>
      </c>
      <c r="DO434">
        <v>0</v>
      </c>
      <c r="DP434">
        <v>0</v>
      </c>
      <c r="DQ434">
        <v>0</v>
      </c>
      <c r="DR434">
        <v>0</v>
      </c>
      <c r="DT434" t="str">
        <v>Скорее позитивно</v>
      </c>
      <c r="DU434">
        <v>0</v>
      </c>
      <c r="DV434">
        <v>0</v>
      </c>
      <c r="DW434">
        <v>0</v>
      </c>
      <c r="DX434">
        <v>0</v>
      </c>
      <c r="DY434">
        <v>0</v>
      </c>
      <c r="DZ434">
        <v>1</v>
      </c>
      <c r="EA434">
        <v>0</v>
      </c>
      <c r="EB434">
        <v>0</v>
      </c>
      <c r="EC434">
        <v>0</v>
      </c>
      <c r="ED434">
        <v>0</v>
      </c>
      <c r="EE434">
        <v>0</v>
      </c>
      <c r="EF434">
        <v>0</v>
      </c>
      <c r="EG434">
        <v>0</v>
      </c>
      <c r="EH434">
        <v>0</v>
      </c>
      <c r="EI434">
        <v>0</v>
      </c>
      <c r="ET434" t="str">
        <v>Скорее нет</v>
      </c>
      <c r="EU434" t="str">
        <v>Скорее нет</v>
      </c>
      <c r="EV434" t="str">
        <v>Не удалось привлечь бизнес к волонтерской деятельности</v>
      </c>
      <c r="EW434" t="str">
        <v>Не был участником, не могу оценить</v>
      </c>
      <c r="EX434" t="str">
        <v>Нужное и интересное мероприятие</v>
      </c>
      <c r="EY434" t="str">
        <v>Не был участником, не могу оценить</v>
      </c>
      <c r="EZ434" t="str">
        <v>Не был участником, не могу оценить</v>
      </c>
      <c r="FA434" t="str">
        <v>Нужное и интересное мероприятие</v>
      </c>
      <c r="FB434" t="str">
        <v>Не был участником, не могу оценить</v>
      </c>
      <c r="FC434" t="str">
        <v>Не был участником, не могу оценить</v>
      </c>
      <c r="FD434" t="str">
        <v>Затрудняюсь ответить</v>
      </c>
      <c r="FE434" t="str">
        <v>Затрудняюсь ответить</v>
      </c>
      <c r="FS434" t="str"/>
      <c r="FT434" t="str">
        <v>Да, информация поступает регулярно</v>
      </c>
      <c r="FU434">
        <v>4</v>
      </c>
      <c r="FV434">
        <v>4</v>
      </c>
      <c r="FW434">
        <v>5</v>
      </c>
      <c r="FX434">
        <v>4</v>
      </c>
      <c r="FY434">
        <v>5</v>
      </c>
      <c r="FZ434">
        <v>4</v>
      </c>
      <c r="GA434">
        <v>5</v>
      </c>
      <c r="GB434">
        <v>2</v>
      </c>
      <c r="GC434">
        <v>3</v>
      </c>
      <c r="GD434" t="str">
        <v>Выше среднего</v>
      </c>
      <c r="GE434" t="str">
        <v>Выше среднего</v>
      </c>
      <c r="GF434" t="str">
        <v>Средний уровень</v>
      </c>
      <c r="GG434" t="str">
        <v>Выше среднего</v>
      </c>
      <c r="GH434" t="str">
        <v>Выше среднего</v>
      </c>
      <c r="GI434" t="str">
        <v>Выше среднего</v>
      </c>
      <c r="GJ434" t="str">
        <v>Выше среднего</v>
      </c>
      <c r="GK434" t="str">
        <v>Выше среднего</v>
      </c>
      <c r="GL434" t="str"/>
    </row>
    <row r="435">
      <c r="A435" t="str">
        <v>GvEXEswguaJqnmhwq</v>
      </c>
      <c r="B435">
        <v>630</v>
      </c>
      <c r="C435" t="str">
        <v>77.72.140.122</v>
      </c>
      <c r="D435" t="str"/>
      <c r="E435" s="431">
        <v>44300.48520833333</v>
      </c>
      <c r="F435" t="str">
        <v>00:00:58</v>
      </c>
      <c r="G435" t="str">
        <v>Канал 1</v>
      </c>
      <c r="H435" t="str">
        <v>Женский</v>
      </c>
      <c r="I435" t="str">
        <v>55 и старше</v>
      </c>
      <c r="J435" t="str">
        <v>Работающий</v>
      </c>
      <c r="K435" t="str">
        <v>В Кировской области</v>
      </c>
      <c r="L435" t="str">
        <v>КИРОВО-ЧЕПЕЦКИЙ</v>
      </c>
      <c r="M435" t="str">
        <v>Хорошо осведомлен об этом, но не являюсь ни волонтером, ни организатором волонтерской деятельности</v>
      </c>
      <c r="N435">
        <v>0</v>
      </c>
      <c r="O435">
        <v>0</v>
      </c>
      <c r="P435">
        <v>1</v>
      </c>
      <c r="Q435">
        <v>0</v>
      </c>
      <c r="R435">
        <v>0</v>
      </c>
      <c r="S435">
        <v>0</v>
      </c>
      <c r="T435">
        <v>0</v>
      </c>
      <c r="U435">
        <v>0</v>
      </c>
      <c r="V435">
        <v>0</v>
      </c>
      <c r="W435">
        <v>0</v>
      </c>
      <c r="X435">
        <v>0</v>
      </c>
      <c r="Y435">
        <v>0</v>
      </c>
      <c r="Z435">
        <v>0</v>
      </c>
      <c r="AA435">
        <v>0</v>
      </c>
      <c r="DF435" t="str"/>
      <c r="FS435" t="str"/>
    </row>
    <row r="436">
      <c r="A436" t="str">
        <v>bbsrBBSjDQsgCd7Lo</v>
      </c>
      <c r="B436">
        <v>631</v>
      </c>
      <c r="C436" t="str">
        <v>85.140.2.54</v>
      </c>
      <c r="D436" t="str"/>
      <c r="E436" s="432">
        <v>44300.485185185185</v>
      </c>
      <c r="F436" t="str">
        <v>00:15:31</v>
      </c>
      <c r="G436" t="str">
        <v>Канал 1</v>
      </c>
      <c r="H436" t="str">
        <v>Мужской</v>
      </c>
      <c r="I436" t="str">
        <v>14-18</v>
      </c>
      <c r="J436" t="str">
        <v>Школьник</v>
      </c>
      <c r="K436" t="str">
        <v>В Кирове</v>
      </c>
      <c r="M436" t="str">
        <v>Да, я  являюсь волонтером</v>
      </c>
      <c r="AB436" t="str">
        <v>Менее года</v>
      </c>
      <c r="AC436" t="str">
        <v>Затрудняюсь ответить</v>
      </c>
      <c r="AD436">
        <v>0</v>
      </c>
      <c r="AE436">
        <v>0</v>
      </c>
      <c r="AF436">
        <v>0</v>
      </c>
      <c r="AG436">
        <v>0</v>
      </c>
      <c r="AH436">
        <v>0</v>
      </c>
      <c r="AI436">
        <v>0</v>
      </c>
      <c r="AJ436">
        <v>0</v>
      </c>
      <c r="AK436">
        <v>0</v>
      </c>
      <c r="AL436">
        <v>1</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1</v>
      </c>
      <c r="BF436">
        <v>0</v>
      </c>
      <c r="BG436">
        <v>0</v>
      </c>
      <c r="BH436">
        <v>0</v>
      </c>
      <c r="BI436">
        <v>0</v>
      </c>
      <c r="BJ436">
        <v>0</v>
      </c>
      <c r="BK436">
        <v>0</v>
      </c>
      <c r="BL436">
        <v>0</v>
      </c>
      <c r="BM436">
        <v>0</v>
      </c>
      <c r="BN436">
        <v>0</v>
      </c>
      <c r="BO436">
        <v>0</v>
      </c>
      <c r="BP436">
        <v>0</v>
      </c>
      <c r="BQ436">
        <v>1</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t="str">
        <v>Другое: Городской добровольческий центр луч</v>
      </c>
      <c r="CN436" t="str">
        <v>Городской добровольческий центр луч</v>
      </c>
      <c r="CO436">
        <v>0</v>
      </c>
      <c r="CP436">
        <v>0</v>
      </c>
      <c r="CQ436">
        <v>0</v>
      </c>
      <c r="CR436">
        <v>1</v>
      </c>
      <c r="CS436">
        <v>1</v>
      </c>
      <c r="CT436">
        <v>0</v>
      </c>
      <c r="CU436">
        <v>0</v>
      </c>
      <c r="CV436">
        <v>0</v>
      </c>
      <c r="CW436">
        <v>0</v>
      </c>
      <c r="CX436">
        <v>0</v>
      </c>
      <c r="CY436">
        <v>0</v>
      </c>
      <c r="CZ436">
        <v>0</v>
      </c>
      <c r="DA436">
        <v>0</v>
      </c>
      <c r="DB436">
        <v>0</v>
      </c>
      <c r="DC436">
        <v>0</v>
      </c>
      <c r="DD436">
        <v>0</v>
      </c>
      <c r="DE436">
        <v>0</v>
      </c>
      <c r="DF436" t="str"/>
      <c r="DG436" t="str">
        <v>Меня устраивает направление, которым я занимаюсь</v>
      </c>
      <c r="DH436" t="str">
        <v>Знаю о региональном ресурсном центре</v>
      </c>
      <c r="DI436">
        <v>0</v>
      </c>
      <c r="DJ436">
        <v>0</v>
      </c>
      <c r="DK436">
        <v>0</v>
      </c>
      <c r="DL436">
        <v>0</v>
      </c>
      <c r="DM436">
        <v>0</v>
      </c>
      <c r="DN436">
        <v>0</v>
      </c>
      <c r="DO436">
        <v>0</v>
      </c>
      <c r="DP436">
        <v>1</v>
      </c>
      <c r="DQ436">
        <v>0</v>
      </c>
      <c r="DR436">
        <v>0</v>
      </c>
      <c r="DS436" t="str">
        <v>Другое: Незнаю</v>
      </c>
      <c r="DT436" t="str">
        <v>Однозначно позитивно</v>
      </c>
      <c r="DU436">
        <v>0</v>
      </c>
      <c r="DV436">
        <v>0</v>
      </c>
      <c r="DW436">
        <v>0</v>
      </c>
      <c r="DX436">
        <v>0</v>
      </c>
      <c r="DY436">
        <v>0</v>
      </c>
      <c r="DZ436">
        <v>0</v>
      </c>
      <c r="EA436">
        <v>0</v>
      </c>
      <c r="EB436">
        <v>1</v>
      </c>
      <c r="EC436">
        <v>0</v>
      </c>
      <c r="ED436">
        <v>0</v>
      </c>
      <c r="EE436">
        <v>0</v>
      </c>
      <c r="EF436">
        <v>0</v>
      </c>
      <c r="EG436">
        <v>0</v>
      </c>
      <c r="EH436">
        <v>0</v>
      </c>
      <c r="EI436">
        <v>0</v>
      </c>
      <c r="EJ436">
        <v>0</v>
      </c>
      <c r="EK436">
        <v>1</v>
      </c>
      <c r="EL436">
        <v>0</v>
      </c>
      <c r="EM436">
        <v>0</v>
      </c>
      <c r="EN436">
        <v>0</v>
      </c>
      <c r="EO436">
        <v>0</v>
      </c>
      <c r="EP436">
        <v>0</v>
      </c>
      <c r="EQ436">
        <v>0</v>
      </c>
      <c r="ER436">
        <v>0</v>
      </c>
      <c r="ES436">
        <v>0</v>
      </c>
      <c r="ET436" t="str">
        <v>И да, и нет</v>
      </c>
      <c r="EU436" t="str">
        <v>И да, и нет</v>
      </c>
      <c r="EV436" t="str">
        <v>Не пробовали сотрудничать с бизнесом</v>
      </c>
      <c r="EW436" t="str">
        <v>Нужное и интересное мероприятие</v>
      </c>
      <c r="EX436" t="str">
        <v>Нужное и интересное мероприятие</v>
      </c>
      <c r="EY436" t="str">
        <v>Не был участником, не могу оценить</v>
      </c>
      <c r="EZ436" t="str">
        <v>Не был участником, не могу оценить</v>
      </c>
      <c r="FA436" t="str">
        <v>Не был участником, не могу оценить</v>
      </c>
      <c r="FB436" t="str">
        <v>Нужное и интересное мероприятие</v>
      </c>
      <c r="FC436" t="str">
        <v>Не был участником, не могу оценить</v>
      </c>
      <c r="FD436" t="str">
        <v>Затрудняюсь ответить</v>
      </c>
      <c r="FE436" t="str">
        <v>Затрудняюсь ответить</v>
      </c>
      <c r="FF436">
        <v>1</v>
      </c>
      <c r="FG436">
        <v>0</v>
      </c>
      <c r="FH436">
        <v>0</v>
      </c>
      <c r="FI436">
        <v>0</v>
      </c>
      <c r="FJ436">
        <v>0</v>
      </c>
      <c r="FK436">
        <v>0</v>
      </c>
      <c r="FL436">
        <v>0</v>
      </c>
      <c r="FM436">
        <v>1</v>
      </c>
      <c r="FN436">
        <v>0</v>
      </c>
      <c r="FO436">
        <v>0</v>
      </c>
      <c r="FP436">
        <v>0</v>
      </c>
      <c r="FQ436">
        <v>0</v>
      </c>
      <c r="FR436">
        <v>0</v>
      </c>
      <c r="FS436" t="str"/>
      <c r="FT436" t="str">
        <v>Хотелось бы получать более полную информацию</v>
      </c>
      <c r="FU436">
        <v>5</v>
      </c>
      <c r="FV436">
        <v>4</v>
      </c>
      <c r="FW436">
        <v>3</v>
      </c>
      <c r="FX436">
        <v>2</v>
      </c>
      <c r="FY436">
        <v>3</v>
      </c>
      <c r="FZ436">
        <v>4</v>
      </c>
      <c r="GA436">
        <v>3</v>
      </c>
      <c r="GB436">
        <v>4</v>
      </c>
      <c r="GC436">
        <v>4</v>
      </c>
      <c r="GD436" t="str">
        <v>Выше среднего</v>
      </c>
      <c r="GE436" t="str">
        <v>Средний уровень</v>
      </c>
      <c r="GF436" t="str">
        <v>Средний уровень</v>
      </c>
      <c r="GG436" t="str">
        <v>Средний уровень</v>
      </c>
      <c r="GH436" t="str">
        <v>Средний уровень</v>
      </c>
      <c r="GI436" t="str">
        <v>Средний уровень</v>
      </c>
      <c r="GJ436" t="str">
        <v>Средний уровень</v>
      </c>
      <c r="GK436" t="str">
        <v>Ниже среднего</v>
      </c>
      <c r="GL436" t="str"/>
    </row>
    <row r="437">
      <c r="A437" t="str">
        <v>PYQWD6dFYgwFAnn6R</v>
      </c>
      <c r="B437">
        <v>632</v>
      </c>
      <c r="C437" t="str">
        <v>85.140.3.188</v>
      </c>
      <c r="D437" t="str"/>
      <c r="E437" s="433">
        <v>44300.485497685186</v>
      </c>
      <c r="F437" t="str">
        <v>00:12:21</v>
      </c>
      <c r="G437" t="str">
        <v>Канал 1</v>
      </c>
      <c r="H437" t="str">
        <v>Женский</v>
      </c>
      <c r="I437" t="str">
        <v>36-54</v>
      </c>
      <c r="J437" t="str">
        <v>Работающий</v>
      </c>
      <c r="K437" t="str">
        <v>В Кировской области</v>
      </c>
      <c r="L437" t="str">
        <v>ВЯТСКОПОЛЯHСКИЙ</v>
      </c>
      <c r="M437" t="str">
        <v>Да, я являюсь организатором волонтерской деятельности</v>
      </c>
      <c r="AB437" t="str">
        <v>от 1 до 3 лет</v>
      </c>
      <c r="AC437" t="str">
        <v>Освещение в СМИ, проведение массовых мероприятий</v>
      </c>
      <c r="AD437">
        <v>0</v>
      </c>
      <c r="AE437">
        <v>0</v>
      </c>
      <c r="AF437">
        <v>0</v>
      </c>
      <c r="AG437">
        <v>0</v>
      </c>
      <c r="AH437">
        <v>0</v>
      </c>
      <c r="AI437">
        <v>0</v>
      </c>
      <c r="AJ437">
        <v>0</v>
      </c>
      <c r="AK437">
        <v>0</v>
      </c>
      <c r="AL437">
        <v>0</v>
      </c>
      <c r="AM437">
        <v>0</v>
      </c>
      <c r="AN437">
        <v>0</v>
      </c>
      <c r="AO437">
        <v>0</v>
      </c>
      <c r="AP437">
        <v>1</v>
      </c>
      <c r="AQ437">
        <v>0</v>
      </c>
      <c r="AR437">
        <v>0</v>
      </c>
      <c r="AS437">
        <v>1</v>
      </c>
      <c r="AT437">
        <v>0</v>
      </c>
      <c r="AU437">
        <v>0</v>
      </c>
      <c r="AV437">
        <v>0</v>
      </c>
      <c r="AW437">
        <v>0</v>
      </c>
      <c r="AX437">
        <v>0</v>
      </c>
      <c r="AY437">
        <v>1</v>
      </c>
      <c r="AZ437">
        <v>0</v>
      </c>
      <c r="BA437">
        <v>0</v>
      </c>
      <c r="BB437">
        <v>0</v>
      </c>
      <c r="BC437">
        <v>1</v>
      </c>
      <c r="BD437">
        <v>1</v>
      </c>
      <c r="BE437">
        <v>1</v>
      </c>
      <c r="BF437">
        <v>0</v>
      </c>
      <c r="BG437">
        <v>0</v>
      </c>
      <c r="BH437">
        <v>0</v>
      </c>
      <c r="BI437">
        <v>0</v>
      </c>
      <c r="BJ437">
        <v>0</v>
      </c>
      <c r="BK437">
        <v>0</v>
      </c>
      <c r="BL437">
        <v>0</v>
      </c>
      <c r="BM437">
        <v>0</v>
      </c>
      <c r="BN437">
        <v>0</v>
      </c>
      <c r="BO437">
        <v>0</v>
      </c>
      <c r="BP437">
        <v>0</v>
      </c>
      <c r="BQ437">
        <v>0</v>
      </c>
      <c r="BR437">
        <v>0</v>
      </c>
      <c r="BS437">
        <v>0</v>
      </c>
      <c r="BT437">
        <v>0</v>
      </c>
      <c r="BU437">
        <v>0</v>
      </c>
      <c r="BV437">
        <v>1</v>
      </c>
      <c r="BW437">
        <v>0</v>
      </c>
      <c r="BX437">
        <v>0</v>
      </c>
      <c r="BY437">
        <v>0</v>
      </c>
      <c r="BZ437">
        <v>0</v>
      </c>
      <c r="CA437">
        <v>0</v>
      </c>
      <c r="CB437">
        <v>0</v>
      </c>
      <c r="CC437">
        <v>0</v>
      </c>
      <c r="CD437">
        <v>0</v>
      </c>
      <c r="CE437">
        <v>0</v>
      </c>
      <c r="CF437">
        <v>0</v>
      </c>
      <c r="CG437">
        <v>0</v>
      </c>
      <c r="CH437">
        <v>0</v>
      </c>
      <c r="CI437">
        <v>0</v>
      </c>
      <c r="CJ437">
        <v>1</v>
      </c>
      <c r="CK437">
        <v>0</v>
      </c>
      <c r="CL437">
        <v>0</v>
      </c>
      <c r="CM437" t="str">
        <v>Общественное объединение</v>
      </c>
      <c xml:space="preserve" r="CN437" t="str">
        <v>Совет ветеранов </v>
      </c>
      <c r="CO437">
        <v>0</v>
      </c>
      <c r="CP437">
        <v>0</v>
      </c>
      <c r="CQ437">
        <v>0</v>
      </c>
      <c r="CR437">
        <v>1</v>
      </c>
      <c r="CS437">
        <v>0</v>
      </c>
      <c r="CT437">
        <v>0</v>
      </c>
      <c r="CU437">
        <v>0</v>
      </c>
      <c r="CV437">
        <v>0</v>
      </c>
      <c r="CW437">
        <v>0</v>
      </c>
      <c r="CX437">
        <v>0</v>
      </c>
      <c r="CY437">
        <v>0</v>
      </c>
      <c r="CZ437">
        <v>0</v>
      </c>
      <c r="DA437">
        <v>0</v>
      </c>
      <c r="DB437">
        <v>0</v>
      </c>
      <c r="DC437">
        <v>0</v>
      </c>
      <c r="DD437">
        <v>0</v>
      </c>
      <c r="DE437">
        <v>0</v>
      </c>
      <c r="DF437" t="str"/>
      <c r="DG437" t="str">
        <v>Меня устраивает направление, которым я занимаюсь</v>
      </c>
      <c r="DH437" t="str">
        <v>Знаю о региональном ресурсном центре</v>
      </c>
      <c r="DI437">
        <v>0</v>
      </c>
      <c r="DJ437">
        <v>0</v>
      </c>
      <c r="DK437">
        <v>0</v>
      </c>
      <c r="DL437">
        <v>0</v>
      </c>
      <c r="DM437">
        <v>0</v>
      </c>
      <c r="DN437">
        <v>0</v>
      </c>
      <c r="DO437">
        <v>0</v>
      </c>
      <c r="DP437">
        <v>0</v>
      </c>
      <c r="DQ437">
        <v>1</v>
      </c>
      <c r="DR437">
        <v>0</v>
      </c>
      <c r="DS437" t="str">
        <v>Никогда</v>
      </c>
      <c r="EJ437">
        <v>0</v>
      </c>
      <c r="EK437">
        <v>1</v>
      </c>
      <c r="EL437">
        <v>0</v>
      </c>
      <c r="EM437">
        <v>0</v>
      </c>
      <c r="EN437">
        <v>0</v>
      </c>
      <c r="EO437">
        <v>0</v>
      </c>
      <c r="EP437">
        <v>1</v>
      </c>
      <c r="EQ437">
        <v>1</v>
      </c>
      <c r="ER437">
        <v>0</v>
      </c>
      <c r="ES437">
        <v>0</v>
      </c>
      <c r="ET437" t="str">
        <v>И да, и нет</v>
      </c>
      <c r="EU437" t="str">
        <v>И да, и нет</v>
      </c>
      <c r="EV437" t="str">
        <v>Софинансирование проектов</v>
      </c>
      <c r="EW437" t="str">
        <v>Не был участником, не могу оценить</v>
      </c>
      <c r="EX437" t="str">
        <v>Необходимо изменение формата</v>
      </c>
      <c r="EY437" t="str">
        <v>Не был участником, не могу оценить</v>
      </c>
      <c r="EZ437" t="str">
        <v>Не был участником, не могу оценить</v>
      </c>
      <c r="FA437" t="str">
        <v>Не был участником, не могу оценить</v>
      </c>
      <c r="FB437" t="str">
        <v>Не был участником, не могу оценить</v>
      </c>
      <c r="FC437" t="str">
        <v>Не был участником, не могу оценить</v>
      </c>
      <c r="FD437" t="str">
        <v>Творческие, образовательные, мероприятия по обмену опытом</v>
      </c>
      <c r="FE437" t="str">
        <v>Составления деловой и отчетной документации</v>
      </c>
      <c r="FF437">
        <v>0</v>
      </c>
      <c r="FG437">
        <v>0</v>
      </c>
      <c r="FH437">
        <v>0</v>
      </c>
      <c r="FI437">
        <v>1</v>
      </c>
      <c r="FJ437">
        <v>0</v>
      </c>
      <c r="FK437">
        <v>0</v>
      </c>
      <c r="FL437">
        <v>0</v>
      </c>
      <c r="FM437">
        <v>0</v>
      </c>
      <c r="FN437">
        <v>0</v>
      </c>
      <c r="FO437">
        <v>0</v>
      </c>
      <c r="FP437">
        <v>1</v>
      </c>
      <c r="FQ437">
        <v>0</v>
      </c>
      <c r="FR437">
        <v>0</v>
      </c>
      <c r="FS437" t="str"/>
      <c r="FT437" t="str">
        <v>Хотелось бы получать более полную информацию</v>
      </c>
      <c r="FU437">
        <v>3</v>
      </c>
      <c r="FV437">
        <v>4</v>
      </c>
      <c r="FW437">
        <v>4</v>
      </c>
      <c r="FX437">
        <v>5</v>
      </c>
      <c r="FY437">
        <v>5</v>
      </c>
      <c r="FZ437">
        <v>5</v>
      </c>
      <c r="GA437">
        <v>4</v>
      </c>
      <c r="GB437">
        <v>3</v>
      </c>
      <c r="GC437">
        <v>5</v>
      </c>
      <c r="GD437" t="str">
        <v>Высокий уровень</v>
      </c>
      <c r="GE437" t="str">
        <v>Высокий уровень</v>
      </c>
      <c r="GF437" t="str">
        <v>Выше среднего</v>
      </c>
      <c r="GG437" t="str">
        <v>Выше среднего</v>
      </c>
      <c r="GH437" t="str">
        <v>Выше среднего</v>
      </c>
      <c r="GI437" t="str">
        <v>Выше среднего</v>
      </c>
      <c r="GJ437" t="str">
        <v>Выше среднего</v>
      </c>
      <c r="GK437" t="str">
        <v>Выше среднего</v>
      </c>
      <c r="GL437" t="str">
        <v>Нет целостности волонтерского движения. Каж</v>
      </c>
    </row>
    <row r="438">
      <c r="A438" t="str">
        <v>dq3ytTiwAdbweQhDM</v>
      </c>
      <c r="B438">
        <v>633</v>
      </c>
      <c r="C438" t="str">
        <v>31.173.103.230</v>
      </c>
      <c r="D438" t="str"/>
      <c r="E438" s="434">
        <v>44300.486122685186</v>
      </c>
      <c r="F438" t="str">
        <v>00:23:42</v>
      </c>
      <c r="G438" t="str">
        <v>Канал 1</v>
      </c>
      <c r="H438" t="str">
        <v>Женский</v>
      </c>
      <c r="I438" t="str">
        <v>36-54</v>
      </c>
      <c r="J438" t="str">
        <v>Работающий</v>
      </c>
      <c r="K438" t="str">
        <v>В Кировской области</v>
      </c>
      <c r="L438" t="str">
        <v>ВЯТСКОПОЛЯHСКИЙ</v>
      </c>
      <c r="M438" t="str">
        <v>Да, я  являюсь волонтером</v>
      </c>
      <c r="AB438" t="str">
        <v>от 1 до 3 лет</v>
      </c>
      <c xml:space="preserve" r="AC438" t="str">
        <v>Необходимо больше освещать хорошие дела, только без политического акцента. </v>
      </c>
      <c r="AD438">
        <v>0</v>
      </c>
      <c r="AE438">
        <v>0</v>
      </c>
      <c r="AF438">
        <v>0</v>
      </c>
      <c r="AG438">
        <v>0</v>
      </c>
      <c r="AH438">
        <v>0</v>
      </c>
      <c r="AI438">
        <v>0</v>
      </c>
      <c r="AJ438">
        <v>0</v>
      </c>
      <c r="AK438">
        <v>0</v>
      </c>
      <c r="AL438">
        <v>1</v>
      </c>
      <c r="AM438">
        <v>0</v>
      </c>
      <c r="AN438">
        <v>0</v>
      </c>
      <c r="AO438">
        <v>0</v>
      </c>
      <c r="AP438">
        <v>0</v>
      </c>
      <c r="AQ438">
        <v>0</v>
      </c>
      <c r="AR438">
        <v>0</v>
      </c>
      <c r="AS438">
        <v>0</v>
      </c>
      <c r="AT438">
        <v>0</v>
      </c>
      <c r="AU438">
        <v>0</v>
      </c>
      <c r="AV438">
        <v>0</v>
      </c>
      <c r="AW438">
        <v>0</v>
      </c>
      <c r="AX438">
        <v>0</v>
      </c>
      <c r="AY438">
        <v>1</v>
      </c>
      <c r="AZ438">
        <v>0</v>
      </c>
      <c r="BA438">
        <v>0</v>
      </c>
      <c r="BB438">
        <v>0</v>
      </c>
      <c r="BC438">
        <v>0</v>
      </c>
      <c r="BD438">
        <v>0</v>
      </c>
      <c r="BE438">
        <v>1</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1</v>
      </c>
      <c r="CI438">
        <v>0</v>
      </c>
      <c r="CJ438">
        <v>0</v>
      </c>
      <c r="CK438">
        <v>0</v>
      </c>
      <c r="CL438">
        <v>0</v>
      </c>
      <c r="CM438" t="str">
        <v>Общественное объединение</v>
      </c>
      <c r="CN438" t="str">
        <v>Я не состою в организации/объединении</v>
      </c>
      <c r="CO438">
        <v>0</v>
      </c>
      <c r="CP438">
        <v>0</v>
      </c>
      <c r="CQ438">
        <v>0</v>
      </c>
      <c r="CR438">
        <v>0</v>
      </c>
      <c r="CS438">
        <v>0</v>
      </c>
      <c r="CT438">
        <v>0</v>
      </c>
      <c r="CU438">
        <v>0</v>
      </c>
      <c r="CV438">
        <v>1</v>
      </c>
      <c r="CW438">
        <v>0</v>
      </c>
      <c r="CX438">
        <v>0</v>
      </c>
      <c r="CY438">
        <v>0</v>
      </c>
      <c r="CZ438">
        <v>0</v>
      </c>
      <c r="DA438">
        <v>1</v>
      </c>
      <c r="DB438">
        <v>0</v>
      </c>
      <c r="DC438">
        <v>1</v>
      </c>
      <c r="DD438">
        <v>0</v>
      </c>
      <c r="DE438">
        <v>0</v>
      </c>
      <c r="DF438" t="str"/>
      <c r="DG438" t="str">
        <v>Меня устраивает направление, которым я занимаюсь</v>
      </c>
      <c r="DH438" t="str">
        <v>Не знаю о существовании ресурсных центров</v>
      </c>
      <c r="DI438">
        <v>0</v>
      </c>
      <c r="DJ438">
        <v>1</v>
      </c>
      <c r="DK438">
        <v>0</v>
      </c>
      <c r="DL438">
        <v>0</v>
      </c>
      <c r="DM438">
        <v>0</v>
      </c>
      <c r="DN438">
        <v>0</v>
      </c>
      <c r="DO438">
        <v>0</v>
      </c>
      <c r="DP438">
        <v>0</v>
      </c>
      <c r="DQ438">
        <v>0</v>
      </c>
      <c r="DR438">
        <v>0</v>
      </c>
      <c r="DS438" t="str">
        <v>От случая к случаю</v>
      </c>
      <c r="DT438" t="str">
        <v>Скорее позитивно</v>
      </c>
      <c r="DU438">
        <v>0</v>
      </c>
      <c r="DV438">
        <v>0</v>
      </c>
      <c r="DW438">
        <v>0</v>
      </c>
      <c r="DX438">
        <v>0</v>
      </c>
      <c r="DY438">
        <v>0</v>
      </c>
      <c r="DZ438">
        <v>0</v>
      </c>
      <c r="EA438">
        <v>0</v>
      </c>
      <c r="EB438">
        <v>0</v>
      </c>
      <c r="EC438">
        <v>0</v>
      </c>
      <c r="ED438">
        <v>0</v>
      </c>
      <c r="EE438">
        <v>0</v>
      </c>
      <c r="EF438">
        <v>0</v>
      </c>
      <c r="EG438">
        <v>0</v>
      </c>
      <c r="EH438">
        <v>0</v>
      </c>
      <c r="EI438">
        <v>1</v>
      </c>
      <c r="EJ438">
        <v>0</v>
      </c>
      <c r="EK438">
        <v>0</v>
      </c>
      <c r="EL438">
        <v>0</v>
      </c>
      <c r="EM438">
        <v>1</v>
      </c>
      <c r="EN438">
        <v>1</v>
      </c>
      <c r="EO438">
        <v>0</v>
      </c>
      <c r="EP438">
        <v>1</v>
      </c>
      <c r="EQ438">
        <v>0</v>
      </c>
      <c r="ER438">
        <v>0</v>
      </c>
      <c r="ES438">
        <v>0</v>
      </c>
      <c r="ET438" t="str">
        <v>И да, и нет</v>
      </c>
      <c r="EU438" t="str">
        <v>Скорее да</v>
      </c>
      <c xml:space="preserve" r="EV438" t="str">
        <v>Помогают друзья предприниматели. </v>
      </c>
      <c r="EW438" t="str">
        <v>Нужное и интересное мероприятие</v>
      </c>
      <c r="EX438" t="str">
        <v>Нужное и интересное мероприятие</v>
      </c>
      <c r="EY438" t="str">
        <v>Не был участником, не могу оценить</v>
      </c>
      <c r="EZ438" t="str">
        <v>Нужное и интересное мероприятие</v>
      </c>
      <c r="FA438" t="str">
        <v>Нужное и интересное мероприятие</v>
      </c>
      <c r="FB438" t="str">
        <v>Нужное и интересное мероприятие</v>
      </c>
      <c r="FC438" t="str">
        <v>Не был участником, не могу оценить</v>
      </c>
      <c r="FD438" t="str">
        <v>Затрудняюсь ответить</v>
      </c>
      <c r="FE438" t="str">
        <v>Мне не нужны дополнительные образовательные программы</v>
      </c>
      <c r="FF438">
        <v>1</v>
      </c>
      <c r="FG438">
        <v>0</v>
      </c>
      <c r="FH438">
        <v>0</v>
      </c>
      <c r="FI438">
        <v>0</v>
      </c>
      <c r="FJ438">
        <v>0</v>
      </c>
      <c r="FK438">
        <v>0</v>
      </c>
      <c r="FL438">
        <v>1</v>
      </c>
      <c r="FM438">
        <v>0</v>
      </c>
      <c r="FN438">
        <v>0</v>
      </c>
      <c r="FO438">
        <v>0</v>
      </c>
      <c r="FP438">
        <v>0</v>
      </c>
      <c r="FQ438">
        <v>0</v>
      </c>
      <c r="FR438">
        <v>0</v>
      </c>
      <c r="FS438" t="str"/>
      <c r="FT438" t="str">
        <v>Информации недостаточно</v>
      </c>
      <c r="FU438">
        <v>5</v>
      </c>
      <c r="FV438">
        <v>5</v>
      </c>
      <c r="FW438">
        <v>5</v>
      </c>
      <c r="FX438">
        <v>5</v>
      </c>
      <c r="FY438">
        <v>3</v>
      </c>
      <c r="FZ438">
        <v>5</v>
      </c>
      <c r="GA438">
        <v>5</v>
      </c>
      <c r="GB438">
        <v>5</v>
      </c>
      <c r="GC438">
        <v>5</v>
      </c>
      <c r="GD438" t="str">
        <v>Выше среднего</v>
      </c>
      <c r="GE438" t="str">
        <v>Выше среднего</v>
      </c>
      <c r="GF438" t="str">
        <v>Средний уровень</v>
      </c>
      <c r="GG438" t="str">
        <v>Высокий уровень</v>
      </c>
      <c r="GH438" t="str">
        <v>Высокий уровень</v>
      </c>
      <c r="GI438" t="str">
        <v>Высокий уровень</v>
      </c>
      <c r="GJ438" t="str">
        <v>Высокий уровень</v>
      </c>
      <c r="GK438" t="str">
        <v>Высокий уровень</v>
      </c>
      <c xml:space="preserve" r="GL438" t="str">
        <v>Желаю всем молодым не опускать руки при неудачах, а опытным помогать и поддерживать молодых. Всем удачи, здоровья и терпения! Спасибо. </v>
      </c>
    </row>
    <row r="439">
      <c r="A439" t="str">
        <v>f4C3bARh5vc28pnbQ</v>
      </c>
      <c r="B439">
        <v>634</v>
      </c>
      <c r="C439" t="str">
        <v>217.9.150.201</v>
      </c>
      <c r="D439" t="str"/>
      <c r="E439" s="435">
        <v>44300.48792824074</v>
      </c>
      <c r="F439" t="str">
        <v>03:06:59</v>
      </c>
      <c r="G439" t="str">
        <v>Канал 1</v>
      </c>
      <c r="H439" t="str">
        <v>Женский</v>
      </c>
      <c r="I439" t="str">
        <v>24-35</v>
      </c>
      <c r="J439" t="str">
        <v>Работающий</v>
      </c>
      <c r="K439" t="str">
        <v>В Кировской области</v>
      </c>
      <c r="L439" t="str">
        <v>ОРЛОВСКИЙ</v>
      </c>
      <c r="M439" t="str">
        <v>Да, я являюсь организатором волонтерской деятельности</v>
      </c>
      <c r="AB439" t="str">
        <v>от 3 до 5 лет</v>
      </c>
      <c xml:space="preserve" r="AC439" t="str">
        <v>новые форматы проведения мероприятий </v>
      </c>
      <c r="AD439">
        <v>1</v>
      </c>
      <c r="AE439">
        <v>0</v>
      </c>
      <c r="AF439">
        <v>1</v>
      </c>
      <c r="AG439">
        <v>0</v>
      </c>
      <c r="AH439">
        <v>0</v>
      </c>
      <c r="AI439">
        <v>0</v>
      </c>
      <c r="AJ439">
        <v>0</v>
      </c>
      <c r="AK439">
        <v>0</v>
      </c>
      <c r="AL439">
        <v>1</v>
      </c>
      <c r="AM439">
        <v>0</v>
      </c>
      <c r="AN439">
        <v>0</v>
      </c>
      <c r="AO439">
        <v>0</v>
      </c>
      <c r="AP439">
        <v>1</v>
      </c>
      <c r="AQ439">
        <v>0</v>
      </c>
      <c r="AR439">
        <v>0</v>
      </c>
      <c r="AS439">
        <v>0</v>
      </c>
      <c r="AT439">
        <v>0</v>
      </c>
      <c r="AU439">
        <v>0</v>
      </c>
      <c r="AV439">
        <v>0</v>
      </c>
      <c r="AW439">
        <v>0</v>
      </c>
      <c r="AX439">
        <v>0</v>
      </c>
      <c r="AY439">
        <v>0</v>
      </c>
      <c r="AZ439">
        <v>0</v>
      </c>
      <c r="BA439">
        <v>1</v>
      </c>
      <c r="BB439">
        <v>0</v>
      </c>
      <c r="BC439">
        <v>1</v>
      </c>
      <c r="BD439">
        <v>1</v>
      </c>
      <c r="BE439">
        <v>0</v>
      </c>
      <c r="BF439">
        <v>0</v>
      </c>
      <c r="BG439">
        <v>0</v>
      </c>
      <c r="BH439">
        <v>0</v>
      </c>
      <c r="BI439">
        <v>0</v>
      </c>
      <c r="BJ439">
        <v>1</v>
      </c>
      <c r="BK439">
        <v>0</v>
      </c>
      <c r="BL439">
        <v>0</v>
      </c>
      <c r="BM439">
        <v>0</v>
      </c>
      <c r="BN439">
        <v>0</v>
      </c>
      <c r="BO439">
        <v>0</v>
      </c>
      <c r="BP439">
        <v>0</v>
      </c>
      <c r="BQ439">
        <v>1</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t="str">
        <v>На базе ССУЗа</v>
      </c>
      <c r="CN439" t="str">
        <v>Волонтерский центр ОВСХК "Неравнодушные сердца"</v>
      </c>
      <c r="CO439">
        <v>0</v>
      </c>
      <c r="CP439">
        <v>0</v>
      </c>
      <c r="CQ439">
        <v>0</v>
      </c>
      <c r="CR439">
        <v>1</v>
      </c>
      <c r="CS439">
        <v>0</v>
      </c>
      <c r="CT439">
        <v>0</v>
      </c>
      <c r="CU439">
        <v>1</v>
      </c>
      <c r="CV439">
        <v>0</v>
      </c>
      <c r="CW439">
        <v>0</v>
      </c>
      <c r="CX439">
        <v>0</v>
      </c>
      <c r="CY439">
        <v>0</v>
      </c>
      <c r="CZ439">
        <v>0</v>
      </c>
      <c r="DA439">
        <v>0</v>
      </c>
      <c r="DB439">
        <v>0</v>
      </c>
      <c r="DC439">
        <v>1</v>
      </c>
      <c r="DD439">
        <v>0</v>
      </c>
      <c r="DE439">
        <v>0</v>
      </c>
      <c r="DF439" t="str"/>
      <c r="DG439" t="str">
        <v>Меня устраивает направление, которым я занимаюсь</v>
      </c>
      <c r="DH439" t="str">
        <v>Знаю о региональном ресурсном центре</v>
      </c>
      <c r="DI439">
        <v>0</v>
      </c>
      <c r="DJ439">
        <v>0</v>
      </c>
      <c r="DK439">
        <v>0</v>
      </c>
      <c r="DL439">
        <v>0</v>
      </c>
      <c r="DM439">
        <v>0</v>
      </c>
      <c r="DN439">
        <v>0</v>
      </c>
      <c r="DO439">
        <v>0</v>
      </c>
      <c r="DP439">
        <v>0</v>
      </c>
      <c r="DQ439">
        <v>1</v>
      </c>
      <c r="DR439">
        <v>0</v>
      </c>
      <c r="DS439" t="str">
        <v>От случая к случаю</v>
      </c>
      <c r="DT439" t="str">
        <v>Однозначно позитивно</v>
      </c>
      <c r="DU439">
        <v>1</v>
      </c>
      <c r="DV439">
        <v>0</v>
      </c>
      <c r="DW439">
        <v>0</v>
      </c>
      <c r="DX439">
        <v>0</v>
      </c>
      <c r="DY439">
        <v>0</v>
      </c>
      <c r="DZ439">
        <v>0</v>
      </c>
      <c r="EA439">
        <v>0</v>
      </c>
      <c r="EB439">
        <v>0</v>
      </c>
      <c r="EC439">
        <v>0</v>
      </c>
      <c r="ED439">
        <v>0</v>
      </c>
      <c r="EE439">
        <v>0</v>
      </c>
      <c r="EF439">
        <v>0</v>
      </c>
      <c r="EG439">
        <v>0</v>
      </c>
      <c r="EH439">
        <v>0</v>
      </c>
      <c r="EI439">
        <v>0</v>
      </c>
      <c r="EJ439">
        <v>0</v>
      </c>
      <c r="EK439">
        <v>1</v>
      </c>
      <c r="EL439">
        <v>0</v>
      </c>
      <c r="EM439">
        <v>1</v>
      </c>
      <c r="EN439">
        <v>0</v>
      </c>
      <c r="EO439">
        <v>0</v>
      </c>
      <c r="EP439">
        <v>0</v>
      </c>
      <c r="EQ439">
        <v>1</v>
      </c>
      <c r="ER439">
        <v>0</v>
      </c>
      <c r="ES439">
        <v>0</v>
      </c>
      <c r="ET439" t="str">
        <v>И да, и нет</v>
      </c>
      <c r="EU439" t="str">
        <v>Скорее да</v>
      </c>
      <c r="EV439" t="str">
        <v>Не удалось привлечь бизнес к волонтерской деятельности</v>
      </c>
      <c r="EW439" t="str">
        <v>Нужное и интересное мероприятие</v>
      </c>
      <c r="EX439" t="str">
        <v>Нужное и интересное мероприятие</v>
      </c>
      <c r="EY439" t="str">
        <v>Нужное и интересное мероприятие</v>
      </c>
      <c r="EZ439" t="str">
        <v>Нужное и интересное мероприятие</v>
      </c>
      <c r="FA439" t="str">
        <v>Нужное и интересное мероприятие</v>
      </c>
      <c r="FB439" t="str">
        <v>Нужное и интересное мероприятие</v>
      </c>
      <c r="FC439" t="str">
        <v>Нужное и интересное мероприятие</v>
      </c>
      <c r="FD439" t="str">
        <v>Затрудняюсь ответить</v>
      </c>
      <c r="FE439" t="str">
        <v>ораторское искусство, методика написания проектов</v>
      </c>
      <c r="FF439">
        <v>1</v>
      </c>
      <c r="FG439">
        <v>0</v>
      </c>
      <c r="FH439">
        <v>1</v>
      </c>
      <c r="FI439">
        <v>0</v>
      </c>
      <c r="FJ439">
        <v>0</v>
      </c>
      <c r="FK439">
        <v>0</v>
      </c>
      <c r="FL439">
        <v>1</v>
      </c>
      <c r="FM439">
        <v>1</v>
      </c>
      <c r="FN439">
        <v>0</v>
      </c>
      <c r="FO439">
        <v>0</v>
      </c>
      <c r="FP439">
        <v>0</v>
      </c>
      <c r="FQ439">
        <v>0</v>
      </c>
      <c r="FR439">
        <v>0</v>
      </c>
      <c r="FS439" t="str"/>
      <c r="FT439" t="str">
        <v>Хотелось бы получать более полную информацию</v>
      </c>
      <c r="FU439">
        <v>5</v>
      </c>
      <c r="FV439">
        <v>5</v>
      </c>
      <c r="FW439">
        <v>4</v>
      </c>
      <c r="FX439">
        <v>5</v>
      </c>
      <c r="FY439">
        <v>4</v>
      </c>
      <c r="FZ439">
        <v>4</v>
      </c>
      <c r="GA439">
        <v>5</v>
      </c>
      <c r="GB439">
        <v>5</v>
      </c>
      <c r="GC439">
        <v>4</v>
      </c>
      <c r="GD439" t="str">
        <v>Выше среднего</v>
      </c>
      <c r="GE439" t="str">
        <v>Выше среднего</v>
      </c>
      <c r="GF439" t="str">
        <v>Выше среднего</v>
      </c>
      <c r="GG439" t="str">
        <v>Выше среднего</v>
      </c>
      <c r="GH439" t="str">
        <v>Высокий уровень</v>
      </c>
      <c r="GI439" t="str">
        <v>Высокий уровень</v>
      </c>
      <c r="GJ439" t="str">
        <v>Высокий уровень</v>
      </c>
      <c r="GK439" t="str">
        <v>Выше среднего</v>
      </c>
      <c r="GL439" t="str"/>
    </row>
    <row r="440">
      <c r="A440" t="str">
        <v>Bat6iJmGMfDq4wL6N</v>
      </c>
      <c r="B440">
        <v>635</v>
      </c>
      <c r="C440" t="str">
        <v>178.44.59.62</v>
      </c>
      <c r="D440" t="str"/>
      <c r="E440" s="436">
        <v>44300.48811342593</v>
      </c>
      <c r="F440" t="str">
        <v>01:30:48</v>
      </c>
      <c r="G440" t="str">
        <v>Канал 1</v>
      </c>
      <c r="H440" t="str">
        <v>Женский</v>
      </c>
      <c r="I440" t="str">
        <v>36-54</v>
      </c>
      <c r="J440" t="str">
        <v>Работающий</v>
      </c>
      <c r="K440" t="str">
        <v>В Кировской области</v>
      </c>
      <c r="L440" t="str">
        <v>УРЖУМСКИЙ</v>
      </c>
      <c r="M440" t="str">
        <v>Да, я являюсь организатором волонтерской деятельности</v>
      </c>
      <c r="AB440" t="str">
        <v>от 1 до 3 лет</v>
      </c>
      <c xml:space="preserve" r="AC440" t="str">
        <v>1. Пример волонтерской деятельности должны показать люди авторитетные, узнаваемые. На которых хотела бы равняться молодежь. 2. Не относиться к волонтерам, как к бесплатной рабочей силе. На районном уровне более грамотно продумывать организационные вопросы привлечения волонтеров (сколько, для чего, какой социальный эффект). </v>
      </c>
      <c r="AD440">
        <v>0</v>
      </c>
      <c r="AE440">
        <v>0</v>
      </c>
      <c r="AF440">
        <v>1</v>
      </c>
      <c r="AG440">
        <v>0</v>
      </c>
      <c r="AH440">
        <v>0</v>
      </c>
      <c r="AI440">
        <v>1</v>
      </c>
      <c r="AJ440">
        <v>0</v>
      </c>
      <c r="AK440">
        <v>0</v>
      </c>
      <c r="AL440">
        <v>0</v>
      </c>
      <c r="AM440">
        <v>0</v>
      </c>
      <c r="AN440">
        <v>0</v>
      </c>
      <c r="AO440">
        <v>0</v>
      </c>
      <c r="AP440">
        <v>1</v>
      </c>
      <c r="AQ440">
        <v>0</v>
      </c>
      <c r="AR440">
        <v>0</v>
      </c>
      <c r="AS440">
        <v>1</v>
      </c>
      <c r="AT440">
        <v>0</v>
      </c>
      <c r="AU440">
        <v>0</v>
      </c>
      <c r="AV440">
        <v>0</v>
      </c>
      <c r="AW440">
        <v>0</v>
      </c>
      <c r="AX440">
        <v>0</v>
      </c>
      <c r="AY440">
        <v>1</v>
      </c>
      <c r="AZ440">
        <v>0</v>
      </c>
      <c r="BA440">
        <v>0</v>
      </c>
      <c r="BB440">
        <v>0</v>
      </c>
      <c r="BC440">
        <v>0</v>
      </c>
      <c r="BD440">
        <v>1</v>
      </c>
      <c r="BE440">
        <v>1</v>
      </c>
      <c r="BF440">
        <v>0</v>
      </c>
      <c r="BG440">
        <v>0</v>
      </c>
      <c r="BH440">
        <v>0</v>
      </c>
      <c r="BI440">
        <v>0</v>
      </c>
      <c r="BJ440">
        <v>0</v>
      </c>
      <c r="BK440">
        <v>0</v>
      </c>
      <c r="BL440">
        <v>0</v>
      </c>
      <c r="BM440">
        <v>0</v>
      </c>
      <c r="BN440">
        <v>0</v>
      </c>
      <c r="BO440">
        <v>0</v>
      </c>
      <c r="BP440">
        <v>0</v>
      </c>
      <c r="BQ440">
        <v>0</v>
      </c>
      <c r="BR440">
        <v>0</v>
      </c>
      <c r="BS440">
        <v>0</v>
      </c>
      <c r="BT440">
        <v>1</v>
      </c>
      <c r="BU440">
        <v>0</v>
      </c>
      <c r="BV440">
        <v>0</v>
      </c>
      <c r="BW440">
        <v>0</v>
      </c>
      <c r="BX440">
        <v>0</v>
      </c>
      <c r="BY440">
        <v>0</v>
      </c>
      <c r="BZ440">
        <v>0</v>
      </c>
      <c r="CA440">
        <v>1</v>
      </c>
      <c r="CB440">
        <v>0</v>
      </c>
      <c r="CC440">
        <v>0</v>
      </c>
      <c r="CD440">
        <v>0</v>
      </c>
      <c r="CE440">
        <v>0</v>
      </c>
      <c r="CF440">
        <v>0</v>
      </c>
      <c r="CG440">
        <v>0</v>
      </c>
      <c r="CH440">
        <v>1</v>
      </c>
      <c r="CI440">
        <v>0</v>
      </c>
      <c r="CJ440">
        <v>1</v>
      </c>
      <c r="CK440">
        <v>0</v>
      </c>
      <c r="CL440">
        <v>0</v>
      </c>
      <c r="CM440" t="str">
        <v>Другое: учреждение дополнительного образования</v>
      </c>
      <c r="CN440" t="str">
        <v>Руковожу детским добровольческим объединением "БУМ" на базе МКОУ ЦДОД г. Уржума</v>
      </c>
      <c r="CO440">
        <v>1</v>
      </c>
      <c r="CP440">
        <v>0</v>
      </c>
      <c r="CQ440">
        <v>0</v>
      </c>
      <c r="CR440">
        <v>1</v>
      </c>
      <c r="CS440">
        <v>0</v>
      </c>
      <c r="CT440">
        <v>0</v>
      </c>
      <c r="CU440">
        <v>0</v>
      </c>
      <c r="CV440">
        <v>1</v>
      </c>
      <c r="CW440">
        <v>0</v>
      </c>
      <c r="CX440">
        <v>0</v>
      </c>
      <c r="CY440">
        <v>0</v>
      </c>
      <c r="CZ440">
        <v>0</v>
      </c>
      <c r="DA440">
        <v>0</v>
      </c>
      <c r="DB440">
        <v>0</v>
      </c>
      <c r="DC440">
        <v>0</v>
      </c>
      <c r="DD440">
        <v>0</v>
      </c>
      <c r="DE440">
        <v>0</v>
      </c>
      <c r="DF440" t="str"/>
      <c r="DG440" t="str">
        <v>Меня устраивает направление, которым я занимаюсь</v>
      </c>
      <c r="DH440" t="str">
        <v>Знаю о региональном ресурсном центре</v>
      </c>
      <c r="DI440">
        <v>0</v>
      </c>
      <c r="DJ440">
        <v>0</v>
      </c>
      <c r="DK440">
        <v>0</v>
      </c>
      <c r="DL440">
        <v>0</v>
      </c>
      <c r="DM440">
        <v>0</v>
      </c>
      <c r="DN440">
        <v>0</v>
      </c>
      <c r="DO440">
        <v>0</v>
      </c>
      <c r="DP440">
        <v>0</v>
      </c>
      <c r="DQ440">
        <v>1</v>
      </c>
      <c r="DR440">
        <v>0</v>
      </c>
      <c r="DS440" t="str">
        <v>От случая к случаю</v>
      </c>
      <c r="DT440" t="str">
        <v>Однозначно позитивно</v>
      </c>
      <c r="DU440">
        <v>0</v>
      </c>
      <c r="DV440">
        <v>0</v>
      </c>
      <c r="DW440">
        <v>0</v>
      </c>
      <c r="DX440">
        <v>1</v>
      </c>
      <c r="DY440">
        <v>0</v>
      </c>
      <c r="DZ440">
        <v>0</v>
      </c>
      <c r="EA440">
        <v>0</v>
      </c>
      <c r="EB440">
        <v>1</v>
      </c>
      <c r="EC440">
        <v>0</v>
      </c>
      <c r="ED440">
        <v>0</v>
      </c>
      <c r="EE440">
        <v>0</v>
      </c>
      <c r="EF440">
        <v>1</v>
      </c>
      <c r="EG440">
        <v>0</v>
      </c>
      <c r="EH440">
        <v>0</v>
      </c>
      <c r="EI440">
        <v>0</v>
      </c>
      <c r="EJ440">
        <v>0</v>
      </c>
      <c r="EK440">
        <v>0</v>
      </c>
      <c r="EL440">
        <v>0</v>
      </c>
      <c r="EM440">
        <v>0</v>
      </c>
      <c r="EN440">
        <v>0</v>
      </c>
      <c r="EO440">
        <v>0</v>
      </c>
      <c r="EP440">
        <v>0</v>
      </c>
      <c r="EQ440">
        <v>0</v>
      </c>
      <c r="ER440">
        <v>0</v>
      </c>
      <c r="ES440">
        <v>1</v>
      </c>
      <c r="ET440" t="str">
        <v>И да, и нет</v>
      </c>
      <c r="EU440" t="str">
        <v>Скорее да</v>
      </c>
      <c r="EV440" t="str">
        <v>Не пробовали сотрудничать с бизнесом</v>
      </c>
      <c r="EW440" t="str">
        <v>Нужное и интересное мероприятие</v>
      </c>
      <c r="EX440" t="str">
        <v>Нужное и интересное мероприятие</v>
      </c>
      <c r="EY440" t="str">
        <v>Нужное и интересное мероприятие</v>
      </c>
      <c r="EZ440" t="str">
        <v>Нужное и интересное мероприятие</v>
      </c>
      <c r="FA440" t="str">
        <v>Нужное и интересное мероприятие</v>
      </c>
      <c r="FB440" t="str">
        <v>Не был участником, не могу оценить</v>
      </c>
      <c r="FC440" t="str">
        <v>Не был участником, не могу оценить</v>
      </c>
      <c r="FD440" t="str">
        <v>Затрудняюсь ответить</v>
      </c>
      <c r="FE440" t="str">
        <v>Обучение лидерским качествам, командообразование (как повышение мотивации)</v>
      </c>
      <c r="FF440">
        <v>1</v>
      </c>
      <c r="FG440">
        <v>0</v>
      </c>
      <c r="FH440">
        <v>1</v>
      </c>
      <c r="FI440">
        <v>1</v>
      </c>
      <c r="FJ440">
        <v>0</v>
      </c>
      <c r="FK440">
        <v>0</v>
      </c>
      <c r="FL440">
        <v>0</v>
      </c>
      <c r="FM440">
        <v>0</v>
      </c>
      <c r="FN440">
        <v>0</v>
      </c>
      <c r="FO440">
        <v>0</v>
      </c>
      <c r="FP440">
        <v>0</v>
      </c>
      <c r="FQ440">
        <v>0</v>
      </c>
      <c r="FR440">
        <v>0</v>
      </c>
      <c r="FS440" t="str"/>
      <c r="FT440" t="str">
        <v>Да, информация поступает регулярно</v>
      </c>
      <c r="FU440">
        <v>4</v>
      </c>
      <c r="FV440">
        <v>5</v>
      </c>
      <c r="FW440">
        <v>4</v>
      </c>
      <c r="FX440">
        <v>5</v>
      </c>
      <c r="FY440">
        <v>5</v>
      </c>
      <c r="FZ440">
        <v>4</v>
      </c>
      <c r="GA440">
        <v>5</v>
      </c>
      <c r="GB440">
        <v>5</v>
      </c>
      <c r="GC440">
        <v>5</v>
      </c>
      <c r="GD440" t="str">
        <v>Выше среднего</v>
      </c>
      <c r="GE440" t="str">
        <v>Выше среднего</v>
      </c>
      <c r="GF440" t="str">
        <v>Выше среднего</v>
      </c>
      <c r="GG440" t="str">
        <v>Выше среднего</v>
      </c>
      <c r="GH440" t="str">
        <v>Высокий уровень</v>
      </c>
      <c r="GI440" t="str">
        <v>Высокий уровень</v>
      </c>
      <c r="GJ440" t="str">
        <v>Высокий уровень</v>
      </c>
      <c r="GK440" t="str">
        <v>Выше среднего</v>
      </c>
      <c r="GL440" t="str"/>
    </row>
    <row r="441">
      <c r="A441" t="str">
        <v>HYiFm4Y77MZRKgHfS</v>
      </c>
      <c r="B441">
        <v>637</v>
      </c>
      <c r="C441" t="str">
        <v>85.140.7.30</v>
      </c>
      <c r="D441" t="str"/>
      <c r="E441" s="437">
        <v>44300.48844907407</v>
      </c>
      <c r="F441" t="str">
        <v>00:21:13</v>
      </c>
      <c r="G441" t="str">
        <v>Канал 1</v>
      </c>
      <c r="H441" t="str">
        <v>Женский</v>
      </c>
      <c r="I441" t="str">
        <v>36-54</v>
      </c>
      <c r="J441" t="str">
        <v>Работающий</v>
      </c>
      <c r="K441" t="str">
        <v>В Кировской области</v>
      </c>
      <c r="L441" t="str">
        <v>ВЯТСКОПОЛЯHСКИЙ</v>
      </c>
      <c r="M441" t="str">
        <v>Да, я  являюсь волонтером</v>
      </c>
      <c r="AB441" t="str">
        <v>от 1 до 3 лет</v>
      </c>
      <c r="AC441" t="str">
        <v>Добровольческая деятельность представляет возможность совместить удовлетворение своих потребностей с потребностями общества</v>
      </c>
      <c r="AD441">
        <v>0</v>
      </c>
      <c r="AE441">
        <v>0</v>
      </c>
      <c r="AF441">
        <v>1</v>
      </c>
      <c r="AG441">
        <v>0</v>
      </c>
      <c r="AH441">
        <v>0</v>
      </c>
      <c r="AI441">
        <v>0</v>
      </c>
      <c r="AJ441">
        <v>0</v>
      </c>
      <c r="AK441">
        <v>0</v>
      </c>
      <c r="AL441">
        <v>1</v>
      </c>
      <c r="AM441">
        <v>0</v>
      </c>
      <c r="AN441">
        <v>0</v>
      </c>
      <c r="AO441">
        <v>0</v>
      </c>
      <c r="AP441">
        <v>0</v>
      </c>
      <c r="AQ441">
        <v>0</v>
      </c>
      <c r="AR441">
        <v>1</v>
      </c>
      <c r="AS441">
        <v>1</v>
      </c>
      <c r="AT441">
        <v>0</v>
      </c>
      <c r="AU441">
        <v>0</v>
      </c>
      <c r="AV441">
        <v>0</v>
      </c>
      <c r="AW441">
        <v>0</v>
      </c>
      <c r="AX441">
        <v>0</v>
      </c>
      <c r="AY441">
        <v>1</v>
      </c>
      <c r="AZ441">
        <v>1</v>
      </c>
      <c r="BA441">
        <v>0</v>
      </c>
      <c r="BB441">
        <v>0</v>
      </c>
      <c r="BC441">
        <v>0</v>
      </c>
      <c r="BD441">
        <v>0</v>
      </c>
      <c r="BE441">
        <v>1</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1</v>
      </c>
      <c r="CE441">
        <v>0</v>
      </c>
      <c r="CF441">
        <v>0</v>
      </c>
      <c r="CG441">
        <v>0</v>
      </c>
      <c r="CH441">
        <v>0</v>
      </c>
      <c r="CI441">
        <v>0</v>
      </c>
      <c r="CJ441">
        <v>0</v>
      </c>
      <c r="CK441">
        <v>0</v>
      </c>
      <c r="CL441">
        <v>0</v>
      </c>
      <c r="CM441" t="str">
        <v>На базе органа власти</v>
      </c>
      <c r="CN441" t="str">
        <v>Я не состою в организации/объединении</v>
      </c>
      <c r="CO441">
        <v>0</v>
      </c>
      <c r="CP441">
        <v>0</v>
      </c>
      <c r="CQ441">
        <v>0</v>
      </c>
      <c r="CR441">
        <v>0</v>
      </c>
      <c r="CS441">
        <v>0</v>
      </c>
      <c r="CT441">
        <v>0</v>
      </c>
      <c r="CU441">
        <v>0</v>
      </c>
      <c r="CV441">
        <v>0</v>
      </c>
      <c r="CW441">
        <v>0</v>
      </c>
      <c r="CX441">
        <v>0</v>
      </c>
      <c r="CY441">
        <v>0</v>
      </c>
      <c r="CZ441">
        <v>0</v>
      </c>
      <c r="DA441">
        <v>0</v>
      </c>
      <c r="DB441">
        <v>0</v>
      </c>
      <c r="DC441">
        <v>1</v>
      </c>
      <c r="DD441">
        <v>0</v>
      </c>
      <c r="DE441">
        <v>0</v>
      </c>
      <c r="DF441" t="str"/>
      <c r="DG441" t="str">
        <v>Меня устраивает направление, которым я занимаюсь</v>
      </c>
      <c r="DH441" t="str">
        <v>Не знаю о существовании ресурсных центров</v>
      </c>
      <c r="DI441">
        <v>0</v>
      </c>
      <c r="DJ441">
        <v>1</v>
      </c>
      <c r="DK441">
        <v>0</v>
      </c>
      <c r="DL441">
        <v>0</v>
      </c>
      <c r="DM441">
        <v>0</v>
      </c>
      <c r="DN441">
        <v>0</v>
      </c>
      <c r="DO441">
        <v>0</v>
      </c>
      <c r="DP441">
        <v>0</v>
      </c>
      <c r="DQ441">
        <v>0</v>
      </c>
      <c r="DR441">
        <v>0</v>
      </c>
      <c r="DS441" t="str">
        <v>От случая к случаю</v>
      </c>
      <c r="DT441" t="str">
        <v>Нейтрально</v>
      </c>
      <c r="DU441">
        <v>0</v>
      </c>
      <c r="DV441">
        <v>0</v>
      </c>
      <c r="DW441">
        <v>0</v>
      </c>
      <c r="DX441">
        <v>0</v>
      </c>
      <c r="DY441">
        <v>0</v>
      </c>
      <c r="DZ441">
        <v>0</v>
      </c>
      <c r="EA441">
        <v>0</v>
      </c>
      <c r="EB441">
        <v>0</v>
      </c>
      <c r="EC441">
        <v>0</v>
      </c>
      <c r="ED441">
        <v>0</v>
      </c>
      <c r="EE441">
        <v>0</v>
      </c>
      <c r="EF441">
        <v>1</v>
      </c>
      <c r="EG441">
        <v>0</v>
      </c>
      <c r="EH441">
        <v>0</v>
      </c>
      <c r="EI441">
        <v>0</v>
      </c>
      <c r="EJ441">
        <v>0</v>
      </c>
      <c r="EK441">
        <v>0</v>
      </c>
      <c r="EL441">
        <v>1</v>
      </c>
      <c r="EM441">
        <v>0</v>
      </c>
      <c r="EN441">
        <v>0</v>
      </c>
      <c r="EO441">
        <v>0</v>
      </c>
      <c r="EP441">
        <v>0</v>
      </c>
      <c r="EQ441">
        <v>0</v>
      </c>
      <c r="ER441">
        <v>0</v>
      </c>
      <c r="ES441">
        <v>0</v>
      </c>
      <c r="ET441" t="str">
        <v>И да, и нет</v>
      </c>
      <c r="EU441" t="str">
        <v>И да, и нет</v>
      </c>
      <c r="EV441" t="str">
        <v>Не удалось привлечь бизнес к волонтерской деятельности</v>
      </c>
      <c r="EW441" t="str">
        <v>Не был участником, не могу оценить</v>
      </c>
      <c r="EX441" t="str">
        <v>Нужное и интересное мероприятие</v>
      </c>
      <c r="EY441" t="str">
        <v>Не был участником, не могу оценить</v>
      </c>
      <c r="EZ441" t="str">
        <v>Нужное и интересное мероприятие</v>
      </c>
      <c r="FA441" t="str">
        <v>Нужное и интересное мероприятие</v>
      </c>
      <c r="FB441" t="str">
        <v>Не был участником, не могу оценить</v>
      </c>
      <c r="FC441" t="str">
        <v>Не был участником, не могу оценить</v>
      </c>
      <c xml:space="preserve" r="FD441" t="str">
        <v>Творчемкий фестиваль </v>
      </c>
      <c r="FE441" t="str">
        <v>Затрудняюсь ответить</v>
      </c>
      <c r="FF441">
        <v>0</v>
      </c>
      <c r="FG441">
        <v>0</v>
      </c>
      <c r="FH441">
        <v>0</v>
      </c>
      <c r="FI441">
        <v>0</v>
      </c>
      <c r="FJ441">
        <v>1</v>
      </c>
      <c r="FK441">
        <v>0</v>
      </c>
      <c r="FL441">
        <v>0</v>
      </c>
      <c r="FM441">
        <v>0</v>
      </c>
      <c r="FN441">
        <v>0</v>
      </c>
      <c r="FO441">
        <v>0</v>
      </c>
      <c r="FP441">
        <v>0</v>
      </c>
      <c r="FQ441">
        <v>0</v>
      </c>
      <c r="FR441">
        <v>0</v>
      </c>
      <c r="FS441" t="str"/>
      <c r="FT441" t="str">
        <v>Хотелось бы получать более полную информацию</v>
      </c>
      <c r="FU441">
        <v>3</v>
      </c>
      <c r="FV441">
        <v>5</v>
      </c>
      <c r="FW441">
        <v>4</v>
      </c>
      <c r="FX441">
        <v>5</v>
      </c>
      <c r="FY441">
        <v>4</v>
      </c>
      <c r="FZ441">
        <v>5</v>
      </c>
      <c r="GA441">
        <v>5</v>
      </c>
      <c r="GB441">
        <v>4</v>
      </c>
      <c r="GC441">
        <v>5</v>
      </c>
      <c r="GD441" t="str">
        <v>Выше среднего</v>
      </c>
      <c r="GE441" t="str">
        <v>Выше среднего</v>
      </c>
      <c r="GF441" t="str">
        <v>Средний уровень</v>
      </c>
      <c r="GG441" t="str">
        <v>Средний уровень</v>
      </c>
      <c r="GH441" t="str">
        <v>Выше среднего</v>
      </c>
      <c r="GI441" t="str">
        <v>Средний уровень</v>
      </c>
      <c r="GJ441" t="str">
        <v>Выше среднего</v>
      </c>
      <c r="GK441" t="str">
        <v>Выше среднего</v>
      </c>
      <c r="GL441" t="str">
        <v>Работать большой сплоченной командой</v>
      </c>
    </row>
    <row r="442">
      <c r="A442" t="str">
        <v>3CRFWa82p6mLYRuR2</v>
      </c>
      <c r="B442">
        <v>638</v>
      </c>
      <c r="C442" t="str">
        <v>31.173.103.205</v>
      </c>
      <c r="D442" t="str"/>
      <c r="E442" s="438">
        <v>44300.489756944444</v>
      </c>
      <c r="F442" t="str">
        <v>00:08:27</v>
      </c>
      <c r="G442" t="str">
        <v>Канал 1</v>
      </c>
      <c r="H442" t="str">
        <v>Мужской</v>
      </c>
      <c r="I442" t="str">
        <v>36-54</v>
      </c>
      <c r="J442" t="str">
        <v>Работающий</v>
      </c>
      <c r="K442" t="str">
        <v>В Кировской области</v>
      </c>
      <c r="L442" t="str">
        <v>г. Кирово-Чепецк</v>
      </c>
      <c r="M442" t="str">
        <v>Да, я являюсь организатором волонтерской деятельности</v>
      </c>
      <c r="AB442" t="str">
        <v>Свыше 5 лет</v>
      </c>
      <c r="AC442" t="str">
        <v>Информировать население об организациях, занимающихся развитием волонтерских движений</v>
      </c>
      <c r="AD442">
        <v>0</v>
      </c>
      <c r="AE442">
        <v>0</v>
      </c>
      <c r="AF442">
        <v>0</v>
      </c>
      <c r="AG442">
        <v>0</v>
      </c>
      <c r="AH442">
        <v>0</v>
      </c>
      <c r="AI442">
        <v>0</v>
      </c>
      <c r="AJ442">
        <v>0</v>
      </c>
      <c r="AK442">
        <v>0</v>
      </c>
      <c r="AL442">
        <v>1</v>
      </c>
      <c r="AM442">
        <v>0</v>
      </c>
      <c r="AN442">
        <v>0</v>
      </c>
      <c r="AO442">
        <v>0</v>
      </c>
      <c r="AP442">
        <v>0</v>
      </c>
      <c r="AQ442">
        <v>0</v>
      </c>
      <c r="AR442">
        <v>0</v>
      </c>
      <c r="AS442">
        <v>0</v>
      </c>
      <c r="AT442">
        <v>0</v>
      </c>
      <c r="AU442">
        <v>0</v>
      </c>
      <c r="AV442">
        <v>0</v>
      </c>
      <c r="AW442">
        <v>0</v>
      </c>
      <c r="AX442">
        <v>0</v>
      </c>
      <c r="AY442">
        <v>0</v>
      </c>
      <c r="AZ442">
        <v>0</v>
      </c>
      <c r="BA442">
        <v>1</v>
      </c>
      <c r="BB442">
        <v>0</v>
      </c>
      <c r="BC442">
        <v>0</v>
      </c>
      <c r="BD442">
        <v>1</v>
      </c>
      <c r="BE442">
        <v>1</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1</v>
      </c>
      <c r="CA442">
        <v>1</v>
      </c>
      <c r="CB442">
        <v>0</v>
      </c>
      <c r="CC442">
        <v>0</v>
      </c>
      <c r="CD442">
        <v>0</v>
      </c>
      <c r="CE442">
        <v>0</v>
      </c>
      <c r="CF442">
        <v>0</v>
      </c>
      <c r="CG442">
        <v>0</v>
      </c>
      <c r="CH442">
        <v>0</v>
      </c>
      <c r="CI442">
        <v>0</v>
      </c>
      <c r="CJ442">
        <v>0</v>
      </c>
      <c r="CK442">
        <v>0</v>
      </c>
      <c r="CL442">
        <v>0</v>
      </c>
      <c r="CM442" t="str">
        <v>На базе коммерческой организации</v>
      </c>
      <c r="CN442" t="str">
        <v>ООО "Белый ветер"</v>
      </c>
      <c r="CO442">
        <v>0</v>
      </c>
      <c r="CP442">
        <v>0</v>
      </c>
      <c r="CQ442">
        <v>0</v>
      </c>
      <c r="CR442">
        <v>0</v>
      </c>
      <c r="CS442">
        <v>0</v>
      </c>
      <c r="CT442">
        <v>1</v>
      </c>
      <c r="CU442">
        <v>0</v>
      </c>
      <c r="CV442">
        <v>0</v>
      </c>
      <c r="CW442">
        <v>0</v>
      </c>
      <c r="CX442">
        <v>0</v>
      </c>
      <c r="CY442">
        <v>0</v>
      </c>
      <c r="CZ442">
        <v>1</v>
      </c>
      <c r="DA442">
        <v>0</v>
      </c>
      <c r="DB442">
        <v>0</v>
      </c>
      <c r="DC442">
        <v>1</v>
      </c>
      <c r="DD442">
        <v>0</v>
      </c>
      <c r="DE442">
        <v>0</v>
      </c>
      <c r="DF442" t="str"/>
      <c r="DG442" t="str">
        <v>Зоопарки</v>
      </c>
      <c r="DH442" t="str">
        <v>Не знаю о существовании ресурсных центров</v>
      </c>
      <c r="DI442">
        <v>0</v>
      </c>
      <c r="DJ442">
        <v>0</v>
      </c>
      <c r="DK442">
        <v>0</v>
      </c>
      <c r="DL442">
        <v>0</v>
      </c>
      <c r="DM442">
        <v>0</v>
      </c>
      <c r="DN442">
        <v>0</v>
      </c>
      <c r="DO442">
        <v>0</v>
      </c>
      <c r="DP442">
        <v>0</v>
      </c>
      <c r="DQ442">
        <v>1</v>
      </c>
      <c r="DR442">
        <v>0</v>
      </c>
      <c r="DS442" t="str">
        <v>Никогда</v>
      </c>
      <c r="EJ442">
        <v>0</v>
      </c>
      <c r="EK442">
        <v>0</v>
      </c>
      <c r="EL442">
        <v>0</v>
      </c>
      <c r="EM442">
        <v>0</v>
      </c>
      <c r="EN442">
        <v>0</v>
      </c>
      <c r="EO442">
        <v>0</v>
      </c>
      <c r="EP442">
        <v>0</v>
      </c>
      <c r="EQ442">
        <v>1</v>
      </c>
      <c r="ER442">
        <v>0</v>
      </c>
      <c r="ES442">
        <v>0</v>
      </c>
      <c r="ET442" t="str">
        <v>Однозначно да</v>
      </c>
      <c r="EU442" t="str">
        <v>Категорически нет</v>
      </c>
      <c r="EV442" t="str">
        <v>Социальные проекты, спортивные площадки, зоопарки, фестивали, соревнования и др.</v>
      </c>
      <c r="EW442" t="str">
        <v>Не был участником, не могу оценить</v>
      </c>
      <c r="EX442" t="str">
        <v>Не был участником, не могу оценить</v>
      </c>
      <c r="EY442" t="str">
        <v>Не был участником, не могу оценить</v>
      </c>
      <c r="EZ442" t="str">
        <v>Не был участником, не могу оценить</v>
      </c>
      <c r="FA442" t="str">
        <v>Не был участником, не могу оценить</v>
      </c>
      <c r="FB442" t="str">
        <v>Не был участником, не могу оценить</v>
      </c>
      <c r="FC442" t="str">
        <v>Не был участником, не могу оценить</v>
      </c>
      <c r="FD442" t="str">
        <v>Знакомство бизнеса и волонтеров и их взаимодействие</v>
      </c>
      <c r="FE442" t="str">
        <v>Затрудняюсь ответить</v>
      </c>
      <c r="FF442">
        <v>0</v>
      </c>
      <c r="FG442">
        <v>0</v>
      </c>
      <c r="FH442">
        <v>0</v>
      </c>
      <c r="FI442">
        <v>0</v>
      </c>
      <c r="FJ442">
        <v>0</v>
      </c>
      <c r="FK442">
        <v>0</v>
      </c>
      <c r="FL442">
        <v>0</v>
      </c>
      <c r="FM442">
        <v>0</v>
      </c>
      <c r="FN442">
        <v>0</v>
      </c>
      <c r="FO442">
        <v>0</v>
      </c>
      <c r="FP442">
        <v>0</v>
      </c>
      <c r="FQ442" t="str">
        <v>Не получаю</v>
      </c>
      <c r="FR442">
        <v>0</v>
      </c>
      <c r="FS442" t="str"/>
      <c r="FT442" t="str">
        <v>Хотелось бы получать более полную информацию</v>
      </c>
      <c r="FU442">
        <v>2</v>
      </c>
      <c r="FV442">
        <v>4</v>
      </c>
      <c r="FW442">
        <v>3</v>
      </c>
      <c r="FX442">
        <v>5</v>
      </c>
      <c r="FY442">
        <v>5</v>
      </c>
      <c r="FZ442">
        <v>5</v>
      </c>
      <c r="GA442">
        <v>5</v>
      </c>
      <c r="GB442">
        <v>4</v>
      </c>
      <c r="GC442">
        <v>5</v>
      </c>
      <c r="GD442" t="str">
        <v>Выше среднего</v>
      </c>
      <c r="GE442" t="str">
        <v>Выше среднего</v>
      </c>
      <c r="GF442" t="str">
        <v>Средний уровень</v>
      </c>
      <c r="GG442" t="str">
        <v>Средний уровень</v>
      </c>
      <c r="GH442" t="str">
        <v>Средний уровень</v>
      </c>
      <c r="GI442" t="str">
        <v>Выше среднего</v>
      </c>
      <c r="GJ442" t="str">
        <v>Выше среднего</v>
      </c>
      <c r="GK442" t="str">
        <v>Выше среднего</v>
      </c>
      <c r="GL442" t="str"/>
    </row>
    <row r="443">
      <c r="A443" t="str">
        <v>DAPWh78zw4MpAjwG6</v>
      </c>
      <c r="B443">
        <v>639</v>
      </c>
      <c r="C443" t="str">
        <v>85.140.1.108</v>
      </c>
      <c r="D443" t="str"/>
      <c r="E443" s="439">
        <v>44300.48991898148</v>
      </c>
      <c r="F443" t="str">
        <v>00:08:04</v>
      </c>
      <c r="G443" t="str">
        <v>Канал 1</v>
      </c>
      <c r="H443" t="str">
        <v>Мужской</v>
      </c>
      <c r="I443" t="str">
        <v>24-35</v>
      </c>
      <c r="J443" t="str">
        <v>Работающий</v>
      </c>
      <c r="K443" t="str">
        <v>В Кировской области</v>
      </c>
      <c r="L443" t="str">
        <v>г. Котельнич</v>
      </c>
      <c r="M443" t="str">
        <v>Да, я являюсь организатором волонтерской деятельности</v>
      </c>
      <c r="AB443" t="str">
        <v>Свыше 5 лет</v>
      </c>
      <c r="AC443" t="str">
        <v>Не нужно повышать престиж, это и так круто!</v>
      </c>
      <c r="AD443">
        <v>0</v>
      </c>
      <c r="AE443">
        <v>0</v>
      </c>
      <c r="AF443">
        <v>0</v>
      </c>
      <c r="AG443">
        <v>0</v>
      </c>
      <c r="AH443">
        <v>0</v>
      </c>
      <c r="AI443">
        <v>0</v>
      </c>
      <c r="AJ443">
        <v>0</v>
      </c>
      <c r="AK443">
        <v>0</v>
      </c>
      <c r="AL443">
        <v>1</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1</v>
      </c>
      <c r="BF443">
        <v>0</v>
      </c>
      <c r="BG443">
        <v>0</v>
      </c>
      <c r="BH443">
        <v>0</v>
      </c>
      <c r="BI443">
        <v>0</v>
      </c>
      <c r="BJ443">
        <v>0</v>
      </c>
      <c r="BK443">
        <v>0</v>
      </c>
      <c r="BL443">
        <v>0</v>
      </c>
      <c r="BM443">
        <v>0</v>
      </c>
      <c r="BN443">
        <v>0</v>
      </c>
      <c r="BO443">
        <v>0</v>
      </c>
      <c r="BP443">
        <v>0</v>
      </c>
      <c r="BQ443">
        <v>0</v>
      </c>
      <c r="BR443">
        <v>0</v>
      </c>
      <c r="BS443">
        <v>1</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t="str">
        <v>На базе государственного учреждения</v>
      </c>
      <c r="CN443" t="str">
        <v>Я не состою в организации/объединении</v>
      </c>
      <c r="CO443">
        <v>0</v>
      </c>
      <c r="CP443">
        <v>0</v>
      </c>
      <c r="CQ443">
        <v>1</v>
      </c>
      <c r="CR443">
        <v>1</v>
      </c>
      <c r="CS443">
        <v>0</v>
      </c>
      <c r="CT443">
        <v>0</v>
      </c>
      <c r="CU443">
        <v>0</v>
      </c>
      <c r="CV443">
        <v>0</v>
      </c>
      <c r="CW443">
        <v>0</v>
      </c>
      <c r="CX443">
        <v>0</v>
      </c>
      <c r="CY443">
        <v>0</v>
      </c>
      <c r="CZ443">
        <v>0</v>
      </c>
      <c r="DA443">
        <v>0</v>
      </c>
      <c r="DB443">
        <v>0</v>
      </c>
      <c r="DC443">
        <v>1</v>
      </c>
      <c r="DD443">
        <v>0</v>
      </c>
      <c r="DE443">
        <v>0</v>
      </c>
      <c r="DF443" t="str"/>
      <c r="DG443" t="str">
        <v>Меня устраивает направление, которым я занимаюсь</v>
      </c>
      <c r="DH443" t="str">
        <v>Знаю о существовании и регионального, и окружных центров</v>
      </c>
      <c r="DI443">
        <v>0</v>
      </c>
      <c r="DJ443">
        <v>0</v>
      </c>
      <c r="DK443">
        <v>0</v>
      </c>
      <c r="DL443">
        <v>0</v>
      </c>
      <c r="DM443">
        <v>0</v>
      </c>
      <c r="DN443">
        <v>0</v>
      </c>
      <c r="DO443">
        <v>0</v>
      </c>
      <c r="DP443">
        <v>1</v>
      </c>
      <c r="DQ443">
        <v>0</v>
      </c>
      <c r="DR443">
        <v>0</v>
      </c>
      <c r="DS443" t="str">
        <v>От случая к случаю</v>
      </c>
      <c r="DT443" t="str">
        <v>Однозначно позитивно</v>
      </c>
      <c r="DU443">
        <v>0</v>
      </c>
      <c r="DV443">
        <v>0</v>
      </c>
      <c r="DW443">
        <v>0</v>
      </c>
      <c r="DX443">
        <v>0</v>
      </c>
      <c r="DY443">
        <v>0</v>
      </c>
      <c r="DZ443">
        <v>0</v>
      </c>
      <c r="EA443">
        <v>1</v>
      </c>
      <c r="EB443">
        <v>0</v>
      </c>
      <c r="EC443">
        <v>0</v>
      </c>
      <c r="ED443">
        <v>0</v>
      </c>
      <c r="EE443">
        <v>0</v>
      </c>
      <c r="EF443">
        <v>0</v>
      </c>
      <c r="EG443">
        <v>0</v>
      </c>
      <c r="EH443">
        <v>0</v>
      </c>
      <c r="EI443">
        <v>0</v>
      </c>
      <c r="EJ443">
        <v>0</v>
      </c>
      <c r="EK443">
        <v>0</v>
      </c>
      <c r="EL443">
        <v>0</v>
      </c>
      <c r="EM443">
        <v>0</v>
      </c>
      <c r="EN443">
        <v>0</v>
      </c>
      <c r="EO443">
        <v>0</v>
      </c>
      <c r="EP443">
        <v>0</v>
      </c>
      <c r="EQ443">
        <v>1</v>
      </c>
      <c r="ER443">
        <v>0</v>
      </c>
      <c r="ES443">
        <v>0</v>
      </c>
      <c r="ET443" t="str">
        <v>И да, и нет</v>
      </c>
      <c r="EU443" t="str">
        <v>Скорее да</v>
      </c>
      <c r="EV443" t="str">
        <v>Не удалось привлечь бизнес к волонтерской деятельности</v>
      </c>
      <c r="EW443" t="str">
        <v>Нужное и интересное мероприятие</v>
      </c>
      <c r="EX443" t="str">
        <v>Нужное и интересное мероприятие</v>
      </c>
      <c r="EY443" t="str">
        <v>Необходимо проводить реже</v>
      </c>
      <c r="EZ443" t="str">
        <v>Нужное и интересное мероприятие</v>
      </c>
      <c r="FA443" t="str">
        <v>Нужное и интересное мероприятие</v>
      </c>
      <c r="FB443" t="str">
        <v>Нужное и интересное мероприятие</v>
      </c>
      <c r="FC443" t="str">
        <v>Нужное и интересное мероприятие</v>
      </c>
      <c r="FD443" t="str">
        <v>Затрудняюсь ответить</v>
      </c>
      <c r="FE443" t="str">
        <v>Мне не нужны дополнительные образовательные программы</v>
      </c>
      <c r="FF443">
        <v>0</v>
      </c>
      <c r="FG443">
        <v>0</v>
      </c>
      <c r="FH443">
        <v>0</v>
      </c>
      <c r="FI443">
        <v>0</v>
      </c>
      <c r="FJ443">
        <v>0</v>
      </c>
      <c r="FK443">
        <v>0</v>
      </c>
      <c r="FL443">
        <v>1</v>
      </c>
      <c r="FM443">
        <v>0</v>
      </c>
      <c r="FN443">
        <v>0</v>
      </c>
      <c r="FO443">
        <v>0</v>
      </c>
      <c r="FP443">
        <v>0</v>
      </c>
      <c r="FQ443">
        <v>0</v>
      </c>
      <c r="FR443">
        <v>0</v>
      </c>
      <c r="FS443" t="str"/>
      <c r="FT443" t="str">
        <v>Да, информация поступает регулярно</v>
      </c>
      <c r="FU443">
        <v>4</v>
      </c>
      <c r="FV443">
        <v>5</v>
      </c>
      <c r="FW443">
        <v>5</v>
      </c>
      <c r="FX443">
        <v>5</v>
      </c>
      <c r="FY443">
        <v>5</v>
      </c>
      <c r="FZ443">
        <v>5</v>
      </c>
      <c r="GA443">
        <v>5</v>
      </c>
      <c r="GB443">
        <v>5</v>
      </c>
      <c r="GC443">
        <v>5</v>
      </c>
      <c r="GD443" t="str">
        <v>Высокий уровень</v>
      </c>
      <c r="GE443" t="str">
        <v>Высокий уровень</v>
      </c>
      <c r="GF443" t="str">
        <v>Высокий уровень</v>
      </c>
      <c r="GG443" t="str">
        <v>Высокий уровень</v>
      </c>
      <c r="GH443" t="str">
        <v>Высокий уровень</v>
      </c>
      <c r="GI443" t="str">
        <v>Высокий уровень</v>
      </c>
      <c r="GJ443" t="str">
        <v>Высокий уровень</v>
      </c>
      <c r="GK443" t="str">
        <v>Высокий уровень</v>
      </c>
      <c r="GL443" t="str"/>
    </row>
    <row r="444">
      <c r="A444" t="str">
        <v>Rd2EjHntgJQ4s9TBZ</v>
      </c>
      <c r="B444">
        <v>640</v>
      </c>
      <c r="C444" t="str">
        <v>178.141.82.37</v>
      </c>
      <c r="D444" t="str"/>
      <c r="E444" s="440">
        <v>44300.49039351852</v>
      </c>
      <c r="F444" t="str">
        <v>00:01:08</v>
      </c>
      <c r="G444" t="str">
        <v>Канал 1</v>
      </c>
      <c r="H444" t="str">
        <v>Женский</v>
      </c>
      <c r="I444" t="str">
        <v>36-54</v>
      </c>
      <c r="J444" t="str">
        <v>Работающий</v>
      </c>
      <c r="K444" t="str">
        <v>В Кировской области</v>
      </c>
      <c r="L444" t="str">
        <v>ЯРАHСКИЙ</v>
      </c>
      <c r="M444" t="str">
        <v>Что-то слышал, но подробностей не знаю</v>
      </c>
      <c r="N444">
        <v>0</v>
      </c>
      <c r="O444">
        <v>0</v>
      </c>
      <c r="P444">
        <v>0</v>
      </c>
      <c r="Q444">
        <v>0</v>
      </c>
      <c r="R444">
        <v>0</v>
      </c>
      <c r="S444">
        <v>1</v>
      </c>
      <c r="T444">
        <v>0</v>
      </c>
      <c r="U444">
        <v>0</v>
      </c>
      <c r="V444">
        <v>0</v>
      </c>
      <c r="W444">
        <v>0</v>
      </c>
      <c r="X444">
        <v>0</v>
      </c>
      <c r="Y444">
        <v>0</v>
      </c>
      <c r="Z444">
        <v>0</v>
      </c>
      <c r="AA444">
        <v>0</v>
      </c>
      <c r="DF444" t="str"/>
      <c r="FS444" t="str"/>
    </row>
    <row r="445">
      <c r="A445" t="str">
        <v>6q4ckrX6gZnBKAJn3</v>
      </c>
      <c r="B445">
        <v>641</v>
      </c>
      <c r="C445" t="str">
        <v>176.59.111.198</v>
      </c>
      <c r="D445" t="str"/>
      <c r="E445" s="441">
        <v>44300.49046296296</v>
      </c>
      <c r="F445" t="str">
        <v>00:20:30</v>
      </c>
      <c r="G445" t="str">
        <v>Канал 1</v>
      </c>
      <c r="H445" t="str">
        <v>Женский</v>
      </c>
      <c r="I445" t="str">
        <v>14-18</v>
      </c>
      <c r="J445" t="str">
        <v>Школьник</v>
      </c>
      <c r="K445" t="str">
        <v>В Кировской области</v>
      </c>
      <c r="L445" t="str">
        <v>ПОДОСИHОВСКИЙ</v>
      </c>
      <c r="M445" t="str">
        <v>Да, я  являюсь волонтером</v>
      </c>
      <c r="AB445" t="str">
        <v>от 1 до 3 лет</v>
      </c>
      <c r="AC445" t="str">
        <v>Не нужно повышать престиж, это и так круто!</v>
      </c>
      <c r="AD445">
        <v>0</v>
      </c>
      <c r="AE445">
        <v>0</v>
      </c>
      <c r="AF445">
        <v>0</v>
      </c>
      <c r="AG445">
        <v>0</v>
      </c>
      <c r="AH445">
        <v>0</v>
      </c>
      <c r="AI445">
        <v>0</v>
      </c>
      <c r="AJ445">
        <v>0</v>
      </c>
      <c r="AK445">
        <v>0</v>
      </c>
      <c r="AL445">
        <v>1</v>
      </c>
      <c r="AM445">
        <v>0</v>
      </c>
      <c r="AN445">
        <v>0</v>
      </c>
      <c r="AO445">
        <v>0</v>
      </c>
      <c r="AP445">
        <v>0</v>
      </c>
      <c r="AQ445">
        <v>0</v>
      </c>
      <c r="AR445">
        <v>0</v>
      </c>
      <c r="AS445">
        <v>1</v>
      </c>
      <c r="AT445">
        <v>0</v>
      </c>
      <c r="AU445">
        <v>0</v>
      </c>
      <c r="AV445">
        <v>0</v>
      </c>
      <c r="AW445">
        <v>0</v>
      </c>
      <c r="AX445">
        <v>0</v>
      </c>
      <c r="AY445">
        <v>0</v>
      </c>
      <c r="AZ445">
        <v>1</v>
      </c>
      <c r="BA445">
        <v>0</v>
      </c>
      <c r="BB445">
        <v>0</v>
      </c>
      <c r="BC445">
        <v>1</v>
      </c>
      <c r="BD445">
        <v>0</v>
      </c>
      <c r="BE445">
        <v>1</v>
      </c>
      <c r="BF445">
        <v>1</v>
      </c>
      <c r="BG445">
        <v>0</v>
      </c>
      <c r="BH445">
        <v>0</v>
      </c>
      <c r="BI445">
        <v>0</v>
      </c>
      <c r="BJ445">
        <v>0</v>
      </c>
      <c r="BK445">
        <v>0</v>
      </c>
      <c r="BL445">
        <v>0</v>
      </c>
      <c r="BM445">
        <v>0</v>
      </c>
      <c r="BN445">
        <v>0</v>
      </c>
      <c r="BO445">
        <v>0</v>
      </c>
      <c r="BP445">
        <v>0</v>
      </c>
      <c r="BQ445">
        <v>1</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t="str">
        <v>На базе государственного учреждения</v>
      </c>
      <c r="CN445" t="str">
        <v>3д: делай добрые дела</v>
      </c>
      <c r="CO445">
        <v>0</v>
      </c>
      <c r="CP445">
        <v>1</v>
      </c>
      <c r="CQ445">
        <v>0</v>
      </c>
      <c r="CR445">
        <v>1</v>
      </c>
      <c r="CS445">
        <v>0</v>
      </c>
      <c r="CT445">
        <v>0</v>
      </c>
      <c r="CU445">
        <v>0</v>
      </c>
      <c r="CV445">
        <v>1</v>
      </c>
      <c r="CW445">
        <v>0</v>
      </c>
      <c r="CX445">
        <v>0</v>
      </c>
      <c r="CY445">
        <v>0</v>
      </c>
      <c r="CZ445">
        <v>0</v>
      </c>
      <c r="DA445">
        <v>0</v>
      </c>
      <c r="DB445">
        <v>0</v>
      </c>
      <c r="DC445">
        <v>0</v>
      </c>
      <c r="DD445">
        <v>0</v>
      </c>
      <c r="DE445">
        <v>0</v>
      </c>
      <c r="DF445" t="str"/>
      <c r="DG445" t="str">
        <v>Меня устраивает направление, которым я занимаюсь</v>
      </c>
      <c r="DH445" t="str">
        <v>Не знаю о существовании ресурсных центров</v>
      </c>
      <c r="DI445">
        <v>0</v>
      </c>
      <c r="DJ445">
        <v>0</v>
      </c>
      <c r="DK445">
        <v>0</v>
      </c>
      <c r="DL445">
        <v>0</v>
      </c>
      <c r="DM445">
        <v>0</v>
      </c>
      <c r="DN445">
        <v>0</v>
      </c>
      <c r="DO445">
        <v>1</v>
      </c>
      <c r="DP445">
        <v>0</v>
      </c>
      <c r="DQ445">
        <v>0</v>
      </c>
      <c r="DR445">
        <v>0</v>
      </c>
      <c r="DS445" t="str">
        <v>Другое: Не знаю</v>
      </c>
      <c r="DT445" t="str">
        <v>Затрудняюсь ответить</v>
      </c>
      <c r="DU445">
        <v>0</v>
      </c>
      <c r="DV445">
        <v>0</v>
      </c>
      <c r="DW445">
        <v>0</v>
      </c>
      <c r="DX445">
        <v>0</v>
      </c>
      <c r="DY445">
        <v>0</v>
      </c>
      <c r="DZ445">
        <v>0</v>
      </c>
      <c r="EA445">
        <v>0</v>
      </c>
      <c r="EB445">
        <v>0</v>
      </c>
      <c r="EC445">
        <v>0</v>
      </c>
      <c r="ED445">
        <v>0</v>
      </c>
      <c r="EE445">
        <v>0</v>
      </c>
      <c r="EF445">
        <v>0</v>
      </c>
      <c r="EG445">
        <v>0</v>
      </c>
      <c r="EH445">
        <v>0</v>
      </c>
      <c r="EI445">
        <v>1</v>
      </c>
      <c r="EJ445">
        <v>0</v>
      </c>
      <c r="EK445">
        <v>0</v>
      </c>
      <c r="EL445">
        <v>0</v>
      </c>
      <c r="EM445">
        <v>0</v>
      </c>
      <c r="EN445">
        <v>1</v>
      </c>
      <c r="EO445">
        <v>0</v>
      </c>
      <c r="EP445">
        <v>0</v>
      </c>
      <c r="EQ445">
        <v>0</v>
      </c>
      <c r="ER445">
        <v>0</v>
      </c>
      <c r="ES445">
        <v>0</v>
      </c>
      <c r="ET445" t="str">
        <v>И да, и нет</v>
      </c>
      <c r="EU445" t="str">
        <v>И да, и нет</v>
      </c>
      <c r="EV445" t="str">
        <v>Не пробовали сотрудничать с бизнесом</v>
      </c>
      <c r="EW445" t="str">
        <v>Нужное и интересное мероприятие</v>
      </c>
      <c r="EX445" t="str">
        <v>Нужное и интересное мероприятие</v>
      </c>
      <c r="EY445" t="str">
        <v>Не был участником, не могу оценить</v>
      </c>
      <c r="EZ445" t="str">
        <v>Нужное и интересное мероприятие</v>
      </c>
      <c r="FA445" t="str">
        <v>Нужное и интересное мероприятие</v>
      </c>
      <c r="FB445" t="str">
        <v>Не был участником, не могу оценить</v>
      </c>
      <c r="FC445" t="str">
        <v>Не был участником, не могу оценить</v>
      </c>
      <c r="FD445" t="str">
        <v>Затрудняюсь ответить</v>
      </c>
      <c r="FE445" t="str">
        <v>Мне не нужны дополнительные образовательные программы</v>
      </c>
      <c r="FF445">
        <v>0</v>
      </c>
      <c r="FG445">
        <v>0</v>
      </c>
      <c r="FH445">
        <v>0</v>
      </c>
      <c r="FI445">
        <v>0</v>
      </c>
      <c r="FJ445">
        <v>0</v>
      </c>
      <c r="FK445">
        <v>1</v>
      </c>
      <c r="FL445">
        <v>0</v>
      </c>
      <c r="FM445">
        <v>0</v>
      </c>
      <c r="FN445">
        <v>0</v>
      </c>
      <c r="FO445">
        <v>0</v>
      </c>
      <c r="FP445">
        <v>0</v>
      </c>
      <c r="FQ445">
        <v>0</v>
      </c>
      <c r="FR445">
        <v>0</v>
      </c>
      <c r="FS445" t="str"/>
      <c r="FT445" t="str">
        <v>Да, информация поступает регулярно</v>
      </c>
      <c r="FU445">
        <v>5</v>
      </c>
      <c r="FV445">
        <v>5</v>
      </c>
      <c r="FW445">
        <v>5</v>
      </c>
      <c r="FX445">
        <v>4</v>
      </c>
      <c r="FY445">
        <v>4</v>
      </c>
      <c r="FZ445">
        <v>4</v>
      </c>
      <c r="GA445">
        <v>5</v>
      </c>
      <c r="GB445">
        <v>5</v>
      </c>
      <c r="GC445">
        <v>4</v>
      </c>
      <c r="GD445" t="str">
        <v>Выше среднего</v>
      </c>
      <c r="GE445" t="str">
        <v>Выше среднего</v>
      </c>
      <c r="GF445" t="str">
        <v>Выше среднего</v>
      </c>
      <c r="GG445" t="str">
        <v>Выше среднего</v>
      </c>
      <c r="GH445" t="str">
        <v>Высокий уровень</v>
      </c>
      <c r="GI445" t="str">
        <v>Выше среднего</v>
      </c>
      <c r="GJ445" t="str">
        <v>Средний уровень</v>
      </c>
      <c r="GK445" t="str">
        <v>Средний уровень</v>
      </c>
      <c r="GL445" t="str"/>
    </row>
    <row r="446">
      <c r="A446" t="str">
        <v>cFbuDbHyvERkquv3o</v>
      </c>
      <c r="B446">
        <v>642</v>
      </c>
      <c r="C446" t="str">
        <v>85.140.4.224</v>
      </c>
      <c r="D446" t="str"/>
      <c r="E446" s="442">
        <v>44300.491747685184</v>
      </c>
      <c r="F446" t="str">
        <v>00:01:28</v>
      </c>
      <c r="G446" t="str">
        <v>Канал 1</v>
      </c>
      <c r="H446" t="str">
        <v>Женский</v>
      </c>
      <c r="I446" t="str">
        <v>24-35</v>
      </c>
      <c r="J446" t="str">
        <v>Работающий</v>
      </c>
      <c r="K446" t="str">
        <v>В Кировской области</v>
      </c>
      <c r="L446" t="str">
        <v>ЯРАHСКИЙ</v>
      </c>
      <c r="M446" t="str">
        <v>Хорошо осведомлен об этом, но не являюсь ни волонтером, ни организатором волонтерской деятельности</v>
      </c>
      <c r="N446">
        <v>0</v>
      </c>
      <c r="O446">
        <v>0</v>
      </c>
      <c r="P446">
        <v>0</v>
      </c>
      <c r="Q446">
        <v>0</v>
      </c>
      <c r="R446">
        <v>0</v>
      </c>
      <c r="S446">
        <v>0</v>
      </c>
      <c r="T446">
        <v>0</v>
      </c>
      <c r="U446">
        <v>1</v>
      </c>
      <c r="V446">
        <v>0</v>
      </c>
      <c r="W446">
        <v>0</v>
      </c>
      <c r="X446">
        <v>0</v>
      </c>
      <c r="Y446">
        <v>0</v>
      </c>
      <c r="Z446">
        <v>0</v>
      </c>
      <c r="AA446">
        <v>0</v>
      </c>
      <c r="DF446" t="str"/>
      <c r="FS446" t="str"/>
    </row>
    <row r="447">
      <c r="A447" t="str">
        <v>zRuawP43SvX2apQ47</v>
      </c>
      <c r="B447">
        <v>644</v>
      </c>
      <c r="C447" t="str">
        <v>178.141.83.170</v>
      </c>
      <c r="D447" t="str"/>
      <c r="E447" s="443">
        <v>44300.49238425926</v>
      </c>
      <c r="F447" t="str">
        <v>00:16:30</v>
      </c>
      <c r="G447" t="str">
        <v>Канал 1</v>
      </c>
      <c r="H447" t="str">
        <v>Женский</v>
      </c>
      <c r="I447" t="str">
        <v>14-18</v>
      </c>
      <c r="J447" t="str">
        <v>Студент</v>
      </c>
      <c r="K447" t="str">
        <v>В Кирове</v>
      </c>
      <c r="M447" t="str">
        <v>Да, я  являюсь волонтером</v>
      </c>
      <c r="AB447" t="str">
        <v>Свыше 5 лет</v>
      </c>
      <c r="AC447" t="str">
        <v>Затрудняюсь ответить</v>
      </c>
      <c r="AD447">
        <v>1</v>
      </c>
      <c r="AE447">
        <v>0</v>
      </c>
      <c r="AF447">
        <v>1</v>
      </c>
      <c r="AG447">
        <v>1</v>
      </c>
      <c r="AH447">
        <v>0</v>
      </c>
      <c r="AI447">
        <v>0</v>
      </c>
      <c r="AJ447">
        <v>0</v>
      </c>
      <c r="AK447">
        <v>0</v>
      </c>
      <c r="AL447">
        <v>0</v>
      </c>
      <c r="AM447">
        <v>0</v>
      </c>
      <c r="AN447">
        <v>0</v>
      </c>
      <c r="AO447">
        <v>0</v>
      </c>
      <c r="AP447">
        <v>0</v>
      </c>
      <c r="AQ447">
        <v>0</v>
      </c>
      <c r="AR447">
        <v>0</v>
      </c>
      <c r="AS447">
        <v>1</v>
      </c>
      <c r="AT447">
        <v>0</v>
      </c>
      <c r="AU447">
        <v>0</v>
      </c>
      <c r="AV447">
        <v>0</v>
      </c>
      <c r="AW447">
        <v>0</v>
      </c>
      <c r="AX447">
        <v>1</v>
      </c>
      <c r="AY447">
        <v>0</v>
      </c>
      <c r="AZ447">
        <v>0</v>
      </c>
      <c r="BA447">
        <v>1</v>
      </c>
      <c r="BB447">
        <v>0</v>
      </c>
      <c r="BC447">
        <v>1</v>
      </c>
      <c r="BD447">
        <v>0</v>
      </c>
      <c r="BE447">
        <v>0</v>
      </c>
      <c r="BF447">
        <v>0</v>
      </c>
      <c r="BG447">
        <v>0</v>
      </c>
      <c r="BH447">
        <v>0</v>
      </c>
      <c r="BI447">
        <v>1</v>
      </c>
      <c r="BJ447">
        <v>0</v>
      </c>
      <c r="BK447">
        <v>0</v>
      </c>
      <c r="BL447">
        <v>0</v>
      </c>
      <c r="BM447">
        <v>0</v>
      </c>
      <c r="BN447">
        <v>0</v>
      </c>
      <c r="BO447">
        <v>0</v>
      </c>
      <c r="BP447">
        <v>0</v>
      </c>
      <c r="BQ447">
        <v>0</v>
      </c>
      <c r="BR447">
        <v>0</v>
      </c>
      <c r="BS447">
        <v>0</v>
      </c>
      <c r="BT447">
        <v>1</v>
      </c>
      <c r="BU447">
        <v>0</v>
      </c>
      <c r="BV447">
        <v>0</v>
      </c>
      <c r="BW447">
        <v>0</v>
      </c>
      <c r="BX447">
        <v>0</v>
      </c>
      <c r="BY447">
        <v>0</v>
      </c>
      <c r="BZ447">
        <v>0</v>
      </c>
      <c r="CA447">
        <v>0</v>
      </c>
      <c r="CB447">
        <v>0</v>
      </c>
      <c r="CC447">
        <v>0</v>
      </c>
      <c r="CD447">
        <v>0</v>
      </c>
      <c r="CE447">
        <v>0</v>
      </c>
      <c r="CF447">
        <v>0</v>
      </c>
      <c r="CG447">
        <v>0</v>
      </c>
      <c r="CH447">
        <v>0</v>
      </c>
      <c r="CI447">
        <v>0</v>
      </c>
      <c r="CJ447">
        <v>1</v>
      </c>
      <c r="CK447">
        <v>0</v>
      </c>
      <c r="CL447">
        <v>0</v>
      </c>
      <c r="CM447" t="str">
        <v>Общественное объединение</v>
      </c>
      <c r="CN447" t="str">
        <v>ГДЦ Луч</v>
      </c>
      <c r="CO447">
        <v>0</v>
      </c>
      <c r="CP447">
        <v>0</v>
      </c>
      <c r="CQ447">
        <v>0</v>
      </c>
      <c r="CR447">
        <v>1</v>
      </c>
      <c r="CS447">
        <v>0</v>
      </c>
      <c r="CT447">
        <v>1</v>
      </c>
      <c r="CU447">
        <v>0</v>
      </c>
      <c r="CV447">
        <v>0</v>
      </c>
      <c r="CW447">
        <v>0</v>
      </c>
      <c r="CX447">
        <v>0</v>
      </c>
      <c r="CY447">
        <v>0</v>
      </c>
      <c r="CZ447">
        <v>1</v>
      </c>
      <c r="DA447">
        <v>0</v>
      </c>
      <c r="DB447">
        <v>0</v>
      </c>
      <c r="DC447">
        <v>0</v>
      </c>
      <c r="DD447">
        <v>0</v>
      </c>
      <c r="DE447">
        <v>0</v>
      </c>
      <c r="DF447" t="str"/>
      <c r="DG447" t="str">
        <v>Затрудняюсь ответить</v>
      </c>
      <c r="DH447" t="str">
        <v>Знаю о существовании и регионального, и окружных центров</v>
      </c>
      <c r="DI447">
        <v>0</v>
      </c>
      <c r="DJ447">
        <v>0</v>
      </c>
      <c r="DK447">
        <v>0</v>
      </c>
      <c r="DL447">
        <v>0</v>
      </c>
      <c r="DM447">
        <v>0</v>
      </c>
      <c r="DN447">
        <v>0</v>
      </c>
      <c r="DO447">
        <v>0</v>
      </c>
      <c r="DP447">
        <v>0</v>
      </c>
      <c r="DQ447">
        <v>1</v>
      </c>
      <c r="DR447">
        <v>0</v>
      </c>
      <c xml:space="preserve" r="DS447" t="str">
        <v>Другое: Без понятия, честно. </v>
      </c>
      <c r="DT447" t="str">
        <v>Затрудняюсь ответить</v>
      </c>
      <c r="DU447">
        <v>0</v>
      </c>
      <c r="DV447">
        <v>0</v>
      </c>
      <c r="DW447">
        <v>0</v>
      </c>
      <c r="DX447">
        <v>0</v>
      </c>
      <c r="DY447">
        <v>0</v>
      </c>
      <c r="DZ447">
        <v>0</v>
      </c>
      <c r="EA447">
        <v>0</v>
      </c>
      <c r="EB447">
        <v>0</v>
      </c>
      <c r="EC447">
        <v>0</v>
      </c>
      <c r="ED447">
        <v>0</v>
      </c>
      <c r="EE447">
        <v>0</v>
      </c>
      <c r="EF447">
        <v>0</v>
      </c>
      <c r="EG447">
        <v>0</v>
      </c>
      <c r="EH447">
        <v>0</v>
      </c>
      <c r="EI447">
        <v>1</v>
      </c>
      <c r="EJ447">
        <v>0</v>
      </c>
      <c r="EK447">
        <v>1</v>
      </c>
      <c r="EL447">
        <v>0</v>
      </c>
      <c r="EM447">
        <v>0</v>
      </c>
      <c r="EN447">
        <v>1</v>
      </c>
      <c r="EO447">
        <v>0</v>
      </c>
      <c r="EP447">
        <v>1</v>
      </c>
      <c r="EQ447">
        <v>0</v>
      </c>
      <c r="ER447">
        <v>0</v>
      </c>
      <c r="ES447">
        <v>0</v>
      </c>
      <c r="ET447" t="str">
        <v>И да, и нет</v>
      </c>
      <c r="EU447" t="str">
        <v>И да, и нет</v>
      </c>
      <c r="EV447" t="str">
        <v>Не пробовали сотрудничать с бизнесом</v>
      </c>
      <c r="EW447" t="str">
        <v>Нужное и интересное мероприятие</v>
      </c>
      <c r="EX447" t="str">
        <v>Нужное и интересное мероприятие</v>
      </c>
      <c r="EY447" t="str">
        <v>Нужное и интересное мероприятие</v>
      </c>
      <c r="EZ447" t="str">
        <v>Нужное и интересное мероприятие</v>
      </c>
      <c r="FA447" t="str">
        <v>Не был участником, не могу оценить</v>
      </c>
      <c r="FB447" t="str">
        <v>Не был участником, не могу оценить</v>
      </c>
      <c r="FC447" t="str">
        <v>Не был участником, не могу оценить</v>
      </c>
      <c r="FD447" t="str">
        <v>Затрудняюсь ответить</v>
      </c>
      <c r="FE447" t="str">
        <v>Затрудняюсь ответить</v>
      </c>
      <c r="FF447">
        <v>1</v>
      </c>
      <c r="FG447">
        <v>0</v>
      </c>
      <c r="FH447">
        <v>0</v>
      </c>
      <c r="FI447">
        <v>1</v>
      </c>
      <c r="FJ447">
        <v>0</v>
      </c>
      <c r="FK447">
        <v>1</v>
      </c>
      <c r="FL447">
        <v>0</v>
      </c>
      <c r="FM447">
        <v>0</v>
      </c>
      <c r="FN447">
        <v>0</v>
      </c>
      <c r="FO447">
        <v>0</v>
      </c>
      <c r="FP447">
        <v>0</v>
      </c>
      <c r="FQ447">
        <v>0</v>
      </c>
      <c r="FR447">
        <v>0</v>
      </c>
      <c r="FS447" t="str"/>
      <c r="FT447" t="str">
        <v>Да, информация поступает регулярно</v>
      </c>
      <c r="FU447">
        <v>4</v>
      </c>
      <c r="FV447">
        <v>4</v>
      </c>
      <c r="FW447">
        <v>4</v>
      </c>
      <c r="FX447">
        <v>4</v>
      </c>
      <c r="FY447">
        <v>3</v>
      </c>
      <c r="FZ447">
        <v>5</v>
      </c>
      <c r="GA447">
        <v>5</v>
      </c>
      <c r="GB447">
        <v>3</v>
      </c>
      <c r="GC447">
        <v>5</v>
      </c>
      <c r="GD447" t="str">
        <v>Высокий уровень</v>
      </c>
      <c r="GE447" t="str">
        <v>Высокий уровень</v>
      </c>
      <c r="GF447" t="str">
        <v>Высокий уровень</v>
      </c>
      <c r="GG447" t="str">
        <v>Высокий уровень</v>
      </c>
      <c r="GH447" t="str">
        <v>Высокий уровень</v>
      </c>
      <c r="GI447" t="str">
        <v>Выше среднего</v>
      </c>
      <c r="GJ447" t="str">
        <v>Высокий уровень</v>
      </c>
      <c r="GK447" t="str">
        <v>Выше среднего</v>
      </c>
      <c r="GL447" t="str"/>
    </row>
    <row r="448">
      <c r="A448" t="str">
        <v>Qsk6HnJDdWDF4xuHs</v>
      </c>
      <c r="B448">
        <v>645</v>
      </c>
      <c r="C448" t="str">
        <v>178.44.88.90</v>
      </c>
      <c r="D448" t="str"/>
      <c r="E448" s="444">
        <v>44300.49353009259</v>
      </c>
      <c r="F448" t="str">
        <v>00:00:29</v>
      </c>
      <c r="G448" t="str">
        <v>Канал 1</v>
      </c>
      <c r="H448" t="str">
        <v>Женский</v>
      </c>
      <c r="I448" t="str">
        <v>19-23</v>
      </c>
      <c r="J448" t="str">
        <v>Работающий</v>
      </c>
      <c r="K448" t="str">
        <v>В Кирове</v>
      </c>
      <c r="M448" t="str">
        <v>Что-то слышал, но подробностей не знаю</v>
      </c>
      <c r="N448">
        <v>0</v>
      </c>
      <c r="O448">
        <v>0</v>
      </c>
      <c r="P448">
        <v>0</v>
      </c>
      <c r="Q448">
        <v>0</v>
      </c>
      <c r="R448">
        <v>1</v>
      </c>
      <c r="S448">
        <v>0</v>
      </c>
      <c r="T448">
        <v>0</v>
      </c>
      <c r="U448">
        <v>0</v>
      </c>
      <c r="V448">
        <v>0</v>
      </c>
      <c r="W448">
        <v>0</v>
      </c>
      <c r="X448">
        <v>0</v>
      </c>
      <c r="Y448">
        <v>0</v>
      </c>
      <c r="Z448">
        <v>0</v>
      </c>
      <c r="AA448">
        <v>0</v>
      </c>
      <c r="DF448" t="str"/>
      <c r="FS448" t="str"/>
    </row>
    <row r="449">
      <c r="A449" t="str">
        <v>dJN5Z7HEfznh4iiKD</v>
      </c>
      <c r="B449">
        <v>647</v>
      </c>
      <c r="C449" t="str">
        <v>178.44.114.144</v>
      </c>
      <c r="D449" t="str"/>
      <c r="E449" s="445">
        <v>44300.49421296296</v>
      </c>
      <c r="F449" t="str">
        <v>00:00:52</v>
      </c>
      <c r="G449" t="str">
        <v>Канал 1</v>
      </c>
      <c r="H449" t="str">
        <v>Женский</v>
      </c>
      <c r="I449" t="str">
        <v>24-35</v>
      </c>
      <c r="J449" t="str">
        <v>Работающий</v>
      </c>
      <c r="K449" t="str">
        <v>В Кировской области</v>
      </c>
      <c r="L449" t="str">
        <v>КИРОВО-ЧЕПЕЦКИЙ</v>
      </c>
      <c r="M449" t="str">
        <v>Что-то слышал, но подробностей не знаю</v>
      </c>
      <c r="N449">
        <v>0</v>
      </c>
      <c r="O449">
        <v>1</v>
      </c>
      <c r="P449">
        <v>0</v>
      </c>
      <c r="Q449">
        <v>0</v>
      </c>
      <c r="R449">
        <v>0</v>
      </c>
      <c r="S449">
        <v>0</v>
      </c>
      <c r="T449">
        <v>0</v>
      </c>
      <c r="U449">
        <v>0</v>
      </c>
      <c r="V449">
        <v>0</v>
      </c>
      <c r="W449">
        <v>0</v>
      </c>
      <c r="X449">
        <v>0</v>
      </c>
      <c r="Y449">
        <v>0</v>
      </c>
      <c r="Z449">
        <v>0</v>
      </c>
      <c r="AA449">
        <v>0</v>
      </c>
      <c r="DF449" t="str"/>
      <c r="FS449" t="str"/>
    </row>
    <row r="450">
      <c r="A450" t="str">
        <v>qqM7CH8JfCmNqNZha</v>
      </c>
      <c r="B450">
        <v>648</v>
      </c>
      <c r="C450" t="str">
        <v>83.169.216.160</v>
      </c>
      <c r="D450" t="str"/>
      <c r="E450" s="446">
        <v>44300.494479166664</v>
      </c>
      <c r="F450" t="str">
        <v>00:08:02</v>
      </c>
      <c r="G450" t="str">
        <v>Канал 1</v>
      </c>
      <c r="H450" t="str">
        <v>Женский</v>
      </c>
      <c r="I450" t="str">
        <v>19-23</v>
      </c>
      <c r="J450" t="str">
        <v>Студент</v>
      </c>
      <c r="K450" t="str">
        <v>В Кирове</v>
      </c>
      <c r="M450" t="str">
        <v>Да, я  являюсь волонтером</v>
      </c>
      <c r="AB450" t="str">
        <v>от 1 до 3 лет</v>
      </c>
      <c xml:space="preserve" r="AC450" t="str">
        <v>По всякому </v>
      </c>
      <c r="AD450">
        <v>0</v>
      </c>
      <c r="AE450">
        <v>1</v>
      </c>
      <c r="AF450">
        <v>0</v>
      </c>
      <c r="AG450">
        <v>0</v>
      </c>
      <c r="AH450">
        <v>1</v>
      </c>
      <c r="AI450">
        <v>0</v>
      </c>
      <c r="AJ450">
        <v>0</v>
      </c>
      <c r="AK450">
        <v>1</v>
      </c>
      <c r="AL450">
        <v>1</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1</v>
      </c>
      <c r="BF450">
        <v>0</v>
      </c>
      <c r="BG450">
        <v>0</v>
      </c>
      <c r="BH450">
        <v>0</v>
      </c>
      <c r="BI450">
        <v>0</v>
      </c>
      <c r="BJ450">
        <v>0</v>
      </c>
      <c r="BK450">
        <v>0</v>
      </c>
      <c r="BL450">
        <v>0</v>
      </c>
      <c r="BM450">
        <v>0</v>
      </c>
      <c r="BN450">
        <v>0</v>
      </c>
      <c r="BO450">
        <v>0</v>
      </c>
      <c r="BP450">
        <v>0</v>
      </c>
      <c r="BQ450">
        <v>1</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t="str">
        <v>На базе вуза</v>
      </c>
      <c xml:space="preserve" r="CN450" t="str">
        <v>Популяризация кадрового донорства </v>
      </c>
      <c r="CO450">
        <v>0</v>
      </c>
      <c r="CP450">
        <v>0</v>
      </c>
      <c r="CQ450">
        <v>1</v>
      </c>
      <c r="CR450">
        <v>0</v>
      </c>
      <c r="CS450">
        <v>0</v>
      </c>
      <c r="CT450">
        <v>0</v>
      </c>
      <c r="CU450">
        <v>0</v>
      </c>
      <c r="CV450">
        <v>0</v>
      </c>
      <c r="CW450">
        <v>0</v>
      </c>
      <c r="CX450">
        <v>0</v>
      </c>
      <c r="CY450">
        <v>0</v>
      </c>
      <c r="CZ450">
        <v>0</v>
      </c>
      <c r="DA450">
        <v>0</v>
      </c>
      <c r="DB450">
        <v>0</v>
      </c>
      <c r="DC450">
        <v>0</v>
      </c>
      <c r="DD450">
        <v>0</v>
      </c>
      <c r="DE450">
        <v>0</v>
      </c>
      <c r="DF450" t="str"/>
      <c r="DG450" t="str">
        <v>Меня устраивает направление, которым я занимаюсь</v>
      </c>
      <c r="DH450" t="str">
        <v>Знаю о региональном ресурсном центре</v>
      </c>
      <c r="DI450">
        <v>0</v>
      </c>
      <c r="DJ450">
        <v>0</v>
      </c>
      <c r="DK450">
        <v>0</v>
      </c>
      <c r="DL450">
        <v>0</v>
      </c>
      <c r="DM450">
        <v>0</v>
      </c>
      <c r="DN450">
        <v>0</v>
      </c>
      <c r="DO450">
        <v>0</v>
      </c>
      <c r="DP450">
        <v>1</v>
      </c>
      <c r="DQ450">
        <v>0</v>
      </c>
      <c r="DR450">
        <v>0</v>
      </c>
      <c xml:space="preserve" r="DS450" t="str">
        <v>Другое: Не знаю </v>
      </c>
      <c r="DT450" t="str">
        <v>Скорее позитивно</v>
      </c>
      <c r="DU450">
        <v>0</v>
      </c>
      <c r="DV450">
        <v>0</v>
      </c>
      <c r="DW450">
        <v>0</v>
      </c>
      <c r="DX450">
        <v>0</v>
      </c>
      <c r="DY450">
        <v>0</v>
      </c>
      <c r="DZ450">
        <v>0</v>
      </c>
      <c r="EA450">
        <v>0</v>
      </c>
      <c r="EB450">
        <v>0</v>
      </c>
      <c r="EC450">
        <v>0</v>
      </c>
      <c r="ED450">
        <v>0</v>
      </c>
      <c r="EE450">
        <v>0</v>
      </c>
      <c r="EF450">
        <v>0</v>
      </c>
      <c r="EG450">
        <v>0</v>
      </c>
      <c r="EH450">
        <v>0</v>
      </c>
      <c r="EI450">
        <v>1</v>
      </c>
      <c r="EJ450">
        <v>0</v>
      </c>
      <c r="EK450">
        <v>1</v>
      </c>
      <c r="EL450">
        <v>0</v>
      </c>
      <c r="EM450">
        <v>0</v>
      </c>
      <c r="EN450">
        <v>0</v>
      </c>
      <c r="EO450">
        <v>0</v>
      </c>
      <c r="EP450">
        <v>0</v>
      </c>
      <c r="EQ450">
        <v>0</v>
      </c>
      <c r="ER450">
        <v>0</v>
      </c>
      <c r="ES450">
        <v>0</v>
      </c>
      <c r="ET450" t="str">
        <v>Скорее нет</v>
      </c>
      <c r="EU450" t="str">
        <v>Скорее нет</v>
      </c>
      <c r="EV450" t="str">
        <v>Не пробовали сотрудничать с бизнесом</v>
      </c>
      <c r="EW450" t="str">
        <v>Не был участником, не могу оценить</v>
      </c>
      <c r="EX450" t="str">
        <v>Нужное и интересное мероприятие</v>
      </c>
      <c r="EY450" t="str">
        <v>Не был участником, не могу оценить</v>
      </c>
      <c r="EZ450" t="str">
        <v>Не был участником, не могу оценить</v>
      </c>
      <c r="FA450" t="str">
        <v>Не был участником, не могу оценить</v>
      </c>
      <c r="FB450" t="str">
        <v>Не был участником, не могу оценить</v>
      </c>
      <c r="FC450" t="str">
        <v>Не был участником, не могу оценить</v>
      </c>
      <c r="FD450" t="str">
        <v>Затрудняюсь ответить</v>
      </c>
      <c r="FE450" t="str">
        <v>Затрудняюсь ответить</v>
      </c>
      <c r="FF450">
        <v>1</v>
      </c>
      <c r="FG450">
        <v>0</v>
      </c>
      <c r="FH450">
        <v>0</v>
      </c>
      <c r="FI450">
        <v>0</v>
      </c>
      <c r="FJ450">
        <v>0</v>
      </c>
      <c r="FK450">
        <v>0</v>
      </c>
      <c r="FL450">
        <v>0</v>
      </c>
      <c r="FM450">
        <v>0</v>
      </c>
      <c r="FN450">
        <v>0</v>
      </c>
      <c r="FO450">
        <v>0</v>
      </c>
      <c r="FP450">
        <v>0</v>
      </c>
      <c r="FQ450">
        <v>0</v>
      </c>
      <c r="FR450">
        <v>0</v>
      </c>
      <c r="FS450" t="str"/>
      <c r="FT450" t="str">
        <v>Да, информация поступает регулярно</v>
      </c>
      <c r="FU450">
        <v>4</v>
      </c>
      <c r="FV450">
        <v>5</v>
      </c>
      <c r="FW450">
        <v>5</v>
      </c>
      <c r="FX450">
        <v>4</v>
      </c>
      <c r="FY450">
        <v>5</v>
      </c>
      <c r="FZ450">
        <v>5</v>
      </c>
      <c r="GA450">
        <v>5</v>
      </c>
      <c r="GB450">
        <v>5</v>
      </c>
      <c r="GC450">
        <v>3</v>
      </c>
      <c r="GD450" t="str">
        <v>Средний уровень</v>
      </c>
      <c r="GE450" t="str">
        <v>Средний уровень</v>
      </c>
      <c r="GF450" t="str">
        <v>Выше среднего</v>
      </c>
      <c r="GG450" t="str">
        <v>Высокий уровень</v>
      </c>
      <c r="GH450" t="str">
        <v>Высокий уровень</v>
      </c>
      <c r="GI450" t="str">
        <v>Выше среднего</v>
      </c>
      <c r="GJ450" t="str">
        <v>Средний уровень</v>
      </c>
      <c r="GK450" t="str">
        <v>Выше среднего</v>
      </c>
      <c r="GL450" t="str"/>
    </row>
    <row r="451">
      <c r="A451" t="str">
        <v>YoruzZNTCSGAG9mLF</v>
      </c>
      <c r="B451">
        <v>649</v>
      </c>
      <c r="C451" t="str">
        <v>85.93.49.94</v>
      </c>
      <c r="D451" t="str"/>
      <c r="E451" s="447">
        <v>44300.494305555556</v>
      </c>
      <c r="F451" t="str">
        <v>00:11:58</v>
      </c>
      <c r="G451" t="str">
        <v>Канал 1</v>
      </c>
      <c r="H451" t="str">
        <v>Женский</v>
      </c>
      <c r="I451" t="str">
        <v>36-54</v>
      </c>
      <c r="J451" t="str">
        <v>Работающий</v>
      </c>
      <c r="K451" t="str">
        <v>В Кировской области</v>
      </c>
      <c r="L451" t="str">
        <v>ОРЛОВСКИЙ</v>
      </c>
      <c r="M451" t="str">
        <v>Да, я являюсь организатором волонтерской деятельности</v>
      </c>
      <c r="AB451" t="str">
        <v>от 1 до 3 лет</v>
      </c>
      <c r="AC451" t="str">
        <v>Не нужно повышать престиж, это и так круто!</v>
      </c>
      <c r="AD451">
        <v>0</v>
      </c>
      <c r="AE451">
        <v>0</v>
      </c>
      <c r="AF451">
        <v>0</v>
      </c>
      <c r="AG451">
        <v>0</v>
      </c>
      <c r="AH451">
        <v>0</v>
      </c>
      <c r="AI451">
        <v>0</v>
      </c>
      <c r="AJ451">
        <v>0</v>
      </c>
      <c r="AK451">
        <v>0</v>
      </c>
      <c r="AL451">
        <v>0</v>
      </c>
      <c r="AM451">
        <v>0</v>
      </c>
      <c r="AN451">
        <v>0</v>
      </c>
      <c r="AO451">
        <v>0</v>
      </c>
      <c r="AP451">
        <v>0</v>
      </c>
      <c r="AQ451">
        <v>0</v>
      </c>
      <c r="AR451">
        <v>0</v>
      </c>
      <c r="AS451">
        <v>1</v>
      </c>
      <c r="AT451">
        <v>0</v>
      </c>
      <c r="AU451">
        <v>0</v>
      </c>
      <c r="AV451">
        <v>0</v>
      </c>
      <c r="AW451">
        <v>0</v>
      </c>
      <c r="AX451">
        <v>0</v>
      </c>
      <c r="AY451">
        <v>0</v>
      </c>
      <c r="AZ451">
        <v>0</v>
      </c>
      <c r="BA451">
        <v>0</v>
      </c>
      <c r="BB451">
        <v>0</v>
      </c>
      <c r="BC451">
        <v>0</v>
      </c>
      <c r="BD451">
        <v>1</v>
      </c>
      <c r="BE451">
        <v>0</v>
      </c>
      <c r="BF451">
        <v>0</v>
      </c>
      <c r="BG451">
        <v>0</v>
      </c>
      <c r="BH451">
        <v>0</v>
      </c>
      <c r="BI451">
        <v>0</v>
      </c>
      <c r="BJ451">
        <v>0</v>
      </c>
      <c r="BK451">
        <v>0</v>
      </c>
      <c r="BL451">
        <v>0</v>
      </c>
      <c r="BM451">
        <v>0</v>
      </c>
      <c r="BN451">
        <v>0</v>
      </c>
      <c r="BO451">
        <v>0</v>
      </c>
      <c r="BP451">
        <v>0</v>
      </c>
      <c r="BQ451">
        <v>0</v>
      </c>
      <c r="BR451">
        <v>0</v>
      </c>
      <c r="BS451">
        <v>0</v>
      </c>
      <c r="BT451">
        <v>1</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t="str">
        <v>На базе государственного учреждения</v>
      </c>
      <c r="CN451" t="str">
        <v>МКОУ ДО ДДТ "Мозаика"</v>
      </c>
      <c r="CO451">
        <v>0</v>
      </c>
      <c r="CP451">
        <v>1</v>
      </c>
      <c r="CQ451">
        <v>0</v>
      </c>
      <c r="CR451">
        <v>0</v>
      </c>
      <c r="CS451">
        <v>0</v>
      </c>
      <c r="CT451">
        <v>0</v>
      </c>
      <c r="CU451">
        <v>1</v>
      </c>
      <c r="CV451">
        <v>1</v>
      </c>
      <c r="CW451">
        <v>0</v>
      </c>
      <c r="CX451">
        <v>0</v>
      </c>
      <c r="CY451">
        <v>0</v>
      </c>
      <c r="CZ451">
        <v>0</v>
      </c>
      <c r="DA451">
        <v>0</v>
      </c>
      <c r="DB451">
        <v>0</v>
      </c>
      <c r="DC451">
        <v>0</v>
      </c>
      <c r="DD451">
        <v>0</v>
      </c>
      <c r="DE451">
        <v>0</v>
      </c>
      <c r="DF451" t="str"/>
      <c r="DG451" t="str">
        <v>Меня устраивает направление, которым я занимаюсь</v>
      </c>
      <c r="DH451" t="str">
        <v>Знаю о региональном ресурсном центре</v>
      </c>
      <c r="DI451">
        <v>0</v>
      </c>
      <c r="DJ451">
        <v>0</v>
      </c>
      <c r="DK451">
        <v>0</v>
      </c>
      <c r="DL451">
        <v>0</v>
      </c>
      <c r="DM451">
        <v>0</v>
      </c>
      <c r="DN451">
        <v>0</v>
      </c>
      <c r="DO451">
        <v>0</v>
      </c>
      <c r="DP451">
        <v>0</v>
      </c>
      <c r="DQ451">
        <v>1</v>
      </c>
      <c r="DR451">
        <v>0</v>
      </c>
      <c r="DS451" t="str">
        <v>Был единичный случай</v>
      </c>
      <c r="DT451" t="str">
        <v>Скорее позитивно</v>
      </c>
      <c r="DU451">
        <v>0</v>
      </c>
      <c r="DV451">
        <v>0</v>
      </c>
      <c r="DW451">
        <v>0</v>
      </c>
      <c r="DX451">
        <v>1</v>
      </c>
      <c r="DY451">
        <v>0</v>
      </c>
      <c r="DZ451">
        <v>0</v>
      </c>
      <c r="EA451">
        <v>0</v>
      </c>
      <c r="EB451">
        <v>0</v>
      </c>
      <c r="EC451">
        <v>0</v>
      </c>
      <c r="ED451">
        <v>0</v>
      </c>
      <c r="EE451">
        <v>0</v>
      </c>
      <c r="EF451">
        <v>0</v>
      </c>
      <c r="EG451">
        <v>0</v>
      </c>
      <c r="EH451">
        <v>0</v>
      </c>
      <c r="EI451">
        <v>0</v>
      </c>
      <c r="EJ451">
        <v>0</v>
      </c>
      <c r="EK451">
        <v>0</v>
      </c>
      <c r="EL451">
        <v>0</v>
      </c>
      <c r="EM451">
        <v>0</v>
      </c>
      <c r="EN451">
        <v>0</v>
      </c>
      <c r="EO451">
        <v>0</v>
      </c>
      <c r="EP451">
        <v>0</v>
      </c>
      <c r="EQ451">
        <v>1</v>
      </c>
      <c r="ER451">
        <v>0</v>
      </c>
      <c r="ES451">
        <v>0</v>
      </c>
      <c r="ET451" t="str">
        <v>Скорее да</v>
      </c>
      <c r="EU451" t="str">
        <v>Скорее нет</v>
      </c>
      <c r="EV451" t="str">
        <v>Предоставление инструментов, хозяйственных перчаток, мешков для мусора</v>
      </c>
      <c r="EW451" t="str">
        <v>Не был участником, не могу оценить</v>
      </c>
      <c r="EX451" t="str">
        <v>Необходимо проводить реже</v>
      </c>
      <c r="EY451" t="str">
        <v>Не был участником, не могу оценить</v>
      </c>
      <c r="EZ451" t="str">
        <v>Не был участником, не могу оценить</v>
      </c>
      <c r="FA451" t="str">
        <v>Не был участником, не могу оценить</v>
      </c>
      <c r="FB451" t="str">
        <v>Не был участником, не могу оценить</v>
      </c>
      <c r="FC451" t="str">
        <v>Не был участником, не могу оценить</v>
      </c>
      <c r="FD451" t="str">
        <v>Творческие</v>
      </c>
      <c r="FE451" t="str">
        <v>Методика написания проектов</v>
      </c>
      <c r="FF451">
        <v>0</v>
      </c>
      <c r="FG451">
        <v>0</v>
      </c>
      <c r="FH451">
        <v>0</v>
      </c>
      <c r="FI451">
        <v>0</v>
      </c>
      <c r="FJ451">
        <v>0</v>
      </c>
      <c r="FK451">
        <v>0</v>
      </c>
      <c r="FL451">
        <v>0</v>
      </c>
      <c r="FM451">
        <v>1</v>
      </c>
      <c r="FN451">
        <v>0</v>
      </c>
      <c r="FO451">
        <v>0</v>
      </c>
      <c r="FP451">
        <v>0</v>
      </c>
      <c r="FQ451">
        <v>0</v>
      </c>
      <c r="FR451">
        <v>0</v>
      </c>
      <c r="FS451" t="str"/>
      <c r="FT451" t="str">
        <v>Да, информация поступает регулярно</v>
      </c>
      <c r="FU451">
        <v>4</v>
      </c>
      <c r="FV451">
        <v>5</v>
      </c>
      <c r="FW451">
        <v>4</v>
      </c>
      <c r="FX451">
        <v>4</v>
      </c>
      <c r="FY451">
        <v>4</v>
      </c>
      <c r="FZ451">
        <v>5</v>
      </c>
      <c r="GA451">
        <v>5</v>
      </c>
      <c r="GB451">
        <v>4</v>
      </c>
      <c r="GC451">
        <v>5</v>
      </c>
      <c r="GD451" t="str">
        <v>Высокий уровень</v>
      </c>
      <c r="GE451" t="str">
        <v>Средний уровень</v>
      </c>
      <c r="GF451" t="str">
        <v>Выше среднего</v>
      </c>
      <c r="GG451" t="str">
        <v>Выше среднего</v>
      </c>
      <c r="GH451" t="str">
        <v>Средний уровень</v>
      </c>
      <c r="GI451" t="str">
        <v>Средний уровень</v>
      </c>
      <c r="GJ451" t="str">
        <v>Средний уровень</v>
      </c>
      <c r="GK451" t="str">
        <v>Средний уровень</v>
      </c>
      <c r="GL451" t="str"/>
    </row>
    <row r="452">
      <c r="A452" t="str">
        <v>4GvhpqQ63kaGSafco</v>
      </c>
      <c r="B452">
        <v>650</v>
      </c>
      <c r="C452" t="str">
        <v>85.140.1.47</v>
      </c>
      <c r="D452" t="str"/>
      <c r="E452" s="448">
        <v>44300.494791666664</v>
      </c>
      <c r="F452" t="str">
        <v>00:18:02</v>
      </c>
      <c r="G452" t="str">
        <v>Канал 1</v>
      </c>
      <c r="H452" t="str">
        <v>Женский</v>
      </c>
      <c r="I452" t="str">
        <v>До 14</v>
      </c>
      <c r="J452" t="str">
        <v>Школьник</v>
      </c>
      <c r="K452" t="str">
        <v>В Кировской области</v>
      </c>
      <c r="L452" t="str">
        <v>ПОДОСИHОВСКИЙ</v>
      </c>
      <c r="M452" t="str">
        <v>Да, я  являюсь волонтером</v>
      </c>
      <c r="AB452" t="str">
        <v>от 1 до 3 лет</v>
      </c>
      <c r="AC452" t="str">
        <v>Затрудняюсь ответить</v>
      </c>
      <c r="AD452">
        <v>0</v>
      </c>
      <c r="AE452">
        <v>0</v>
      </c>
      <c r="AF452">
        <v>1</v>
      </c>
      <c r="AG452">
        <v>0</v>
      </c>
      <c r="AH452">
        <v>1</v>
      </c>
      <c r="AI452">
        <v>0</v>
      </c>
      <c r="AJ452">
        <v>0</v>
      </c>
      <c r="AK452">
        <v>0</v>
      </c>
      <c r="AL452">
        <v>1</v>
      </c>
      <c r="AM452">
        <v>0</v>
      </c>
      <c r="AN452">
        <v>0</v>
      </c>
      <c r="AO452">
        <v>0</v>
      </c>
      <c r="AP452">
        <v>0</v>
      </c>
      <c r="AQ452">
        <v>0</v>
      </c>
      <c r="AR452">
        <v>0</v>
      </c>
      <c r="AS452">
        <v>0</v>
      </c>
      <c r="AT452">
        <v>0</v>
      </c>
      <c r="AU452">
        <v>0</v>
      </c>
      <c r="AV452">
        <v>0</v>
      </c>
      <c r="AW452">
        <v>0</v>
      </c>
      <c r="AX452">
        <v>0</v>
      </c>
      <c r="AY452">
        <v>0</v>
      </c>
      <c r="AZ452">
        <v>1</v>
      </c>
      <c r="BA452">
        <v>0</v>
      </c>
      <c r="BB452">
        <v>0</v>
      </c>
      <c r="BC452">
        <v>1</v>
      </c>
      <c r="BD452">
        <v>0</v>
      </c>
      <c r="BE452">
        <v>1</v>
      </c>
      <c r="BF452">
        <v>0</v>
      </c>
      <c r="BG452">
        <v>0</v>
      </c>
      <c r="BH452">
        <v>0</v>
      </c>
      <c r="BI452">
        <v>0</v>
      </c>
      <c r="BJ452">
        <v>0</v>
      </c>
      <c r="BK452">
        <v>0</v>
      </c>
      <c r="BL452">
        <v>0</v>
      </c>
      <c r="BM452">
        <v>0</v>
      </c>
      <c r="BN452">
        <v>0</v>
      </c>
      <c r="BO452">
        <v>0</v>
      </c>
      <c r="BP452">
        <v>0</v>
      </c>
      <c r="BQ452">
        <v>1</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t="str">
        <v>Другое: ДДТ "Ровесник"</v>
      </c>
      <c r="CN452" t="str">
        <v>3D</v>
      </c>
      <c r="CO452">
        <v>0</v>
      </c>
      <c r="CP452">
        <v>0</v>
      </c>
      <c r="CQ452">
        <v>0</v>
      </c>
      <c r="CR452">
        <v>1</v>
      </c>
      <c r="CS452">
        <v>0</v>
      </c>
      <c r="CT452">
        <v>0</v>
      </c>
      <c r="CU452">
        <v>0</v>
      </c>
      <c r="CV452">
        <v>0</v>
      </c>
      <c r="CW452">
        <v>0</v>
      </c>
      <c r="CX452">
        <v>0</v>
      </c>
      <c r="CY452">
        <v>1</v>
      </c>
      <c r="CZ452">
        <v>0</v>
      </c>
      <c r="DA452">
        <v>0</v>
      </c>
      <c r="DB452">
        <v>0</v>
      </c>
      <c r="DC452">
        <v>0</v>
      </c>
      <c r="DD452">
        <v>0</v>
      </c>
      <c r="DE452">
        <v>0</v>
      </c>
      <c r="DF452" t="str"/>
      <c r="DG452" t="str">
        <v>Меня устраивает направление, которым я занимаюсь</v>
      </c>
      <c r="DH452" t="str">
        <v>Не знаю о существовании ресурсных центров</v>
      </c>
      <c r="DI452">
        <v>0</v>
      </c>
      <c r="DJ452">
        <v>0</v>
      </c>
      <c r="DK452">
        <v>0</v>
      </c>
      <c r="DL452">
        <v>0</v>
      </c>
      <c r="DM452">
        <v>0</v>
      </c>
      <c r="DN452">
        <v>0</v>
      </c>
      <c r="DO452">
        <v>1</v>
      </c>
      <c r="DP452">
        <v>0</v>
      </c>
      <c r="DQ452">
        <v>0</v>
      </c>
      <c r="DR452">
        <v>0</v>
      </c>
      <c r="DS452" t="str">
        <v>Постоянно</v>
      </c>
      <c r="DT452" t="str">
        <v>Однозначно позитивно</v>
      </c>
      <c r="DU452">
        <v>0</v>
      </c>
      <c r="DV452">
        <v>0</v>
      </c>
      <c r="DW452">
        <v>0</v>
      </c>
      <c r="DX452">
        <v>0</v>
      </c>
      <c r="DY452">
        <v>0</v>
      </c>
      <c r="DZ452">
        <v>0</v>
      </c>
      <c r="EA452">
        <v>0</v>
      </c>
      <c r="EB452">
        <v>0</v>
      </c>
      <c r="EC452">
        <v>0</v>
      </c>
      <c r="ED452">
        <v>0</v>
      </c>
      <c r="EE452">
        <v>0</v>
      </c>
      <c r="EF452">
        <v>0</v>
      </c>
      <c r="EG452">
        <v>1</v>
      </c>
      <c r="EH452">
        <v>0</v>
      </c>
      <c r="EI452">
        <v>0</v>
      </c>
      <c r="EJ452">
        <v>0</v>
      </c>
      <c r="EK452">
        <v>1</v>
      </c>
      <c r="EL452">
        <v>0</v>
      </c>
      <c r="EM452">
        <v>1</v>
      </c>
      <c r="EN452">
        <v>0</v>
      </c>
      <c r="EO452">
        <v>1</v>
      </c>
      <c r="EP452">
        <v>0</v>
      </c>
      <c r="EQ452">
        <v>0</v>
      </c>
      <c r="ER452">
        <v>0</v>
      </c>
      <c r="ES452">
        <v>0</v>
      </c>
      <c r="ET452" t="str">
        <v>Однозначно да</v>
      </c>
      <c r="EU452" t="str">
        <v>Однозначно да</v>
      </c>
      <c r="EV452" t="str">
        <v>Не пробовали сотрудничать с бизнесом</v>
      </c>
      <c r="EW452" t="str">
        <v>Нужное и интересное мероприятие</v>
      </c>
      <c r="EX452" t="str">
        <v>Нужное и интересное мероприятие</v>
      </c>
      <c r="EY452" t="str">
        <v>Нужное и интересное мероприятие</v>
      </c>
      <c r="EZ452" t="str">
        <v>Нужное и интересное мероприятие</v>
      </c>
      <c r="FA452" t="str">
        <v>Нужное и интересное мероприятие</v>
      </c>
      <c r="FB452" t="str">
        <v>Нужное и интересное мероприятие</v>
      </c>
      <c r="FC452" t="str">
        <v>Нужное и интересное мероприятие</v>
      </c>
      <c r="FD452" t="str">
        <v>Затрудняюсь ответить</v>
      </c>
      <c r="FE452" t="str">
        <v>Затрудняюсь ответить</v>
      </c>
      <c r="FF452">
        <v>0</v>
      </c>
      <c r="FG452">
        <v>0</v>
      </c>
      <c r="FH452">
        <v>0</v>
      </c>
      <c r="FI452">
        <v>1</v>
      </c>
      <c r="FJ452">
        <v>1</v>
      </c>
      <c r="FK452">
        <v>0</v>
      </c>
      <c r="FL452">
        <v>0</v>
      </c>
      <c r="FM452">
        <v>0</v>
      </c>
      <c r="FN452">
        <v>0</v>
      </c>
      <c r="FO452">
        <v>0</v>
      </c>
      <c r="FP452">
        <v>0</v>
      </c>
      <c r="FQ452">
        <v>0</v>
      </c>
      <c r="FR452">
        <v>0</v>
      </c>
      <c r="FS452" t="str"/>
      <c r="FT452" t="str">
        <v>Да, информация поступает регулярно</v>
      </c>
      <c r="FU452">
        <v>5</v>
      </c>
      <c r="FV452">
        <v>5</v>
      </c>
      <c r="FW452">
        <v>5</v>
      </c>
      <c r="FX452">
        <v>5</v>
      </c>
      <c r="FY452">
        <v>5</v>
      </c>
      <c r="FZ452">
        <v>5</v>
      </c>
      <c r="GA452">
        <v>5</v>
      </c>
      <c r="GB452">
        <v>5</v>
      </c>
      <c r="GC452">
        <v>5</v>
      </c>
      <c r="GD452" t="str">
        <v>Высокий уровень</v>
      </c>
      <c r="GE452" t="str">
        <v>Высокий уровень</v>
      </c>
      <c r="GF452" t="str">
        <v>Высокий уровень</v>
      </c>
      <c r="GG452" t="str">
        <v>Высокий уровень</v>
      </c>
      <c r="GH452" t="str">
        <v>Высокий уровень</v>
      </c>
      <c r="GI452" t="str">
        <v>Высокий уровень</v>
      </c>
      <c r="GJ452" t="str">
        <v>Высокий уровень</v>
      </c>
      <c r="GK452" t="str">
        <v>Высокий уровень</v>
      </c>
      <c r="GL452" t="str"/>
    </row>
    <row r="453">
      <c r="A453" t="str">
        <v>NZmJzYS2cptvxEbov</v>
      </c>
      <c r="B453">
        <v>654</v>
      </c>
      <c r="C453" t="str">
        <v>176.59.103.17</v>
      </c>
      <c r="D453" t="str"/>
      <c r="E453" s="449">
        <v>44300.496412037035</v>
      </c>
      <c r="F453" t="str">
        <v>00:03:17</v>
      </c>
      <c r="G453" t="str">
        <v>Канал 1</v>
      </c>
      <c r="H453" t="str">
        <v>Мужской</v>
      </c>
      <c r="I453" t="str">
        <v>36-54</v>
      </c>
      <c r="J453" t="str">
        <v>Работающий</v>
      </c>
      <c r="K453" t="str">
        <v>В Кировской области</v>
      </c>
      <c r="L453" t="str">
        <v>КИРОВО-ЧЕПЕЦКИЙ</v>
      </c>
      <c r="M453" t="str">
        <v>Ничего не знаю об этом</v>
      </c>
      <c r="N453">
        <v>1</v>
      </c>
      <c r="O453">
        <v>0</v>
      </c>
      <c r="P453">
        <v>1</v>
      </c>
      <c r="Q453">
        <v>0</v>
      </c>
      <c r="R453">
        <v>0</v>
      </c>
      <c r="S453">
        <v>0</v>
      </c>
      <c r="T453">
        <v>0</v>
      </c>
      <c r="U453">
        <v>0</v>
      </c>
      <c r="V453">
        <v>0</v>
      </c>
      <c r="W453">
        <v>0</v>
      </c>
      <c r="X453">
        <v>0</v>
      </c>
      <c r="Y453">
        <v>0</v>
      </c>
      <c r="Z453">
        <v>0</v>
      </c>
      <c r="AA453">
        <v>0</v>
      </c>
      <c r="DF453" t="str"/>
      <c r="FS453" t="str"/>
    </row>
    <row r="454">
      <c r="A454" t="str">
        <v>QigtypPsFM2Nhwanp</v>
      </c>
      <c r="B454">
        <v>655</v>
      </c>
      <c r="C454" t="str">
        <v>83.149.37.222</v>
      </c>
      <c r="D454" t="str"/>
      <c r="E454" s="450">
        <v>44300.49961805555</v>
      </c>
      <c r="F454" t="str">
        <v>00:01:37</v>
      </c>
      <c r="G454" t="str">
        <v>Канал 1</v>
      </c>
      <c r="H454" t="str">
        <v>Женский</v>
      </c>
      <c r="I454" t="str">
        <v>36-54</v>
      </c>
      <c r="J454" t="str">
        <v>Работающий</v>
      </c>
      <c r="K454" t="str">
        <v>В Кировской области</v>
      </c>
      <c r="L454" t="str">
        <v>ЗАТО Первомайский</v>
      </c>
      <c r="M454" t="str">
        <v>Что-то слышал, но подробностей не знаю</v>
      </c>
      <c r="N454">
        <v>0</v>
      </c>
      <c r="O454">
        <v>0</v>
      </c>
      <c r="P454">
        <v>0</v>
      </c>
      <c r="Q454">
        <v>0</v>
      </c>
      <c r="R454">
        <v>0</v>
      </c>
      <c r="S454">
        <v>0</v>
      </c>
      <c r="T454">
        <v>0</v>
      </c>
      <c r="U454">
        <v>0</v>
      </c>
      <c r="V454">
        <v>0</v>
      </c>
      <c r="W454">
        <v>0</v>
      </c>
      <c r="X454">
        <v>0</v>
      </c>
      <c r="Y454">
        <v>0</v>
      </c>
      <c r="Z454">
        <v>0</v>
      </c>
      <c r="AA454">
        <v>1</v>
      </c>
      <c r="DF454" t="str"/>
      <c r="FS454" t="str"/>
    </row>
    <row r="455">
      <c r="A455" t="str">
        <v>iRorLw3q7aqENdQuz</v>
      </c>
      <c r="B455">
        <v>659</v>
      </c>
      <c r="C455" t="str">
        <v>188.66.34.24</v>
      </c>
      <c r="D455" t="str"/>
      <c r="E455" s="451">
        <v>44300.497569444444</v>
      </c>
      <c r="F455" t="str">
        <v>00:01:06</v>
      </c>
      <c r="G455" t="str">
        <v>Канал 1</v>
      </c>
      <c r="H455" t="str">
        <v>Женский</v>
      </c>
      <c r="I455" t="str">
        <v>36-54</v>
      </c>
      <c r="J455" t="str">
        <v>Работающий</v>
      </c>
      <c r="K455" t="str">
        <v>В Кировской области</v>
      </c>
      <c r="L455" t="str">
        <v>ЗАТО Первомайский</v>
      </c>
      <c r="M455" t="str">
        <v>Что-то слышал, но подробностей не знаю</v>
      </c>
      <c r="N455">
        <v>0</v>
      </c>
      <c r="O455">
        <v>0</v>
      </c>
      <c r="P455">
        <v>0</v>
      </c>
      <c r="Q455">
        <v>0</v>
      </c>
      <c r="R455">
        <v>0</v>
      </c>
      <c r="S455">
        <v>0</v>
      </c>
      <c r="T455">
        <v>0</v>
      </c>
      <c r="U455">
        <v>0</v>
      </c>
      <c r="V455">
        <v>0</v>
      </c>
      <c r="W455">
        <v>0</v>
      </c>
      <c r="X455">
        <v>0</v>
      </c>
      <c r="Y455">
        <v>0</v>
      </c>
      <c r="Z455">
        <v>0</v>
      </c>
      <c r="AA455">
        <v>1</v>
      </c>
      <c r="DF455" t="str"/>
      <c r="FS455" t="str"/>
    </row>
    <row r="456">
      <c r="A456" t="str">
        <v>pqMhrbyMc76NLhP7Q</v>
      </c>
      <c r="B456">
        <v>660</v>
      </c>
      <c r="C456" t="str">
        <v>83.149.37.158</v>
      </c>
      <c r="D456" t="str"/>
      <c r="E456" s="452">
        <v>44300.497569444444</v>
      </c>
      <c r="F456" t="str">
        <v>00:00:48</v>
      </c>
      <c r="G456" t="str">
        <v>Канал 1</v>
      </c>
      <c r="H456" t="str">
        <v>Женский</v>
      </c>
      <c r="I456" t="str">
        <v>14-18</v>
      </c>
      <c r="J456" t="str">
        <v>Студент</v>
      </c>
      <c r="K456" t="str">
        <v>В Кировской области</v>
      </c>
      <c r="L456" t="str">
        <v>ОПАРИHСКИЙ</v>
      </c>
      <c r="M456" t="str">
        <v>Что-то слышал, но подробностей не знаю</v>
      </c>
      <c r="N456">
        <v>0</v>
      </c>
      <c r="O456">
        <v>1</v>
      </c>
      <c r="P456">
        <v>0</v>
      </c>
      <c r="Q456">
        <v>0</v>
      </c>
      <c r="R456">
        <v>0</v>
      </c>
      <c r="S456">
        <v>0</v>
      </c>
      <c r="T456">
        <v>0</v>
      </c>
      <c r="U456">
        <v>0</v>
      </c>
      <c r="V456">
        <v>0</v>
      </c>
      <c r="W456">
        <v>0</v>
      </c>
      <c r="X456">
        <v>0</v>
      </c>
      <c r="Y456">
        <v>0</v>
      </c>
      <c r="Z456">
        <v>0</v>
      </c>
      <c r="AA456">
        <v>0</v>
      </c>
      <c r="DF456" t="str"/>
      <c r="FS456" t="str"/>
    </row>
    <row r="457">
      <c r="A457" t="str">
        <v>KWTgKzsLdG3KDdfQy</v>
      </c>
      <c r="B457">
        <v>662</v>
      </c>
      <c r="C457" t="str">
        <v>31.173.101.108</v>
      </c>
      <c r="D457" t="str"/>
      <c r="E457" s="453">
        <v>44300.49778935185</v>
      </c>
      <c r="F457" t="str">
        <v>00:01:24</v>
      </c>
      <c r="G457" t="str">
        <v>Канал 1</v>
      </c>
      <c r="H457" t="str">
        <v>Женский</v>
      </c>
      <c r="I457" t="str">
        <v>14-18</v>
      </c>
      <c r="J457" t="str">
        <v>Студент</v>
      </c>
      <c r="K457" t="str">
        <v>В Кировской области</v>
      </c>
      <c r="L457" t="str">
        <v>ОРЛОВСКИЙ</v>
      </c>
      <c r="M457" t="str">
        <v>Хорошо осведомлен об этом, но не являюсь ни волонтером, ни организатором волонтерской деятельности</v>
      </c>
      <c r="N457">
        <v>0</v>
      </c>
      <c r="O457">
        <v>0</v>
      </c>
      <c r="P457">
        <v>1</v>
      </c>
      <c r="Q457">
        <v>0</v>
      </c>
      <c r="R457">
        <v>0</v>
      </c>
      <c r="S457">
        <v>0</v>
      </c>
      <c r="T457">
        <v>0</v>
      </c>
      <c r="U457">
        <v>0</v>
      </c>
      <c r="V457">
        <v>0</v>
      </c>
      <c r="W457">
        <v>0</v>
      </c>
      <c r="X457">
        <v>0</v>
      </c>
      <c r="Y457">
        <v>0</v>
      </c>
      <c r="Z457">
        <v>0</v>
      </c>
      <c r="AA457">
        <v>0</v>
      </c>
      <c r="DF457" t="str"/>
      <c r="FS457" t="str"/>
    </row>
    <row r="458">
      <c r="A458" t="str">
        <v>dufLQKPkMiMDCewP5</v>
      </c>
      <c r="B458">
        <v>664</v>
      </c>
      <c r="C458" t="str">
        <v>176.59.103.235</v>
      </c>
      <c r="D458" t="str"/>
      <c r="E458" s="454">
        <v>44300.49796296296</v>
      </c>
      <c r="F458" t="str">
        <v>00:00:26</v>
      </c>
      <c r="G458" t="str">
        <v>Канал 1</v>
      </c>
      <c r="H458" t="str">
        <v>Женский</v>
      </c>
      <c r="I458" t="str">
        <v>19-23</v>
      </c>
      <c r="J458" t="str">
        <v>Студент</v>
      </c>
      <c r="K458" t="str">
        <v>В другом регионе</v>
      </c>
      <c r="DF458" t="str"/>
      <c r="FS458" t="str"/>
    </row>
    <row r="459">
      <c r="A459" t="str">
        <v>bNuJztQjukor3B6MG</v>
      </c>
      <c r="B459">
        <v>665</v>
      </c>
      <c r="C459" t="str">
        <v>176.59.114.109</v>
      </c>
      <c r="D459" t="str"/>
      <c r="E459" s="455">
        <v>44300.497881944444</v>
      </c>
      <c r="F459" t="str">
        <v>00:00:48</v>
      </c>
      <c r="G459" t="str">
        <v>Канал 1</v>
      </c>
      <c r="H459" t="str">
        <v>Мужской</v>
      </c>
      <c r="I459" t="str">
        <v>14-18</v>
      </c>
      <c r="J459" t="str">
        <v>Студент</v>
      </c>
      <c r="K459" t="str">
        <v>В Кировской области</v>
      </c>
      <c r="L459" t="str">
        <v>КОТЕЛЬHИЧСКИЙ</v>
      </c>
      <c r="M459" t="str">
        <v>Хорошо осведомлен об этом, но не являюсь ни волонтером, ни организатором волонтерской деятельности</v>
      </c>
      <c r="N459">
        <v>1</v>
      </c>
      <c r="O459">
        <v>0</v>
      </c>
      <c r="P459">
        <v>0</v>
      </c>
      <c r="Q459">
        <v>0</v>
      </c>
      <c r="R459">
        <v>0</v>
      </c>
      <c r="S459">
        <v>0</v>
      </c>
      <c r="T459">
        <v>0</v>
      </c>
      <c r="U459">
        <v>0</v>
      </c>
      <c r="V459">
        <v>0</v>
      </c>
      <c r="W459">
        <v>0</v>
      </c>
      <c r="X459">
        <v>0</v>
      </c>
      <c r="Y459">
        <v>0</v>
      </c>
      <c r="Z459">
        <v>0</v>
      </c>
      <c r="AA459">
        <v>0</v>
      </c>
      <c r="DF459" t="str"/>
      <c r="FS459" t="str"/>
    </row>
    <row r="460">
      <c r="A460" t="str">
        <v>Wge4H99i9d93xHcDh</v>
      </c>
      <c r="B460">
        <v>668</v>
      </c>
      <c r="C460" t="str">
        <v>176.59.99.10</v>
      </c>
      <c r="D460" t="str"/>
      <c r="E460" s="456">
        <v>44300.49922453704</v>
      </c>
      <c r="F460" t="str">
        <v>00:08:35</v>
      </c>
      <c r="G460" t="str">
        <v>Канал 1</v>
      </c>
      <c r="H460" t="str">
        <v>Женский</v>
      </c>
      <c r="I460" t="str">
        <v>14-18</v>
      </c>
      <c r="J460" t="str">
        <v>Студент</v>
      </c>
      <c r="K460" t="str">
        <v>В Кировской области</v>
      </c>
      <c r="L460" t="str">
        <v>КОТЕЛЬHИЧСКИЙ</v>
      </c>
      <c r="M460" t="str">
        <v>Да, я  являюсь волонтером</v>
      </c>
      <c r="AB460" t="str">
        <v>от 1 до 3 лет</v>
      </c>
      <c r="AC460" t="str">
        <v>Не нужно повышать престиж, это и так круто!</v>
      </c>
      <c r="AD460">
        <v>1</v>
      </c>
      <c r="AE460">
        <v>0</v>
      </c>
      <c r="AF460">
        <v>0</v>
      </c>
      <c r="AG460">
        <v>0</v>
      </c>
      <c r="AH460">
        <v>0</v>
      </c>
      <c r="AI460">
        <v>0</v>
      </c>
      <c r="AJ460">
        <v>0</v>
      </c>
      <c r="AK460">
        <v>1</v>
      </c>
      <c r="AL460">
        <v>0</v>
      </c>
      <c r="AM460">
        <v>1</v>
      </c>
      <c r="AN460">
        <v>0</v>
      </c>
      <c r="AO460">
        <v>0</v>
      </c>
      <c r="AP460">
        <v>0</v>
      </c>
      <c r="AQ460">
        <v>0</v>
      </c>
      <c r="AR460">
        <v>1</v>
      </c>
      <c r="AS460">
        <v>0</v>
      </c>
      <c r="AT460">
        <v>0</v>
      </c>
      <c r="AU460">
        <v>0</v>
      </c>
      <c r="AV460">
        <v>0</v>
      </c>
      <c r="AW460">
        <v>0</v>
      </c>
      <c r="AX460">
        <v>0</v>
      </c>
      <c r="AY460">
        <v>0</v>
      </c>
      <c r="AZ460">
        <v>1</v>
      </c>
      <c r="BA460">
        <v>1</v>
      </c>
      <c r="BB460">
        <v>0</v>
      </c>
      <c r="BC460">
        <v>1</v>
      </c>
      <c r="BD460">
        <v>0</v>
      </c>
      <c r="BE460">
        <v>0</v>
      </c>
      <c r="BF460">
        <v>0</v>
      </c>
      <c r="BG460">
        <v>0</v>
      </c>
      <c r="BH460">
        <v>0</v>
      </c>
      <c r="BI460">
        <v>1</v>
      </c>
      <c r="BJ460">
        <v>0</v>
      </c>
      <c r="BK460">
        <v>0</v>
      </c>
      <c r="BL460">
        <v>0</v>
      </c>
      <c r="BM460">
        <v>0</v>
      </c>
      <c r="BN460">
        <v>0</v>
      </c>
      <c r="BO460">
        <v>0</v>
      </c>
      <c r="BP460">
        <v>0</v>
      </c>
      <c r="BQ460">
        <v>0</v>
      </c>
      <c r="BR460">
        <v>0</v>
      </c>
      <c r="BS460">
        <v>0</v>
      </c>
      <c r="BT460">
        <v>0</v>
      </c>
      <c r="BU460">
        <v>0</v>
      </c>
      <c r="BV460">
        <v>1</v>
      </c>
      <c r="BW460">
        <v>0</v>
      </c>
      <c r="BX460">
        <v>0</v>
      </c>
      <c r="BY460">
        <v>0</v>
      </c>
      <c r="BZ460">
        <v>0</v>
      </c>
      <c r="CA460">
        <v>0</v>
      </c>
      <c r="CB460">
        <v>0</v>
      </c>
      <c r="CC460">
        <v>0</v>
      </c>
      <c r="CD460">
        <v>0</v>
      </c>
      <c r="CE460">
        <v>0</v>
      </c>
      <c r="CF460">
        <v>0</v>
      </c>
      <c r="CG460">
        <v>0</v>
      </c>
      <c r="CH460">
        <v>0</v>
      </c>
      <c r="CI460">
        <v>0</v>
      </c>
      <c r="CJ460">
        <v>0</v>
      </c>
      <c r="CK460">
        <v>0</v>
      </c>
      <c r="CL460">
        <v>0</v>
      </c>
      <c r="CM460" t="str">
        <v>На базе вуза</v>
      </c>
      <c r="CN460" t="str">
        <v>Волонтёры</v>
      </c>
      <c r="CO460">
        <v>0</v>
      </c>
      <c r="CP460">
        <v>0</v>
      </c>
      <c r="CQ460">
        <v>0</v>
      </c>
      <c r="CR460">
        <v>0</v>
      </c>
      <c r="CS460">
        <v>0</v>
      </c>
      <c r="CT460">
        <v>0</v>
      </c>
      <c r="CU460">
        <v>0</v>
      </c>
      <c r="CV460">
        <v>1</v>
      </c>
      <c r="CW460">
        <v>1</v>
      </c>
      <c r="CX460">
        <v>0</v>
      </c>
      <c r="CY460">
        <v>0</v>
      </c>
      <c r="CZ460">
        <v>0</v>
      </c>
      <c r="DA460">
        <v>0</v>
      </c>
      <c r="DB460">
        <v>0</v>
      </c>
      <c r="DC460">
        <v>1</v>
      </c>
      <c r="DD460">
        <v>0</v>
      </c>
      <c r="DE460">
        <v>0</v>
      </c>
      <c r="DF460" t="str"/>
      <c r="DG460" t="str">
        <v>Меня устраивает направление, которым я занимаюсь</v>
      </c>
      <c r="DH460" t="str">
        <v>Знаю о региональном ресурсном центре</v>
      </c>
      <c r="DI460">
        <v>0</v>
      </c>
      <c r="DJ460">
        <v>0</v>
      </c>
      <c r="DK460">
        <v>0</v>
      </c>
      <c r="DL460">
        <v>0</v>
      </c>
      <c r="DM460">
        <v>0</v>
      </c>
      <c r="DN460">
        <v>0</v>
      </c>
      <c r="DO460">
        <v>0</v>
      </c>
      <c r="DP460">
        <v>1</v>
      </c>
      <c r="DQ460">
        <v>0</v>
      </c>
      <c r="DR460">
        <v>0</v>
      </c>
      <c r="DS460" t="str">
        <v>От случая к случаю</v>
      </c>
      <c r="DT460" t="str">
        <v>Однозначно позитивно</v>
      </c>
      <c r="DU460">
        <v>0</v>
      </c>
      <c r="DV460">
        <v>1</v>
      </c>
      <c r="DW460">
        <v>1</v>
      </c>
      <c r="DX460">
        <v>0</v>
      </c>
      <c r="DY460">
        <v>0</v>
      </c>
      <c r="DZ460">
        <v>0</v>
      </c>
      <c r="EA460">
        <v>0</v>
      </c>
      <c r="EB460">
        <v>0</v>
      </c>
      <c r="EC460">
        <v>0</v>
      </c>
      <c r="ED460">
        <v>0</v>
      </c>
      <c r="EE460">
        <v>1</v>
      </c>
      <c r="EF460">
        <v>1</v>
      </c>
      <c r="EG460">
        <v>0</v>
      </c>
      <c r="EH460">
        <v>0</v>
      </c>
      <c r="EI460">
        <v>0</v>
      </c>
      <c r="EJ460">
        <v>0</v>
      </c>
      <c r="EK460">
        <v>0</v>
      </c>
      <c r="EL460">
        <v>1</v>
      </c>
      <c r="EM460">
        <v>0</v>
      </c>
      <c r="EN460">
        <v>0</v>
      </c>
      <c r="EO460">
        <v>1</v>
      </c>
      <c r="EP460">
        <v>0</v>
      </c>
      <c r="EQ460">
        <v>1</v>
      </c>
      <c r="ER460">
        <v>0</v>
      </c>
      <c r="ES460">
        <v>0</v>
      </c>
      <c r="ET460" t="str">
        <v>Скорее нет</v>
      </c>
      <c r="EU460" t="str">
        <v>И да, и нет</v>
      </c>
      <c r="EV460" t="str">
        <v>Не пробовали сотрудничать с бизнесом</v>
      </c>
      <c r="EW460" t="str">
        <v>Не был участником, не могу оценить</v>
      </c>
      <c r="EX460" t="str">
        <v>Не был участником, не могу оценить</v>
      </c>
      <c r="EY460" t="str">
        <v>Не был участником, не могу оценить</v>
      </c>
      <c r="EZ460" t="str">
        <v>Не был участником, не могу оценить</v>
      </c>
      <c r="FA460" t="str">
        <v>Не был участником, не могу оценить</v>
      </c>
      <c r="FB460" t="str">
        <v>Не был участником, не могу оценить</v>
      </c>
      <c r="FC460" t="str">
        <v>Не был участником, не могу оценить</v>
      </c>
      <c r="FD460" t="str">
        <v>Затрудняюсь ответить</v>
      </c>
      <c r="FE460" t="str">
        <v>Затрудняюсь ответить</v>
      </c>
      <c r="FF460">
        <v>0</v>
      </c>
      <c r="FG460">
        <v>0</v>
      </c>
      <c r="FH460">
        <v>0</v>
      </c>
      <c r="FI460">
        <v>0</v>
      </c>
      <c r="FJ460">
        <v>0</v>
      </c>
      <c r="FK460">
        <v>0</v>
      </c>
      <c r="FL460">
        <v>0</v>
      </c>
      <c r="FM460">
        <v>0</v>
      </c>
      <c r="FN460">
        <v>0</v>
      </c>
      <c r="FO460">
        <v>0</v>
      </c>
      <c r="FP460">
        <v>0</v>
      </c>
      <c r="FQ460">
        <v>0</v>
      </c>
      <c r="FR460">
        <v>1</v>
      </c>
      <c r="FS460" t="str"/>
      <c r="FT460" t="str">
        <v>Да, информация поступает регулярно</v>
      </c>
      <c r="FU460">
        <v>5</v>
      </c>
      <c r="FV460">
        <v>5</v>
      </c>
      <c r="FW460">
        <v>5</v>
      </c>
      <c r="FX460">
        <v>5</v>
      </c>
      <c r="FY460">
        <v>5</v>
      </c>
      <c r="FZ460">
        <v>5</v>
      </c>
      <c r="GA460">
        <v>5</v>
      </c>
      <c r="GB460">
        <v>5</v>
      </c>
      <c r="GC460">
        <v>5</v>
      </c>
      <c r="GD460" t="str">
        <v>Выше среднего</v>
      </c>
      <c r="GE460" t="str">
        <v>Высокий уровень</v>
      </c>
      <c r="GF460" t="str">
        <v>Высокий уровень</v>
      </c>
      <c r="GG460" t="str">
        <v>Высокий уровень</v>
      </c>
      <c r="GH460" t="str">
        <v>Высокий уровень</v>
      </c>
      <c r="GI460" t="str">
        <v>Высокий уровень</v>
      </c>
      <c r="GJ460" t="str">
        <v>Высокий уровень</v>
      </c>
      <c r="GK460" t="str">
        <v>Высокий уровень</v>
      </c>
      <c r="GL460" t="str"/>
    </row>
    <row r="461">
      <c r="A461" t="str">
        <v>ekzE9cJunaGG24NGW</v>
      </c>
      <c r="B461">
        <v>671</v>
      </c>
      <c r="C461" t="str">
        <v>176.59.108.184</v>
      </c>
      <c r="D461" t="str"/>
      <c r="E461" s="457">
        <v>44300.49980324074</v>
      </c>
      <c r="F461" t="str">
        <v>00:21:28</v>
      </c>
      <c r="G461" t="str">
        <v>Канал 1</v>
      </c>
      <c r="H461" t="str">
        <v>Женский</v>
      </c>
      <c r="I461" t="str">
        <v>19-23</v>
      </c>
      <c r="J461" t="str">
        <v>Студент</v>
      </c>
      <c r="K461" t="str">
        <v>В Кировской области</v>
      </c>
      <c r="L461" t="str">
        <v>КОТЕЛЬHИЧСКИЙ</v>
      </c>
      <c r="M461" t="str">
        <v>Да, я  являюсь волонтером</v>
      </c>
      <c r="AB461" t="str">
        <v>от 3 до 5 лет</v>
      </c>
      <c r="AC461" t="str">
        <v>Затрудняюсь ответить</v>
      </c>
      <c r="AD461">
        <v>1</v>
      </c>
      <c r="AE461">
        <v>0</v>
      </c>
      <c r="AF461">
        <v>0</v>
      </c>
      <c r="AG461">
        <v>0</v>
      </c>
      <c r="AH461">
        <v>0</v>
      </c>
      <c r="AI461">
        <v>0</v>
      </c>
      <c r="AJ461">
        <v>0</v>
      </c>
      <c r="AK461">
        <v>0</v>
      </c>
      <c r="AL461">
        <v>1</v>
      </c>
      <c r="AM461">
        <v>1</v>
      </c>
      <c r="AN461">
        <v>0</v>
      </c>
      <c r="AO461">
        <v>0</v>
      </c>
      <c r="AP461">
        <v>0</v>
      </c>
      <c r="AQ461">
        <v>0</v>
      </c>
      <c r="AR461">
        <v>0</v>
      </c>
      <c r="AS461">
        <v>1</v>
      </c>
      <c r="AT461">
        <v>0</v>
      </c>
      <c r="AU461">
        <v>0</v>
      </c>
      <c r="AV461">
        <v>0</v>
      </c>
      <c r="AW461">
        <v>0</v>
      </c>
      <c r="AX461">
        <v>0</v>
      </c>
      <c r="AY461">
        <v>0</v>
      </c>
      <c r="AZ461">
        <v>1</v>
      </c>
      <c r="BA461">
        <v>0</v>
      </c>
      <c r="BB461">
        <v>0</v>
      </c>
      <c r="BC461">
        <v>1</v>
      </c>
      <c r="BD461">
        <v>0</v>
      </c>
      <c r="BE461">
        <v>1</v>
      </c>
      <c r="BF461">
        <v>0</v>
      </c>
      <c r="BG461">
        <v>0</v>
      </c>
      <c r="BH461">
        <v>0</v>
      </c>
      <c r="BI461">
        <v>0</v>
      </c>
      <c r="BJ461">
        <v>0</v>
      </c>
      <c r="BK461">
        <v>0</v>
      </c>
      <c r="BL461">
        <v>0</v>
      </c>
      <c r="BM461">
        <v>0</v>
      </c>
      <c r="BN461">
        <v>0</v>
      </c>
      <c r="BO461">
        <v>0</v>
      </c>
      <c r="BP461">
        <v>0</v>
      </c>
      <c r="BQ461">
        <v>1</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t="str">
        <v>На базе ССУЗа</v>
      </c>
      <c r="CN461" t="str">
        <v>Добрые сердца, студенты-медики</v>
      </c>
      <c r="CO461">
        <v>0</v>
      </c>
      <c r="CP461">
        <v>1</v>
      </c>
      <c r="CQ461">
        <v>0</v>
      </c>
      <c r="CR461">
        <v>1</v>
      </c>
      <c r="CS461">
        <v>0</v>
      </c>
      <c r="CT461">
        <v>0</v>
      </c>
      <c r="CU461">
        <v>0</v>
      </c>
      <c r="CV461">
        <v>0</v>
      </c>
      <c r="CW461">
        <v>0</v>
      </c>
      <c r="CX461">
        <v>0</v>
      </c>
      <c r="CY461">
        <v>0</v>
      </c>
      <c r="CZ461">
        <v>0</v>
      </c>
      <c r="DA461">
        <v>0</v>
      </c>
      <c r="DB461">
        <v>0</v>
      </c>
      <c r="DC461">
        <v>1</v>
      </c>
      <c r="DD461">
        <v>0</v>
      </c>
      <c r="DE461">
        <v>0</v>
      </c>
      <c r="DF461" t="str"/>
      <c r="DG461" t="str">
        <v>Меня устраивает направление, которым я занимаюсь</v>
      </c>
      <c r="DH461" t="str">
        <v>Знаю о существовании и регионального, и окружных центров</v>
      </c>
      <c r="DI461">
        <v>0</v>
      </c>
      <c r="DJ461">
        <v>0</v>
      </c>
      <c r="DK461">
        <v>0</v>
      </c>
      <c r="DL461">
        <v>0</v>
      </c>
      <c r="DM461">
        <v>0</v>
      </c>
      <c r="DN461">
        <v>0</v>
      </c>
      <c r="DO461">
        <v>0</v>
      </c>
      <c r="DP461">
        <v>1</v>
      </c>
      <c r="DQ461">
        <v>0</v>
      </c>
      <c r="DR461">
        <v>0</v>
      </c>
      <c r="DS461" t="str">
        <v>От случая к случаю</v>
      </c>
      <c r="DT461" t="str">
        <v>Однозначно позитивно</v>
      </c>
      <c r="DU461">
        <v>0</v>
      </c>
      <c r="DV461">
        <v>0</v>
      </c>
      <c r="DW461">
        <v>0</v>
      </c>
      <c r="DX461">
        <v>0</v>
      </c>
      <c r="DY461">
        <v>1</v>
      </c>
      <c r="DZ461">
        <v>0</v>
      </c>
      <c r="EA461">
        <v>0</v>
      </c>
      <c r="EB461">
        <v>0</v>
      </c>
      <c r="EC461">
        <v>0</v>
      </c>
      <c r="ED461">
        <v>0</v>
      </c>
      <c r="EE461">
        <v>0</v>
      </c>
      <c r="EF461">
        <v>0</v>
      </c>
      <c r="EG461">
        <v>0</v>
      </c>
      <c r="EH461">
        <v>0</v>
      </c>
      <c r="EI461">
        <v>0</v>
      </c>
      <c r="EJ461">
        <v>0</v>
      </c>
      <c r="EK461">
        <v>1</v>
      </c>
      <c r="EL461">
        <v>0</v>
      </c>
      <c r="EM461">
        <v>0</v>
      </c>
      <c r="EN461">
        <v>0</v>
      </c>
      <c r="EO461">
        <v>0</v>
      </c>
      <c r="EP461">
        <v>0</v>
      </c>
      <c r="EQ461">
        <v>1</v>
      </c>
      <c r="ER461">
        <v>0</v>
      </c>
      <c r="ES461">
        <v>0</v>
      </c>
      <c r="ET461" t="str">
        <v>Однозначно да</v>
      </c>
      <c r="EU461" t="str">
        <v>Однозначно да</v>
      </c>
      <c r="EV461" t="str">
        <v>Не удалось привлечь бизнес к волонтерской деятельности</v>
      </c>
      <c r="EW461" t="str">
        <v>Нужное и интересное мероприятие</v>
      </c>
      <c r="EX461" t="str">
        <v>Нужное и интересное мероприятие</v>
      </c>
      <c r="EY461" t="str">
        <v>Нужное и интересное мероприятие</v>
      </c>
      <c r="EZ461" t="str">
        <v>Нужное и интересное мероприятие</v>
      </c>
      <c r="FA461" t="str">
        <v>Нужное и интересное мероприятие</v>
      </c>
      <c r="FB461" t="str">
        <v>Нужное и интересное мероприятие</v>
      </c>
      <c r="FC461" t="str">
        <v>Нужное и интересное мероприятие</v>
      </c>
      <c r="FD461" t="str">
        <v>Затрудняюсь ответить</v>
      </c>
      <c r="FE461" t="str">
        <v>Затрудняюсь ответить</v>
      </c>
      <c r="FF461">
        <v>1</v>
      </c>
      <c r="FG461">
        <v>0</v>
      </c>
      <c r="FH461">
        <v>0</v>
      </c>
      <c r="FI461">
        <v>0</v>
      </c>
      <c r="FJ461">
        <v>0</v>
      </c>
      <c r="FK461">
        <v>0</v>
      </c>
      <c r="FL461">
        <v>0</v>
      </c>
      <c r="FM461">
        <v>0</v>
      </c>
      <c r="FN461">
        <v>0</v>
      </c>
      <c r="FO461">
        <v>0</v>
      </c>
      <c r="FP461">
        <v>0</v>
      </c>
      <c r="FQ461">
        <v>0</v>
      </c>
      <c r="FR461">
        <v>0</v>
      </c>
      <c r="FS461" t="str"/>
      <c r="FT461" t="str">
        <v>Да, информация поступает регулярно</v>
      </c>
      <c r="FU461">
        <v>4</v>
      </c>
      <c r="FV461">
        <v>5</v>
      </c>
      <c r="FW461">
        <v>4</v>
      </c>
      <c r="FX461">
        <v>5</v>
      </c>
      <c r="FY461">
        <v>4</v>
      </c>
      <c r="FZ461">
        <v>5</v>
      </c>
      <c r="GA461">
        <v>4</v>
      </c>
      <c r="GB461">
        <v>4</v>
      </c>
      <c r="GC461">
        <v>4</v>
      </c>
      <c r="GD461" t="str">
        <v>Высокий уровень</v>
      </c>
      <c r="GE461" t="str">
        <v>Выше среднего</v>
      </c>
      <c r="GF461" t="str">
        <v>Выше среднего</v>
      </c>
      <c r="GG461" t="str">
        <v>Выше среднего</v>
      </c>
      <c r="GH461" t="str">
        <v>Выше среднего</v>
      </c>
      <c r="GI461" t="str">
        <v>Высокий уровень</v>
      </c>
      <c r="GJ461" t="str">
        <v>Выше среднего</v>
      </c>
      <c r="GK461" t="str">
        <v>Выше среднего</v>
      </c>
      <c r="GL461" t="str"/>
    </row>
    <row r="462">
      <c r="A462" t="str">
        <v>98qvFnvnMzRQ7bmzJ</v>
      </c>
      <c r="B462">
        <v>672</v>
      </c>
      <c r="C462" t="str">
        <v>85.140.1.87</v>
      </c>
      <c r="D462" t="str"/>
      <c r="E462" s="458">
        <v>44300.49988425926</v>
      </c>
      <c r="F462" t="str">
        <v>00:07:44</v>
      </c>
      <c r="G462" t="str">
        <v>Канал 1</v>
      </c>
      <c r="H462" t="str">
        <v>Женский</v>
      </c>
      <c r="I462" t="str">
        <v>14-18</v>
      </c>
      <c r="J462" t="str">
        <v>Студент</v>
      </c>
      <c r="K462" t="str">
        <v>В Кировской области</v>
      </c>
      <c r="L462" t="str">
        <v>КОТЕЛЬHИЧСКИЙ</v>
      </c>
      <c r="M462" t="str">
        <v>Да, я  являюсь волонтером</v>
      </c>
      <c r="AB462" t="str">
        <v>от 1 до 3 лет</v>
      </c>
      <c r="AC462" t="str">
        <v>Не нужно повышать престиж, это и так круто!</v>
      </c>
      <c r="AD462">
        <v>1</v>
      </c>
      <c r="AE462">
        <v>0</v>
      </c>
      <c r="AF462">
        <v>1</v>
      </c>
      <c r="AG462">
        <v>0</v>
      </c>
      <c r="AH462">
        <v>1</v>
      </c>
      <c r="AI462">
        <v>0</v>
      </c>
      <c r="AJ462">
        <v>0</v>
      </c>
      <c r="AK462">
        <v>0</v>
      </c>
      <c r="AL462">
        <v>0</v>
      </c>
      <c r="AM462">
        <v>0</v>
      </c>
      <c r="AN462">
        <v>0</v>
      </c>
      <c r="AO462">
        <v>0</v>
      </c>
      <c r="AP462">
        <v>0</v>
      </c>
      <c r="AQ462">
        <v>1</v>
      </c>
      <c r="AR462">
        <v>0</v>
      </c>
      <c r="AS462">
        <v>0</v>
      </c>
      <c r="AT462">
        <v>0</v>
      </c>
      <c r="AU462">
        <v>0</v>
      </c>
      <c r="AV462">
        <v>0</v>
      </c>
      <c r="AW462">
        <v>0</v>
      </c>
      <c r="AX462">
        <v>0</v>
      </c>
      <c r="AY462">
        <v>0</v>
      </c>
      <c r="AZ462">
        <v>1</v>
      </c>
      <c r="BA462">
        <v>0</v>
      </c>
      <c r="BB462">
        <v>0</v>
      </c>
      <c r="BC462">
        <v>1</v>
      </c>
      <c r="BD462">
        <v>0</v>
      </c>
      <c r="BE462">
        <v>1</v>
      </c>
      <c r="BF462">
        <v>0</v>
      </c>
      <c r="BG462">
        <v>0</v>
      </c>
      <c r="BH462">
        <v>0</v>
      </c>
      <c r="BI462">
        <v>0</v>
      </c>
      <c r="BJ462">
        <v>0</v>
      </c>
      <c r="BK462">
        <v>0</v>
      </c>
      <c r="BL462">
        <v>0</v>
      </c>
      <c r="BM462">
        <v>0</v>
      </c>
      <c r="BN462">
        <v>0</v>
      </c>
      <c r="BO462">
        <v>0</v>
      </c>
      <c r="BP462">
        <v>0</v>
      </c>
      <c r="BQ462">
        <v>1</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t="str">
        <v>На базе вуза</v>
      </c>
      <c xml:space="preserve" r="CN462" t="str">
        <v>Волонтёры </v>
      </c>
      <c r="CO462">
        <v>0</v>
      </c>
      <c r="CP462">
        <v>0</v>
      </c>
      <c r="CQ462">
        <v>0</v>
      </c>
      <c r="CR462">
        <v>1</v>
      </c>
      <c r="CS462">
        <v>0</v>
      </c>
      <c r="CT462">
        <v>0</v>
      </c>
      <c r="CU462">
        <v>0</v>
      </c>
      <c r="CV462">
        <v>1</v>
      </c>
      <c r="CW462">
        <v>0</v>
      </c>
      <c r="CX462">
        <v>0</v>
      </c>
      <c r="CY462">
        <v>0</v>
      </c>
      <c r="CZ462">
        <v>0</v>
      </c>
      <c r="DA462">
        <v>0</v>
      </c>
      <c r="DB462">
        <v>0</v>
      </c>
      <c r="DC462">
        <v>1</v>
      </c>
      <c r="DD462">
        <v>0</v>
      </c>
      <c r="DE462">
        <v>0</v>
      </c>
      <c r="DF462" t="str"/>
      <c r="DG462" t="str">
        <v>Меня устраивает направление, которым я занимаюсь</v>
      </c>
      <c r="DH462" t="str">
        <v>Знаю об окружных (межмуниципальных) ресурсных центрах</v>
      </c>
      <c r="DI462">
        <v>0</v>
      </c>
      <c r="DJ462">
        <v>0</v>
      </c>
      <c r="DK462">
        <v>1</v>
      </c>
      <c r="DL462">
        <v>0</v>
      </c>
      <c r="DM462">
        <v>0</v>
      </c>
      <c r="DN462">
        <v>0</v>
      </c>
      <c r="DO462">
        <v>0</v>
      </c>
      <c r="DP462">
        <v>0</v>
      </c>
      <c r="DQ462">
        <v>0</v>
      </c>
      <c r="DR462">
        <v>0</v>
      </c>
      <c r="DS462" t="str">
        <v>Никогда</v>
      </c>
      <c r="EJ462">
        <v>0</v>
      </c>
      <c r="EK462">
        <v>1</v>
      </c>
      <c r="EL462">
        <v>0</v>
      </c>
      <c r="EM462">
        <v>0</v>
      </c>
      <c r="EN462">
        <v>0</v>
      </c>
      <c r="EO462">
        <v>0</v>
      </c>
      <c r="EP462">
        <v>0</v>
      </c>
      <c r="EQ462">
        <v>1</v>
      </c>
      <c r="ER462">
        <v>0</v>
      </c>
      <c r="ES462">
        <v>0</v>
      </c>
      <c r="ET462" t="str">
        <v>Скорее нет</v>
      </c>
      <c r="EU462" t="str">
        <v>Скорее нет</v>
      </c>
      <c r="EV462" t="str">
        <v>Не пробовали сотрудничать с бизнесом</v>
      </c>
      <c r="EW462" t="str">
        <v>Не был участником, не могу оценить</v>
      </c>
      <c r="EX462" t="str">
        <v>Не был участником, не могу оценить</v>
      </c>
      <c r="EY462" t="str">
        <v>Не был участником, не могу оценить</v>
      </c>
      <c r="EZ462" t="str">
        <v>Не был участником, не могу оценить</v>
      </c>
      <c r="FA462" t="str">
        <v>Не был участником, не могу оценить</v>
      </c>
      <c r="FB462" t="str">
        <v>Не был участником, не могу оценить</v>
      </c>
      <c r="FC462" t="str">
        <v>Необходимо проводить реже</v>
      </c>
      <c r="FD462" t="str">
        <v>Затрудняюсь ответить</v>
      </c>
      <c r="FE462" t="str">
        <v>Мне не нужны дополнительные образовательные программы</v>
      </c>
      <c r="FF462">
        <v>0</v>
      </c>
      <c r="FG462">
        <v>1</v>
      </c>
      <c r="FH462">
        <v>0</v>
      </c>
      <c r="FI462">
        <v>0</v>
      </c>
      <c r="FJ462">
        <v>0</v>
      </c>
      <c r="FK462">
        <v>0</v>
      </c>
      <c r="FL462">
        <v>0</v>
      </c>
      <c r="FM462">
        <v>0</v>
      </c>
      <c r="FN462">
        <v>1</v>
      </c>
      <c r="FO462">
        <v>0</v>
      </c>
      <c r="FP462">
        <v>0</v>
      </c>
      <c r="FQ462">
        <v>0</v>
      </c>
      <c r="FR462">
        <v>0</v>
      </c>
      <c r="FS462" t="str"/>
      <c r="FT462" t="str">
        <v>Да, информация поступает регулярно</v>
      </c>
      <c r="FU462">
        <v>5</v>
      </c>
      <c r="FV462">
        <v>5</v>
      </c>
      <c r="FW462">
        <v>5</v>
      </c>
      <c r="FX462">
        <v>5</v>
      </c>
      <c r="FY462">
        <v>5</v>
      </c>
      <c r="FZ462">
        <v>5</v>
      </c>
      <c r="GA462">
        <v>5</v>
      </c>
      <c r="GB462">
        <v>5</v>
      </c>
      <c r="GC462">
        <v>5</v>
      </c>
      <c r="GD462" t="str">
        <v>Высокий уровень</v>
      </c>
      <c r="GE462" t="str">
        <v>Высокий уровень</v>
      </c>
      <c r="GF462" t="str">
        <v>Высокий уровень</v>
      </c>
      <c r="GG462" t="str">
        <v>Высокий уровень</v>
      </c>
      <c r="GH462" t="str">
        <v>Высокий уровень</v>
      </c>
      <c r="GI462" t="str">
        <v>Высокий уровень</v>
      </c>
      <c r="GJ462" t="str">
        <v>Высокий уровень</v>
      </c>
      <c r="GK462" t="str">
        <v>Высокий уровень</v>
      </c>
      <c r="GL462" t="str"/>
    </row>
    <row r="463">
      <c r="A463" t="str">
        <v>uKJtPt2MN94yEzjDN</v>
      </c>
      <c r="B463">
        <v>677</v>
      </c>
      <c r="C463" t="str">
        <v>176.59.98.165</v>
      </c>
      <c r="D463" t="str"/>
      <c r="E463" s="459">
        <v>44300.501550925925</v>
      </c>
      <c r="F463" t="str">
        <v>00:06:52</v>
      </c>
      <c r="G463" t="str">
        <v>Канал 1</v>
      </c>
      <c r="H463" t="str">
        <v>Женский</v>
      </c>
      <c r="I463" t="str">
        <v>14-18</v>
      </c>
      <c r="J463" t="str">
        <v>Школьник</v>
      </c>
      <c r="K463" t="str">
        <v>В Кировской области</v>
      </c>
      <c r="L463" t="str">
        <v>СЛОБОДСКОЙ</v>
      </c>
      <c r="M463" t="str">
        <v>Да, я  являюсь волонтером</v>
      </c>
      <c r="AB463" t="str">
        <v>от 1 до 3 лет</v>
      </c>
      <c r="AC463" t="str">
        <v>Затрудняюсь ответить</v>
      </c>
      <c r="AD463">
        <v>0</v>
      </c>
      <c r="AE463">
        <v>0</v>
      </c>
      <c r="AF463">
        <v>1</v>
      </c>
      <c r="AG463">
        <v>0</v>
      </c>
      <c r="AH463">
        <v>0</v>
      </c>
      <c r="AI463">
        <v>0</v>
      </c>
      <c r="AJ463">
        <v>0</v>
      </c>
      <c r="AK463">
        <v>0</v>
      </c>
      <c r="AL463">
        <v>1</v>
      </c>
      <c r="AM463">
        <v>0</v>
      </c>
      <c r="AN463">
        <v>0</v>
      </c>
      <c r="AO463">
        <v>1</v>
      </c>
      <c r="AP463">
        <v>0</v>
      </c>
      <c r="AQ463">
        <v>0</v>
      </c>
      <c r="AR463">
        <v>0</v>
      </c>
      <c r="AS463">
        <v>0</v>
      </c>
      <c r="AT463">
        <v>0</v>
      </c>
      <c r="AU463">
        <v>0</v>
      </c>
      <c r="AV463">
        <v>0</v>
      </c>
      <c r="AW463">
        <v>0</v>
      </c>
      <c r="AX463">
        <v>0</v>
      </c>
      <c r="AY463">
        <v>0</v>
      </c>
      <c r="AZ463">
        <v>1</v>
      </c>
      <c r="BA463">
        <v>0</v>
      </c>
      <c r="BB463">
        <v>0</v>
      </c>
      <c r="BC463">
        <v>1</v>
      </c>
      <c r="BD463">
        <v>0</v>
      </c>
      <c r="BE463">
        <v>0</v>
      </c>
      <c r="BF463">
        <v>0</v>
      </c>
      <c r="BG463">
        <v>0</v>
      </c>
      <c r="BH463">
        <v>0</v>
      </c>
      <c r="BI463">
        <v>0</v>
      </c>
      <c r="BJ463">
        <v>0</v>
      </c>
      <c r="BK463">
        <v>0</v>
      </c>
      <c r="BL463">
        <v>1</v>
      </c>
      <c r="BM463">
        <v>0</v>
      </c>
      <c r="BN463">
        <v>0</v>
      </c>
      <c r="BO463">
        <v>0</v>
      </c>
      <c r="BP463">
        <v>0</v>
      </c>
      <c r="BQ463">
        <v>1</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t="str">
        <v>На базе школы</v>
      </c>
      <c r="CN463" t="str">
        <v>Я не состою в организации/объединении</v>
      </c>
      <c r="CO463">
        <v>0</v>
      </c>
      <c r="CP463">
        <v>1</v>
      </c>
      <c r="CQ463">
        <v>0</v>
      </c>
      <c r="CR463">
        <v>1</v>
      </c>
      <c r="CS463">
        <v>0</v>
      </c>
      <c r="CT463">
        <v>0</v>
      </c>
      <c r="CU463">
        <v>0</v>
      </c>
      <c r="CV463">
        <v>0</v>
      </c>
      <c r="CW463">
        <v>0</v>
      </c>
      <c r="CX463">
        <v>0</v>
      </c>
      <c r="CY463">
        <v>0</v>
      </c>
      <c r="CZ463">
        <v>1</v>
      </c>
      <c r="DA463">
        <v>0</v>
      </c>
      <c r="DB463">
        <v>0</v>
      </c>
      <c r="DC463">
        <v>0</v>
      </c>
      <c r="DD463">
        <v>0</v>
      </c>
      <c r="DE463">
        <v>0</v>
      </c>
      <c r="DF463" t="str"/>
      <c r="DG463" t="str">
        <v>Меня устраивает направление, которым я занимаюсь</v>
      </c>
      <c r="DH463" t="str">
        <v>Знаю о региональном ресурсном центре</v>
      </c>
      <c r="DI463">
        <v>0</v>
      </c>
      <c r="DJ463">
        <v>0</v>
      </c>
      <c r="DK463">
        <v>0</v>
      </c>
      <c r="DL463">
        <v>0</v>
      </c>
      <c r="DM463">
        <v>0</v>
      </c>
      <c r="DN463">
        <v>0</v>
      </c>
      <c r="DO463">
        <v>0</v>
      </c>
      <c r="DP463">
        <v>1</v>
      </c>
      <c r="DQ463">
        <v>0</v>
      </c>
      <c r="DR463">
        <v>0</v>
      </c>
      <c r="DS463" t="str">
        <v>Постоянно</v>
      </c>
      <c r="DT463" t="str">
        <v>Однозначно позитивно</v>
      </c>
      <c r="DU463">
        <v>0</v>
      </c>
      <c r="DV463">
        <v>0</v>
      </c>
      <c r="DW463">
        <v>0</v>
      </c>
      <c r="DX463">
        <v>0</v>
      </c>
      <c r="DY463">
        <v>0</v>
      </c>
      <c r="DZ463">
        <v>0</v>
      </c>
      <c r="EA463">
        <v>1</v>
      </c>
      <c r="EB463">
        <v>0</v>
      </c>
      <c r="EC463">
        <v>0</v>
      </c>
      <c r="ED463">
        <v>0</v>
      </c>
      <c r="EE463">
        <v>0</v>
      </c>
      <c r="EF463">
        <v>1</v>
      </c>
      <c r="EG463">
        <v>0</v>
      </c>
      <c r="EH463">
        <v>0</v>
      </c>
      <c r="EI463">
        <v>0</v>
      </c>
      <c r="EJ463">
        <v>1</v>
      </c>
      <c r="EK463">
        <v>1</v>
      </c>
      <c r="EL463">
        <v>0</v>
      </c>
      <c r="EM463">
        <v>0</v>
      </c>
      <c r="EN463">
        <v>1</v>
      </c>
      <c r="EO463">
        <v>0</v>
      </c>
      <c r="EP463">
        <v>0</v>
      </c>
      <c r="EQ463">
        <v>0</v>
      </c>
      <c r="ER463">
        <v>0</v>
      </c>
      <c r="ES463">
        <v>0</v>
      </c>
      <c r="ET463" t="str">
        <v>И да, и нет</v>
      </c>
      <c r="EU463" t="str">
        <v>И да, и нет</v>
      </c>
      <c r="EV463" t="str">
        <v>Не пробовали сотрудничать с бизнесом</v>
      </c>
      <c r="EW463" t="str">
        <v>Нужное и интересное мероприятие</v>
      </c>
      <c r="EX463" t="str">
        <v>Нужное и интересное мероприятие</v>
      </c>
      <c r="EY463" t="str">
        <v>Нужное и интересное мероприятие</v>
      </c>
      <c r="EZ463" t="str">
        <v>Нужное и интересное мероприятие</v>
      </c>
      <c r="FA463" t="str">
        <v>Нужное и интересное мероприятие</v>
      </c>
      <c r="FB463" t="str">
        <v>Нужное и интересное мероприятие</v>
      </c>
      <c r="FC463" t="str">
        <v>Нужное и интересное мероприятие</v>
      </c>
      <c r="FD463" t="str">
        <v>Затрудняюсь ответить</v>
      </c>
      <c r="FE463" t="str">
        <v>Затрудняюсь ответить</v>
      </c>
      <c r="FF463">
        <v>1</v>
      </c>
      <c r="FG463">
        <v>0</v>
      </c>
      <c r="FH463">
        <v>0</v>
      </c>
      <c r="FI463">
        <v>0</v>
      </c>
      <c r="FJ463">
        <v>1</v>
      </c>
      <c r="FK463">
        <v>0</v>
      </c>
      <c r="FL463">
        <v>0</v>
      </c>
      <c r="FM463">
        <v>0</v>
      </c>
      <c r="FN463">
        <v>0</v>
      </c>
      <c r="FO463">
        <v>0</v>
      </c>
      <c r="FP463">
        <v>1</v>
      </c>
      <c r="FQ463">
        <v>0</v>
      </c>
      <c r="FR463">
        <v>0</v>
      </c>
      <c r="FS463" t="str"/>
      <c r="FT463" t="str">
        <v>Хотелось бы получать более полную информацию</v>
      </c>
      <c r="FU463">
        <v>5</v>
      </c>
      <c r="FV463">
        <v>4</v>
      </c>
      <c r="FW463">
        <v>4</v>
      </c>
      <c r="FX463">
        <v>4</v>
      </c>
      <c r="FY463">
        <v>4</v>
      </c>
      <c r="FZ463">
        <v>4</v>
      </c>
      <c r="GA463">
        <v>4</v>
      </c>
      <c r="GB463">
        <v>4</v>
      </c>
      <c r="GC463">
        <v>4</v>
      </c>
      <c r="GD463" t="str">
        <v>Выше среднего</v>
      </c>
      <c r="GE463" t="str">
        <v>Выше среднего</v>
      </c>
      <c r="GF463" t="str">
        <v>Выше среднего</v>
      </c>
      <c r="GG463" t="str">
        <v>Выше среднего</v>
      </c>
      <c r="GH463" t="str">
        <v>Выше среднего</v>
      </c>
      <c r="GI463" t="str">
        <v>Выше среднего</v>
      </c>
      <c r="GJ463" t="str">
        <v>Выше среднего</v>
      </c>
      <c r="GK463" t="str">
        <v>Выше среднего</v>
      </c>
      <c r="GL463" t="str"/>
    </row>
    <row r="464">
      <c r="A464" t="str">
        <v>XndyxTMiEG8bPdaz7</v>
      </c>
      <c r="B464">
        <v>678</v>
      </c>
      <c r="C464" t="str">
        <v>217.118.83.143</v>
      </c>
      <c r="D464" t="str"/>
      <c r="E464" s="460">
        <v>44300.501597222225</v>
      </c>
      <c r="F464" t="str">
        <v>00:04:32</v>
      </c>
      <c r="G464" t="str">
        <v>Канал 1</v>
      </c>
      <c r="H464" t="str">
        <v>Женский</v>
      </c>
      <c r="I464" t="str">
        <v>14-18</v>
      </c>
      <c r="J464" t="str">
        <v>Школьник</v>
      </c>
      <c r="K464" t="str">
        <v>В Кирове</v>
      </c>
      <c r="M464" t="str">
        <v>Да, я  являюсь волонтером</v>
      </c>
      <c r="AB464" t="str">
        <v>от 1 до 3 лет</v>
      </c>
      <c xml:space="preserve" r="AC464" t="str">
        <v>Участвовать во всех мероприятиях </v>
      </c>
      <c r="AD464">
        <v>0</v>
      </c>
      <c r="AE464">
        <v>0</v>
      </c>
      <c r="AF464">
        <v>0</v>
      </c>
      <c r="AG464">
        <v>0</v>
      </c>
      <c r="AH464">
        <v>0</v>
      </c>
      <c r="AI464">
        <v>0</v>
      </c>
      <c r="AJ464">
        <v>0</v>
      </c>
      <c r="AK464">
        <v>0</v>
      </c>
      <c r="AL464">
        <v>0</v>
      </c>
      <c r="AM464">
        <v>0</v>
      </c>
      <c r="AN464">
        <v>0</v>
      </c>
      <c r="AO464">
        <v>0</v>
      </c>
      <c r="AP464">
        <v>0</v>
      </c>
      <c r="AQ464">
        <v>0</v>
      </c>
      <c r="AR464">
        <v>1</v>
      </c>
      <c r="AS464">
        <v>0</v>
      </c>
      <c r="AT464">
        <v>0</v>
      </c>
      <c r="AU464">
        <v>0</v>
      </c>
      <c r="AV464">
        <v>0</v>
      </c>
      <c r="AW464">
        <v>0</v>
      </c>
      <c r="AX464">
        <v>0</v>
      </c>
      <c r="AY464">
        <v>0</v>
      </c>
      <c r="AZ464">
        <v>0</v>
      </c>
      <c r="BA464">
        <v>0</v>
      </c>
      <c r="BB464">
        <v>0</v>
      </c>
      <c r="BC464">
        <v>0</v>
      </c>
      <c r="BD464">
        <v>0</v>
      </c>
      <c r="BE464">
        <v>0</v>
      </c>
      <c r="BF464">
        <v>0</v>
      </c>
      <c r="BG464">
        <v>1</v>
      </c>
      <c r="BH464">
        <v>0</v>
      </c>
      <c r="BI464">
        <v>0</v>
      </c>
      <c r="BJ464">
        <v>0</v>
      </c>
      <c r="BK464">
        <v>0</v>
      </c>
      <c r="BL464">
        <v>0</v>
      </c>
      <c r="BM464">
        <v>0</v>
      </c>
      <c r="BN464">
        <v>0</v>
      </c>
      <c r="BO464">
        <v>0</v>
      </c>
      <c r="BP464">
        <v>0</v>
      </c>
      <c r="BQ464">
        <v>1</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t="str">
        <v>На базе школы</v>
      </c>
      <c r="CN464" t="str">
        <v>РДШ</v>
      </c>
      <c r="CO464">
        <v>0</v>
      </c>
      <c r="CP464">
        <v>0</v>
      </c>
      <c r="CQ464">
        <v>0</v>
      </c>
      <c r="CR464">
        <v>0</v>
      </c>
      <c r="CS464">
        <v>1</v>
      </c>
      <c r="CT464">
        <v>0</v>
      </c>
      <c r="CU464">
        <v>0</v>
      </c>
      <c r="CV464">
        <v>1</v>
      </c>
      <c r="CW464">
        <v>0</v>
      </c>
      <c r="CX464">
        <v>0</v>
      </c>
      <c r="CY464">
        <v>0</v>
      </c>
      <c r="CZ464">
        <v>0</v>
      </c>
      <c r="DA464">
        <v>0</v>
      </c>
      <c r="DB464">
        <v>0</v>
      </c>
      <c r="DC464">
        <v>0</v>
      </c>
      <c r="DD464">
        <v>0</v>
      </c>
      <c r="DE464">
        <v>0</v>
      </c>
      <c r="DF464" t="str"/>
      <c r="DG464" t="str">
        <v>Меня устраивает направление, которым я занимаюсь</v>
      </c>
      <c r="DH464" t="str">
        <v>Знаю о региональном ресурсном центре</v>
      </c>
      <c r="DI464">
        <v>0</v>
      </c>
      <c r="DJ464">
        <v>0</v>
      </c>
      <c r="DK464">
        <v>0</v>
      </c>
      <c r="DL464">
        <v>0</v>
      </c>
      <c r="DM464">
        <v>0</v>
      </c>
      <c r="DN464">
        <v>0</v>
      </c>
      <c r="DO464">
        <v>0</v>
      </c>
      <c r="DP464">
        <v>1</v>
      </c>
      <c r="DQ464">
        <v>0</v>
      </c>
      <c r="DR464">
        <v>0</v>
      </c>
      <c r="DS464" t="str">
        <v>Постоянно</v>
      </c>
      <c r="DT464" t="str">
        <v>Однозначно позитивно</v>
      </c>
      <c r="DU464">
        <v>0</v>
      </c>
      <c r="DV464">
        <v>0</v>
      </c>
      <c r="DW464">
        <v>0</v>
      </c>
      <c r="DX464">
        <v>0</v>
      </c>
      <c r="DY464">
        <v>0</v>
      </c>
      <c r="DZ464">
        <v>0</v>
      </c>
      <c r="EA464">
        <v>0</v>
      </c>
      <c r="EB464">
        <v>1</v>
      </c>
      <c r="EC464">
        <v>0</v>
      </c>
      <c r="ED464">
        <v>0</v>
      </c>
      <c r="EE464">
        <v>0</v>
      </c>
      <c r="EF464">
        <v>0</v>
      </c>
      <c r="EG464">
        <v>0</v>
      </c>
      <c r="EH464">
        <v>0</v>
      </c>
      <c r="EI464">
        <v>0</v>
      </c>
      <c r="EJ464">
        <v>0</v>
      </c>
      <c r="EK464">
        <v>0</v>
      </c>
      <c r="EL464">
        <v>0</v>
      </c>
      <c r="EM464">
        <v>0</v>
      </c>
      <c r="EN464">
        <v>1</v>
      </c>
      <c r="EO464">
        <v>0</v>
      </c>
      <c r="EP464">
        <v>0</v>
      </c>
      <c r="EQ464">
        <v>0</v>
      </c>
      <c r="ER464">
        <v>0</v>
      </c>
      <c r="ES464">
        <v>0</v>
      </c>
      <c r="ET464" t="str">
        <v>Скорее да</v>
      </c>
      <c r="EU464" t="str">
        <v>Скорее да</v>
      </c>
      <c r="EV464" t="str">
        <v>Не пробовали сотрудничать с бизнесом</v>
      </c>
      <c r="EW464" t="str">
        <v>Нужное и интересное мероприятие</v>
      </c>
      <c r="EX464" t="str">
        <v>Нужное и интересное мероприятие</v>
      </c>
      <c r="EY464" t="str">
        <v>Нужное и интересное мероприятие</v>
      </c>
      <c r="EZ464" t="str">
        <v>Нужное и интересное мероприятие</v>
      </c>
      <c r="FA464" t="str">
        <v>Нужное и интересное мероприятие</v>
      </c>
      <c r="FB464" t="str">
        <v>Нужное и интересное мероприятие</v>
      </c>
      <c r="FC464" t="str">
        <v>Нужное и интересное мероприятие</v>
      </c>
      <c r="FD464" t="str">
        <v>Затрудняюсь ответить</v>
      </c>
      <c r="FE464" t="str">
        <v>Затрудняюсь ответить</v>
      </c>
      <c r="FF464">
        <v>1</v>
      </c>
      <c r="FG464">
        <v>0</v>
      </c>
      <c r="FH464">
        <v>0</v>
      </c>
      <c r="FI464">
        <v>0</v>
      </c>
      <c r="FJ464">
        <v>0</v>
      </c>
      <c r="FK464">
        <v>0</v>
      </c>
      <c r="FL464">
        <v>0</v>
      </c>
      <c r="FM464">
        <v>0</v>
      </c>
      <c r="FN464">
        <v>0</v>
      </c>
      <c r="FO464">
        <v>0</v>
      </c>
      <c r="FP464">
        <v>0</v>
      </c>
      <c r="FQ464">
        <v>0</v>
      </c>
      <c r="FR464">
        <v>0</v>
      </c>
      <c r="FS464" t="str"/>
      <c r="FT464" t="str">
        <v>Да, информация поступает регулярно</v>
      </c>
      <c r="FU464">
        <v>5</v>
      </c>
      <c r="FV464">
        <v>5</v>
      </c>
      <c r="FW464">
        <v>5</v>
      </c>
      <c r="FX464">
        <v>4</v>
      </c>
      <c r="FY464">
        <v>5</v>
      </c>
      <c r="FZ464">
        <v>5</v>
      </c>
      <c r="GA464">
        <v>5</v>
      </c>
      <c r="GB464">
        <v>4</v>
      </c>
      <c r="GC464">
        <v>5</v>
      </c>
      <c r="GD464" t="str">
        <v>Выше среднего</v>
      </c>
      <c r="GE464" t="str">
        <v>Высокий уровень</v>
      </c>
      <c r="GF464" t="str">
        <v>Высокий уровень</v>
      </c>
      <c r="GG464" t="str">
        <v>Высокий уровень</v>
      </c>
      <c r="GH464" t="str">
        <v>Высокий уровень</v>
      </c>
      <c r="GI464" t="str">
        <v>Выше среднего</v>
      </c>
      <c r="GJ464" t="str">
        <v>Выше среднего</v>
      </c>
      <c r="GK464" t="str">
        <v>Выше среднего</v>
      </c>
      <c r="GL464" t="str"/>
    </row>
    <row r="465">
      <c r="A465" t="str">
        <v>vj4F6bGb4nxq73Twm</v>
      </c>
      <c r="B465">
        <v>680</v>
      </c>
      <c r="C465" t="str">
        <v>83.169.216.149</v>
      </c>
      <c r="D465" t="str"/>
      <c r="E465" s="461">
        <v>44300.50435185185</v>
      </c>
      <c r="F465" t="str">
        <v>00:42:58</v>
      </c>
      <c r="G465" t="str">
        <v>Канал 1</v>
      </c>
      <c r="H465" t="str">
        <v>Женский</v>
      </c>
      <c r="I465" t="str">
        <v>24-35</v>
      </c>
      <c r="J465" t="str">
        <v>Работающий</v>
      </c>
      <c r="K465" t="str">
        <v>В Кировской области</v>
      </c>
      <c r="L465" t="str">
        <v>УРЖУМСКИЙ</v>
      </c>
      <c r="M465" t="str">
        <v>Да, я  являюсь волонтером</v>
      </c>
      <c r="AB465" t="str">
        <v>от 1 до 3 лет</v>
      </c>
      <c r="AC465" t="str">
        <v>Затрудняюсь ответить</v>
      </c>
      <c r="AD465">
        <v>0</v>
      </c>
      <c r="AE465">
        <v>0</v>
      </c>
      <c r="AF465">
        <v>0</v>
      </c>
      <c r="AG465">
        <v>0</v>
      </c>
      <c r="AH465">
        <v>0</v>
      </c>
      <c r="AI465">
        <v>0</v>
      </c>
      <c r="AJ465">
        <v>0</v>
      </c>
      <c r="AK465">
        <v>0</v>
      </c>
      <c r="AL465">
        <v>0</v>
      </c>
      <c r="AM465">
        <v>0</v>
      </c>
      <c r="AN465">
        <v>0</v>
      </c>
      <c r="AO465">
        <v>0</v>
      </c>
      <c r="AP465">
        <v>1</v>
      </c>
      <c r="AQ465">
        <v>0</v>
      </c>
      <c r="AR465">
        <v>0</v>
      </c>
      <c r="AS465">
        <v>0</v>
      </c>
      <c r="AT465">
        <v>0</v>
      </c>
      <c r="AU465">
        <v>0</v>
      </c>
      <c r="AV465">
        <v>0</v>
      </c>
      <c r="AW465">
        <v>0</v>
      </c>
      <c r="AX465">
        <v>0</v>
      </c>
      <c r="AY465">
        <v>0</v>
      </c>
      <c r="AZ465">
        <v>0</v>
      </c>
      <c r="BA465">
        <v>0</v>
      </c>
      <c r="BB465">
        <v>0</v>
      </c>
      <c r="BC465">
        <v>0</v>
      </c>
      <c r="BD465">
        <v>1</v>
      </c>
      <c r="BE465">
        <v>0</v>
      </c>
      <c r="BF465">
        <v>0</v>
      </c>
      <c r="BG465">
        <v>0</v>
      </c>
      <c r="BH465">
        <v>0</v>
      </c>
      <c r="BI465">
        <v>0</v>
      </c>
      <c r="BJ465">
        <v>0</v>
      </c>
      <c r="BK465">
        <v>0</v>
      </c>
      <c r="BL465">
        <v>0</v>
      </c>
      <c r="BM465">
        <v>0</v>
      </c>
      <c r="BN465">
        <v>0</v>
      </c>
      <c r="BO465">
        <v>0</v>
      </c>
      <c r="BP465">
        <v>0</v>
      </c>
      <c r="BQ465">
        <v>0</v>
      </c>
      <c r="BR465">
        <v>0</v>
      </c>
      <c r="BS465">
        <v>1</v>
      </c>
      <c r="BT465">
        <v>0</v>
      </c>
      <c r="BU465">
        <v>0</v>
      </c>
      <c r="BV465">
        <v>1</v>
      </c>
      <c r="BW465">
        <v>0</v>
      </c>
      <c r="BX465">
        <v>0</v>
      </c>
      <c r="BY465">
        <v>0</v>
      </c>
      <c r="BZ465">
        <v>0</v>
      </c>
      <c r="CA465">
        <v>0</v>
      </c>
      <c r="CB465">
        <v>0</v>
      </c>
      <c r="CC465">
        <v>0</v>
      </c>
      <c r="CD465">
        <v>0</v>
      </c>
      <c r="CE465">
        <v>0</v>
      </c>
      <c r="CF465">
        <v>0</v>
      </c>
      <c r="CG465">
        <v>0</v>
      </c>
      <c r="CH465">
        <v>0</v>
      </c>
      <c r="CI465">
        <v>0</v>
      </c>
      <c r="CJ465">
        <v>1</v>
      </c>
      <c r="CK465">
        <v>0</v>
      </c>
      <c r="CL465">
        <v>0</v>
      </c>
      <c r="CM465" t="str">
        <v>НКО</v>
      </c>
      <c r="CN465" t="str">
        <v>Я не состою в организации/объединении</v>
      </c>
      <c r="CO465">
        <v>0</v>
      </c>
      <c r="CP465">
        <v>0</v>
      </c>
      <c r="CQ465">
        <v>0</v>
      </c>
      <c r="CR465">
        <v>1</v>
      </c>
      <c r="CS465">
        <v>0</v>
      </c>
      <c r="CT465">
        <v>0</v>
      </c>
      <c r="CU465">
        <v>0</v>
      </c>
      <c r="CV465">
        <v>0</v>
      </c>
      <c r="CW465">
        <v>0</v>
      </c>
      <c r="CX465">
        <v>0</v>
      </c>
      <c r="CY465">
        <v>0</v>
      </c>
      <c r="CZ465">
        <v>0</v>
      </c>
      <c r="DA465">
        <v>0</v>
      </c>
      <c r="DB465">
        <v>0</v>
      </c>
      <c r="DC465">
        <v>1</v>
      </c>
      <c r="DD465">
        <v>0</v>
      </c>
      <c r="DE465">
        <v>0</v>
      </c>
      <c r="DF465" t="str"/>
      <c r="DG465" t="str">
        <v>Меня устраивает направление, которым я занимаюсь</v>
      </c>
      <c r="DH465" t="str">
        <v>Знаю об окружных (межмуниципальных) ресурсных центрах</v>
      </c>
      <c r="DI465">
        <v>0</v>
      </c>
      <c r="DJ465">
        <v>0</v>
      </c>
      <c r="DK465">
        <v>0</v>
      </c>
      <c r="DL465">
        <v>0</v>
      </c>
      <c r="DM465">
        <v>0</v>
      </c>
      <c r="DN465">
        <v>0</v>
      </c>
      <c r="DO465">
        <v>0</v>
      </c>
      <c r="DP465">
        <v>0</v>
      </c>
      <c r="DQ465">
        <v>1</v>
      </c>
      <c r="DR465">
        <v>0</v>
      </c>
      <c r="DS465" t="str">
        <v>От случая к случаю</v>
      </c>
      <c r="DT465" t="str">
        <v>Скорее позитивно</v>
      </c>
      <c r="DU465">
        <v>0</v>
      </c>
      <c r="DV465">
        <v>0</v>
      </c>
      <c r="DW465">
        <v>0</v>
      </c>
      <c r="DX465">
        <v>0</v>
      </c>
      <c r="DY465">
        <v>0</v>
      </c>
      <c r="DZ465">
        <v>0</v>
      </c>
      <c r="EA465">
        <v>0</v>
      </c>
      <c r="EB465">
        <v>0</v>
      </c>
      <c r="EC465">
        <v>0</v>
      </c>
      <c r="ED465">
        <v>0</v>
      </c>
      <c r="EE465">
        <v>0</v>
      </c>
      <c r="EF465">
        <v>0</v>
      </c>
      <c r="EG465">
        <v>0</v>
      </c>
      <c r="EH465">
        <v>0</v>
      </c>
      <c r="EI465">
        <v>1</v>
      </c>
      <c r="EJ465">
        <v>0</v>
      </c>
      <c r="EK465">
        <v>0</v>
      </c>
      <c r="EL465">
        <v>0</v>
      </c>
      <c r="EM465">
        <v>0</v>
      </c>
      <c r="EN465">
        <v>0</v>
      </c>
      <c r="EO465">
        <v>0</v>
      </c>
      <c r="EP465">
        <v>0</v>
      </c>
      <c r="EQ465">
        <v>0</v>
      </c>
      <c r="ER465">
        <v>0</v>
      </c>
      <c r="ES465">
        <v>1</v>
      </c>
      <c r="ET465" t="str">
        <v>Скорее нет</v>
      </c>
      <c r="EU465" t="str">
        <v>И да, и нет</v>
      </c>
      <c r="EV465" t="str">
        <v>Не пробовали сотрудничать с бизнесом</v>
      </c>
      <c r="EW465" t="str">
        <v>Не был участником, не могу оценить</v>
      </c>
      <c r="EX465" t="str">
        <v>Не был участником, не могу оценить</v>
      </c>
      <c r="EY465" t="str">
        <v>Не был участником, не могу оценить</v>
      </c>
      <c r="EZ465" t="str">
        <v>Не был участником, не могу оценить</v>
      </c>
      <c r="FA465" t="str">
        <v>Не был участником, не могу оценить</v>
      </c>
      <c r="FB465" t="str">
        <v>Не был участником, не могу оценить</v>
      </c>
      <c r="FC465" t="str">
        <v>Не был участником, не могу оценить</v>
      </c>
      <c r="FD465" t="str">
        <v>Затрудняюсь ответить</v>
      </c>
      <c r="FE465" t="str">
        <v>Мне не нужны дополнительные образовательные программы</v>
      </c>
      <c r="FF465">
        <v>0</v>
      </c>
      <c r="FG465">
        <v>0</v>
      </c>
      <c r="FH465">
        <v>0</v>
      </c>
      <c r="FI465">
        <v>1</v>
      </c>
      <c r="FJ465">
        <v>0</v>
      </c>
      <c r="FK465">
        <v>0</v>
      </c>
      <c r="FL465">
        <v>0</v>
      </c>
      <c r="FM465">
        <v>0</v>
      </c>
      <c r="FN465">
        <v>0</v>
      </c>
      <c r="FO465">
        <v>0</v>
      </c>
      <c r="FP465">
        <v>0</v>
      </c>
      <c r="FQ465">
        <v>0</v>
      </c>
      <c r="FR465">
        <v>0</v>
      </c>
      <c r="FS465" t="str"/>
      <c r="FT465" t="str">
        <v>Да, информация поступает регулярно</v>
      </c>
      <c r="FU465">
        <v>5</v>
      </c>
      <c r="FV465">
        <v>5</v>
      </c>
      <c r="FW465">
        <v>5</v>
      </c>
      <c r="FX465">
        <v>5</v>
      </c>
      <c r="FY465">
        <v>5</v>
      </c>
      <c r="FZ465">
        <v>5</v>
      </c>
      <c r="GA465">
        <v>5</v>
      </c>
      <c r="GB465">
        <v>5</v>
      </c>
      <c r="GC465">
        <v>5</v>
      </c>
      <c r="GD465" t="str">
        <v>Средний уровень</v>
      </c>
      <c r="GE465" t="str">
        <v>Средний уровень</v>
      </c>
      <c r="GF465" t="str">
        <v>Средний уровень</v>
      </c>
      <c r="GG465" t="str">
        <v>Средний уровень</v>
      </c>
      <c r="GH465" t="str">
        <v>Средний уровень</v>
      </c>
      <c r="GI465" t="str">
        <v>Средний уровень</v>
      </c>
      <c r="GJ465" t="str">
        <v>Средний уровень</v>
      </c>
      <c r="GK465" t="str">
        <v>Средний уровень</v>
      </c>
      <c r="GL465" t="str"/>
    </row>
    <row r="466">
      <c r="A466" t="str">
        <v>BmMuti3tPzGf7rnAP</v>
      </c>
      <c r="B466">
        <v>681</v>
      </c>
      <c r="C466" t="str">
        <v>94.25.181.179</v>
      </c>
      <c r="D466" t="str"/>
      <c r="E466" s="462">
        <v>44300.50438657407</v>
      </c>
      <c r="F466" t="str">
        <v>00:06:19</v>
      </c>
      <c r="G466" t="str">
        <v>Канал 1</v>
      </c>
      <c r="H466" t="str">
        <v>Женский</v>
      </c>
      <c r="I466" t="str">
        <v>14-18</v>
      </c>
      <c r="J466" t="str">
        <v>Студент</v>
      </c>
      <c r="K466" t="str">
        <v>В Кирове</v>
      </c>
      <c r="M466" t="str">
        <v>Да, я  являюсь волонтером</v>
      </c>
      <c r="AB466" t="str">
        <v>Менее года</v>
      </c>
      <c r="AC466" t="str">
        <v>Затрудняюсь ответить</v>
      </c>
      <c r="AD466">
        <v>1</v>
      </c>
      <c r="AE466">
        <v>0</v>
      </c>
      <c r="AF466">
        <v>1</v>
      </c>
      <c r="AG466">
        <v>0</v>
      </c>
      <c r="AH466">
        <v>0</v>
      </c>
      <c r="AI466">
        <v>0</v>
      </c>
      <c r="AJ466">
        <v>0</v>
      </c>
      <c r="AK466">
        <v>0</v>
      </c>
      <c r="AL466">
        <v>0</v>
      </c>
      <c r="AM466">
        <v>0</v>
      </c>
      <c r="AN466">
        <v>0</v>
      </c>
      <c r="AO466">
        <v>0</v>
      </c>
      <c r="AP466">
        <v>0</v>
      </c>
      <c r="AQ466">
        <v>0</v>
      </c>
      <c r="AR466">
        <v>1</v>
      </c>
      <c r="AS466">
        <v>1</v>
      </c>
      <c r="AT466">
        <v>0</v>
      </c>
      <c r="AU466">
        <v>0</v>
      </c>
      <c r="AV466">
        <v>0</v>
      </c>
      <c r="AW466">
        <v>0</v>
      </c>
      <c r="AX466">
        <v>0</v>
      </c>
      <c r="AY466">
        <v>0</v>
      </c>
      <c r="AZ466">
        <v>0</v>
      </c>
      <c r="BA466">
        <v>0</v>
      </c>
      <c r="BB466">
        <v>0</v>
      </c>
      <c r="BC466">
        <v>1</v>
      </c>
      <c r="BD466">
        <v>0</v>
      </c>
      <c r="BE466">
        <v>1</v>
      </c>
      <c r="BF466">
        <v>0</v>
      </c>
      <c r="BG466">
        <v>0</v>
      </c>
      <c r="BH466">
        <v>0</v>
      </c>
      <c r="BI466">
        <v>0</v>
      </c>
      <c r="BJ466">
        <v>0</v>
      </c>
      <c r="BK466">
        <v>0</v>
      </c>
      <c r="BL466">
        <v>0</v>
      </c>
      <c r="BM466">
        <v>0</v>
      </c>
      <c r="BN466">
        <v>0</v>
      </c>
      <c r="BO466">
        <v>0</v>
      </c>
      <c r="BP466">
        <v>0</v>
      </c>
      <c r="BQ466">
        <v>0</v>
      </c>
      <c r="BR466">
        <v>1</v>
      </c>
      <c r="BS466">
        <v>0</v>
      </c>
      <c r="BT466">
        <v>0</v>
      </c>
      <c r="BU466">
        <v>0</v>
      </c>
      <c r="BV466">
        <v>1</v>
      </c>
      <c r="BW466">
        <v>0</v>
      </c>
      <c r="BX466">
        <v>0</v>
      </c>
      <c r="BY466">
        <v>0</v>
      </c>
      <c r="BZ466">
        <v>0</v>
      </c>
      <c r="CA466">
        <v>0</v>
      </c>
      <c r="CB466">
        <v>0</v>
      </c>
      <c r="CC466">
        <v>0</v>
      </c>
      <c r="CD466">
        <v>0</v>
      </c>
      <c r="CE466">
        <v>0</v>
      </c>
      <c r="CF466">
        <v>0</v>
      </c>
      <c r="CG466">
        <v>0</v>
      </c>
      <c r="CH466">
        <v>0</v>
      </c>
      <c r="CI466">
        <v>0</v>
      </c>
      <c r="CJ466">
        <v>0</v>
      </c>
      <c r="CK466">
        <v>0</v>
      </c>
      <c r="CL466">
        <v>0</v>
      </c>
      <c r="CM466" t="str">
        <v>На базе государственного учреждения</v>
      </c>
      <c r="CN466" t="str">
        <v>Волонтеры</v>
      </c>
      <c r="CO466">
        <v>0</v>
      </c>
      <c r="CP466">
        <v>0</v>
      </c>
      <c r="CQ466">
        <v>0</v>
      </c>
      <c r="CR466">
        <v>1</v>
      </c>
      <c r="CS466">
        <v>1</v>
      </c>
      <c r="CT466">
        <v>0</v>
      </c>
      <c r="CU466">
        <v>0</v>
      </c>
      <c r="CV466">
        <v>0</v>
      </c>
      <c r="CW466">
        <v>1</v>
      </c>
      <c r="CX466">
        <v>0</v>
      </c>
      <c r="CY466">
        <v>0</v>
      </c>
      <c r="CZ466">
        <v>0</v>
      </c>
      <c r="DA466">
        <v>0</v>
      </c>
      <c r="DB466">
        <v>0</v>
      </c>
      <c r="DC466">
        <v>0</v>
      </c>
      <c r="DD466">
        <v>0</v>
      </c>
      <c r="DE466">
        <v>0</v>
      </c>
      <c r="DF466" t="str"/>
      <c r="DG466" t="str">
        <v>Меня устраивает направление, которым я занимаюсь</v>
      </c>
      <c r="DH466" t="str">
        <v>Не знаю о существовании ресурсных центров</v>
      </c>
      <c r="DI466">
        <v>0</v>
      </c>
      <c r="DJ466">
        <v>0</v>
      </c>
      <c r="DK466">
        <v>0</v>
      </c>
      <c r="DL466">
        <v>0</v>
      </c>
      <c r="DM466">
        <v>0</v>
      </c>
      <c r="DN466">
        <v>0</v>
      </c>
      <c r="DO466">
        <v>0</v>
      </c>
      <c r="DP466">
        <v>1</v>
      </c>
      <c r="DQ466">
        <v>0</v>
      </c>
      <c r="DR466">
        <v>0</v>
      </c>
      <c r="DS466" t="str">
        <v>Постоянно</v>
      </c>
      <c r="DT466" t="str">
        <v>Однозначно позитивно</v>
      </c>
      <c r="DU466">
        <v>0</v>
      </c>
      <c r="DV466">
        <v>0</v>
      </c>
      <c r="DW466">
        <v>0</v>
      </c>
      <c r="DX466">
        <v>0</v>
      </c>
      <c r="DY466">
        <v>1</v>
      </c>
      <c r="DZ466">
        <v>0</v>
      </c>
      <c r="EA466">
        <v>0</v>
      </c>
      <c r="EB466">
        <v>1</v>
      </c>
      <c r="EC466">
        <v>0</v>
      </c>
      <c r="ED466">
        <v>0</v>
      </c>
      <c r="EE466">
        <v>0</v>
      </c>
      <c r="EF466">
        <v>0</v>
      </c>
      <c r="EG466">
        <v>0</v>
      </c>
      <c r="EH466">
        <v>0</v>
      </c>
      <c r="EI466">
        <v>0</v>
      </c>
      <c r="EJ466">
        <v>0</v>
      </c>
      <c r="EK466">
        <v>0</v>
      </c>
      <c r="EL466">
        <v>0</v>
      </c>
      <c r="EM466">
        <v>0</v>
      </c>
      <c r="EN466">
        <v>0</v>
      </c>
      <c r="EO466">
        <v>0</v>
      </c>
      <c r="EP466">
        <v>0</v>
      </c>
      <c r="EQ466">
        <v>0</v>
      </c>
      <c r="ER466">
        <v>0</v>
      </c>
      <c r="ES466">
        <v>1</v>
      </c>
      <c r="ET466" t="str">
        <v>И да, и нет</v>
      </c>
      <c r="EU466" t="str">
        <v>Скорее да</v>
      </c>
      <c r="EV466" t="str">
        <v>Не пробовали сотрудничать с бизнесом</v>
      </c>
      <c r="EW466" t="str">
        <v>Не был участником, не могу оценить</v>
      </c>
      <c r="EX466" t="str">
        <v>Не был участником, не могу оценить</v>
      </c>
      <c r="EY466" t="str">
        <v>Нужное и интересное мероприятие</v>
      </c>
      <c r="EZ466" t="str">
        <v>Не был участником, не могу оценить</v>
      </c>
      <c r="FA466" t="str">
        <v>Не был участником, не могу оценить</v>
      </c>
      <c r="FB466" t="str">
        <v>Не был участником, не могу оценить</v>
      </c>
      <c r="FC466" t="str">
        <v>Не был участником, не могу оценить</v>
      </c>
      <c r="FD466" t="str">
        <v>Затрудняюсь ответить</v>
      </c>
      <c r="FE466" t="str">
        <v>Затрудняюсь ответить</v>
      </c>
      <c r="FF466">
        <v>0</v>
      </c>
      <c r="FG466">
        <v>0</v>
      </c>
      <c r="FH466">
        <v>0</v>
      </c>
      <c r="FI466">
        <v>0</v>
      </c>
      <c r="FJ466">
        <v>0</v>
      </c>
      <c r="FK466">
        <v>1</v>
      </c>
      <c r="FL466">
        <v>0</v>
      </c>
      <c r="FM466">
        <v>0</v>
      </c>
      <c r="FN466">
        <v>0</v>
      </c>
      <c r="FO466">
        <v>0</v>
      </c>
      <c r="FP466">
        <v>0</v>
      </c>
      <c r="FQ466">
        <v>0</v>
      </c>
      <c r="FR466">
        <v>0</v>
      </c>
      <c r="FS466" t="str"/>
      <c r="FT466" t="str">
        <v>Да, информация поступает регулярно</v>
      </c>
      <c r="FU466">
        <v>5</v>
      </c>
      <c r="FV466">
        <v>4</v>
      </c>
      <c r="FW466">
        <v>3</v>
      </c>
      <c r="FX466">
        <v>4</v>
      </c>
      <c r="FY466">
        <v>4</v>
      </c>
      <c r="FZ466">
        <v>5</v>
      </c>
      <c r="GA466">
        <v>3</v>
      </c>
      <c r="GB466">
        <v>4</v>
      </c>
      <c r="GC466">
        <v>5</v>
      </c>
      <c r="GD466" t="str">
        <v>Выше среднего</v>
      </c>
      <c r="GE466" t="str">
        <v>Выше среднего</v>
      </c>
      <c r="GF466" t="str">
        <v>Высокий уровень</v>
      </c>
      <c r="GG466" t="str">
        <v>Выше среднего</v>
      </c>
      <c r="GH466" t="str">
        <v>Выше среднего</v>
      </c>
      <c r="GI466" t="str">
        <v>Выше среднего</v>
      </c>
      <c r="GJ466" t="str">
        <v>Выше среднего</v>
      </c>
      <c r="GK466" t="str">
        <v>Выше среднего</v>
      </c>
      <c r="GL466" t="str"/>
    </row>
    <row r="467">
      <c r="A467" t="str">
        <v>tDSMk5JGDd5L7bpsT</v>
      </c>
      <c r="B467">
        <v>684</v>
      </c>
      <c r="C467" t="str">
        <v>176.59.116.176</v>
      </c>
      <c r="D467" t="str"/>
      <c r="E467" s="463">
        <v>44300.50636574074</v>
      </c>
      <c r="F467" t="str">
        <v>00:11:00</v>
      </c>
      <c r="G467" t="str">
        <v>Канал 1</v>
      </c>
      <c r="H467" t="str">
        <v>Женский</v>
      </c>
      <c r="I467" t="str">
        <v>24-35</v>
      </c>
      <c r="J467" t="str">
        <v>Работающий</v>
      </c>
      <c r="K467" t="str">
        <v>В Кировской области</v>
      </c>
      <c r="L467" t="str">
        <v>ЯРАHСКИЙ</v>
      </c>
      <c r="M467" t="str">
        <v>Да, я  являюсь волонтером</v>
      </c>
      <c r="AB467" t="str">
        <v>от 1 до 3 лет</v>
      </c>
      <c r="AC467" t="str">
        <v>Затрудняюсь ответить</v>
      </c>
      <c r="AD467">
        <v>0</v>
      </c>
      <c r="AE467">
        <v>0</v>
      </c>
      <c r="AF467">
        <v>0</v>
      </c>
      <c r="AG467">
        <v>0</v>
      </c>
      <c r="AH467">
        <v>0</v>
      </c>
      <c r="AI467">
        <v>0</v>
      </c>
      <c r="AJ467">
        <v>0</v>
      </c>
      <c r="AK467">
        <v>0</v>
      </c>
      <c r="AL467">
        <v>1</v>
      </c>
      <c r="AM467">
        <v>0</v>
      </c>
      <c r="AN467">
        <v>0</v>
      </c>
      <c r="AO467">
        <v>0</v>
      </c>
      <c r="AP467">
        <v>0</v>
      </c>
      <c r="AQ467">
        <v>0</v>
      </c>
      <c r="AR467">
        <v>0</v>
      </c>
      <c r="AS467">
        <v>0</v>
      </c>
      <c r="AT467">
        <v>0</v>
      </c>
      <c r="AU467">
        <v>0</v>
      </c>
      <c r="AV467">
        <v>0</v>
      </c>
      <c r="AW467">
        <v>0</v>
      </c>
      <c r="AX467">
        <v>0</v>
      </c>
      <c r="AY467">
        <v>0</v>
      </c>
      <c r="AZ467">
        <v>1</v>
      </c>
      <c r="BA467">
        <v>0</v>
      </c>
      <c r="BB467">
        <v>0</v>
      </c>
      <c r="BC467">
        <v>0</v>
      </c>
      <c r="BD467">
        <v>0</v>
      </c>
      <c r="BE467">
        <v>0</v>
      </c>
      <c r="BF467">
        <v>0</v>
      </c>
      <c r="BG467">
        <v>0</v>
      </c>
      <c r="BH467">
        <v>0</v>
      </c>
      <c r="BI467">
        <v>0</v>
      </c>
      <c r="BJ467">
        <v>0</v>
      </c>
      <c r="BK467">
        <v>0</v>
      </c>
      <c r="BL467">
        <v>0</v>
      </c>
      <c r="BM467">
        <v>0</v>
      </c>
      <c r="BN467">
        <v>0</v>
      </c>
      <c r="BO467">
        <v>0</v>
      </c>
      <c r="BP467">
        <v>0</v>
      </c>
      <c r="BQ467">
        <v>1</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t="str">
        <v>Я не состою в добровольческой организации</v>
      </c>
      <c r="CO467">
        <v>0</v>
      </c>
      <c r="CP467">
        <v>0</v>
      </c>
      <c r="CQ467">
        <v>0</v>
      </c>
      <c r="CR467">
        <v>0</v>
      </c>
      <c r="CS467">
        <v>0</v>
      </c>
      <c r="CT467">
        <v>0</v>
      </c>
      <c r="CU467">
        <v>0</v>
      </c>
      <c r="CV467">
        <v>0</v>
      </c>
      <c r="CW467">
        <v>0</v>
      </c>
      <c r="CX467">
        <v>0</v>
      </c>
      <c r="CY467">
        <v>0</v>
      </c>
      <c r="CZ467">
        <v>0</v>
      </c>
      <c r="DA467">
        <v>0</v>
      </c>
      <c r="DB467">
        <v>0</v>
      </c>
      <c r="DC467">
        <v>0</v>
      </c>
      <c r="DD467">
        <v>0</v>
      </c>
      <c r="DE467">
        <v>1</v>
      </c>
      <c r="DF467" t="str"/>
      <c r="DG467" t="str">
        <v>Меня устраивает направление, которым я занимаюсь</v>
      </c>
      <c r="DH467" t="str">
        <v>Не знаю о существовании ресурсных центров</v>
      </c>
      <c r="DI467">
        <v>0</v>
      </c>
      <c r="DJ467">
        <v>0</v>
      </c>
      <c r="DK467">
        <v>0</v>
      </c>
      <c r="DL467">
        <v>0</v>
      </c>
      <c r="DM467">
        <v>0</v>
      </c>
      <c r="DN467">
        <v>0</v>
      </c>
      <c r="DO467">
        <v>0</v>
      </c>
      <c r="DP467">
        <v>1</v>
      </c>
      <c r="DQ467">
        <v>0</v>
      </c>
      <c r="DR467">
        <v>0</v>
      </c>
      <c r="DS467" t="str">
        <v>Никогда</v>
      </c>
      <c r="EJ467">
        <v>0</v>
      </c>
      <c r="EK467">
        <v>0</v>
      </c>
      <c r="EL467">
        <v>0</v>
      </c>
      <c r="EM467">
        <v>1</v>
      </c>
      <c r="EN467">
        <v>0</v>
      </c>
      <c r="EO467">
        <v>0</v>
      </c>
      <c r="EP467">
        <v>0</v>
      </c>
      <c r="EQ467">
        <v>0</v>
      </c>
      <c r="ER467">
        <v>0</v>
      </c>
      <c r="ES467">
        <v>0</v>
      </c>
      <c r="ET467" t="str">
        <v>Скорее да</v>
      </c>
      <c r="EU467" t="str">
        <v>Скорее да</v>
      </c>
      <c r="EV467" t="str">
        <v>Не пробовали сотрудничать с бизнесом</v>
      </c>
      <c r="EW467" t="str">
        <v>Нужное и интересное мероприятие</v>
      </c>
      <c r="EX467" t="str">
        <v>Нужное и интересное мероприятие</v>
      </c>
      <c r="EY467" t="str">
        <v>Нужное и интересное мероприятие</v>
      </c>
      <c r="EZ467" t="str">
        <v>Нужное и интересное мероприятие</v>
      </c>
      <c r="FA467" t="str">
        <v>Нужное и интересное мероприятие</v>
      </c>
      <c r="FB467" t="str">
        <v>Нужное и интересное мероприятие</v>
      </c>
      <c r="FC467" t="str">
        <v>Нужное и интересное мероприятие</v>
      </c>
      <c r="FD467" t="str">
        <v>Затрудняюсь ответить</v>
      </c>
      <c r="FE467" t="str">
        <v>Навыки коммуникации,ораторское исскусство</v>
      </c>
      <c r="FF467">
        <v>1</v>
      </c>
      <c r="FG467">
        <v>0</v>
      </c>
      <c r="FH467">
        <v>0</v>
      </c>
      <c r="FI467">
        <v>0</v>
      </c>
      <c r="FJ467">
        <v>0</v>
      </c>
      <c r="FK467">
        <v>0</v>
      </c>
      <c r="FL467">
        <v>0</v>
      </c>
      <c r="FM467">
        <v>0</v>
      </c>
      <c r="FN467">
        <v>0</v>
      </c>
      <c r="FO467">
        <v>0</v>
      </c>
      <c r="FP467">
        <v>0</v>
      </c>
      <c r="FQ467">
        <v>0</v>
      </c>
      <c r="FR467">
        <v>0</v>
      </c>
      <c r="FS467" t="str"/>
      <c r="FT467" t="str">
        <v>Да, информация поступает регулярно</v>
      </c>
      <c r="FU467">
        <v>4</v>
      </c>
      <c r="FV467">
        <v>5</v>
      </c>
      <c r="FW467">
        <v>5</v>
      </c>
      <c r="FX467">
        <v>4</v>
      </c>
      <c r="FY467">
        <v>4</v>
      </c>
      <c r="FZ467">
        <v>4</v>
      </c>
      <c r="GA467">
        <v>4</v>
      </c>
      <c r="GB467">
        <v>4</v>
      </c>
      <c r="GC467">
        <v>4</v>
      </c>
      <c r="GD467" t="str">
        <v>Средний уровень</v>
      </c>
      <c r="GE467" t="str">
        <v>Средний уровень</v>
      </c>
      <c r="GF467" t="str">
        <v>Средний уровень</v>
      </c>
      <c r="GG467" t="str">
        <v>Средний уровень</v>
      </c>
      <c r="GH467" t="str">
        <v>Выше среднего</v>
      </c>
      <c r="GI467" t="str">
        <v>Средний уровень</v>
      </c>
      <c r="GJ467" t="str">
        <v>Ниже среднего</v>
      </c>
      <c r="GK467" t="str">
        <v>Ниже среднего</v>
      </c>
      <c r="GL467" t="str"/>
    </row>
    <row r="468">
      <c r="A468" t="str">
        <v>j4Jc2ypiDk6XFDfFj</v>
      </c>
      <c r="B468">
        <v>688</v>
      </c>
      <c r="C468" t="str">
        <v>178.44.53.16</v>
      </c>
      <c r="D468" t="str"/>
      <c r="E468" s="464">
        <v>44300.51195601852</v>
      </c>
      <c r="F468" t="str">
        <v>00:00:58</v>
      </c>
      <c r="G468" t="str">
        <v>Канал 1</v>
      </c>
      <c r="H468" t="str">
        <v>Женский</v>
      </c>
      <c r="I468" t="str">
        <v>36-54</v>
      </c>
      <c r="J468" t="str">
        <v>Работающий</v>
      </c>
      <c r="K468" t="str">
        <v>В Кировской области</v>
      </c>
      <c r="L468" t="str">
        <v>ОМУТHИHСКИЙ</v>
      </c>
      <c r="M468" t="str">
        <v>Хорошо осведомлен об этом, но не являюсь ни волонтером, ни организатором волонтерской деятельности</v>
      </c>
      <c r="N468">
        <v>0</v>
      </c>
      <c r="O468">
        <v>0</v>
      </c>
      <c r="P468">
        <v>1</v>
      </c>
      <c r="Q468">
        <v>0</v>
      </c>
      <c r="R468">
        <v>0</v>
      </c>
      <c r="S468">
        <v>0</v>
      </c>
      <c r="T468">
        <v>0</v>
      </c>
      <c r="U468">
        <v>0</v>
      </c>
      <c r="V468">
        <v>0</v>
      </c>
      <c r="W468">
        <v>0</v>
      </c>
      <c r="X468">
        <v>0</v>
      </c>
      <c r="Y468">
        <v>0</v>
      </c>
      <c r="Z468">
        <v>0</v>
      </c>
      <c r="AA468">
        <v>0</v>
      </c>
      <c r="DF468" t="str"/>
      <c r="FS468" t="str"/>
    </row>
    <row r="469">
      <c r="A469" t="str">
        <v>doTi4pRaManqSTvht</v>
      </c>
      <c r="B469">
        <v>689</v>
      </c>
      <c r="C469" t="str">
        <v>85.140.4.158</v>
      </c>
      <c r="D469" t="str"/>
      <c r="E469" s="465">
        <v>44300.51184027778</v>
      </c>
      <c r="F469" t="str">
        <v>00:09:53</v>
      </c>
      <c r="G469" t="str">
        <v>Канал 1</v>
      </c>
      <c r="H469" t="str">
        <v>Женский</v>
      </c>
      <c r="I469" t="str">
        <v>36-54</v>
      </c>
      <c r="J469" t="str">
        <v>Работающий</v>
      </c>
      <c r="K469" t="str">
        <v>В Кировской области</v>
      </c>
      <c r="L469" t="str">
        <v>ВЯТСКОПОЛЯHСКИЙ</v>
      </c>
      <c r="M469" t="str">
        <v>Да, я  являюсь волонтером</v>
      </c>
      <c r="AB469" t="str">
        <v>от 1 до 3 лет</v>
      </c>
      <c r="AC469" t="str">
        <v>Затрудняюсь ответить</v>
      </c>
      <c r="AD469">
        <v>0</v>
      </c>
      <c r="AE469">
        <v>0</v>
      </c>
      <c r="AF469">
        <v>0</v>
      </c>
      <c r="AG469">
        <v>0</v>
      </c>
      <c r="AH469">
        <v>0</v>
      </c>
      <c r="AI469">
        <v>0</v>
      </c>
      <c r="AJ469">
        <v>0</v>
      </c>
      <c r="AK469">
        <v>0</v>
      </c>
      <c r="AL469">
        <v>1</v>
      </c>
      <c r="AM469">
        <v>0</v>
      </c>
      <c r="AN469">
        <v>0</v>
      </c>
      <c r="AO469">
        <v>0</v>
      </c>
      <c r="AP469">
        <v>0</v>
      </c>
      <c r="AQ469">
        <v>0</v>
      </c>
      <c r="AR469">
        <v>0</v>
      </c>
      <c r="AS469">
        <v>1</v>
      </c>
      <c r="AT469">
        <v>0</v>
      </c>
      <c r="AU469">
        <v>0</v>
      </c>
      <c r="AV469">
        <v>0</v>
      </c>
      <c r="AW469">
        <v>0</v>
      </c>
      <c r="AX469">
        <v>0</v>
      </c>
      <c r="AY469">
        <v>0</v>
      </c>
      <c r="AZ469">
        <v>0</v>
      </c>
      <c r="BA469">
        <v>0</v>
      </c>
      <c r="BB469">
        <v>0</v>
      </c>
      <c r="BC469">
        <v>0</v>
      </c>
      <c r="BD469">
        <v>0</v>
      </c>
      <c r="BE469">
        <v>1</v>
      </c>
      <c r="BF469">
        <v>0</v>
      </c>
      <c r="BG469">
        <v>0</v>
      </c>
      <c r="BH469">
        <v>0</v>
      </c>
      <c r="BI469">
        <v>0</v>
      </c>
      <c r="BJ469">
        <v>0</v>
      </c>
      <c r="BK469">
        <v>0</v>
      </c>
      <c r="BL469">
        <v>0</v>
      </c>
      <c r="BM469">
        <v>0</v>
      </c>
      <c r="BN469">
        <v>0</v>
      </c>
      <c r="BO469">
        <v>0</v>
      </c>
      <c r="BP469">
        <v>0</v>
      </c>
      <c r="BQ469">
        <v>1</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t="str">
        <v>Общественное объединение</v>
      </c>
      <c r="CN469" t="str">
        <v>Я не состою в организации/объединении</v>
      </c>
      <c r="CO469">
        <v>0</v>
      </c>
      <c r="CP469">
        <v>0</v>
      </c>
      <c r="CQ469">
        <v>0</v>
      </c>
      <c r="CR469">
        <v>1</v>
      </c>
      <c r="CS469">
        <v>0</v>
      </c>
      <c r="CT469">
        <v>0</v>
      </c>
      <c r="CU469">
        <v>0</v>
      </c>
      <c r="CV469">
        <v>0</v>
      </c>
      <c r="CW469">
        <v>0</v>
      </c>
      <c r="CX469">
        <v>0</v>
      </c>
      <c r="CY469">
        <v>1</v>
      </c>
      <c r="CZ469">
        <v>0</v>
      </c>
      <c r="DA469">
        <v>0</v>
      </c>
      <c r="DB469">
        <v>0</v>
      </c>
      <c r="DC469">
        <v>1</v>
      </c>
      <c r="DD469">
        <v>0</v>
      </c>
      <c r="DE469">
        <v>0</v>
      </c>
      <c r="DF469" t="str"/>
      <c r="DG469" t="str">
        <v>Затрудняюсь ответить</v>
      </c>
      <c r="DH469" t="str">
        <v>Не знаю о существовании ресурсных центров</v>
      </c>
      <c r="DI469">
        <v>0</v>
      </c>
      <c r="DJ469">
        <v>1</v>
      </c>
      <c r="DK469">
        <v>0</v>
      </c>
      <c r="DL469">
        <v>0</v>
      </c>
      <c r="DM469">
        <v>0</v>
      </c>
      <c r="DN469">
        <v>0</v>
      </c>
      <c r="DO469">
        <v>0</v>
      </c>
      <c r="DP469">
        <v>0</v>
      </c>
      <c r="DQ469">
        <v>0</v>
      </c>
      <c r="DR469">
        <v>0</v>
      </c>
      <c r="DS469" t="str">
        <v>От случая к случаю</v>
      </c>
      <c r="DT469" t="str">
        <v>Однозначно позитивно</v>
      </c>
      <c r="DU469">
        <v>0</v>
      </c>
      <c r="DV469">
        <v>0</v>
      </c>
      <c r="DW469">
        <v>0</v>
      </c>
      <c r="DX469">
        <v>0</v>
      </c>
      <c r="DY469">
        <v>0</v>
      </c>
      <c r="DZ469">
        <v>0</v>
      </c>
      <c r="EA469">
        <v>0</v>
      </c>
      <c r="EB469">
        <v>1</v>
      </c>
      <c r="EC469">
        <v>0</v>
      </c>
      <c r="ED469">
        <v>0</v>
      </c>
      <c r="EE469">
        <v>0</v>
      </c>
      <c r="EF469">
        <v>0</v>
      </c>
      <c r="EG469">
        <v>0</v>
      </c>
      <c r="EH469">
        <v>0</v>
      </c>
      <c r="EI469">
        <v>0</v>
      </c>
      <c r="EJ469">
        <v>0</v>
      </c>
      <c r="EK469">
        <v>1</v>
      </c>
      <c r="EL469">
        <v>0</v>
      </c>
      <c r="EM469">
        <v>0</v>
      </c>
      <c r="EN469">
        <v>1</v>
      </c>
      <c r="EO469">
        <v>1</v>
      </c>
      <c r="EP469">
        <v>0</v>
      </c>
      <c r="EQ469">
        <v>0</v>
      </c>
      <c r="ER469">
        <v>0</v>
      </c>
      <c r="ES469">
        <v>0</v>
      </c>
      <c r="ET469" t="str">
        <v>Скорее да</v>
      </c>
      <c r="EU469" t="str">
        <v>И да, и нет</v>
      </c>
      <c r="EV469" t="str">
        <v>Не пробовали сотрудничать с бизнесом</v>
      </c>
      <c r="EW469" t="str">
        <v>Нужное и интересное мероприятие</v>
      </c>
      <c r="EX469" t="str">
        <v>Не был участником, не могу оценить</v>
      </c>
      <c r="EY469" t="str">
        <v>Не был участником, не могу оценить</v>
      </c>
      <c r="EZ469" t="str">
        <v>Не был участником, не могу оценить</v>
      </c>
      <c r="FA469" t="str">
        <v>Не был участником, не могу оценить</v>
      </c>
      <c r="FB469" t="str">
        <v>Не был участником, не могу оценить</v>
      </c>
      <c r="FC469" t="str">
        <v>Не был участником, не могу оценить</v>
      </c>
      <c r="FD469" t="str">
        <v>Затрудняюсь ответить</v>
      </c>
      <c r="FE469" t="str">
        <v>Затрудняюсь ответить</v>
      </c>
      <c r="FF469">
        <v>0</v>
      </c>
      <c r="FG469">
        <v>0</v>
      </c>
      <c r="FH469">
        <v>0</v>
      </c>
      <c r="FI469">
        <v>1</v>
      </c>
      <c r="FJ469">
        <v>0</v>
      </c>
      <c r="FK469">
        <v>1</v>
      </c>
      <c r="FL469">
        <v>0</v>
      </c>
      <c r="FM469">
        <v>0</v>
      </c>
      <c r="FN469">
        <v>0</v>
      </c>
      <c r="FO469">
        <v>0</v>
      </c>
      <c r="FP469">
        <v>0</v>
      </c>
      <c r="FQ469">
        <v>0</v>
      </c>
      <c r="FR469">
        <v>0</v>
      </c>
      <c r="FS469" t="str"/>
      <c r="FT469" t="str">
        <v>Хотелось бы получать более полную информацию</v>
      </c>
      <c r="FU469">
        <v>4</v>
      </c>
      <c r="FV469">
        <v>5</v>
      </c>
      <c r="FW469">
        <v>5</v>
      </c>
      <c r="FX469">
        <v>5</v>
      </c>
      <c r="FY469">
        <v>5</v>
      </c>
      <c r="FZ469">
        <v>5</v>
      </c>
      <c r="GA469">
        <v>4</v>
      </c>
      <c r="GB469">
        <v>4</v>
      </c>
      <c r="GC469">
        <v>5</v>
      </c>
      <c r="GD469" t="str">
        <v>Выше среднего</v>
      </c>
      <c r="GE469" t="str">
        <v>Выше среднего</v>
      </c>
      <c r="GF469" t="str">
        <v>Выше среднего</v>
      </c>
      <c r="GG469" t="str">
        <v>Выше среднего</v>
      </c>
      <c r="GH469" t="str">
        <v>Высокий уровень</v>
      </c>
      <c r="GI469" t="str">
        <v>Выше среднего</v>
      </c>
      <c r="GJ469" t="str">
        <v>Выше среднего</v>
      </c>
      <c r="GK469" t="str">
        <v>Выше среднего</v>
      </c>
      <c r="GL469" t="str"/>
    </row>
    <row r="470">
      <c r="A470" t="str">
        <v>3Ge7EyMctKTN7nWam</v>
      </c>
      <c r="B470">
        <v>692</v>
      </c>
      <c r="C470" t="str">
        <v>94.25.181.15</v>
      </c>
      <c r="D470" t="str"/>
      <c r="E470" s="466">
        <v>44300.51311342593</v>
      </c>
      <c r="F470" t="str">
        <v>00:05:14</v>
      </c>
      <c r="G470" t="str">
        <v>Канал 1</v>
      </c>
      <c r="H470" t="str">
        <v>Женский</v>
      </c>
      <c r="I470" t="str">
        <v>19-23</v>
      </c>
      <c r="J470" t="str">
        <v>Студент</v>
      </c>
      <c r="K470" t="str">
        <v>В Кировской области</v>
      </c>
      <c r="L470" t="str">
        <v>КОТЕЛЬHИЧСКИЙ</v>
      </c>
      <c r="M470" t="str">
        <v>Да, я  являюсь волонтером</v>
      </c>
      <c r="AB470" t="str">
        <v>от 3 до 5 лет</v>
      </c>
      <c r="AC470" t="str">
        <v>Не нужно повышать престиж, это и так круто!</v>
      </c>
      <c r="AD470">
        <v>0</v>
      </c>
      <c r="AE470">
        <v>0</v>
      </c>
      <c r="AF470">
        <v>0</v>
      </c>
      <c r="AG470">
        <v>0</v>
      </c>
      <c r="AH470">
        <v>0</v>
      </c>
      <c r="AI470">
        <v>0</v>
      </c>
      <c r="AJ470">
        <v>0</v>
      </c>
      <c r="AK470">
        <v>0</v>
      </c>
      <c r="AL470">
        <v>1</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1</v>
      </c>
      <c r="BF470">
        <v>0</v>
      </c>
      <c r="BG470">
        <v>0</v>
      </c>
      <c r="BH470">
        <v>0</v>
      </c>
      <c r="BI470">
        <v>0</v>
      </c>
      <c r="BJ470">
        <v>0</v>
      </c>
      <c r="BK470">
        <v>0</v>
      </c>
      <c r="BL470">
        <v>0</v>
      </c>
      <c r="BM470">
        <v>0</v>
      </c>
      <c r="BN470">
        <v>0</v>
      </c>
      <c r="BO470">
        <v>0</v>
      </c>
      <c r="BP470">
        <v>0</v>
      </c>
      <c r="BQ470">
        <v>1</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t="str">
        <v>На базе ССУЗа</v>
      </c>
      <c r="CN470" t="str">
        <v>Добрые сердца, студенты-медики</v>
      </c>
      <c r="CO470">
        <v>0</v>
      </c>
      <c r="CP470">
        <v>0</v>
      </c>
      <c r="CQ470">
        <v>1</v>
      </c>
      <c r="CR470">
        <v>0</v>
      </c>
      <c r="CS470">
        <v>0</v>
      </c>
      <c r="CT470">
        <v>0</v>
      </c>
      <c r="CU470">
        <v>0</v>
      </c>
      <c r="CV470">
        <v>0</v>
      </c>
      <c r="CW470">
        <v>0</v>
      </c>
      <c r="CX470">
        <v>0</v>
      </c>
      <c r="CY470">
        <v>0</v>
      </c>
      <c r="CZ470">
        <v>0</v>
      </c>
      <c r="DA470">
        <v>0</v>
      </c>
      <c r="DB470">
        <v>0</v>
      </c>
      <c r="DC470">
        <v>1</v>
      </c>
      <c r="DD470">
        <v>0</v>
      </c>
      <c r="DE470">
        <v>0</v>
      </c>
      <c r="DF470" t="str"/>
      <c r="DG470" t="str">
        <v>Меня устраивает направление, которым я занимаюсь</v>
      </c>
      <c r="DH470" t="str">
        <v>Знаю о региональном ресурсном центре</v>
      </c>
      <c r="DI470">
        <v>0</v>
      </c>
      <c r="DJ470">
        <v>0</v>
      </c>
      <c r="DK470">
        <v>0</v>
      </c>
      <c r="DL470">
        <v>0</v>
      </c>
      <c r="DM470">
        <v>0</v>
      </c>
      <c r="DN470">
        <v>0</v>
      </c>
      <c r="DO470">
        <v>0</v>
      </c>
      <c r="DP470">
        <v>1</v>
      </c>
      <c r="DQ470">
        <v>0</v>
      </c>
      <c r="DR470">
        <v>0</v>
      </c>
      <c r="DS470" t="str">
        <v>Постоянно</v>
      </c>
      <c r="DT470" t="str">
        <v>Однозначно позитивно</v>
      </c>
      <c r="DU470">
        <v>0</v>
      </c>
      <c r="DV470">
        <v>0</v>
      </c>
      <c r="DW470">
        <v>0</v>
      </c>
      <c r="DX470">
        <v>0</v>
      </c>
      <c r="DY470">
        <v>0</v>
      </c>
      <c r="DZ470">
        <v>0</v>
      </c>
      <c r="EA470">
        <v>0</v>
      </c>
      <c r="EB470">
        <v>1</v>
      </c>
      <c r="EC470">
        <v>0</v>
      </c>
      <c r="ED470">
        <v>0</v>
      </c>
      <c r="EE470">
        <v>0</v>
      </c>
      <c r="EF470">
        <v>0</v>
      </c>
      <c r="EG470">
        <v>0</v>
      </c>
      <c r="EH470">
        <v>0</v>
      </c>
      <c r="EI470">
        <v>0</v>
      </c>
      <c r="EJ470">
        <v>0</v>
      </c>
      <c r="EK470">
        <v>0</v>
      </c>
      <c r="EL470">
        <v>0</v>
      </c>
      <c r="EM470">
        <v>0</v>
      </c>
      <c r="EN470">
        <v>0</v>
      </c>
      <c r="EO470">
        <v>0</v>
      </c>
      <c r="EP470">
        <v>0</v>
      </c>
      <c r="EQ470">
        <v>1</v>
      </c>
      <c r="ER470">
        <v>0</v>
      </c>
      <c r="ES470">
        <v>0</v>
      </c>
      <c r="ET470" t="str">
        <v>Скорее да</v>
      </c>
      <c r="EU470" t="str">
        <v>Скорее да</v>
      </c>
      <c r="EV470" t="str">
        <v>Не пробовали сотрудничать с бизнесом</v>
      </c>
      <c r="EW470" t="str">
        <v>Нужное и интересное мероприятие</v>
      </c>
      <c r="EX470" t="str">
        <v>Нужное и интересное мероприятие</v>
      </c>
      <c r="EY470" t="str">
        <v>Нужное и интересное мероприятие</v>
      </c>
      <c r="EZ470" t="str">
        <v>Нужное и интересное мероприятие</v>
      </c>
      <c r="FA470" t="str">
        <v>Нужное и интересное мероприятие</v>
      </c>
      <c r="FB470" t="str">
        <v>Нужное и интересное мероприятие</v>
      </c>
      <c r="FC470" t="str">
        <v>Нужное и интересное мероприятие</v>
      </c>
      <c r="FD470" t="str">
        <v>Затрудняюсь ответить</v>
      </c>
      <c r="FE470" t="str">
        <v>Затрудняюсь ответить</v>
      </c>
      <c r="FF470">
        <v>0</v>
      </c>
      <c r="FG470">
        <v>1</v>
      </c>
      <c r="FH470">
        <v>0</v>
      </c>
      <c r="FI470">
        <v>0</v>
      </c>
      <c r="FJ470">
        <v>0</v>
      </c>
      <c r="FK470">
        <v>0</v>
      </c>
      <c r="FL470">
        <v>0</v>
      </c>
      <c r="FM470">
        <v>0</v>
      </c>
      <c r="FN470">
        <v>0</v>
      </c>
      <c r="FO470">
        <v>0</v>
      </c>
      <c r="FP470">
        <v>0</v>
      </c>
      <c r="FQ470">
        <v>0</v>
      </c>
      <c r="FR470">
        <v>0</v>
      </c>
      <c r="FS470" t="str"/>
      <c r="FT470" t="str">
        <v>Да, информация поступает регулярно</v>
      </c>
      <c r="FU470">
        <v>5</v>
      </c>
      <c r="FV470">
        <v>5</v>
      </c>
      <c r="FW470">
        <v>5</v>
      </c>
      <c r="FX470">
        <v>5</v>
      </c>
      <c r="FY470">
        <v>5</v>
      </c>
      <c r="FZ470">
        <v>5</v>
      </c>
      <c r="GA470">
        <v>5</v>
      </c>
      <c r="GB470">
        <v>3</v>
      </c>
      <c r="GC470">
        <v>5</v>
      </c>
      <c r="GD470" t="str">
        <v>Высокий уровень</v>
      </c>
      <c r="GE470" t="str">
        <v>Выше среднего</v>
      </c>
      <c r="GF470" t="str">
        <v>Выше среднего</v>
      </c>
      <c r="GG470" t="str">
        <v>Выше среднего</v>
      </c>
      <c r="GH470" t="str">
        <v>Выше среднего</v>
      </c>
      <c r="GI470" t="str">
        <v>Выше среднего</v>
      </c>
      <c r="GJ470" t="str">
        <v>Выше среднего</v>
      </c>
      <c r="GK470" t="str">
        <v>Выше среднего</v>
      </c>
      <c r="GL470" t="str"/>
    </row>
    <row r="471">
      <c r="A471" t="str">
        <v>9Qv9wxgJYSxhN6Z8t</v>
      </c>
      <c r="B471">
        <v>694</v>
      </c>
      <c r="C471" t="str">
        <v>31.173.100.105</v>
      </c>
      <c r="D471" t="str"/>
      <c r="E471" s="467">
        <v>44300.51863425926</v>
      </c>
      <c r="F471" t="str">
        <v>00:11:01</v>
      </c>
      <c r="G471" t="str">
        <v>Канал 1</v>
      </c>
      <c r="H471" t="str">
        <v>Мужской</v>
      </c>
      <c r="I471" t="str">
        <v>14-18</v>
      </c>
      <c r="J471" t="str">
        <v>Школьник</v>
      </c>
      <c r="K471" t="str">
        <v>В Кировской области</v>
      </c>
      <c r="L471" t="str">
        <v>СЛОБОДСКОЙ</v>
      </c>
      <c r="M471" t="str">
        <v>Да, я  являюсь волонтером</v>
      </c>
      <c r="AB471" t="str">
        <v>от 1 до 3 лет</v>
      </c>
      <c r="AC471" t="str">
        <v>Не нужно повышать престиж, это и так круто!</v>
      </c>
      <c r="AD471">
        <v>0</v>
      </c>
      <c r="AE471">
        <v>0</v>
      </c>
      <c r="AF471">
        <v>0</v>
      </c>
      <c r="AG471">
        <v>0</v>
      </c>
      <c r="AH471">
        <v>0</v>
      </c>
      <c r="AI471">
        <v>0</v>
      </c>
      <c r="AJ471">
        <v>0</v>
      </c>
      <c r="AK471">
        <v>0</v>
      </c>
      <c r="AL471">
        <v>1</v>
      </c>
      <c r="AM471">
        <v>0</v>
      </c>
      <c r="AN471">
        <v>0</v>
      </c>
      <c r="AO471">
        <v>0</v>
      </c>
      <c r="AP471">
        <v>0</v>
      </c>
      <c r="AQ471">
        <v>0</v>
      </c>
      <c r="AR471">
        <v>0</v>
      </c>
      <c r="AS471">
        <v>0</v>
      </c>
      <c r="AT471">
        <v>0</v>
      </c>
      <c r="AU471">
        <v>0</v>
      </c>
      <c r="AV471">
        <v>0</v>
      </c>
      <c r="AW471">
        <v>0</v>
      </c>
      <c r="AX471">
        <v>0</v>
      </c>
      <c r="AY471">
        <v>0</v>
      </c>
      <c r="AZ471">
        <v>0</v>
      </c>
      <c r="BA471">
        <v>1</v>
      </c>
      <c r="BB471">
        <v>0</v>
      </c>
      <c r="BC471">
        <v>0</v>
      </c>
      <c r="BD471">
        <v>0</v>
      </c>
      <c r="BE471">
        <v>0</v>
      </c>
      <c r="BF471">
        <v>0</v>
      </c>
      <c r="BG471">
        <v>0</v>
      </c>
      <c r="BH471">
        <v>0</v>
      </c>
      <c r="BI471">
        <v>0</v>
      </c>
      <c r="BJ471">
        <v>0</v>
      </c>
      <c r="BK471">
        <v>0</v>
      </c>
      <c r="BL471">
        <v>0</v>
      </c>
      <c r="BM471">
        <v>0</v>
      </c>
      <c r="BN471">
        <v>0</v>
      </c>
      <c r="BO471">
        <v>0</v>
      </c>
      <c r="BP471">
        <v>0</v>
      </c>
      <c r="BQ471">
        <v>1</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t="str">
        <v>На базе школы</v>
      </c>
      <c r="CN471" t="str">
        <v>Я не состою в организации/объединении</v>
      </c>
      <c r="CO471">
        <v>0</v>
      </c>
      <c r="CP471">
        <v>0</v>
      </c>
      <c r="CQ471">
        <v>0</v>
      </c>
      <c r="CR471">
        <v>1</v>
      </c>
      <c r="CS471">
        <v>0</v>
      </c>
      <c r="CT471">
        <v>0</v>
      </c>
      <c r="CU471">
        <v>0</v>
      </c>
      <c r="CV471">
        <v>0</v>
      </c>
      <c r="CW471">
        <v>0</v>
      </c>
      <c r="CX471">
        <v>0</v>
      </c>
      <c r="CY471">
        <v>0</v>
      </c>
      <c r="CZ471">
        <v>0</v>
      </c>
      <c r="DA471">
        <v>0</v>
      </c>
      <c r="DB471">
        <v>0</v>
      </c>
      <c r="DC471">
        <v>0</v>
      </c>
      <c r="DD471">
        <v>0</v>
      </c>
      <c r="DE471">
        <v>0</v>
      </c>
      <c r="DF471" t="str"/>
      <c r="DG471" t="str">
        <v>Меня устраивает направление, которым я занимаюсь</v>
      </c>
      <c r="DH471" t="str">
        <v>Не знаю о существовании ресурсных центров</v>
      </c>
      <c r="DI471">
        <v>0</v>
      </c>
      <c r="DJ471">
        <v>0</v>
      </c>
      <c r="DK471">
        <v>0</v>
      </c>
      <c r="DL471">
        <v>0</v>
      </c>
      <c r="DM471">
        <v>0</v>
      </c>
      <c r="DN471">
        <v>0</v>
      </c>
      <c r="DO471">
        <v>0</v>
      </c>
      <c r="DP471">
        <v>1</v>
      </c>
      <c r="DQ471">
        <v>0</v>
      </c>
      <c r="DR471">
        <v>0</v>
      </c>
      <c r="DS471" t="str">
        <v>Был единичный случай</v>
      </c>
      <c r="DT471" t="str">
        <v>Нейтрально</v>
      </c>
      <c r="DU471">
        <v>0</v>
      </c>
      <c r="DV471">
        <v>1</v>
      </c>
      <c r="DW471">
        <v>0</v>
      </c>
      <c r="DX471">
        <v>0</v>
      </c>
      <c r="DY471">
        <v>1</v>
      </c>
      <c r="DZ471">
        <v>0</v>
      </c>
      <c r="EA471">
        <v>0</v>
      </c>
      <c r="EB471">
        <v>1</v>
      </c>
      <c r="EC471">
        <v>1</v>
      </c>
      <c r="ED471">
        <v>0</v>
      </c>
      <c r="EE471">
        <v>1</v>
      </c>
      <c r="EF471">
        <v>1</v>
      </c>
      <c r="EG471">
        <v>0</v>
      </c>
      <c r="EH471">
        <v>0</v>
      </c>
      <c r="EI471">
        <v>0</v>
      </c>
      <c r="EJ471">
        <v>1</v>
      </c>
      <c r="EK471">
        <v>0</v>
      </c>
      <c r="EL471">
        <v>1</v>
      </c>
      <c r="EM471">
        <v>0</v>
      </c>
      <c r="EN471">
        <v>0</v>
      </c>
      <c r="EO471">
        <v>1</v>
      </c>
      <c r="EP471">
        <v>0</v>
      </c>
      <c r="EQ471">
        <v>0</v>
      </c>
      <c r="ER471">
        <v>0</v>
      </c>
      <c r="ES471">
        <v>0</v>
      </c>
      <c r="ET471" t="str">
        <v>Скорее да</v>
      </c>
      <c r="EU471" t="str">
        <v>Однозначно да</v>
      </c>
      <c r="EV471" t="str">
        <v>Не удалось привлечь бизнес к волонтерской деятельности</v>
      </c>
      <c r="EW471" t="str">
        <v>Нужное и интересное мероприятие</v>
      </c>
      <c r="EX471" t="str">
        <v>Нужное и интересное мероприятие</v>
      </c>
      <c r="EY471" t="str">
        <v>Нужное и интересное мероприятие</v>
      </c>
      <c r="EZ471" t="str">
        <v>Нужное и интересное мероприятие</v>
      </c>
      <c r="FA471" t="str">
        <v>Нужное и интересное мероприятие</v>
      </c>
      <c r="FB471" t="str">
        <v>Не был участником, не могу оценить</v>
      </c>
      <c r="FC471" t="str">
        <v>Не был участником, не могу оценить</v>
      </c>
      <c r="FD471" t="str">
        <v>Затрудняюсь ответить</v>
      </c>
      <c r="FE471" t="str">
        <v>Уроки самобороны</v>
      </c>
      <c r="FF471">
        <v>1</v>
      </c>
      <c r="FG471">
        <v>0</v>
      </c>
      <c r="FH471">
        <v>0</v>
      </c>
      <c r="FI471">
        <v>0</v>
      </c>
      <c r="FJ471">
        <v>0</v>
      </c>
      <c r="FK471">
        <v>0</v>
      </c>
      <c r="FL471">
        <v>0</v>
      </c>
      <c r="FM471">
        <v>0</v>
      </c>
      <c r="FN471">
        <v>0</v>
      </c>
      <c r="FO471">
        <v>0</v>
      </c>
      <c r="FP471">
        <v>0</v>
      </c>
      <c r="FQ471">
        <v>0</v>
      </c>
      <c r="FR471">
        <v>0</v>
      </c>
      <c r="FS471" t="str"/>
      <c r="FT471" t="str">
        <v>Да, информация поступает регулярно</v>
      </c>
      <c r="FU471">
        <v>5</v>
      </c>
      <c r="FV471">
        <v>5</v>
      </c>
      <c r="FW471">
        <v>5</v>
      </c>
      <c r="FX471">
        <v>5</v>
      </c>
      <c r="FY471">
        <v>5</v>
      </c>
      <c r="FZ471">
        <v>5</v>
      </c>
      <c r="GA471">
        <v>5</v>
      </c>
      <c r="GB471">
        <v>5</v>
      </c>
      <c r="GC471">
        <v>5</v>
      </c>
      <c r="GD471" t="str">
        <v>Высокий уровень</v>
      </c>
      <c r="GE471" t="str">
        <v>Высокий уровень</v>
      </c>
      <c r="GF471" t="str">
        <v>Высокий уровень</v>
      </c>
      <c r="GG471" t="str">
        <v>Высокий уровень</v>
      </c>
      <c r="GH471" t="str">
        <v>Высокий уровень</v>
      </c>
      <c r="GI471" t="str">
        <v>Высокий уровень</v>
      </c>
      <c r="GJ471" t="str">
        <v>Высокий уровень</v>
      </c>
      <c r="GK471" t="str">
        <v>Высокий уровень</v>
      </c>
      <c r="GL471" t="str">
        <v>Не смотреть на показуху, а на людей которые помогают на самом деле</v>
      </c>
    </row>
    <row r="472">
      <c r="A472" t="str">
        <v>tu2LgHwqAzDKPWwSR</v>
      </c>
      <c r="B472">
        <v>695</v>
      </c>
      <c r="C472" t="str">
        <v>83.169.216.110</v>
      </c>
      <c r="D472" t="str"/>
      <c r="E472" s="468">
        <v>44300.518842592595</v>
      </c>
      <c r="F472" t="str">
        <v>00:07:28</v>
      </c>
      <c r="G472" t="str">
        <v>Канал 1</v>
      </c>
      <c r="H472" t="str">
        <v>Женский</v>
      </c>
      <c r="I472" t="str">
        <v>14-18</v>
      </c>
      <c r="J472" t="str">
        <v>Школьник</v>
      </c>
      <c r="K472" t="str">
        <v>В Кировской области</v>
      </c>
      <c r="L472" t="str">
        <v>УРЖУМСКИЙ</v>
      </c>
      <c r="M472" t="str">
        <v>Да, я  являюсь волонтером</v>
      </c>
      <c r="AB472" t="str">
        <v>от 1 до 3 лет</v>
      </c>
      <c r="AC472" t="str">
        <v>Затрудняюсь ответить</v>
      </c>
      <c r="AD472">
        <v>0</v>
      </c>
      <c r="AE472">
        <v>0</v>
      </c>
      <c r="AF472">
        <v>0</v>
      </c>
      <c r="AG472">
        <v>1</v>
      </c>
      <c r="AH472">
        <v>0</v>
      </c>
      <c r="AI472">
        <v>1</v>
      </c>
      <c r="AJ472">
        <v>0</v>
      </c>
      <c r="AK472">
        <v>0</v>
      </c>
      <c r="AL472">
        <v>0</v>
      </c>
      <c r="AM472">
        <v>1</v>
      </c>
      <c r="AN472">
        <v>0</v>
      </c>
      <c r="AO472">
        <v>1</v>
      </c>
      <c r="AP472">
        <v>0</v>
      </c>
      <c r="AQ472">
        <v>0</v>
      </c>
      <c r="AR472">
        <v>0</v>
      </c>
      <c r="AS472">
        <v>0</v>
      </c>
      <c r="AT472">
        <v>0</v>
      </c>
      <c r="AU472">
        <v>0</v>
      </c>
      <c r="AV472">
        <v>0</v>
      </c>
      <c r="AW472">
        <v>0</v>
      </c>
      <c r="AX472">
        <v>0</v>
      </c>
      <c r="AY472">
        <v>0</v>
      </c>
      <c r="AZ472">
        <v>1</v>
      </c>
      <c r="BA472">
        <v>0</v>
      </c>
      <c r="BB472">
        <v>0</v>
      </c>
      <c r="BC472">
        <v>1</v>
      </c>
      <c r="BD472">
        <v>0</v>
      </c>
      <c r="BE472">
        <v>1</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1</v>
      </c>
      <c r="CM472" t="str">
        <v>На базе школы</v>
      </c>
      <c r="CN472" t="str">
        <v>Волонтёры Уржум</v>
      </c>
      <c r="CO472">
        <v>0</v>
      </c>
      <c r="CP472">
        <v>0</v>
      </c>
      <c r="CQ472">
        <v>0</v>
      </c>
      <c r="CR472">
        <v>0</v>
      </c>
      <c r="CS472">
        <v>1</v>
      </c>
      <c r="CT472">
        <v>0</v>
      </c>
      <c r="CU472">
        <v>0</v>
      </c>
      <c r="CV472">
        <v>0</v>
      </c>
      <c r="CW472">
        <v>0</v>
      </c>
      <c r="CX472">
        <v>0</v>
      </c>
      <c r="CY472">
        <v>0</v>
      </c>
      <c r="CZ472">
        <v>0</v>
      </c>
      <c r="DA472">
        <v>0</v>
      </c>
      <c r="DB472">
        <v>0</v>
      </c>
      <c r="DC472">
        <v>0</v>
      </c>
      <c r="DD472">
        <v>0</v>
      </c>
      <c r="DE472">
        <v>0</v>
      </c>
      <c r="DF472" t="str"/>
      <c r="DG472" t="str">
        <v>Затрудняюсь ответить</v>
      </c>
      <c r="DH472" t="str">
        <v>Знаю о региональном ресурсном центре</v>
      </c>
      <c r="DI472">
        <v>0</v>
      </c>
      <c r="DJ472">
        <v>0</v>
      </c>
      <c r="DK472">
        <v>0</v>
      </c>
      <c r="DL472">
        <v>0</v>
      </c>
      <c r="DM472">
        <v>0</v>
      </c>
      <c r="DN472">
        <v>0</v>
      </c>
      <c r="DO472">
        <v>0</v>
      </c>
      <c r="DP472">
        <v>1</v>
      </c>
      <c r="DQ472">
        <v>0</v>
      </c>
      <c r="DR472">
        <v>0</v>
      </c>
      <c r="DS472" t="str">
        <v>Постоянно</v>
      </c>
      <c r="DT472" t="str">
        <v>Однозначно позитивно</v>
      </c>
      <c r="DU472">
        <v>0</v>
      </c>
      <c r="DV472">
        <v>0</v>
      </c>
      <c r="DW472">
        <v>0</v>
      </c>
      <c r="DX472">
        <v>0</v>
      </c>
      <c r="DY472">
        <v>0</v>
      </c>
      <c r="DZ472">
        <v>0</v>
      </c>
      <c r="EA472">
        <v>0</v>
      </c>
      <c r="EB472">
        <v>0</v>
      </c>
      <c r="EC472">
        <v>0</v>
      </c>
      <c r="ED472">
        <v>0</v>
      </c>
      <c r="EE472">
        <v>0</v>
      </c>
      <c r="EF472">
        <v>1</v>
      </c>
      <c r="EG472">
        <v>0</v>
      </c>
      <c r="EH472">
        <v>0</v>
      </c>
      <c r="EI472">
        <v>0</v>
      </c>
      <c r="EJ472">
        <v>0</v>
      </c>
      <c r="EK472">
        <v>0</v>
      </c>
      <c r="EL472">
        <v>0</v>
      </c>
      <c r="EM472">
        <v>0</v>
      </c>
      <c r="EN472">
        <v>1</v>
      </c>
      <c r="EO472">
        <v>0</v>
      </c>
      <c r="EP472">
        <v>0</v>
      </c>
      <c r="EQ472">
        <v>0</v>
      </c>
      <c r="ER472">
        <v>0</v>
      </c>
      <c r="ES472">
        <v>0</v>
      </c>
      <c r="ET472" t="str">
        <v>Однозначно да</v>
      </c>
      <c r="EU472" t="str">
        <v>Однозначно да</v>
      </c>
      <c r="EV472" t="str">
        <v>Не пробовали сотрудничать с бизнесом</v>
      </c>
      <c r="EW472" t="str">
        <v>Не был участником, не могу оценить</v>
      </c>
      <c r="EX472" t="str">
        <v>Нужное и интересное мероприятие</v>
      </c>
      <c r="EY472" t="str">
        <v>Не был участником, не могу оценить</v>
      </c>
      <c r="EZ472" t="str">
        <v>Не был участником, не могу оценить</v>
      </c>
      <c r="FA472" t="str">
        <v>Не был участником, не могу оценить</v>
      </c>
      <c r="FB472" t="str">
        <v>Не был участником, не могу оценить</v>
      </c>
      <c r="FC472" t="str">
        <v>Не был участником, не могу оценить</v>
      </c>
      <c r="FD472" t="str">
        <v>Затрудняюсь ответить</v>
      </c>
      <c r="FE472" t="str">
        <v>Затрудняюсь ответить</v>
      </c>
      <c r="FF472">
        <v>0</v>
      </c>
      <c r="FG472">
        <v>0</v>
      </c>
      <c r="FH472">
        <v>0</v>
      </c>
      <c r="FI472">
        <v>1</v>
      </c>
      <c r="FJ472">
        <v>0</v>
      </c>
      <c r="FK472">
        <v>0</v>
      </c>
      <c r="FL472">
        <v>0</v>
      </c>
      <c r="FM472">
        <v>0</v>
      </c>
      <c r="FN472">
        <v>0</v>
      </c>
      <c r="FO472">
        <v>0</v>
      </c>
      <c r="FP472">
        <v>0</v>
      </c>
      <c r="FQ472">
        <v>0</v>
      </c>
      <c r="FR472">
        <v>0</v>
      </c>
      <c r="FS472" t="str"/>
      <c r="FT472" t="str">
        <v>Да, информация поступает регулярно</v>
      </c>
      <c r="FU472">
        <v>5</v>
      </c>
      <c r="FV472">
        <v>4</v>
      </c>
      <c r="FW472">
        <v>3</v>
      </c>
      <c r="FX472">
        <v>5</v>
      </c>
      <c r="FY472">
        <v>5</v>
      </c>
      <c r="FZ472">
        <v>5</v>
      </c>
      <c r="GA472">
        <v>5</v>
      </c>
      <c r="GB472">
        <v>2</v>
      </c>
      <c r="GC472">
        <v>5</v>
      </c>
      <c r="GD472" t="str">
        <v>Высокий уровень</v>
      </c>
      <c r="GE472" t="str">
        <v>Высокий уровень</v>
      </c>
      <c r="GF472" t="str">
        <v>Высокий уровень</v>
      </c>
      <c r="GG472" t="str">
        <v>Высокий уровень</v>
      </c>
      <c r="GH472" t="str">
        <v>Высокий уровень</v>
      </c>
      <c r="GI472" t="str">
        <v>Средний уровень</v>
      </c>
      <c r="GJ472" t="str">
        <v>Ниже среднего</v>
      </c>
      <c r="GK472" t="str">
        <v>Выше среднего</v>
      </c>
      <c r="GL472" t="str"/>
    </row>
    <row r="473">
      <c r="A473" t="str">
        <v>GfKoX7giPbJYhRFWt</v>
      </c>
      <c r="B473">
        <v>696</v>
      </c>
      <c r="C473" t="str">
        <v>178.176.112.38</v>
      </c>
      <c r="D473" t="str"/>
      <c r="E473" s="469">
        <v>44300.52033564815</v>
      </c>
      <c r="F473" t="str">
        <v>00:08:51</v>
      </c>
      <c r="G473" t="str">
        <v>Канал 1</v>
      </c>
      <c r="H473" t="str">
        <v>Мужской</v>
      </c>
      <c r="I473" t="str">
        <v>14-18</v>
      </c>
      <c r="J473" t="str">
        <v>Студент</v>
      </c>
      <c r="K473" t="str">
        <v>В Кировской области</v>
      </c>
      <c r="L473" t="str">
        <v>УРЖУМСКИЙ</v>
      </c>
      <c r="M473" t="str">
        <v>Да, я  являюсь волонтером</v>
      </c>
      <c r="AB473" t="str">
        <v>от 3 до 5 лет</v>
      </c>
      <c r="AC473" t="str">
        <v>Затрудняюсь ответить</v>
      </c>
      <c r="AD473">
        <v>0</v>
      </c>
      <c r="AE473">
        <v>0</v>
      </c>
      <c r="AF473">
        <v>0</v>
      </c>
      <c r="AG473">
        <v>0</v>
      </c>
      <c r="AH473">
        <v>0</v>
      </c>
      <c r="AI473">
        <v>0</v>
      </c>
      <c r="AJ473">
        <v>0</v>
      </c>
      <c r="AK473">
        <v>0</v>
      </c>
      <c r="AL473">
        <v>1</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1</v>
      </c>
      <c r="BI473">
        <v>0</v>
      </c>
      <c r="BJ473">
        <v>0</v>
      </c>
      <c r="BK473">
        <v>0</v>
      </c>
      <c r="BL473">
        <v>0</v>
      </c>
      <c r="BM473">
        <v>0</v>
      </c>
      <c r="BN473">
        <v>0</v>
      </c>
      <c r="BO473">
        <v>0</v>
      </c>
      <c r="BP473">
        <v>0</v>
      </c>
      <c r="BQ473">
        <v>0</v>
      </c>
      <c r="BR473">
        <v>0</v>
      </c>
      <c r="BS473">
        <v>0</v>
      </c>
      <c r="BT473">
        <v>0</v>
      </c>
      <c r="BU473">
        <v>0</v>
      </c>
      <c r="BV473">
        <v>0</v>
      </c>
      <c r="BW473">
        <v>0</v>
      </c>
      <c r="BX473">
        <v>0</v>
      </c>
      <c r="BY473">
        <v>1</v>
      </c>
      <c r="BZ473">
        <v>0</v>
      </c>
      <c r="CA473">
        <v>0</v>
      </c>
      <c r="CB473">
        <v>0</v>
      </c>
      <c r="CC473">
        <v>0</v>
      </c>
      <c r="CD473">
        <v>0</v>
      </c>
      <c r="CE473">
        <v>0</v>
      </c>
      <c r="CF473">
        <v>0</v>
      </c>
      <c r="CG473">
        <v>0</v>
      </c>
      <c r="CH473">
        <v>0</v>
      </c>
      <c r="CI473">
        <v>0</v>
      </c>
      <c r="CJ473">
        <v>0</v>
      </c>
      <c r="CK473">
        <v>0</v>
      </c>
      <c r="CL473">
        <v>0</v>
      </c>
      <c r="CM473" t="str">
        <v>На базе государственного учреждения</v>
      </c>
      <c r="CN473" t="str">
        <v>Малодёж уржума</v>
      </c>
      <c r="CO473">
        <v>0</v>
      </c>
      <c r="CP473">
        <v>0</v>
      </c>
      <c r="CQ473">
        <v>0</v>
      </c>
      <c r="CR473">
        <v>0</v>
      </c>
      <c r="CS473">
        <v>0</v>
      </c>
      <c r="CT473">
        <v>0</v>
      </c>
      <c r="CU473">
        <v>0</v>
      </c>
      <c r="CV473">
        <v>0</v>
      </c>
      <c r="CW473">
        <v>0</v>
      </c>
      <c r="CX473">
        <v>1</v>
      </c>
      <c r="CY473">
        <v>0</v>
      </c>
      <c r="CZ473">
        <v>0</v>
      </c>
      <c r="DA473">
        <v>0</v>
      </c>
      <c r="DB473">
        <v>0</v>
      </c>
      <c r="DC473">
        <v>0</v>
      </c>
      <c r="DD473">
        <v>0</v>
      </c>
      <c r="DE473">
        <v>0</v>
      </c>
      <c r="DF473" t="str"/>
      <c r="DG473" t="str">
        <v>Меня устраивает направление, которым я занимаюсь</v>
      </c>
      <c r="DH473" t="str">
        <v>Знаю о региональном ресурсном центре</v>
      </c>
      <c r="DI473">
        <v>0</v>
      </c>
      <c r="DJ473">
        <v>0</v>
      </c>
      <c r="DK473">
        <v>0</v>
      </c>
      <c r="DL473">
        <v>0</v>
      </c>
      <c r="DM473">
        <v>0</v>
      </c>
      <c r="DN473">
        <v>0</v>
      </c>
      <c r="DO473">
        <v>0</v>
      </c>
      <c r="DP473">
        <v>0</v>
      </c>
      <c r="DQ473">
        <v>0</v>
      </c>
      <c r="DR473" t="str">
        <v>Киров</v>
      </c>
      <c r="DS473" t="str">
        <v>Постоянно</v>
      </c>
      <c r="DT473" t="str">
        <v>Скорее позитивно</v>
      </c>
      <c r="DU473">
        <v>0</v>
      </c>
      <c r="DV473">
        <v>0</v>
      </c>
      <c r="DW473">
        <v>0</v>
      </c>
      <c r="DX473">
        <v>0</v>
      </c>
      <c r="DY473">
        <v>1</v>
      </c>
      <c r="DZ473">
        <v>0</v>
      </c>
      <c r="EA473">
        <v>0</v>
      </c>
      <c r="EB473">
        <v>0</v>
      </c>
      <c r="EC473">
        <v>0</v>
      </c>
      <c r="ED473">
        <v>0</v>
      </c>
      <c r="EE473">
        <v>0</v>
      </c>
      <c r="EF473">
        <v>0</v>
      </c>
      <c r="EG473">
        <v>0</v>
      </c>
      <c r="EH473">
        <v>0</v>
      </c>
      <c r="EI473">
        <v>0</v>
      </c>
      <c r="EJ473">
        <v>0</v>
      </c>
      <c r="EK473">
        <v>0</v>
      </c>
      <c r="EL473">
        <v>0</v>
      </c>
      <c r="EM473">
        <v>0</v>
      </c>
      <c r="EN473">
        <v>0</v>
      </c>
      <c r="EO473">
        <v>0</v>
      </c>
      <c r="EP473">
        <v>0</v>
      </c>
      <c r="EQ473">
        <v>0</v>
      </c>
      <c r="ER473">
        <v>0</v>
      </c>
      <c r="ES473">
        <v>1</v>
      </c>
      <c r="ET473" t="str">
        <v>Скорее да</v>
      </c>
      <c r="EU473" t="str">
        <v>Скорее да</v>
      </c>
      <c r="EV473" t="str">
        <v>Не удалось привлечь бизнес к волонтерской деятельности</v>
      </c>
      <c r="EW473" t="str">
        <v>Нужное и интересное мероприятие</v>
      </c>
      <c r="EX473" t="str">
        <v>Нужное и интересное мероприятие</v>
      </c>
      <c r="EY473" t="str">
        <v>Нужное и интересное мероприятие</v>
      </c>
      <c r="EZ473" t="str">
        <v>Нужное и интересное мероприятие</v>
      </c>
      <c r="FA473" t="str">
        <v>Нужное и интересное мероприятие</v>
      </c>
      <c r="FB473" t="str">
        <v>Нужное и интересное мероприятие</v>
      </c>
      <c r="FC473" t="str">
        <v>Нужное и интересное мероприятие</v>
      </c>
      <c r="FD473" t="str">
        <v>Затрудняюсь ответить</v>
      </c>
      <c r="FE473" t="str">
        <v>Мне не нужны дополнительные образовательные программы</v>
      </c>
      <c r="FF473">
        <v>1</v>
      </c>
      <c r="FG473">
        <v>0</v>
      </c>
      <c r="FH473">
        <v>0</v>
      </c>
      <c r="FI473">
        <v>0</v>
      </c>
      <c r="FJ473">
        <v>0</v>
      </c>
      <c r="FK473">
        <v>0</v>
      </c>
      <c r="FL473">
        <v>0</v>
      </c>
      <c r="FM473">
        <v>0</v>
      </c>
      <c r="FN473">
        <v>0</v>
      </c>
      <c r="FO473">
        <v>0</v>
      </c>
      <c r="FP473">
        <v>0</v>
      </c>
      <c r="FQ473">
        <v>0</v>
      </c>
      <c r="FR473">
        <v>0</v>
      </c>
      <c r="FS473" t="str"/>
      <c r="FT473" t="str">
        <v>Да, информация поступает регулярно</v>
      </c>
      <c r="FU473">
        <v>5</v>
      </c>
      <c r="FV473">
        <v>4</v>
      </c>
      <c r="FW473">
        <v>3</v>
      </c>
      <c r="FX473">
        <v>3</v>
      </c>
      <c r="FY473">
        <v>3</v>
      </c>
      <c r="FZ473">
        <v>2</v>
      </c>
      <c r="GA473">
        <v>2</v>
      </c>
      <c r="GB473">
        <v>2</v>
      </c>
      <c r="GC473">
        <v>3</v>
      </c>
      <c r="GD473" t="str">
        <v>Выше среднего</v>
      </c>
      <c r="GE473" t="str">
        <v>Выше среднего</v>
      </c>
      <c r="GF473" t="str">
        <v>Выше среднего</v>
      </c>
      <c r="GG473" t="str">
        <v>Выше среднего</v>
      </c>
      <c r="GH473" t="str">
        <v>Выше среднего</v>
      </c>
      <c r="GI473" t="str">
        <v>Выше среднего</v>
      </c>
      <c r="GJ473" t="str">
        <v>Выше среднего</v>
      </c>
      <c r="GK473" t="str">
        <v>Выше среднего</v>
      </c>
      <c r="GL473" t="str">
        <v>Здоровья</v>
      </c>
    </row>
    <row r="474">
      <c r="A474" t="str">
        <v>rWHgG3A2kaBtk7CCg</v>
      </c>
      <c r="B474">
        <v>697</v>
      </c>
      <c r="C474" t="str">
        <v>85.140.6.171</v>
      </c>
      <c r="D474" t="str"/>
      <c r="E474" s="470">
        <v>44300.522986111115</v>
      </c>
      <c r="F474" t="str">
        <v>00:14:11</v>
      </c>
      <c r="G474" t="str">
        <v>Канал 1</v>
      </c>
      <c r="H474" t="str">
        <v>Мужской</v>
      </c>
      <c r="I474" t="str">
        <v>19-23</v>
      </c>
      <c r="J474" t="str">
        <v>Студент</v>
      </c>
      <c r="K474" t="str">
        <v>В Кировской области</v>
      </c>
      <c r="L474" t="str">
        <v>УРЖУМСКИЙ</v>
      </c>
      <c r="M474" t="str">
        <v>Да, я  являюсь волонтером</v>
      </c>
      <c r="AB474" t="str">
        <v>от 1 до 3 лет</v>
      </c>
      <c r="AC474" t="str">
        <v>Не нужно повышать престиж, это и так круто!</v>
      </c>
      <c r="AD474">
        <v>1</v>
      </c>
      <c r="AE474">
        <v>1</v>
      </c>
      <c r="AF474">
        <v>0</v>
      </c>
      <c r="AG474">
        <v>1</v>
      </c>
      <c r="AH474">
        <v>1</v>
      </c>
      <c r="AI474">
        <v>0</v>
      </c>
      <c r="AJ474">
        <v>0</v>
      </c>
      <c r="AK474">
        <v>0</v>
      </c>
      <c r="AL474">
        <v>0</v>
      </c>
      <c r="AM474">
        <v>0</v>
      </c>
      <c r="AN474">
        <v>0</v>
      </c>
      <c r="AO474">
        <v>0</v>
      </c>
      <c r="AP474">
        <v>0</v>
      </c>
      <c r="AQ474">
        <v>0</v>
      </c>
      <c r="AR474">
        <v>0</v>
      </c>
      <c r="AS474">
        <v>0</v>
      </c>
      <c r="AT474">
        <v>0</v>
      </c>
      <c r="AU474">
        <v>0</v>
      </c>
      <c r="AV474">
        <v>0</v>
      </c>
      <c r="AW474">
        <v>0</v>
      </c>
      <c r="AX474">
        <v>0</v>
      </c>
      <c r="AY474">
        <v>0</v>
      </c>
      <c r="AZ474">
        <v>1</v>
      </c>
      <c r="BA474">
        <v>1</v>
      </c>
      <c r="BB474">
        <v>0</v>
      </c>
      <c r="BC474">
        <v>1</v>
      </c>
      <c r="BD474">
        <v>0</v>
      </c>
      <c r="BE474">
        <v>0</v>
      </c>
      <c r="BF474">
        <v>0</v>
      </c>
      <c r="BG474">
        <v>0</v>
      </c>
      <c r="BH474">
        <v>0</v>
      </c>
      <c r="BI474">
        <v>1</v>
      </c>
      <c r="BJ474">
        <v>0</v>
      </c>
      <c r="BK474">
        <v>0</v>
      </c>
      <c r="BL474">
        <v>0</v>
      </c>
      <c r="BM474">
        <v>0</v>
      </c>
      <c r="BN474">
        <v>0</v>
      </c>
      <c r="BO474">
        <v>0</v>
      </c>
      <c r="BP474">
        <v>0</v>
      </c>
      <c r="BQ474">
        <v>0</v>
      </c>
      <c r="BR474">
        <v>1</v>
      </c>
      <c r="BS474">
        <v>0</v>
      </c>
      <c r="BT474">
        <v>0</v>
      </c>
      <c r="BU474">
        <v>0</v>
      </c>
      <c r="BV474">
        <v>0</v>
      </c>
      <c r="BW474">
        <v>0</v>
      </c>
      <c r="BX474">
        <v>0</v>
      </c>
      <c r="BY474">
        <v>0</v>
      </c>
      <c r="BZ474">
        <v>0</v>
      </c>
      <c r="CA474">
        <v>0</v>
      </c>
      <c r="CB474">
        <v>0</v>
      </c>
      <c r="CC474">
        <v>0</v>
      </c>
      <c r="CD474">
        <v>0</v>
      </c>
      <c r="CE474">
        <v>0</v>
      </c>
      <c r="CF474">
        <v>0</v>
      </c>
      <c r="CG474">
        <v>0</v>
      </c>
      <c r="CH474">
        <v>0</v>
      </c>
      <c r="CI474">
        <v>0</v>
      </c>
      <c r="CJ474">
        <v>1</v>
      </c>
      <c r="CK474">
        <v>0</v>
      </c>
      <c r="CL474">
        <v>0</v>
      </c>
      <c r="CM474" t="str">
        <v>Общественное объединение</v>
      </c>
      <c r="CN474" t="str">
        <v>ЦДОД, Волонтёрский отряд БУМ, объедение Школа Вожатых</v>
      </c>
      <c r="CO474">
        <v>0</v>
      </c>
      <c r="CP474">
        <v>1</v>
      </c>
      <c r="CQ474">
        <v>0</v>
      </c>
      <c r="CR474">
        <v>0</v>
      </c>
      <c r="CS474">
        <v>0</v>
      </c>
      <c r="CT474">
        <v>0</v>
      </c>
      <c r="CU474">
        <v>0</v>
      </c>
      <c r="CV474">
        <v>1</v>
      </c>
      <c r="CW474">
        <v>0</v>
      </c>
      <c r="CX474">
        <v>0</v>
      </c>
      <c r="CY474">
        <v>0</v>
      </c>
      <c r="CZ474">
        <v>1</v>
      </c>
      <c r="DA474">
        <v>0</v>
      </c>
      <c r="DB474">
        <v>0</v>
      </c>
      <c r="DC474">
        <v>0</v>
      </c>
      <c r="DD474">
        <v>0</v>
      </c>
      <c r="DE474">
        <v>0</v>
      </c>
      <c r="DF474" t="str"/>
      <c r="DG474" t="str">
        <v>Затрудняюсь ответить</v>
      </c>
      <c r="DH474" t="str">
        <v>Знаю о региональном ресурсном центре</v>
      </c>
      <c r="DI474">
        <v>0</v>
      </c>
      <c r="DJ474">
        <v>0</v>
      </c>
      <c r="DK474">
        <v>0</v>
      </c>
      <c r="DL474">
        <v>0</v>
      </c>
      <c r="DM474">
        <v>0</v>
      </c>
      <c r="DN474">
        <v>0</v>
      </c>
      <c r="DO474">
        <v>0</v>
      </c>
      <c r="DP474">
        <v>1</v>
      </c>
      <c r="DQ474">
        <v>0</v>
      </c>
      <c r="DR474">
        <v>0</v>
      </c>
      <c r="DS474" t="str">
        <v>Постоянно</v>
      </c>
      <c r="DT474" t="str">
        <v>Однозначно позитивно</v>
      </c>
      <c r="DU474">
        <v>0</v>
      </c>
      <c r="DV474">
        <v>1</v>
      </c>
      <c r="DW474">
        <v>0</v>
      </c>
      <c r="DX474">
        <v>0</v>
      </c>
      <c r="DY474">
        <v>1</v>
      </c>
      <c r="DZ474">
        <v>1</v>
      </c>
      <c r="EA474">
        <v>1</v>
      </c>
      <c r="EB474">
        <v>0</v>
      </c>
      <c r="EC474">
        <v>0</v>
      </c>
      <c r="ED474">
        <v>0</v>
      </c>
      <c r="EE474">
        <v>0</v>
      </c>
      <c r="EF474">
        <v>1</v>
      </c>
      <c r="EG474">
        <v>0</v>
      </c>
      <c r="EH474">
        <v>0</v>
      </c>
      <c r="EI474">
        <v>0</v>
      </c>
      <c r="EJ474">
        <v>0</v>
      </c>
      <c r="EK474">
        <v>0</v>
      </c>
      <c r="EL474">
        <v>0</v>
      </c>
      <c r="EM474">
        <v>0</v>
      </c>
      <c r="EN474">
        <v>0</v>
      </c>
      <c r="EO474">
        <v>0</v>
      </c>
      <c r="EP474">
        <v>0</v>
      </c>
      <c r="EQ474">
        <v>0</v>
      </c>
      <c r="ER474">
        <v>0</v>
      </c>
      <c r="ES474">
        <v>1</v>
      </c>
      <c r="ET474" t="str">
        <v>Скорее да</v>
      </c>
      <c r="EU474" t="str">
        <v>Скорее да</v>
      </c>
      <c r="EV474" t="str">
        <v>Не пробовали сотрудничать с бизнесом</v>
      </c>
      <c r="EW474" t="str">
        <v>Нужное и интересное мероприятие</v>
      </c>
      <c r="EX474" t="str">
        <v>Нужное и интересное мероприятие</v>
      </c>
      <c r="EY474" t="str">
        <v>Нужное и интересное мероприятие</v>
      </c>
      <c r="EZ474" t="str">
        <v>Нужное и интересное мероприятие</v>
      </c>
      <c r="FA474" t="str">
        <v>Нужное и интересное мероприятие</v>
      </c>
      <c r="FB474" t="str">
        <v>Нужное и интересное мероприятие</v>
      </c>
      <c r="FC474" t="str">
        <v>Нужное и интересное мероприятие</v>
      </c>
      <c r="FD474" t="str">
        <v>Затрудняюсь ответить</v>
      </c>
      <c r="FE474" t="str">
        <v>Затрудняюсь ответить</v>
      </c>
      <c r="FF474">
        <v>1</v>
      </c>
      <c r="FG474">
        <v>0</v>
      </c>
      <c r="FH474">
        <v>0</v>
      </c>
      <c r="FI474">
        <v>0</v>
      </c>
      <c r="FJ474">
        <v>1</v>
      </c>
      <c r="FK474">
        <v>1</v>
      </c>
      <c r="FL474">
        <v>1</v>
      </c>
      <c r="FM474">
        <v>1</v>
      </c>
      <c r="FN474">
        <v>0</v>
      </c>
      <c r="FO474">
        <v>0</v>
      </c>
      <c r="FP474">
        <v>0</v>
      </c>
      <c r="FQ474">
        <v>0</v>
      </c>
      <c r="FR474">
        <v>0</v>
      </c>
      <c r="FS474" t="str"/>
      <c r="FT474" t="str">
        <v>Да, информация поступает регулярно</v>
      </c>
      <c r="FU474">
        <v>4</v>
      </c>
      <c r="FV474">
        <v>4</v>
      </c>
      <c r="FW474">
        <v>4</v>
      </c>
      <c r="FX474">
        <v>4</v>
      </c>
      <c r="FY474">
        <v>4</v>
      </c>
      <c r="FZ474">
        <v>4</v>
      </c>
      <c r="GA474">
        <v>4</v>
      </c>
      <c r="GB474">
        <v>4</v>
      </c>
      <c r="GC474">
        <v>4</v>
      </c>
      <c r="GD474" t="str">
        <v>Выше среднего</v>
      </c>
      <c r="GE474" t="str">
        <v>Выше среднего</v>
      </c>
      <c r="GF474" t="str">
        <v>Выше среднего</v>
      </c>
      <c r="GG474" t="str">
        <v>Выше среднего</v>
      </c>
      <c r="GH474" t="str">
        <v>Выше среднего</v>
      </c>
      <c r="GI474" t="str">
        <v>Выше среднего</v>
      </c>
      <c r="GJ474" t="str">
        <v>Выше среднего</v>
      </c>
      <c r="GK474" t="str">
        <v>Выше среднего</v>
      </c>
      <c r="GL474" t="str"/>
    </row>
    <row r="475">
      <c r="A475" t="str">
        <v>5CZhZhxbe3oAodMdT</v>
      </c>
      <c r="B475">
        <v>698</v>
      </c>
      <c r="C475" t="str">
        <v>85.93.58.199</v>
      </c>
      <c r="D475" t="str"/>
      <c r="E475" s="471">
        <v>44300.525972222225</v>
      </c>
      <c r="F475" t="str">
        <v>00:03:11</v>
      </c>
      <c r="G475" t="str">
        <v>Канал 1</v>
      </c>
      <c r="H475" t="str">
        <v>Женский</v>
      </c>
      <c r="I475" t="str">
        <v>55 и старше</v>
      </c>
      <c r="J475" t="str">
        <v>Пенсионер</v>
      </c>
      <c r="K475" t="str">
        <v>В Кировской области</v>
      </c>
      <c r="L475" t="str">
        <v>ЯРАHСКИЙ</v>
      </c>
      <c r="M475" t="str">
        <v>Хорошо осведомлен об этом, но не являюсь ни волонтером, ни организатором волонтерской деятельности</v>
      </c>
      <c r="N475">
        <v>0</v>
      </c>
      <c r="O475">
        <v>0</v>
      </c>
      <c r="P475">
        <v>1</v>
      </c>
      <c r="Q475">
        <v>0</v>
      </c>
      <c r="R475">
        <v>0</v>
      </c>
      <c r="S475">
        <v>0</v>
      </c>
      <c r="T475">
        <v>0</v>
      </c>
      <c r="U475">
        <v>0</v>
      </c>
      <c r="V475">
        <v>0</v>
      </c>
      <c r="W475">
        <v>0</v>
      </c>
      <c r="X475">
        <v>0</v>
      </c>
      <c r="Y475">
        <v>0</v>
      </c>
      <c r="Z475">
        <v>0</v>
      </c>
      <c r="AA475">
        <v>0</v>
      </c>
      <c r="DF475" t="str"/>
      <c r="FS475" t="str"/>
    </row>
    <row r="476">
      <c r="A476" t="str">
        <v>6zGFLD84czv5NAyLJ</v>
      </c>
      <c r="B476">
        <v>699</v>
      </c>
      <c r="C476" t="str">
        <v>85.140.6.43</v>
      </c>
      <c r="D476" t="str"/>
      <c r="E476" s="472">
        <v>44300.52700231481</v>
      </c>
      <c r="F476" t="str">
        <v>00:00:46</v>
      </c>
      <c r="G476" t="str">
        <v>Канал 1</v>
      </c>
      <c r="H476" t="str">
        <v>Женский</v>
      </c>
      <c r="I476" t="str">
        <v>36-54</v>
      </c>
      <c r="J476" t="str">
        <v>Работающий</v>
      </c>
      <c r="K476" t="str">
        <v>В Кировской области</v>
      </c>
      <c r="L476" t="str">
        <v>ОМУТHИHСКИЙ</v>
      </c>
      <c r="M476" t="str">
        <v>Хорошо осведомлен об этом, но не являюсь ни волонтером, ни организатором волонтерской деятельности</v>
      </c>
      <c r="N476">
        <v>0</v>
      </c>
      <c r="O476">
        <v>0</v>
      </c>
      <c r="P476">
        <v>1</v>
      </c>
      <c r="Q476">
        <v>0</v>
      </c>
      <c r="R476">
        <v>0</v>
      </c>
      <c r="S476">
        <v>0</v>
      </c>
      <c r="T476">
        <v>0</v>
      </c>
      <c r="U476">
        <v>0</v>
      </c>
      <c r="V476">
        <v>0</v>
      </c>
      <c r="W476">
        <v>0</v>
      </c>
      <c r="X476">
        <v>0</v>
      </c>
      <c r="Y476">
        <v>0</v>
      </c>
      <c r="Z476">
        <v>0</v>
      </c>
      <c r="AA476">
        <v>0</v>
      </c>
      <c r="DF476" t="str"/>
      <c r="FS476" t="str"/>
    </row>
    <row r="477">
      <c r="A477" t="str">
        <v>rTYFNEeAa7Rivnntz</v>
      </c>
      <c r="B477">
        <v>700</v>
      </c>
      <c r="C477" t="str">
        <v>85.140.7.186</v>
      </c>
      <c r="D477" t="str"/>
      <c r="E477" s="473">
        <v>44300.52715277778</v>
      </c>
      <c r="F477" t="str">
        <v>00:00:18</v>
      </c>
      <c r="G477" t="str">
        <v>Канал 1</v>
      </c>
      <c r="H477" t="str">
        <v>Женский</v>
      </c>
      <c r="I477" t="str">
        <v>14-18</v>
      </c>
      <c r="J477" t="str">
        <v>Студент</v>
      </c>
      <c r="K477" t="str">
        <v>В другом регионе</v>
      </c>
      <c r="DF477" t="str"/>
      <c r="FS477" t="str"/>
    </row>
    <row r="478">
      <c r="A478" t="str">
        <v>YvMmmNQ7kg9Fg4mGK</v>
      </c>
      <c r="B478">
        <v>702</v>
      </c>
      <c r="C478" t="str">
        <v>85.93.58.199</v>
      </c>
      <c r="D478" t="str"/>
      <c r="E478" s="474">
        <v>44300.53113425926</v>
      </c>
      <c r="F478" t="str">
        <v>00:00:52</v>
      </c>
      <c r="G478" t="str">
        <v>Канал 1</v>
      </c>
      <c r="H478" t="str">
        <v>Женский</v>
      </c>
      <c r="I478" t="str">
        <v>36-54</v>
      </c>
      <c r="J478" t="str">
        <v>Работающий</v>
      </c>
      <c r="K478" t="str">
        <v>В Кировской области</v>
      </c>
      <c r="L478" t="str">
        <v>ЯРАHСКИЙ</v>
      </c>
      <c r="M478" t="str">
        <v>Хорошо осведомлен об этом, но не являюсь ни волонтером, ни организатором волонтерской деятельности</v>
      </c>
      <c r="N478">
        <v>0</v>
      </c>
      <c r="O478">
        <v>0</v>
      </c>
      <c r="P478">
        <v>1</v>
      </c>
      <c r="Q478">
        <v>0</v>
      </c>
      <c r="R478">
        <v>0</v>
      </c>
      <c r="S478">
        <v>0</v>
      </c>
      <c r="T478">
        <v>0</v>
      </c>
      <c r="U478">
        <v>0</v>
      </c>
      <c r="V478">
        <v>0</v>
      </c>
      <c r="W478">
        <v>0</v>
      </c>
      <c r="X478">
        <v>0</v>
      </c>
      <c r="Y478">
        <v>0</v>
      </c>
      <c r="Z478">
        <v>0</v>
      </c>
      <c r="AA478">
        <v>0</v>
      </c>
      <c r="DF478" t="str"/>
      <c r="FS478" t="str"/>
    </row>
    <row r="479">
      <c r="A479" t="str">
        <v>7HFaMvgnFmzjmikuX</v>
      </c>
      <c r="B479">
        <v>703</v>
      </c>
      <c r="C479" t="str">
        <v>85.93.58.199</v>
      </c>
      <c r="D479" t="str"/>
      <c r="E479" s="475">
        <v>44300.532905092594</v>
      </c>
      <c r="F479" t="str">
        <v>00:01:23</v>
      </c>
      <c r="G479" t="str">
        <v>Канал 1</v>
      </c>
      <c r="H479" t="str">
        <v>Женский</v>
      </c>
      <c r="I479" t="str">
        <v>55 и старше</v>
      </c>
      <c r="J479" t="str">
        <v>Работающий</v>
      </c>
      <c r="K479" t="str">
        <v>В Кировской области</v>
      </c>
      <c r="L479" t="str">
        <v>ЯРАHСКИЙ</v>
      </c>
      <c r="M479" t="str">
        <v>Ничего не знаю об этом</v>
      </c>
      <c r="N479">
        <v>0</v>
      </c>
      <c r="O479">
        <v>1</v>
      </c>
      <c r="P479">
        <v>0</v>
      </c>
      <c r="Q479">
        <v>0</v>
      </c>
      <c r="R479">
        <v>0</v>
      </c>
      <c r="S479">
        <v>0</v>
      </c>
      <c r="T479">
        <v>0</v>
      </c>
      <c r="U479">
        <v>0</v>
      </c>
      <c r="V479">
        <v>0</v>
      </c>
      <c r="W479">
        <v>0</v>
      </c>
      <c r="X479">
        <v>0</v>
      </c>
      <c r="Y479">
        <v>0</v>
      </c>
      <c r="Z479">
        <v>0</v>
      </c>
      <c r="AA479">
        <v>0</v>
      </c>
      <c r="DF479" t="str"/>
      <c r="FS479" t="str"/>
    </row>
    <row r="480">
      <c r="A480" t="str">
        <v>TgHdSzNMpK8PE2ey7</v>
      </c>
      <c r="B480">
        <v>704</v>
      </c>
      <c r="C480" t="str">
        <v>85.93.58.199</v>
      </c>
      <c r="D480" t="str"/>
      <c r="E480" s="476">
        <v>44300.535729166666</v>
      </c>
      <c r="F480" t="str">
        <v>00:01:33</v>
      </c>
      <c r="G480" t="str">
        <v>Канал 1</v>
      </c>
      <c r="H480" t="str">
        <v>Женский</v>
      </c>
      <c r="I480" t="str">
        <v>55 и старше</v>
      </c>
      <c r="J480" t="str">
        <v>Работающий</v>
      </c>
      <c r="K480" t="str">
        <v>В Кировской области</v>
      </c>
      <c r="L480" t="str">
        <v>ЯРАHСКИЙ</v>
      </c>
      <c r="M480" t="str">
        <v>Что-то слышал, но подробностей не знаю</v>
      </c>
      <c r="N480">
        <v>0</v>
      </c>
      <c r="O480">
        <v>0</v>
      </c>
      <c r="P480">
        <v>1</v>
      </c>
      <c r="Q480">
        <v>0</v>
      </c>
      <c r="R480">
        <v>0</v>
      </c>
      <c r="S480">
        <v>0</v>
      </c>
      <c r="T480">
        <v>0</v>
      </c>
      <c r="U480">
        <v>0</v>
      </c>
      <c r="V480">
        <v>0</v>
      </c>
      <c r="W480">
        <v>0</v>
      </c>
      <c r="X480">
        <v>0</v>
      </c>
      <c r="Y480">
        <v>0</v>
      </c>
      <c r="Z480">
        <v>0</v>
      </c>
      <c r="AA480">
        <v>0</v>
      </c>
      <c r="DF480" t="str"/>
      <c r="FS480" t="str"/>
    </row>
    <row r="481">
      <c r="A481" t="str">
        <v>PPW6cdoxuGw8Fdisc</v>
      </c>
      <c r="B481">
        <v>706</v>
      </c>
      <c r="C481" t="str">
        <v>85.140.6.82</v>
      </c>
      <c r="D481" t="str"/>
      <c r="E481" s="477">
        <v>44300.53690972222</v>
      </c>
      <c r="F481" t="str">
        <v>00:08:12</v>
      </c>
      <c r="G481" t="str">
        <v>Канал 1</v>
      </c>
      <c r="H481" t="str">
        <v>Женский</v>
      </c>
      <c r="I481" t="str">
        <v>24-35</v>
      </c>
      <c r="J481" t="str">
        <v>Работающий</v>
      </c>
      <c r="K481" t="str">
        <v>В Кировской области</v>
      </c>
      <c r="L481" t="str">
        <v>УРЖУМСКИЙ</v>
      </c>
      <c r="M481" t="str">
        <v>Да, я являюсь организатором волонтерской деятельности</v>
      </c>
      <c r="AB481" t="str">
        <v>от 1 до 3 лет</v>
      </c>
      <c r="AC481" t="str">
        <v>Не нужно повышать престиж, это и так круто!</v>
      </c>
      <c r="AD481">
        <v>0</v>
      </c>
      <c r="AE481">
        <v>0</v>
      </c>
      <c r="AF481">
        <v>0</v>
      </c>
      <c r="AG481">
        <v>0</v>
      </c>
      <c r="AH481">
        <v>0</v>
      </c>
      <c r="AI481">
        <v>0</v>
      </c>
      <c r="AJ481">
        <v>0</v>
      </c>
      <c r="AK481">
        <v>0</v>
      </c>
      <c r="AL481">
        <v>0</v>
      </c>
      <c r="AM481">
        <v>0</v>
      </c>
      <c r="AN481">
        <v>0</v>
      </c>
      <c r="AO481">
        <v>0</v>
      </c>
      <c r="AP481">
        <v>1</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1</v>
      </c>
      <c r="BK481">
        <v>0</v>
      </c>
      <c r="BL481">
        <v>0</v>
      </c>
      <c r="BM481">
        <v>0</v>
      </c>
      <c r="BN481">
        <v>0</v>
      </c>
      <c r="BO481">
        <v>0</v>
      </c>
      <c r="BP481">
        <v>0</v>
      </c>
      <c r="BQ481">
        <v>0</v>
      </c>
      <c r="BR481">
        <v>1</v>
      </c>
      <c r="BS481">
        <v>0</v>
      </c>
      <c r="BT481">
        <v>0</v>
      </c>
      <c r="BU481">
        <v>0</v>
      </c>
      <c r="BV481">
        <v>0</v>
      </c>
      <c r="BW481">
        <v>0</v>
      </c>
      <c r="BX481">
        <v>0</v>
      </c>
      <c r="BY481">
        <v>0</v>
      </c>
      <c r="BZ481">
        <v>0</v>
      </c>
      <c r="CA481">
        <v>0</v>
      </c>
      <c r="CB481">
        <v>0</v>
      </c>
      <c r="CC481">
        <v>0</v>
      </c>
      <c r="CD481">
        <v>0</v>
      </c>
      <c r="CE481">
        <v>0</v>
      </c>
      <c r="CF481">
        <v>0</v>
      </c>
      <c r="CG481">
        <v>0</v>
      </c>
      <c r="CH481">
        <v>0</v>
      </c>
      <c r="CI481">
        <v>0</v>
      </c>
      <c r="CJ481">
        <v>1</v>
      </c>
      <c r="CK481">
        <v>0</v>
      </c>
      <c r="CL481">
        <v>0</v>
      </c>
      <c r="CM481" t="str">
        <v>На базе школы</v>
      </c>
      <c r="CN481" t="str">
        <v>МКОУ СОШ 2</v>
      </c>
      <c r="CO481">
        <v>1</v>
      </c>
      <c r="CP481">
        <v>0</v>
      </c>
      <c r="CQ481">
        <v>0</v>
      </c>
      <c r="CR481">
        <v>1</v>
      </c>
      <c r="CS481">
        <v>1</v>
      </c>
      <c r="CT481">
        <v>0</v>
      </c>
      <c r="CU481">
        <v>0</v>
      </c>
      <c r="CV481">
        <v>0</v>
      </c>
      <c r="CW481">
        <v>0</v>
      </c>
      <c r="CX481">
        <v>0</v>
      </c>
      <c r="CY481">
        <v>0</v>
      </c>
      <c r="CZ481">
        <v>0</v>
      </c>
      <c r="DA481">
        <v>0</v>
      </c>
      <c r="DB481">
        <v>0</v>
      </c>
      <c r="DC481">
        <v>0</v>
      </c>
      <c r="DD481">
        <v>0</v>
      </c>
      <c r="DE481">
        <v>0</v>
      </c>
      <c r="DF481" t="str"/>
      <c r="DG481" t="str">
        <v>Затрудняюсь ответить</v>
      </c>
      <c r="DH481" t="str">
        <v>Знаю о региональном ресурсном центре</v>
      </c>
      <c r="DI481">
        <v>0</v>
      </c>
      <c r="DJ481">
        <v>0</v>
      </c>
      <c r="DK481">
        <v>0</v>
      </c>
      <c r="DL481">
        <v>0</v>
      </c>
      <c r="DM481">
        <v>0</v>
      </c>
      <c r="DN481">
        <v>0</v>
      </c>
      <c r="DO481">
        <v>0</v>
      </c>
      <c r="DP481">
        <v>1</v>
      </c>
      <c r="DQ481">
        <v>0</v>
      </c>
      <c r="DR481">
        <v>0</v>
      </c>
      <c r="DS481" t="str">
        <v>От случая к случаю</v>
      </c>
      <c r="DT481" t="str">
        <v>Нейтрально</v>
      </c>
      <c r="DU481">
        <v>1</v>
      </c>
      <c r="DV481">
        <v>0</v>
      </c>
      <c r="DW481">
        <v>0</v>
      </c>
      <c r="DX481">
        <v>1</v>
      </c>
      <c r="DY481">
        <v>0</v>
      </c>
      <c r="DZ481">
        <v>0</v>
      </c>
      <c r="EA481">
        <v>0</v>
      </c>
      <c r="EB481">
        <v>0</v>
      </c>
      <c r="EC481">
        <v>1</v>
      </c>
      <c r="ED481">
        <v>0</v>
      </c>
      <c r="EE481">
        <v>0</v>
      </c>
      <c r="EF481">
        <v>0</v>
      </c>
      <c r="EG481">
        <v>0</v>
      </c>
      <c r="EH481">
        <v>0</v>
      </c>
      <c r="EI481">
        <v>0</v>
      </c>
      <c r="EJ481">
        <v>0</v>
      </c>
      <c r="EK481">
        <v>0</v>
      </c>
      <c r="EL481">
        <v>0</v>
      </c>
      <c r="EM481">
        <v>0</v>
      </c>
      <c r="EN481">
        <v>0</v>
      </c>
      <c r="EO481">
        <v>0</v>
      </c>
      <c r="EP481">
        <v>0</v>
      </c>
      <c r="EQ481">
        <v>1</v>
      </c>
      <c r="ER481">
        <v>0</v>
      </c>
      <c r="ES481">
        <v>0</v>
      </c>
      <c r="ET481" t="str">
        <v>Скорее да</v>
      </c>
      <c r="EU481" t="str">
        <v>Скорее да</v>
      </c>
      <c r="EV481" t="str">
        <v>Не удалось привлечь бизнес к волонтерской деятельности</v>
      </c>
      <c r="EW481" t="str">
        <v>Необходимо убрать мероприятие</v>
      </c>
      <c r="EX481" t="str">
        <v>Нужное и интересное мероприятие</v>
      </c>
      <c r="EY481" t="str">
        <v>Необходимо убрать мероприятие</v>
      </c>
      <c r="EZ481" t="str">
        <v>Нужное и интересное мероприятие</v>
      </c>
      <c r="FA481" t="str">
        <v>Нужное и интересное мероприятие</v>
      </c>
      <c r="FB481" t="str">
        <v>Не был участником, не могу оценить</v>
      </c>
      <c r="FC481" t="str">
        <v>Не был участником, не могу оценить</v>
      </c>
      <c r="FD481" t="str">
        <v>Затрудняюсь ответить</v>
      </c>
      <c r="FE481" t="str">
        <v>Мне не нужны дополнительные образовательные программы</v>
      </c>
      <c r="FF481">
        <v>0</v>
      </c>
      <c r="FG481">
        <v>0</v>
      </c>
      <c r="FH481">
        <v>0</v>
      </c>
      <c r="FI481">
        <v>0</v>
      </c>
      <c r="FJ481">
        <v>0</v>
      </c>
      <c r="FK481">
        <v>0</v>
      </c>
      <c r="FL481">
        <v>0</v>
      </c>
      <c r="FM481">
        <v>1</v>
      </c>
      <c r="FN481">
        <v>0</v>
      </c>
      <c r="FO481">
        <v>0</v>
      </c>
      <c r="FP481">
        <v>0</v>
      </c>
      <c r="FQ481">
        <v>0</v>
      </c>
      <c r="FR481">
        <v>0</v>
      </c>
      <c r="FS481" t="str"/>
      <c r="FT481" t="str">
        <v>Да, информация поступает регулярно</v>
      </c>
      <c r="FU481">
        <v>3</v>
      </c>
      <c r="FV481">
        <v>5</v>
      </c>
      <c r="FW481">
        <v>5</v>
      </c>
      <c r="FX481">
        <v>5</v>
      </c>
      <c r="FY481">
        <v>5</v>
      </c>
      <c r="FZ481">
        <v>5</v>
      </c>
      <c r="GA481">
        <v>5</v>
      </c>
      <c r="GB481">
        <v>5</v>
      </c>
      <c r="GC481">
        <v>5</v>
      </c>
      <c r="GD481" t="str">
        <v>Высокий уровень</v>
      </c>
      <c r="GE481" t="str">
        <v>Выше среднего</v>
      </c>
      <c r="GF481" t="str">
        <v>Выше среднего</v>
      </c>
      <c r="GG481" t="str">
        <v>Выше среднего</v>
      </c>
      <c r="GH481" t="str">
        <v>Высокий уровень</v>
      </c>
      <c r="GI481" t="str">
        <v>Средний уровень</v>
      </c>
      <c r="GJ481" t="str">
        <v>Высокий уровень</v>
      </c>
      <c r="GK481" t="str">
        <v>Высокий уровень</v>
      </c>
      <c r="GL481" t="str"/>
    </row>
    <row r="482">
      <c r="A482" t="str">
        <v>Dz2KnAzJEhzXXuGDe</v>
      </c>
      <c r="B482">
        <v>708</v>
      </c>
      <c r="C482" t="str">
        <v>85.140.5.207</v>
      </c>
      <c r="D482" t="str"/>
      <c r="E482" s="478">
        <v>44300.53983796296</v>
      </c>
      <c r="F482" t="str">
        <v>00:01:03</v>
      </c>
      <c r="G482" t="str">
        <v>Канал 1</v>
      </c>
      <c r="H482" t="str">
        <v>Женский</v>
      </c>
      <c r="I482" t="str">
        <v>36-54</v>
      </c>
      <c r="J482" t="str">
        <v>Работающий</v>
      </c>
      <c r="K482" t="str">
        <v>В Кировской области</v>
      </c>
      <c r="L482" t="str">
        <v>ЗАТО Первомайский</v>
      </c>
      <c r="M482" t="str">
        <v>Что-то слышал, но подробностей не знаю</v>
      </c>
      <c r="N482">
        <v>0</v>
      </c>
      <c r="O482">
        <v>1</v>
      </c>
      <c r="P482">
        <v>0</v>
      </c>
      <c r="Q482">
        <v>0</v>
      </c>
      <c r="R482">
        <v>0</v>
      </c>
      <c r="S482">
        <v>0</v>
      </c>
      <c r="T482">
        <v>0</v>
      </c>
      <c r="U482">
        <v>0</v>
      </c>
      <c r="V482">
        <v>0</v>
      </c>
      <c r="W482">
        <v>0</v>
      </c>
      <c r="X482">
        <v>0</v>
      </c>
      <c r="Y482">
        <v>0</v>
      </c>
      <c r="Z482">
        <v>0</v>
      </c>
      <c r="AA482">
        <v>0</v>
      </c>
      <c r="DF482" t="str"/>
      <c r="FS482" t="str"/>
    </row>
    <row r="483">
      <c r="A483" t="str">
        <v>5NJSiHEJfAu9AfY3p</v>
      </c>
      <c r="B483">
        <v>709</v>
      </c>
      <c r="C483" t="str">
        <v>85.93.58.199</v>
      </c>
      <c r="D483" t="str"/>
      <c r="E483" s="479">
        <v>44300.53895833333</v>
      </c>
      <c r="F483" t="str">
        <v>00:02:59</v>
      </c>
      <c r="G483" t="str">
        <v>Канал 1</v>
      </c>
      <c r="H483" t="str">
        <v>Женский</v>
      </c>
      <c r="I483" t="str">
        <v>55 и старше</v>
      </c>
      <c r="J483" t="str">
        <v>Работающий</v>
      </c>
      <c r="K483" t="str">
        <v>В Кировской области</v>
      </c>
      <c r="L483" t="str">
        <v>ЯРАHСКИЙ</v>
      </c>
      <c r="M483" t="str">
        <v>Что-то слышал, но подробностей не знаю</v>
      </c>
      <c r="N483">
        <v>0</v>
      </c>
      <c r="O483">
        <v>0</v>
      </c>
      <c r="P483">
        <v>1</v>
      </c>
      <c r="Q483">
        <v>0</v>
      </c>
      <c r="R483">
        <v>0</v>
      </c>
      <c r="S483">
        <v>0</v>
      </c>
      <c r="T483">
        <v>0</v>
      </c>
      <c r="U483">
        <v>0</v>
      </c>
      <c r="V483">
        <v>0</v>
      </c>
      <c r="W483">
        <v>0</v>
      </c>
      <c r="X483">
        <v>0</v>
      </c>
      <c r="Y483">
        <v>0</v>
      </c>
      <c r="Z483">
        <v>0</v>
      </c>
      <c r="AA483">
        <v>0</v>
      </c>
      <c r="DF483" t="str"/>
      <c r="FS483" t="str"/>
    </row>
    <row r="484">
      <c r="A484" t="str">
        <v>dAckci7fa3yaQngdb</v>
      </c>
      <c r="B484">
        <v>710</v>
      </c>
      <c r="C484" t="str">
        <v>89.254.217.117</v>
      </c>
      <c r="D484" t="str"/>
      <c r="E484" s="480">
        <v>44300.53934027778</v>
      </c>
      <c r="F484" t="str">
        <v>00:08:47</v>
      </c>
      <c r="G484" t="str">
        <v>Канал 1</v>
      </c>
      <c r="H484" t="str">
        <v>Женский</v>
      </c>
      <c r="I484" t="str">
        <v>14-18</v>
      </c>
      <c r="J484" t="str">
        <v>Студент</v>
      </c>
      <c r="K484" t="str">
        <v>В Кирове</v>
      </c>
      <c r="M484" t="str">
        <v>Да, я являюсь организатором волонтерской деятельности</v>
      </c>
      <c r="AB484" t="str">
        <v>от 1 до 3 лет</v>
      </c>
      <c r="AC484" t="str">
        <v>Не нужно повышать престиж, это и так круто!</v>
      </c>
      <c r="AD484">
        <v>0</v>
      </c>
      <c r="AE484">
        <v>0</v>
      </c>
      <c r="AF484">
        <v>1</v>
      </c>
      <c r="AG484">
        <v>0</v>
      </c>
      <c r="AH484">
        <v>0</v>
      </c>
      <c r="AI484">
        <v>1</v>
      </c>
      <c r="AJ484">
        <v>0</v>
      </c>
      <c r="AK484">
        <v>0</v>
      </c>
      <c r="AL484">
        <v>0</v>
      </c>
      <c r="AM484">
        <v>1</v>
      </c>
      <c r="AN484">
        <v>0</v>
      </c>
      <c r="AO484">
        <v>0</v>
      </c>
      <c r="AP484">
        <v>0</v>
      </c>
      <c r="AQ484">
        <v>0</v>
      </c>
      <c r="AR484">
        <v>0</v>
      </c>
      <c r="AS484">
        <v>1</v>
      </c>
      <c r="AT484">
        <v>0</v>
      </c>
      <c r="AU484">
        <v>0</v>
      </c>
      <c r="AV484">
        <v>0</v>
      </c>
      <c r="AW484">
        <v>0</v>
      </c>
      <c r="AX484">
        <v>0</v>
      </c>
      <c r="AY484">
        <v>0</v>
      </c>
      <c r="AZ484">
        <v>1</v>
      </c>
      <c r="BA484">
        <v>0</v>
      </c>
      <c r="BB484">
        <v>0</v>
      </c>
      <c r="BC484">
        <v>1</v>
      </c>
      <c r="BD484">
        <v>0</v>
      </c>
      <c r="BE484">
        <v>1</v>
      </c>
      <c r="BF484">
        <v>0</v>
      </c>
      <c r="BG484">
        <v>0</v>
      </c>
      <c r="BH484">
        <v>0</v>
      </c>
      <c r="BI484">
        <v>1</v>
      </c>
      <c r="BJ484">
        <v>0</v>
      </c>
      <c r="BK484">
        <v>0</v>
      </c>
      <c r="BL484">
        <v>0</v>
      </c>
      <c r="BM484">
        <v>0</v>
      </c>
      <c r="BN484">
        <v>0</v>
      </c>
      <c r="BO484">
        <v>0</v>
      </c>
      <c r="BP484">
        <v>0</v>
      </c>
      <c r="BQ484">
        <v>0</v>
      </c>
      <c r="BR484">
        <v>0</v>
      </c>
      <c r="BS484">
        <v>0</v>
      </c>
      <c r="BT484">
        <v>0</v>
      </c>
      <c r="BU484">
        <v>0</v>
      </c>
      <c r="BV484">
        <v>1</v>
      </c>
      <c r="BW484">
        <v>0</v>
      </c>
      <c r="BX484">
        <v>0</v>
      </c>
      <c r="BY484">
        <v>0</v>
      </c>
      <c r="BZ484">
        <v>0</v>
      </c>
      <c r="CA484">
        <v>0</v>
      </c>
      <c r="CB484">
        <v>0</v>
      </c>
      <c r="CC484">
        <v>0</v>
      </c>
      <c r="CD484">
        <v>0</v>
      </c>
      <c r="CE484">
        <v>0</v>
      </c>
      <c r="CF484">
        <v>0</v>
      </c>
      <c r="CG484">
        <v>0</v>
      </c>
      <c r="CH484">
        <v>0</v>
      </c>
      <c r="CI484">
        <v>0</v>
      </c>
      <c r="CJ484">
        <v>0</v>
      </c>
      <c r="CK484">
        <v>0</v>
      </c>
      <c r="CL484">
        <v>0</v>
      </c>
      <c r="CM484" t="str">
        <v>Другое: Городской добровольческий цент</v>
      </c>
      <c r="CN484" t="str">
        <v>Гдц "Луч"
Перекрёсток</v>
      </c>
      <c r="CO484">
        <v>0</v>
      </c>
      <c r="CP484">
        <v>0</v>
      </c>
      <c r="CQ484">
        <v>0</v>
      </c>
      <c r="CR484">
        <v>0</v>
      </c>
      <c r="CS484">
        <v>1</v>
      </c>
      <c r="CT484">
        <v>0</v>
      </c>
      <c r="CU484">
        <v>0</v>
      </c>
      <c r="CV484">
        <v>1</v>
      </c>
      <c r="CW484">
        <v>0</v>
      </c>
      <c r="CX484">
        <v>0</v>
      </c>
      <c r="CY484">
        <v>0</v>
      </c>
      <c r="CZ484">
        <v>0</v>
      </c>
      <c r="DA484">
        <v>0</v>
      </c>
      <c r="DB484">
        <v>0</v>
      </c>
      <c r="DC484">
        <v>1</v>
      </c>
      <c r="DD484">
        <v>0</v>
      </c>
      <c r="DE484">
        <v>0</v>
      </c>
      <c r="DF484" t="str"/>
      <c r="DG484" t="str">
        <v>Меня устраивает направление, которым я занимаюсь</v>
      </c>
      <c r="DH484" t="str">
        <v>Не знаю о существовании ресурсных центров</v>
      </c>
      <c r="DI484">
        <v>0</v>
      </c>
      <c r="DJ484">
        <v>0</v>
      </c>
      <c r="DK484">
        <v>0</v>
      </c>
      <c r="DL484">
        <v>0</v>
      </c>
      <c r="DM484">
        <v>0</v>
      </c>
      <c r="DN484">
        <v>0</v>
      </c>
      <c r="DO484">
        <v>0</v>
      </c>
      <c r="DP484">
        <v>1</v>
      </c>
      <c r="DQ484">
        <v>0</v>
      </c>
      <c r="DR484">
        <v>0</v>
      </c>
      <c r="DS484" t="str">
        <v>Другое: Я не знаю</v>
      </c>
      <c r="DT484" t="str">
        <v>Затрудняюсь ответить</v>
      </c>
      <c r="DU484">
        <v>0</v>
      </c>
      <c r="DV484">
        <v>0</v>
      </c>
      <c r="DW484">
        <v>0</v>
      </c>
      <c r="DX484">
        <v>0</v>
      </c>
      <c r="DY484">
        <v>0</v>
      </c>
      <c r="DZ484">
        <v>0</v>
      </c>
      <c r="EA484">
        <v>0</v>
      </c>
      <c r="EB484">
        <v>0</v>
      </c>
      <c r="EC484">
        <v>0</v>
      </c>
      <c r="ED484">
        <v>0</v>
      </c>
      <c r="EE484">
        <v>0</v>
      </c>
      <c r="EF484">
        <v>0</v>
      </c>
      <c r="EG484">
        <v>0</v>
      </c>
      <c r="EH484">
        <v>0</v>
      </c>
      <c r="EI484">
        <v>1</v>
      </c>
      <c r="EJ484">
        <v>0</v>
      </c>
      <c r="EK484">
        <v>0</v>
      </c>
      <c r="EL484">
        <v>0</v>
      </c>
      <c r="EM484">
        <v>0</v>
      </c>
      <c r="EN484">
        <v>0</v>
      </c>
      <c r="EO484">
        <v>0</v>
      </c>
      <c r="EP484">
        <v>0</v>
      </c>
      <c r="EQ484">
        <v>0</v>
      </c>
      <c r="ER484">
        <v>0</v>
      </c>
      <c r="ES484">
        <v>1</v>
      </c>
      <c r="ET484" t="str">
        <v>Скорее да</v>
      </c>
      <c r="EU484" t="str">
        <v>Скорее да</v>
      </c>
      <c r="EV484" t="str">
        <v>Не пробовали сотрудничать с бизнесом</v>
      </c>
      <c r="EW484" t="str">
        <v>Нужное и интересное мероприятие</v>
      </c>
      <c r="EX484" t="str">
        <v>Не был участником, не могу оценить</v>
      </c>
      <c r="EY484" t="str">
        <v>Не был участником, не могу оценить</v>
      </c>
      <c r="EZ484" t="str">
        <v>Нужное и интересное мероприятие</v>
      </c>
      <c r="FA484" t="str">
        <v>Нужное и интересное мероприятие</v>
      </c>
      <c r="FB484" t="str">
        <v>Не был участником, не могу оценить</v>
      </c>
      <c r="FC484" t="str">
        <v>Не был участником, не могу оценить</v>
      </c>
      <c r="FD484" t="str">
        <v>Затрудняюсь ответить</v>
      </c>
      <c r="FE484" t="str">
        <v>Развитие навыков коммуникации. Беседы о том, как справляться с не одобрением населения</v>
      </c>
      <c r="FF484">
        <v>0</v>
      </c>
      <c r="FG484">
        <v>1</v>
      </c>
      <c r="FH484">
        <v>0</v>
      </c>
      <c r="FI484">
        <v>1</v>
      </c>
      <c r="FJ484">
        <v>1</v>
      </c>
      <c r="FK484">
        <v>1</v>
      </c>
      <c r="FL484">
        <v>0</v>
      </c>
      <c r="FM484">
        <v>0</v>
      </c>
      <c r="FN484">
        <v>0</v>
      </c>
      <c r="FO484">
        <v>0</v>
      </c>
      <c r="FP484">
        <v>0</v>
      </c>
      <c r="FQ484">
        <v>0</v>
      </c>
      <c r="FR484">
        <v>0</v>
      </c>
      <c r="FS484" t="str"/>
      <c r="FT484" t="str">
        <v>Да, информация поступает регулярно</v>
      </c>
      <c r="FU484">
        <v>4</v>
      </c>
      <c r="FV484">
        <v>5</v>
      </c>
      <c r="FW484">
        <v>4</v>
      </c>
      <c r="FX484">
        <v>5</v>
      </c>
      <c r="FY484">
        <v>5</v>
      </c>
      <c r="FZ484">
        <v>5</v>
      </c>
      <c r="GA484">
        <v>5</v>
      </c>
      <c r="GB484">
        <v>3</v>
      </c>
      <c r="GC484">
        <v>4</v>
      </c>
      <c r="GD484" t="str">
        <v>Выше среднего</v>
      </c>
      <c r="GE484" t="str">
        <v>Выше среднего</v>
      </c>
      <c r="GF484" t="str">
        <v>Высокий уровень</v>
      </c>
      <c r="GG484" t="str">
        <v>Высокий уровень</v>
      </c>
      <c r="GH484" t="str">
        <v>Высокий уровень</v>
      </c>
      <c r="GI484" t="str">
        <v>Средний уровень</v>
      </c>
      <c r="GJ484" t="str">
        <v>Средний уровень</v>
      </c>
      <c r="GK484" t="str">
        <v>Средний уровень</v>
      </c>
      <c r="GL484" t="str"/>
    </row>
    <row r="485">
      <c r="A485" t="str">
        <v>gFZYa756TpAcv34yn</v>
      </c>
      <c r="B485">
        <v>712</v>
      </c>
      <c r="C485" t="str">
        <v>176.59.98.157</v>
      </c>
      <c r="D485" t="str"/>
      <c r="E485" s="481">
        <v>44300.5424537037</v>
      </c>
      <c r="F485" t="str">
        <v>00:06:17</v>
      </c>
      <c r="G485" t="str">
        <v>Канал 1</v>
      </c>
      <c r="H485" t="str">
        <v>Женский</v>
      </c>
      <c r="I485" t="str">
        <v>14-18</v>
      </c>
      <c r="J485" t="str">
        <v>Школьник</v>
      </c>
      <c r="K485" t="str">
        <v>В Кировской области</v>
      </c>
      <c r="L485" t="str">
        <v>СЛОБОДСКОЙ</v>
      </c>
      <c r="M485" t="str">
        <v>Да, я  являюсь волонтером</v>
      </c>
      <c r="AB485" t="str">
        <v>Менее года</v>
      </c>
      <c r="AC485" t="str">
        <v>Затрудняюсь ответить</v>
      </c>
      <c r="AD485">
        <v>1</v>
      </c>
      <c r="AE485">
        <v>0</v>
      </c>
      <c r="AF485">
        <v>1</v>
      </c>
      <c r="AG485">
        <v>0</v>
      </c>
      <c r="AH485">
        <v>0</v>
      </c>
      <c r="AI485">
        <v>0</v>
      </c>
      <c r="AJ485">
        <v>0</v>
      </c>
      <c r="AK485">
        <v>0</v>
      </c>
      <c r="AL485">
        <v>0</v>
      </c>
      <c r="AM485">
        <v>0</v>
      </c>
      <c r="AN485">
        <v>0</v>
      </c>
      <c r="AO485">
        <v>0</v>
      </c>
      <c r="AP485">
        <v>0</v>
      </c>
      <c r="AQ485">
        <v>0</v>
      </c>
      <c r="AR485">
        <v>1</v>
      </c>
      <c r="AS485">
        <v>1</v>
      </c>
      <c r="AT485">
        <v>0</v>
      </c>
      <c r="AU485">
        <v>0</v>
      </c>
      <c r="AV485">
        <v>0</v>
      </c>
      <c r="AW485">
        <v>0</v>
      </c>
      <c r="AX485">
        <v>0</v>
      </c>
      <c r="AY485">
        <v>0</v>
      </c>
      <c r="AZ485">
        <v>1</v>
      </c>
      <c r="BA485">
        <v>1</v>
      </c>
      <c r="BB485">
        <v>0</v>
      </c>
      <c r="BC485">
        <v>1</v>
      </c>
      <c r="BD485">
        <v>0</v>
      </c>
      <c r="BE485">
        <v>1</v>
      </c>
      <c r="BF485">
        <v>0</v>
      </c>
      <c r="BG485">
        <v>0</v>
      </c>
      <c r="BH485">
        <v>0</v>
      </c>
      <c r="BI485">
        <v>0</v>
      </c>
      <c r="BJ485">
        <v>0</v>
      </c>
      <c r="BK485">
        <v>0</v>
      </c>
      <c r="BL485">
        <v>0</v>
      </c>
      <c r="BM485">
        <v>0</v>
      </c>
      <c r="BN485">
        <v>0</v>
      </c>
      <c r="BO485">
        <v>0</v>
      </c>
      <c r="BP485">
        <v>0</v>
      </c>
      <c r="BQ485">
        <v>0</v>
      </c>
      <c r="BR485">
        <v>1</v>
      </c>
      <c r="BS485">
        <v>0</v>
      </c>
      <c r="BT485">
        <v>0</v>
      </c>
      <c r="BU485">
        <v>0</v>
      </c>
      <c r="BV485">
        <v>0</v>
      </c>
      <c r="BW485">
        <v>0</v>
      </c>
      <c r="BX485">
        <v>0</v>
      </c>
      <c r="BY485">
        <v>0</v>
      </c>
      <c r="BZ485">
        <v>0</v>
      </c>
      <c r="CA485">
        <v>0</v>
      </c>
      <c r="CB485">
        <v>0</v>
      </c>
      <c r="CC485">
        <v>0</v>
      </c>
      <c r="CD485">
        <v>0</v>
      </c>
      <c r="CE485">
        <v>0</v>
      </c>
      <c r="CF485">
        <v>0</v>
      </c>
      <c r="CG485">
        <v>1</v>
      </c>
      <c r="CH485">
        <v>0</v>
      </c>
      <c r="CI485">
        <v>0</v>
      </c>
      <c r="CJ485">
        <v>0</v>
      </c>
      <c r="CK485">
        <v>0</v>
      </c>
      <c r="CL485">
        <v>0</v>
      </c>
      <c r="CM485" t="str">
        <v>На базе школы</v>
      </c>
      <c r="CN485" t="str">
        <v>Я не состою в организации/объединении</v>
      </c>
      <c r="CO485">
        <v>1</v>
      </c>
      <c r="CP485">
        <v>0</v>
      </c>
      <c r="CQ485">
        <v>0</v>
      </c>
      <c r="CR485">
        <v>1</v>
      </c>
      <c r="CS485">
        <v>0</v>
      </c>
      <c r="CT485">
        <v>0</v>
      </c>
      <c r="CU485">
        <v>0</v>
      </c>
      <c r="CV485">
        <v>0</v>
      </c>
      <c r="CW485">
        <v>0</v>
      </c>
      <c r="CX485">
        <v>0</v>
      </c>
      <c r="CY485">
        <v>1</v>
      </c>
      <c r="CZ485">
        <v>0</v>
      </c>
      <c r="DA485">
        <v>0</v>
      </c>
      <c r="DB485">
        <v>0</v>
      </c>
      <c r="DC485">
        <v>0</v>
      </c>
      <c r="DD485">
        <v>0</v>
      </c>
      <c r="DE485">
        <v>0</v>
      </c>
      <c r="DF485" t="str"/>
      <c r="DG485" t="str">
        <v>Меня устраивает направление, которым я занимаюсь</v>
      </c>
      <c r="DH485" t="str">
        <v>Не знаю о существовании ресурсных центров</v>
      </c>
      <c r="DI485">
        <v>0</v>
      </c>
      <c r="DJ485">
        <v>0</v>
      </c>
      <c r="DK485">
        <v>0</v>
      </c>
      <c r="DL485">
        <v>0</v>
      </c>
      <c r="DM485">
        <v>0</v>
      </c>
      <c r="DN485">
        <v>0</v>
      </c>
      <c r="DO485">
        <v>0</v>
      </c>
      <c r="DP485">
        <v>0</v>
      </c>
      <c r="DQ485">
        <v>1</v>
      </c>
      <c r="DR485">
        <v>0</v>
      </c>
      <c r="DS485" t="str">
        <v>Никогда</v>
      </c>
      <c r="EJ485">
        <v>1</v>
      </c>
      <c r="EK485">
        <v>1</v>
      </c>
      <c r="EL485">
        <v>0</v>
      </c>
      <c r="EM485">
        <v>0</v>
      </c>
      <c r="EN485">
        <v>0</v>
      </c>
      <c r="EO485">
        <v>0</v>
      </c>
      <c r="EP485">
        <v>0</v>
      </c>
      <c r="EQ485">
        <v>0</v>
      </c>
      <c r="ER485">
        <v>0</v>
      </c>
      <c r="ES485">
        <v>0</v>
      </c>
      <c r="ET485" t="str">
        <v>И да, и нет</v>
      </c>
      <c r="EU485" t="str">
        <v>И да, и нет</v>
      </c>
      <c r="EV485" t="str">
        <v>Не пробовали сотрудничать с бизнесом</v>
      </c>
      <c r="EW485" t="str">
        <v>Нужное и интересное мероприятие</v>
      </c>
      <c r="EX485" t="str">
        <v>Нужное и интересное мероприятие</v>
      </c>
      <c r="EY485" t="str">
        <v>Не был участником, не могу оценить</v>
      </c>
      <c r="EZ485" t="str">
        <v>Нужное и интересное мероприятие</v>
      </c>
      <c r="FA485" t="str">
        <v>Нужное и интересное мероприятие</v>
      </c>
      <c r="FB485" t="str">
        <v>Не был участником, не могу оценить</v>
      </c>
      <c r="FC485" t="str">
        <v>Не был участником, не могу оценить</v>
      </c>
      <c r="FD485" t="str">
        <v>Затрудняюсь ответить</v>
      </c>
      <c r="FE485" t="str">
        <v>Затрудняюсь ответить</v>
      </c>
      <c r="FF485">
        <v>1</v>
      </c>
      <c r="FG485">
        <v>1</v>
      </c>
      <c r="FH485">
        <v>0</v>
      </c>
      <c r="FI485">
        <v>0</v>
      </c>
      <c r="FJ485">
        <v>1</v>
      </c>
      <c r="FK485">
        <v>0</v>
      </c>
      <c r="FL485">
        <v>0</v>
      </c>
      <c r="FM485">
        <v>0</v>
      </c>
      <c r="FN485">
        <v>0</v>
      </c>
      <c r="FO485">
        <v>0</v>
      </c>
      <c r="FP485">
        <v>0</v>
      </c>
      <c r="FQ485">
        <v>0</v>
      </c>
      <c r="FR485">
        <v>0</v>
      </c>
      <c r="FS485" t="str"/>
      <c r="FT485" t="str">
        <v>Хотелось бы получать более полную информацию</v>
      </c>
      <c r="FU485">
        <v>4</v>
      </c>
      <c r="FV485">
        <v>5</v>
      </c>
      <c r="FW485">
        <v>5</v>
      </c>
      <c r="FX485">
        <v>5</v>
      </c>
      <c r="FY485">
        <v>3</v>
      </c>
      <c r="FZ485">
        <v>4</v>
      </c>
      <c r="GA485">
        <v>4</v>
      </c>
      <c r="GB485">
        <v>5</v>
      </c>
      <c r="GC485">
        <v>4</v>
      </c>
      <c r="GD485" t="str">
        <v>Средний уровень</v>
      </c>
      <c r="GE485" t="str">
        <v>Средний уровень</v>
      </c>
      <c r="GF485" t="str">
        <v>Средний уровень</v>
      </c>
      <c r="GG485" t="str">
        <v>Средний уровень</v>
      </c>
      <c r="GH485" t="str">
        <v>Выше среднего</v>
      </c>
      <c r="GI485" t="str">
        <v>Средний уровень</v>
      </c>
      <c r="GJ485" t="str">
        <v>Средний уровень</v>
      </c>
      <c r="GK485" t="str">
        <v>Средний уровень</v>
      </c>
      <c r="GL485" t="str"/>
    </row>
    <row r="486">
      <c r="A486" t="str">
        <v>v7nCK7yTjCBxqfCRS</v>
      </c>
      <c r="B486">
        <v>713</v>
      </c>
      <c r="C486" t="str">
        <v>85.140.3.186</v>
      </c>
      <c r="D486" t="str"/>
      <c r="E486" s="482">
        <v>44300.54418981481</v>
      </c>
      <c r="F486" t="str">
        <v>00:16:10</v>
      </c>
      <c r="G486" t="str">
        <v>Канал 1</v>
      </c>
      <c r="H486" t="str">
        <v>Женский</v>
      </c>
      <c r="I486" t="str">
        <v>14-18</v>
      </c>
      <c r="J486" t="str">
        <v>Студент</v>
      </c>
      <c r="K486" t="str">
        <v>В Кировской области</v>
      </c>
      <c r="L486" t="str">
        <v>УРЖУМСКИЙ</v>
      </c>
      <c r="M486" t="str">
        <v>Да, я  являюсь волонтером</v>
      </c>
      <c r="AB486" t="str">
        <v>от 1 до 3 лет</v>
      </c>
      <c r="AC486" t="str">
        <v>Затрудняюсь ответить</v>
      </c>
      <c r="AD486">
        <v>0</v>
      </c>
      <c r="AE486">
        <v>0</v>
      </c>
      <c r="AF486">
        <v>1</v>
      </c>
      <c r="AG486">
        <v>0</v>
      </c>
      <c r="AH486">
        <v>1</v>
      </c>
      <c r="AI486">
        <v>0</v>
      </c>
      <c r="AJ486">
        <v>0</v>
      </c>
      <c r="AK486">
        <v>0</v>
      </c>
      <c r="AL486">
        <v>1</v>
      </c>
      <c r="AM486">
        <v>0</v>
      </c>
      <c r="AN486">
        <v>0</v>
      </c>
      <c r="AO486">
        <v>0</v>
      </c>
      <c r="AP486">
        <v>0</v>
      </c>
      <c r="AQ486">
        <v>0</v>
      </c>
      <c r="AR486">
        <v>0</v>
      </c>
      <c r="AS486">
        <v>1</v>
      </c>
      <c r="AT486">
        <v>0</v>
      </c>
      <c r="AU486">
        <v>0</v>
      </c>
      <c r="AV486">
        <v>0</v>
      </c>
      <c r="AW486">
        <v>0</v>
      </c>
      <c r="AX486">
        <v>0</v>
      </c>
      <c r="AY486">
        <v>0</v>
      </c>
      <c r="AZ486">
        <v>0</v>
      </c>
      <c r="BA486">
        <v>0</v>
      </c>
      <c r="BB486">
        <v>0</v>
      </c>
      <c r="BC486">
        <v>0</v>
      </c>
      <c r="BD486">
        <v>0</v>
      </c>
      <c r="BE486">
        <v>1</v>
      </c>
      <c r="BF486">
        <v>0</v>
      </c>
      <c r="BG486">
        <v>0</v>
      </c>
      <c r="BH486">
        <v>0</v>
      </c>
      <c r="BI486">
        <v>0</v>
      </c>
      <c r="BJ486">
        <v>0</v>
      </c>
      <c r="BK486">
        <v>0</v>
      </c>
      <c r="BL486">
        <v>0</v>
      </c>
      <c r="BM486">
        <v>0</v>
      </c>
      <c r="BN486">
        <v>0</v>
      </c>
      <c r="BO486">
        <v>0</v>
      </c>
      <c r="BP486">
        <v>0</v>
      </c>
      <c r="BQ486">
        <v>0</v>
      </c>
      <c r="BR486">
        <v>1</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t="str">
        <v>Общественное объединение</v>
      </c>
      <c r="CN486" t="str">
        <v>Я не состою в организации/объединении</v>
      </c>
      <c r="CO486">
        <v>0</v>
      </c>
      <c r="CP486">
        <v>0</v>
      </c>
      <c r="CQ486">
        <v>0</v>
      </c>
      <c r="CR486">
        <v>1</v>
      </c>
      <c r="CS486">
        <v>1</v>
      </c>
      <c r="CT486">
        <v>0</v>
      </c>
      <c r="CU486">
        <v>0</v>
      </c>
      <c r="CV486">
        <v>0</v>
      </c>
      <c r="CW486">
        <v>0</v>
      </c>
      <c r="CX486">
        <v>0</v>
      </c>
      <c r="CY486">
        <v>0</v>
      </c>
      <c r="CZ486">
        <v>0</v>
      </c>
      <c r="DA486">
        <v>0</v>
      </c>
      <c r="DB486">
        <v>0</v>
      </c>
      <c r="DC486">
        <v>1</v>
      </c>
      <c r="DD486">
        <v>0</v>
      </c>
      <c r="DE486">
        <v>0</v>
      </c>
      <c r="DF486" t="str"/>
      <c r="DG486" t="str">
        <v>Помощь животным</v>
      </c>
      <c r="DH486" t="str">
        <v>Не знаю о существовании ресурсных центров</v>
      </c>
      <c r="DI486">
        <v>0</v>
      </c>
      <c r="DJ486">
        <v>0</v>
      </c>
      <c r="DK486">
        <v>0</v>
      </c>
      <c r="DL486">
        <v>0</v>
      </c>
      <c r="DM486">
        <v>0</v>
      </c>
      <c r="DN486">
        <v>0</v>
      </c>
      <c r="DO486">
        <v>0</v>
      </c>
      <c r="DP486">
        <v>1</v>
      </c>
      <c r="DQ486">
        <v>0</v>
      </c>
      <c r="DR486">
        <v>0</v>
      </c>
      <c r="DS486" t="str">
        <v>От случая к случаю</v>
      </c>
      <c r="DT486" t="str">
        <v>Скорее позитивно</v>
      </c>
      <c r="DU486">
        <v>0</v>
      </c>
      <c r="DV486">
        <v>0</v>
      </c>
      <c r="DW486">
        <v>0</v>
      </c>
      <c r="DX486">
        <v>0</v>
      </c>
      <c r="DY486">
        <v>0</v>
      </c>
      <c r="DZ486">
        <v>1</v>
      </c>
      <c r="EA486">
        <v>1</v>
      </c>
      <c r="EB486">
        <v>0</v>
      </c>
      <c r="EC486">
        <v>0</v>
      </c>
      <c r="ED486">
        <v>0</v>
      </c>
      <c r="EE486">
        <v>0</v>
      </c>
      <c r="EF486">
        <v>0</v>
      </c>
      <c r="EG486">
        <v>0</v>
      </c>
      <c r="EH486">
        <v>0</v>
      </c>
      <c r="EI486">
        <v>0</v>
      </c>
      <c r="EJ486">
        <v>0</v>
      </c>
      <c r="EK486">
        <v>1</v>
      </c>
      <c r="EL486">
        <v>0</v>
      </c>
      <c r="EM486">
        <v>0</v>
      </c>
      <c r="EN486">
        <v>1</v>
      </c>
      <c r="EO486">
        <v>0</v>
      </c>
      <c r="EP486">
        <v>0</v>
      </c>
      <c r="EQ486">
        <v>0</v>
      </c>
      <c r="ER486">
        <v>0</v>
      </c>
      <c r="ES486">
        <v>0</v>
      </c>
      <c r="ET486" t="str">
        <v>И да, и нет</v>
      </c>
      <c r="EU486" t="str">
        <v>И да, и нет</v>
      </c>
      <c r="EV486" t="str">
        <v>Не пробовали сотрудничать с бизнесом</v>
      </c>
      <c r="EW486" t="str">
        <v>Нужное и интересное мероприятие</v>
      </c>
      <c r="EX486" t="str">
        <v>Нужное и интересное мероприятие</v>
      </c>
      <c r="EY486" t="str">
        <v>Не был участником, не могу оценить</v>
      </c>
      <c r="EZ486" t="str">
        <v>Не был участником, не могу оценить</v>
      </c>
      <c r="FA486" t="str">
        <v>Нужное и интересное мероприятие</v>
      </c>
      <c r="FB486" t="str">
        <v>Не был участником, не могу оценить</v>
      </c>
      <c r="FC486" t="str">
        <v>Не был участником, не могу оценить</v>
      </c>
      <c r="FD486" t="str">
        <v>Затрудняюсь ответить</v>
      </c>
      <c r="FE486" t="str">
        <v>Затрудняюсь ответить</v>
      </c>
      <c r="FF486">
        <v>1</v>
      </c>
      <c r="FG486">
        <v>0</v>
      </c>
      <c r="FH486">
        <v>0</v>
      </c>
      <c r="FI486">
        <v>0</v>
      </c>
      <c r="FJ486">
        <v>0</v>
      </c>
      <c r="FK486">
        <v>1</v>
      </c>
      <c r="FL486">
        <v>0</v>
      </c>
      <c r="FM486">
        <v>1</v>
      </c>
      <c r="FN486">
        <v>0</v>
      </c>
      <c r="FO486">
        <v>0</v>
      </c>
      <c r="FP486">
        <v>0</v>
      </c>
      <c r="FQ486">
        <v>0</v>
      </c>
      <c r="FR486">
        <v>0</v>
      </c>
      <c r="FS486" t="str"/>
      <c r="FT486" t="str">
        <v>Да, информация поступает регулярно</v>
      </c>
      <c r="FU486">
        <v>4</v>
      </c>
      <c r="FV486">
        <v>5</v>
      </c>
      <c r="FW486">
        <v>5</v>
      </c>
      <c r="FX486">
        <v>4</v>
      </c>
      <c r="FY486">
        <v>5</v>
      </c>
      <c r="FZ486">
        <v>4</v>
      </c>
      <c r="GA486">
        <v>4</v>
      </c>
      <c r="GB486">
        <v>4</v>
      </c>
      <c r="GC486">
        <v>4</v>
      </c>
      <c r="GD486" t="str">
        <v>Средний уровень</v>
      </c>
      <c r="GE486" t="str">
        <v>Средний уровень</v>
      </c>
      <c r="GF486" t="str">
        <v>Выше среднего</v>
      </c>
      <c r="GG486" t="str">
        <v>Выше среднего</v>
      </c>
      <c r="GH486" t="str">
        <v>Высокий уровень</v>
      </c>
      <c r="GI486" t="str">
        <v>Средний уровень</v>
      </c>
      <c r="GJ486" t="str">
        <v>Средний уровень</v>
      </c>
      <c r="GK486" t="str">
        <v>Выше среднего</v>
      </c>
      <c r="GL486" t="str"/>
    </row>
    <row r="487">
      <c r="A487" t="str">
        <v>taMJTuWR2zKDpfRiA</v>
      </c>
      <c r="B487">
        <v>714</v>
      </c>
      <c r="C487" t="str">
        <v>85.93.58.199</v>
      </c>
      <c r="D487" t="str"/>
      <c r="E487" s="483">
        <v>44300.54418981481</v>
      </c>
      <c r="F487" t="str">
        <v>00:01:19</v>
      </c>
      <c r="G487" t="str">
        <v>Канал 1</v>
      </c>
      <c r="H487" t="str">
        <v>Женский</v>
      </c>
      <c r="I487" t="str">
        <v>36-54</v>
      </c>
      <c r="J487" t="str">
        <v>Работающий</v>
      </c>
      <c r="K487" t="str">
        <v>В Кировской области</v>
      </c>
      <c r="L487" t="str">
        <v>ЯРАHСКИЙ</v>
      </c>
      <c r="M487" t="str">
        <v>Ничего не знаю об этом</v>
      </c>
      <c r="N487">
        <v>0</v>
      </c>
      <c r="O487">
        <v>1</v>
      </c>
      <c r="P487">
        <v>0</v>
      </c>
      <c r="Q487">
        <v>0</v>
      </c>
      <c r="R487">
        <v>0</v>
      </c>
      <c r="S487">
        <v>0</v>
      </c>
      <c r="T487">
        <v>0</v>
      </c>
      <c r="U487">
        <v>0</v>
      </c>
      <c r="V487">
        <v>0</v>
      </c>
      <c r="W487">
        <v>0</v>
      </c>
      <c r="X487">
        <v>0</v>
      </c>
      <c r="Y487">
        <v>0</v>
      </c>
      <c r="Z487">
        <v>0</v>
      </c>
      <c r="AA487">
        <v>0</v>
      </c>
      <c r="DF487" t="str"/>
      <c r="FS487" t="str"/>
    </row>
    <row r="488">
      <c r="A488" t="str">
        <v>r7LkgSoBreSdx4Nei</v>
      </c>
      <c r="B488">
        <v>715</v>
      </c>
      <c r="C488" t="str">
        <v>178.176.112.63</v>
      </c>
      <c r="D488" t="str"/>
      <c r="E488" s="484">
        <v>44300.54482638889</v>
      </c>
      <c r="F488" t="str">
        <v>00:07:41</v>
      </c>
      <c r="G488" t="str">
        <v>Канал 1</v>
      </c>
      <c r="H488" t="str">
        <v>Мужской</v>
      </c>
      <c r="I488" t="str">
        <v>14-18</v>
      </c>
      <c r="J488" t="str">
        <v>Школьник</v>
      </c>
      <c r="K488" t="str">
        <v>В Кировской области</v>
      </c>
      <c r="L488" t="str">
        <v>КИРОВО-ЧЕПЕЦКИЙ</v>
      </c>
      <c r="M488" t="str">
        <v>Да, я  являюсь волонтером</v>
      </c>
      <c r="AB488" t="str">
        <v>Свыше 5 лет</v>
      </c>
      <c r="AC488" t="str">
        <v>Затрудняюсь ответить</v>
      </c>
      <c r="AD488">
        <v>0</v>
      </c>
      <c r="AE488">
        <v>0</v>
      </c>
      <c r="AF488">
        <v>1</v>
      </c>
      <c r="AG488">
        <v>0</v>
      </c>
      <c r="AH488">
        <v>0</v>
      </c>
      <c r="AI488">
        <v>0</v>
      </c>
      <c r="AJ488">
        <v>0</v>
      </c>
      <c r="AK488">
        <v>0</v>
      </c>
      <c r="AL488">
        <v>1</v>
      </c>
      <c r="AM488">
        <v>0</v>
      </c>
      <c r="AN488">
        <v>0</v>
      </c>
      <c r="AO488">
        <v>0</v>
      </c>
      <c r="AP488">
        <v>0</v>
      </c>
      <c r="AQ488">
        <v>0</v>
      </c>
      <c r="AR488">
        <v>1</v>
      </c>
      <c r="AS488">
        <v>1</v>
      </c>
      <c r="AT488">
        <v>0</v>
      </c>
      <c r="AU488">
        <v>0</v>
      </c>
      <c r="AV488">
        <v>0</v>
      </c>
      <c r="AW488">
        <v>0</v>
      </c>
      <c r="AX488">
        <v>0</v>
      </c>
      <c r="AY488">
        <v>0</v>
      </c>
      <c r="AZ488">
        <v>1</v>
      </c>
      <c r="BA488">
        <v>0</v>
      </c>
      <c r="BB488">
        <v>0</v>
      </c>
      <c r="BC488">
        <v>0</v>
      </c>
      <c r="BD488">
        <v>0</v>
      </c>
      <c r="BE488">
        <v>1</v>
      </c>
      <c r="BF488">
        <v>1</v>
      </c>
      <c r="BG488">
        <v>1</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1</v>
      </c>
      <c r="CM488" t="str">
        <v>На базе школы</v>
      </c>
      <c r="CN488" t="str">
        <v>Дпо ритм</v>
      </c>
      <c r="CO488">
        <v>0</v>
      </c>
      <c r="CP488">
        <v>0</v>
      </c>
      <c r="CQ488">
        <v>0</v>
      </c>
      <c r="CR488">
        <v>0</v>
      </c>
      <c r="CS488">
        <v>1</v>
      </c>
      <c r="CT488">
        <v>0</v>
      </c>
      <c r="CU488">
        <v>1</v>
      </c>
      <c r="CV488">
        <v>0</v>
      </c>
      <c r="CW488">
        <v>0</v>
      </c>
      <c r="CX488">
        <v>0</v>
      </c>
      <c r="CY488">
        <v>0</v>
      </c>
      <c r="CZ488">
        <v>1</v>
      </c>
      <c r="DA488">
        <v>0</v>
      </c>
      <c r="DB488">
        <v>0</v>
      </c>
      <c r="DC488">
        <v>0</v>
      </c>
      <c r="DD488">
        <v>0</v>
      </c>
      <c r="DE488">
        <v>0</v>
      </c>
      <c r="DF488" t="str"/>
      <c r="DG488" t="str">
        <v>Меня устраивает направление, которым я занимаюсь</v>
      </c>
      <c r="DH488" t="str">
        <v>Знаю о существовании и регионального, и окружных центров</v>
      </c>
      <c r="DI488">
        <v>0</v>
      </c>
      <c r="DJ488">
        <v>0</v>
      </c>
      <c r="DK488">
        <v>1</v>
      </c>
      <c r="DL488">
        <v>0</v>
      </c>
      <c r="DM488">
        <v>0</v>
      </c>
      <c r="DN488">
        <v>0</v>
      </c>
      <c r="DO488">
        <v>0</v>
      </c>
      <c r="DP488">
        <v>0</v>
      </c>
      <c r="DQ488">
        <v>0</v>
      </c>
      <c r="DR488">
        <v>0</v>
      </c>
      <c r="DS488" t="str">
        <v>От случая к случаю</v>
      </c>
      <c r="DT488" t="str">
        <v>Однозначно позитивно</v>
      </c>
      <c r="DU488">
        <v>0</v>
      </c>
      <c r="DV488">
        <v>0</v>
      </c>
      <c r="DW488">
        <v>0</v>
      </c>
      <c r="DX488">
        <v>0</v>
      </c>
      <c r="DY488">
        <v>0</v>
      </c>
      <c r="DZ488">
        <v>0</v>
      </c>
      <c r="EA488">
        <v>0</v>
      </c>
      <c r="EB488">
        <v>0</v>
      </c>
      <c r="EC488">
        <v>0</v>
      </c>
      <c r="ED488">
        <v>0</v>
      </c>
      <c r="EE488">
        <v>0</v>
      </c>
      <c r="EF488">
        <v>0</v>
      </c>
      <c r="EG488">
        <v>0</v>
      </c>
      <c r="EH488">
        <v>0</v>
      </c>
      <c r="EI488">
        <v>1</v>
      </c>
      <c r="EJ488">
        <v>0</v>
      </c>
      <c r="EK488">
        <v>0</v>
      </c>
      <c r="EL488">
        <v>0</v>
      </c>
      <c r="EM488">
        <v>0</v>
      </c>
      <c r="EN488">
        <v>0</v>
      </c>
      <c r="EO488">
        <v>0</v>
      </c>
      <c r="EP488">
        <v>0</v>
      </c>
      <c r="EQ488">
        <v>0</v>
      </c>
      <c r="ER488">
        <v>0</v>
      </c>
      <c r="ES488">
        <v>1</v>
      </c>
      <c r="ET488" t="str">
        <v>Скорее да</v>
      </c>
      <c r="EU488" t="str">
        <v>Скорее да</v>
      </c>
      <c r="EV488" t="str">
        <v>Не пробовали сотрудничать с бизнесом</v>
      </c>
      <c r="EW488" t="str">
        <v>Нужное и интересное мероприятие</v>
      </c>
      <c r="EX488" t="str">
        <v>Нужное и интересное мероприятие</v>
      </c>
      <c r="EY488" t="str">
        <v>Нужное и интересное мероприятие</v>
      </c>
      <c r="EZ488" t="str">
        <v>Нужное и интересное мероприятие</v>
      </c>
      <c r="FA488" t="str">
        <v>Нужное и интересное мероприятие</v>
      </c>
      <c r="FB488" t="str">
        <v>Нужное и интересное мероприятие</v>
      </c>
      <c r="FC488" t="str">
        <v>Нужное и интересное мероприятие</v>
      </c>
      <c r="FD488" t="str">
        <v>Затрудняюсь ответить</v>
      </c>
      <c r="FE488" t="str">
        <v>Затрудняюсь ответить</v>
      </c>
      <c r="FF488">
        <v>0</v>
      </c>
      <c r="FG488">
        <v>0</v>
      </c>
      <c r="FH488">
        <v>0</v>
      </c>
      <c r="FI488">
        <v>1</v>
      </c>
      <c r="FJ488">
        <v>0</v>
      </c>
      <c r="FK488">
        <v>0</v>
      </c>
      <c r="FL488">
        <v>0</v>
      </c>
      <c r="FM488">
        <v>0</v>
      </c>
      <c r="FN488">
        <v>0</v>
      </c>
      <c r="FO488">
        <v>0</v>
      </c>
      <c r="FP488">
        <v>0</v>
      </c>
      <c r="FQ488">
        <v>0</v>
      </c>
      <c r="FR488">
        <v>0</v>
      </c>
      <c r="FS488" t="str"/>
      <c r="FT488" t="str">
        <v>Да, информация поступает регулярно</v>
      </c>
      <c r="FU488">
        <v>5</v>
      </c>
      <c r="FV488">
        <v>4</v>
      </c>
      <c r="FW488">
        <v>4</v>
      </c>
      <c r="FX488">
        <v>4</v>
      </c>
      <c r="FY488">
        <v>4</v>
      </c>
      <c r="FZ488">
        <v>4</v>
      </c>
      <c r="GA488">
        <v>4</v>
      </c>
      <c r="GB488">
        <v>4</v>
      </c>
      <c r="GC488">
        <v>3</v>
      </c>
      <c r="GD488" t="str">
        <v>Выше среднего</v>
      </c>
      <c r="GE488" t="str">
        <v>Выше среднего</v>
      </c>
      <c r="GF488" t="str">
        <v>Выше среднего</v>
      </c>
      <c r="GG488" t="str">
        <v>Выше среднего</v>
      </c>
      <c r="GH488" t="str">
        <v>Выше среднего</v>
      </c>
      <c r="GI488" t="str">
        <v>Выше среднего</v>
      </c>
      <c r="GJ488" t="str">
        <v>Выше среднего</v>
      </c>
      <c r="GK488" t="str">
        <v>Выше среднего</v>
      </c>
      <c r="GL488" t="str"/>
    </row>
    <row r="489">
      <c r="A489" t="str">
        <v>3g5XBmQqdzv5Co8iy</v>
      </c>
      <c r="B489">
        <v>717</v>
      </c>
      <c r="C489" t="str">
        <v>31.173.100.48</v>
      </c>
      <c r="D489" t="str"/>
      <c r="E489" s="485">
        <v>44300.54540509259</v>
      </c>
      <c r="F489" t="str">
        <v>00:00:36</v>
      </c>
      <c r="G489" t="str">
        <v>Канал 1</v>
      </c>
      <c r="H489" t="str">
        <v>Женский</v>
      </c>
      <c r="I489" t="str">
        <v>19-23</v>
      </c>
      <c r="J489" t="str">
        <v>Работающий</v>
      </c>
      <c r="K489" t="str">
        <v>В Кирове</v>
      </c>
      <c r="M489" t="str">
        <v>Хорошо осведомлен об этом, но не являюсь ни волонтером, ни организатором волонтерской деятельности</v>
      </c>
      <c r="N489">
        <v>0</v>
      </c>
      <c r="O489">
        <v>0</v>
      </c>
      <c r="P489">
        <v>1</v>
      </c>
      <c r="Q489">
        <v>0</v>
      </c>
      <c r="R489">
        <v>0</v>
      </c>
      <c r="S489">
        <v>0</v>
      </c>
      <c r="T489">
        <v>0</v>
      </c>
      <c r="U489">
        <v>0</v>
      </c>
      <c r="V489">
        <v>0</v>
      </c>
      <c r="W489">
        <v>0</v>
      </c>
      <c r="X489">
        <v>0</v>
      </c>
      <c r="Y489">
        <v>0</v>
      </c>
      <c r="Z489">
        <v>0</v>
      </c>
      <c r="AA489">
        <v>0</v>
      </c>
      <c r="DF489" t="str"/>
      <c r="FS489" t="str"/>
    </row>
    <row r="490">
      <c r="A490" t="str">
        <v>gjPY53D9B9FRWQpyc</v>
      </c>
      <c r="B490">
        <v>720</v>
      </c>
      <c r="C490" t="str">
        <v>89.254.197.141</v>
      </c>
      <c r="D490" t="str"/>
      <c r="E490" s="486">
        <v>44300.55459490741</v>
      </c>
      <c r="F490" t="str">
        <v>00:00:47</v>
      </c>
      <c r="G490" t="str">
        <v>Канал 1</v>
      </c>
      <c r="H490" t="str">
        <v>Женский</v>
      </c>
      <c r="I490" t="str">
        <v>24-35</v>
      </c>
      <c r="J490" t="str">
        <v>Работающий</v>
      </c>
      <c r="K490" t="str">
        <v>В Кировской области</v>
      </c>
      <c r="L490" t="str">
        <v>УРЖУМСКИЙ</v>
      </c>
      <c r="M490" t="str">
        <v>Хорошо осведомлен об этом, но не являюсь ни волонтером, ни организатором волонтерской деятельности</v>
      </c>
      <c r="N490">
        <v>0</v>
      </c>
      <c r="O490">
        <v>0</v>
      </c>
      <c r="P490">
        <v>1</v>
      </c>
      <c r="Q490">
        <v>0</v>
      </c>
      <c r="R490">
        <v>0</v>
      </c>
      <c r="S490">
        <v>0</v>
      </c>
      <c r="T490">
        <v>0</v>
      </c>
      <c r="U490">
        <v>0</v>
      </c>
      <c r="V490">
        <v>0</v>
      </c>
      <c r="W490">
        <v>0</v>
      </c>
      <c r="X490">
        <v>0</v>
      </c>
      <c r="Y490">
        <v>0</v>
      </c>
      <c r="Z490">
        <v>0</v>
      </c>
      <c r="AA490">
        <v>0</v>
      </c>
      <c r="DF490" t="str"/>
      <c r="FS490" t="str"/>
    </row>
    <row r="491">
      <c r="A491" t="str">
        <v>HsAyRGKo27iSZBkB8</v>
      </c>
      <c r="B491">
        <v>721</v>
      </c>
      <c r="C491" t="str">
        <v>178.141.2.34</v>
      </c>
      <c r="D491" t="str"/>
      <c r="E491" s="487">
        <v>44300.556539351855</v>
      </c>
      <c r="F491" t="str">
        <v>00:01:11</v>
      </c>
      <c r="G491" t="str">
        <v>Канал 1</v>
      </c>
      <c r="H491" t="str">
        <v>Женский</v>
      </c>
      <c r="I491" t="str">
        <v>36-54</v>
      </c>
      <c r="J491" t="str">
        <v>Временно не работающий</v>
      </c>
      <c r="K491" t="str">
        <v>В Кирове</v>
      </c>
      <c r="M491" t="str">
        <v>Что-то слышал, но подробностей не знаю</v>
      </c>
      <c r="N491">
        <v>1</v>
      </c>
      <c r="O491">
        <v>0</v>
      </c>
      <c r="P491">
        <v>0</v>
      </c>
      <c r="Q491">
        <v>0</v>
      </c>
      <c r="R491">
        <v>0</v>
      </c>
      <c r="S491">
        <v>0</v>
      </c>
      <c r="T491">
        <v>0</v>
      </c>
      <c r="U491">
        <v>0</v>
      </c>
      <c r="V491">
        <v>0</v>
      </c>
      <c r="W491">
        <v>0</v>
      </c>
      <c r="X491">
        <v>0</v>
      </c>
      <c r="Y491">
        <v>0</v>
      </c>
      <c r="Z491">
        <v>0</v>
      </c>
      <c r="AA491">
        <v>0</v>
      </c>
      <c r="DF491" t="str"/>
      <c r="FS491" t="str"/>
    </row>
    <row r="492">
      <c r="A492" t="str">
        <v>LEo3vTBsGFMHFDbsG</v>
      </c>
      <c r="B492">
        <v>723</v>
      </c>
      <c r="C492" t="str">
        <v>89.254.197.141</v>
      </c>
      <c r="D492" t="str"/>
      <c r="E492" s="488">
        <v>44300.559212962966</v>
      </c>
      <c r="F492" t="str">
        <v>00:06:44</v>
      </c>
      <c r="G492" t="str">
        <v>Канал 1</v>
      </c>
      <c r="H492" t="str">
        <v>Женский</v>
      </c>
      <c r="I492" t="str">
        <v>24-35</v>
      </c>
      <c r="J492" t="str">
        <v>Работающий</v>
      </c>
      <c r="K492" t="str">
        <v>В Кировской области</v>
      </c>
      <c r="L492" t="str">
        <v>УРЖУМСКИЙ</v>
      </c>
      <c r="M492" t="str">
        <v>Да, я  являюсь волонтером</v>
      </c>
      <c r="AB492" t="str">
        <v>от 1 до 3 лет</v>
      </c>
      <c r="AC492" t="str">
        <v>Затрудняюсь ответить</v>
      </c>
      <c r="AD492">
        <v>0</v>
      </c>
      <c r="AE492">
        <v>0</v>
      </c>
      <c r="AF492">
        <v>0</v>
      </c>
      <c r="AG492">
        <v>0</v>
      </c>
      <c r="AH492">
        <v>0</v>
      </c>
      <c r="AI492">
        <v>0</v>
      </c>
      <c r="AJ492">
        <v>0</v>
      </c>
      <c r="AK492">
        <v>0</v>
      </c>
      <c r="AL492">
        <v>1</v>
      </c>
      <c r="AM492">
        <v>0</v>
      </c>
      <c r="AN492">
        <v>0</v>
      </c>
      <c r="AO492">
        <v>0</v>
      </c>
      <c r="AP492">
        <v>0</v>
      </c>
      <c r="AQ492">
        <v>0</v>
      </c>
      <c r="AR492">
        <v>0</v>
      </c>
      <c r="AS492">
        <v>0</v>
      </c>
      <c r="AT492">
        <v>0</v>
      </c>
      <c r="AU492">
        <v>0</v>
      </c>
      <c r="AV492">
        <v>0</v>
      </c>
      <c r="AW492">
        <v>0</v>
      </c>
      <c r="AX492">
        <v>0</v>
      </c>
      <c r="AY492">
        <v>0</v>
      </c>
      <c r="AZ492">
        <v>0</v>
      </c>
      <c r="BA492">
        <v>0</v>
      </c>
      <c r="BB492">
        <v>0</v>
      </c>
      <c r="BC492">
        <v>0</v>
      </c>
      <c r="BD492">
        <v>1</v>
      </c>
      <c r="BE492">
        <v>0</v>
      </c>
      <c r="BF492">
        <v>0</v>
      </c>
      <c r="BG492">
        <v>0</v>
      </c>
      <c r="BH492">
        <v>0</v>
      </c>
      <c r="BI492">
        <v>0</v>
      </c>
      <c r="BJ492">
        <v>0</v>
      </c>
      <c r="BK492">
        <v>0</v>
      </c>
      <c r="BL492">
        <v>0</v>
      </c>
      <c r="BM492">
        <v>0</v>
      </c>
      <c r="BN492">
        <v>0</v>
      </c>
      <c r="BO492">
        <v>0</v>
      </c>
      <c r="BP492">
        <v>0</v>
      </c>
      <c r="BQ492">
        <v>1</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t="str">
        <v>На базе органа власти</v>
      </c>
      <c r="CN492" t="str">
        <v>Молодежь Уржума</v>
      </c>
      <c r="CO492">
        <v>0</v>
      </c>
      <c r="CP492">
        <v>0</v>
      </c>
      <c r="CQ492">
        <v>0</v>
      </c>
      <c r="CR492">
        <v>0</v>
      </c>
      <c r="CS492">
        <v>0</v>
      </c>
      <c r="CT492">
        <v>0</v>
      </c>
      <c r="CU492">
        <v>0</v>
      </c>
      <c r="CV492">
        <v>0</v>
      </c>
      <c r="CW492">
        <v>0</v>
      </c>
      <c r="CX492">
        <v>0</v>
      </c>
      <c r="CY492">
        <v>0</v>
      </c>
      <c r="CZ492">
        <v>0</v>
      </c>
      <c r="DA492">
        <v>0</v>
      </c>
      <c r="DB492">
        <v>0</v>
      </c>
      <c r="DC492">
        <v>1</v>
      </c>
      <c r="DD492">
        <v>0</v>
      </c>
      <c r="DE492">
        <v>0</v>
      </c>
      <c r="DF492" t="str"/>
      <c r="DG492" t="str">
        <v>Меня устраивает направление, которым я занимаюсь</v>
      </c>
      <c r="DH492" t="str">
        <v>Знаю о региональном ресурсном центре</v>
      </c>
      <c r="DI492">
        <v>0</v>
      </c>
      <c r="DJ492">
        <v>1</v>
      </c>
      <c r="DK492">
        <v>0</v>
      </c>
      <c r="DL492">
        <v>0</v>
      </c>
      <c r="DM492">
        <v>0</v>
      </c>
      <c r="DN492">
        <v>0</v>
      </c>
      <c r="DO492">
        <v>0</v>
      </c>
      <c r="DP492">
        <v>0</v>
      </c>
      <c r="DQ492">
        <v>0</v>
      </c>
      <c r="DR492">
        <v>0</v>
      </c>
      <c r="DS492" t="str">
        <v>Постоянно</v>
      </c>
      <c r="DT492" t="str">
        <v>Однозначно позитивно</v>
      </c>
      <c r="DU492">
        <v>0</v>
      </c>
      <c r="DV492">
        <v>0</v>
      </c>
      <c r="DW492">
        <v>0</v>
      </c>
      <c r="DX492">
        <v>0</v>
      </c>
      <c r="DY492">
        <v>0</v>
      </c>
      <c r="DZ492">
        <v>0</v>
      </c>
      <c r="EA492">
        <v>0</v>
      </c>
      <c r="EB492">
        <v>1</v>
      </c>
      <c r="EC492">
        <v>0</v>
      </c>
      <c r="ED492">
        <v>0</v>
      </c>
      <c r="EE492">
        <v>0</v>
      </c>
      <c r="EF492">
        <v>0</v>
      </c>
      <c r="EG492">
        <v>0</v>
      </c>
      <c r="EH492">
        <v>0</v>
      </c>
      <c r="EI492">
        <v>0</v>
      </c>
      <c r="EJ492">
        <v>0</v>
      </c>
      <c r="EK492">
        <v>0</v>
      </c>
      <c r="EL492">
        <v>0</v>
      </c>
      <c r="EM492">
        <v>1</v>
      </c>
      <c r="EN492">
        <v>0</v>
      </c>
      <c r="EO492">
        <v>0</v>
      </c>
      <c r="EP492">
        <v>0</v>
      </c>
      <c r="EQ492">
        <v>0</v>
      </c>
      <c r="ER492">
        <v>0</v>
      </c>
      <c r="ES492">
        <v>0</v>
      </c>
      <c r="ET492" t="str">
        <v>И да, и нет</v>
      </c>
      <c r="EU492" t="str">
        <v>Скорее да</v>
      </c>
      <c r="EV492" t="str">
        <v>Не удалось привлечь бизнес к волонтерской деятельности</v>
      </c>
      <c r="EW492" t="str">
        <v>Нужное и интересное мероприятие</v>
      </c>
      <c r="EX492" t="str">
        <v>Нужное и интересное мероприятие</v>
      </c>
      <c r="EY492" t="str">
        <v>Нужное и интересное мероприятие</v>
      </c>
      <c r="EZ492" t="str">
        <v>Нужное и интересное мероприятие</v>
      </c>
      <c r="FA492" t="str">
        <v>Нужное и интересное мероприятие</v>
      </c>
      <c r="FB492" t="str">
        <v>Нужное и интересное мероприятие</v>
      </c>
      <c r="FC492" t="str">
        <v>Нужное и интересное мероприятие</v>
      </c>
      <c r="FD492" t="str">
        <v>Затрудняюсь ответить</v>
      </c>
      <c r="FE492" t="str">
        <v>Мне не нужны дополнительные образовательные программы</v>
      </c>
      <c r="FS492" t="str"/>
      <c r="FT492" t="str">
        <v>Да, информация поступает регулярно</v>
      </c>
      <c r="FU492">
        <v>5</v>
      </c>
      <c r="FV492">
        <v>5</v>
      </c>
      <c r="FW492">
        <v>5</v>
      </c>
      <c r="FX492">
        <v>5</v>
      </c>
      <c r="FY492">
        <v>4</v>
      </c>
      <c r="FZ492">
        <v>4</v>
      </c>
      <c r="GA492">
        <v>5</v>
      </c>
      <c r="GB492">
        <v>5</v>
      </c>
      <c r="GC492">
        <v>5</v>
      </c>
      <c r="GD492" t="str">
        <v>Высокий уровень</v>
      </c>
      <c r="GE492" t="str">
        <v>Выше среднего</v>
      </c>
      <c r="GF492" t="str">
        <v>Выше среднего</v>
      </c>
      <c r="GG492" t="str">
        <v>Высокий уровень</v>
      </c>
      <c r="GH492" t="str">
        <v>Высокий уровень</v>
      </c>
      <c r="GI492" t="str">
        <v>Выше среднего</v>
      </c>
      <c r="GJ492" t="str">
        <v>Выше среднего</v>
      </c>
      <c r="GK492" t="str">
        <v>Выше среднего</v>
      </c>
      <c r="GL492" t="str">
        <v>Спасибо)</v>
      </c>
    </row>
    <row r="493">
      <c r="A493" t="str">
        <v>egvcMbeHp2cLcR2JD</v>
      </c>
      <c r="B493">
        <v>725</v>
      </c>
      <c r="C493" t="str">
        <v>178.176.112.79</v>
      </c>
      <c r="D493" t="str"/>
      <c r="E493" s="489">
        <v>44300.56773148148</v>
      </c>
      <c r="F493" t="str">
        <v>00:00:42</v>
      </c>
      <c r="G493" t="str">
        <v>Канал 1</v>
      </c>
      <c r="H493" t="str">
        <v>Женский</v>
      </c>
      <c r="I493" t="str">
        <v>36-54</v>
      </c>
      <c r="J493" t="str">
        <v>Работающий</v>
      </c>
      <c r="K493" t="str">
        <v>В Кировской области</v>
      </c>
      <c r="L493" t="str">
        <v>ЯРАHСКИЙ</v>
      </c>
      <c r="M493" t="str">
        <v>Хорошо осведомлен об этом, но не являюсь ни волонтером, ни организатором волонтерской деятельности</v>
      </c>
      <c r="N493">
        <v>0</v>
      </c>
      <c r="O493">
        <v>0</v>
      </c>
      <c r="P493">
        <v>1</v>
      </c>
      <c r="Q493">
        <v>0</v>
      </c>
      <c r="R493">
        <v>0</v>
      </c>
      <c r="S493">
        <v>0</v>
      </c>
      <c r="T493">
        <v>0</v>
      </c>
      <c r="U493">
        <v>0</v>
      </c>
      <c r="V493">
        <v>0</v>
      </c>
      <c r="W493">
        <v>0</v>
      </c>
      <c r="X493">
        <v>0</v>
      </c>
      <c r="Y493">
        <v>0</v>
      </c>
      <c r="Z493">
        <v>0</v>
      </c>
      <c r="AA493">
        <v>0</v>
      </c>
      <c r="DF493" t="str"/>
      <c r="FS493" t="str"/>
    </row>
    <row r="494">
      <c r="A494" t="str">
        <v>pgsyyi5mdN3wc8phc</v>
      </c>
      <c r="B494">
        <v>726</v>
      </c>
      <c r="C494" t="str">
        <v>91.144.151.66</v>
      </c>
      <c r="D494" t="str"/>
      <c r="E494" s="490">
        <v>44300.56642361111</v>
      </c>
      <c r="F494" t="str">
        <v>00:01:07</v>
      </c>
      <c r="G494" t="str">
        <v>Канал 1</v>
      </c>
      <c r="H494" t="str">
        <v>Мужской</v>
      </c>
      <c r="I494" t="str">
        <v>14-18</v>
      </c>
      <c r="J494" t="str">
        <v>Школьник</v>
      </c>
      <c r="K494" t="str">
        <v>В Кирове</v>
      </c>
      <c r="M494" t="str">
        <v>Что-то слышал, но подробностей не знаю</v>
      </c>
      <c r="N494">
        <v>0</v>
      </c>
      <c r="O494">
        <v>0</v>
      </c>
      <c r="P494">
        <v>0</v>
      </c>
      <c r="Q494">
        <v>0</v>
      </c>
      <c r="R494">
        <v>0</v>
      </c>
      <c r="S494">
        <v>1</v>
      </c>
      <c r="T494">
        <v>0</v>
      </c>
      <c r="U494">
        <v>0</v>
      </c>
      <c r="V494">
        <v>0</v>
      </c>
      <c r="W494">
        <v>0</v>
      </c>
      <c r="X494">
        <v>0</v>
      </c>
      <c r="Y494">
        <v>0</v>
      </c>
      <c r="Z494">
        <v>0</v>
      </c>
      <c r="AA494">
        <v>0</v>
      </c>
      <c r="DF494" t="str"/>
      <c r="FS494" t="str"/>
    </row>
    <row r="495">
      <c r="A495" t="str">
        <v>uhdh8si2F92DmfWog</v>
      </c>
      <c r="B495">
        <v>727</v>
      </c>
      <c r="C495" t="str">
        <v>85.93.58.21</v>
      </c>
      <c r="D495" t="str"/>
      <c r="E495" s="491">
        <v>44300.56756944444</v>
      </c>
      <c r="F495" t="str">
        <v>00:07:43</v>
      </c>
      <c r="G495" t="str">
        <v>Канал 1</v>
      </c>
      <c r="H495" t="str">
        <v>Женский</v>
      </c>
      <c r="I495" t="str">
        <v>36-54</v>
      </c>
      <c r="J495" t="str">
        <v>Работающий</v>
      </c>
      <c r="K495" t="str">
        <v>В Кировской области</v>
      </c>
      <c r="L495" t="str">
        <v>ТУЖИHСКИЙ</v>
      </c>
      <c r="M495" t="str">
        <v>Да, я  являюсь волонтером</v>
      </c>
      <c r="AB495" t="str">
        <v>от 1 до 3 лет</v>
      </c>
      <c r="AC495" t="str">
        <v>Не нужно повышать престиж, это и так круто!</v>
      </c>
      <c r="AD495">
        <v>0</v>
      </c>
      <c r="AE495">
        <v>0</v>
      </c>
      <c r="AF495">
        <v>0</v>
      </c>
      <c r="AG495">
        <v>0</v>
      </c>
      <c r="AH495">
        <v>0</v>
      </c>
      <c r="AI495">
        <v>0</v>
      </c>
      <c r="AJ495">
        <v>0</v>
      </c>
      <c r="AK495">
        <v>0</v>
      </c>
      <c r="AL495">
        <v>1</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1</v>
      </c>
      <c r="BF495">
        <v>0</v>
      </c>
      <c r="BG495">
        <v>0</v>
      </c>
      <c r="BH495">
        <v>0</v>
      </c>
      <c r="BI495">
        <v>0</v>
      </c>
      <c r="BJ495">
        <v>0</v>
      </c>
      <c r="BK495">
        <v>0</v>
      </c>
      <c r="BL495">
        <v>0</v>
      </c>
      <c r="BM495">
        <v>0</v>
      </c>
      <c r="BN495">
        <v>0</v>
      </c>
      <c r="BO495">
        <v>0</v>
      </c>
      <c r="BP495">
        <v>0</v>
      </c>
      <c r="BQ495">
        <v>1</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t="str">
        <v>Я не состою в добровольческой организации</v>
      </c>
      <c r="CO495">
        <v>0</v>
      </c>
      <c r="CP495">
        <v>0</v>
      </c>
      <c r="CQ495">
        <v>0</v>
      </c>
      <c r="CR495">
        <v>0</v>
      </c>
      <c r="CS495">
        <v>1</v>
      </c>
      <c r="CT495">
        <v>0</v>
      </c>
      <c r="CU495">
        <v>0</v>
      </c>
      <c r="CV495">
        <v>0</v>
      </c>
      <c r="CW495">
        <v>0</v>
      </c>
      <c r="CX495">
        <v>0</v>
      </c>
      <c r="CY495">
        <v>0</v>
      </c>
      <c r="CZ495">
        <v>0</v>
      </c>
      <c r="DA495">
        <v>0</v>
      </c>
      <c r="DB495">
        <v>0</v>
      </c>
      <c r="DC495">
        <v>0</v>
      </c>
      <c r="DD495">
        <v>0</v>
      </c>
      <c r="DE495">
        <v>0</v>
      </c>
      <c r="DF495" t="str"/>
      <c r="DG495" t="str">
        <v>Меня устраивает направление, которым я занимаюсь</v>
      </c>
      <c r="DH495" t="str">
        <v>Не знаю о существовании ресурсных центров</v>
      </c>
      <c r="DI495">
        <v>0</v>
      </c>
      <c r="DJ495">
        <v>0</v>
      </c>
      <c r="DK495">
        <v>0</v>
      </c>
      <c r="DL495">
        <v>0</v>
      </c>
      <c r="DM495">
        <v>0</v>
      </c>
      <c r="DN495">
        <v>0</v>
      </c>
      <c r="DO495">
        <v>0</v>
      </c>
      <c r="DP495">
        <v>0</v>
      </c>
      <c r="DQ495">
        <v>1</v>
      </c>
      <c r="DR495">
        <v>0</v>
      </c>
      <c r="DS495" t="str">
        <v>Никогда</v>
      </c>
      <c r="EJ495">
        <v>0</v>
      </c>
      <c r="EK495">
        <v>0</v>
      </c>
      <c r="EL495">
        <v>0</v>
      </c>
      <c r="EM495">
        <v>1</v>
      </c>
      <c r="EN495">
        <v>0</v>
      </c>
      <c r="EO495">
        <v>0</v>
      </c>
      <c r="EP495">
        <v>0</v>
      </c>
      <c r="EQ495">
        <v>1</v>
      </c>
      <c r="ER495">
        <v>0</v>
      </c>
      <c r="ES495">
        <v>0</v>
      </c>
      <c r="ET495" t="str">
        <v>Скорее нет</v>
      </c>
      <c r="EU495" t="str">
        <v>И да, и нет</v>
      </c>
      <c r="EV495" t="str">
        <v>Не удалось привлечь бизнес к волонтерской деятельности</v>
      </c>
      <c r="EW495" t="str">
        <v>Нужное и интересное мероприятие</v>
      </c>
      <c r="EX495" t="str">
        <v>Нужное и интересное мероприятие</v>
      </c>
      <c r="EY495" t="str">
        <v>Не был участником, не могу оценить</v>
      </c>
      <c r="EZ495" t="str">
        <v>Не был участником, не могу оценить</v>
      </c>
      <c r="FA495" t="str">
        <v>Не был участником, не могу оценить</v>
      </c>
      <c r="FB495" t="str">
        <v>Не был участником, не могу оценить</v>
      </c>
      <c r="FC495" t="str">
        <v>Не был участником, не могу оценить</v>
      </c>
      <c r="FD495" t="str">
        <v>Затрудняюсь ответить</v>
      </c>
      <c r="FE495" t="str">
        <v>Затрудняюсь ответить</v>
      </c>
      <c r="FF495">
        <v>1</v>
      </c>
      <c r="FG495">
        <v>0</v>
      </c>
      <c r="FH495">
        <v>0</v>
      </c>
      <c r="FI495">
        <v>0</v>
      </c>
      <c r="FJ495">
        <v>0</v>
      </c>
      <c r="FK495">
        <v>0</v>
      </c>
      <c r="FL495">
        <v>0</v>
      </c>
      <c r="FM495">
        <v>1</v>
      </c>
      <c r="FN495">
        <v>0</v>
      </c>
      <c r="FO495">
        <v>0</v>
      </c>
      <c r="FP495">
        <v>0</v>
      </c>
      <c r="FQ495">
        <v>0</v>
      </c>
      <c r="FR495">
        <v>0</v>
      </c>
      <c r="FS495" t="str"/>
      <c r="FT495" t="str">
        <v>Да, информация поступает регулярно</v>
      </c>
      <c r="FU495">
        <v>5</v>
      </c>
      <c r="FV495">
        <v>5</v>
      </c>
      <c r="FW495">
        <v>5</v>
      </c>
      <c r="FX495">
        <v>5</v>
      </c>
      <c r="FY495">
        <v>5</v>
      </c>
      <c r="FZ495">
        <v>5</v>
      </c>
      <c r="GA495">
        <v>5</v>
      </c>
      <c r="GB495">
        <v>5</v>
      </c>
      <c r="GC495">
        <v>5</v>
      </c>
      <c r="GD495" t="str">
        <v>Высокий уровень</v>
      </c>
      <c r="GE495" t="str">
        <v>Высокий уровень</v>
      </c>
      <c r="GF495" t="str">
        <v>Высокий уровень</v>
      </c>
      <c r="GG495" t="str">
        <v>Высокий уровень</v>
      </c>
      <c r="GH495" t="str">
        <v>Высокий уровень</v>
      </c>
      <c r="GI495" t="str">
        <v>Высокий уровень</v>
      </c>
      <c r="GJ495" t="str">
        <v>Выше среднего</v>
      </c>
      <c r="GK495" t="str">
        <v>Высокий уровень</v>
      </c>
      <c r="GL495" t="str"/>
    </row>
    <row r="496">
      <c r="A496" t="str">
        <v>4cyHCK68oBgpM44J9</v>
      </c>
      <c r="B496">
        <v>728</v>
      </c>
      <c r="C496" t="str">
        <v>178.176.112.79</v>
      </c>
      <c r="D496" t="str"/>
      <c r="E496" s="492">
        <v>44300.5691087963</v>
      </c>
      <c r="F496" t="str">
        <v>00:01:19</v>
      </c>
      <c r="G496" t="str">
        <v>Канал 1</v>
      </c>
      <c r="H496" t="str">
        <v>Женский</v>
      </c>
      <c r="I496" t="str">
        <v>36-54</v>
      </c>
      <c r="J496" t="str">
        <v>Работающий</v>
      </c>
      <c r="K496" t="str">
        <v>В Кировской области</v>
      </c>
      <c r="L496" t="str">
        <v>ЯРАHСКИЙ</v>
      </c>
      <c r="M496" t="str">
        <v>Что-то слышал, но подробностей не знаю</v>
      </c>
      <c r="N496">
        <v>0</v>
      </c>
      <c r="O496">
        <v>0</v>
      </c>
      <c r="P496">
        <v>1</v>
      </c>
      <c r="Q496">
        <v>0</v>
      </c>
      <c r="R496">
        <v>0</v>
      </c>
      <c r="S496">
        <v>0</v>
      </c>
      <c r="T496">
        <v>0</v>
      </c>
      <c r="U496">
        <v>0</v>
      </c>
      <c r="V496">
        <v>0</v>
      </c>
      <c r="W496">
        <v>0</v>
      </c>
      <c r="X496">
        <v>0</v>
      </c>
      <c r="Y496">
        <v>0</v>
      </c>
      <c r="Z496">
        <v>0</v>
      </c>
      <c r="AA496">
        <v>0</v>
      </c>
      <c r="DF496" t="str"/>
      <c r="FS496" t="str"/>
    </row>
    <row r="497">
      <c r="A497" t="str">
        <v>L2Sa2c4Fi5wByLoq7</v>
      </c>
      <c r="B497">
        <v>729</v>
      </c>
      <c r="C497" t="str">
        <v>85.140.1.190</v>
      </c>
      <c r="D497" t="str"/>
      <c r="E497" s="493">
        <v>44300.56929398148</v>
      </c>
      <c r="F497" t="str">
        <v>00:15:36</v>
      </c>
      <c r="G497" t="str">
        <v>Канал 1</v>
      </c>
      <c r="H497" t="str">
        <v>Женский</v>
      </c>
      <c r="I497" t="str">
        <v>24-35</v>
      </c>
      <c r="J497" t="str">
        <v>Работающий</v>
      </c>
      <c r="K497" t="str">
        <v>В Кировской области</v>
      </c>
      <c r="L497" t="str">
        <v>УРЖУМСКИЙ</v>
      </c>
      <c r="M497" t="str">
        <v>Да, я являюсь организатором волонтерской деятельности</v>
      </c>
      <c r="AB497" t="str">
        <v>от 1 до 3 лет</v>
      </c>
      <c r="AC497" t="str">
        <v>Не нужно повышать престиж, это и так круто!</v>
      </c>
      <c r="AD497">
        <v>0</v>
      </c>
      <c r="AE497">
        <v>0</v>
      </c>
      <c r="AF497">
        <v>1</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1</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1</v>
      </c>
      <c r="CK497">
        <v>0</v>
      </c>
      <c r="CL497">
        <v>0</v>
      </c>
      <c r="CM497" t="str">
        <v>На базе ССУЗа</v>
      </c>
      <c r="CN497" t="str">
        <v>Волонтерский отряд "Во имя жизни"</v>
      </c>
      <c r="CO497">
        <v>1</v>
      </c>
      <c r="CP497">
        <v>0</v>
      </c>
      <c r="CQ497">
        <v>0</v>
      </c>
      <c r="CR497">
        <v>1</v>
      </c>
      <c r="CS497">
        <v>0</v>
      </c>
      <c r="CT497">
        <v>1</v>
      </c>
      <c r="CU497">
        <v>0</v>
      </c>
      <c r="CV497">
        <v>0</v>
      </c>
      <c r="CW497">
        <v>0</v>
      </c>
      <c r="CX497">
        <v>0</v>
      </c>
      <c r="CY497">
        <v>0</v>
      </c>
      <c r="CZ497">
        <v>0</v>
      </c>
      <c r="DA497">
        <v>0</v>
      </c>
      <c r="DB497">
        <v>0</v>
      </c>
      <c r="DC497">
        <v>0</v>
      </c>
      <c r="DD497">
        <v>0</v>
      </c>
      <c r="DE497">
        <v>0</v>
      </c>
      <c r="DF497" t="str"/>
      <c r="DG497" t="str">
        <v>Затрудняюсь ответить</v>
      </c>
      <c r="DH497" t="str">
        <v>Знаю о существовании и регионального, и окружных центров</v>
      </c>
      <c r="DI497">
        <v>0</v>
      </c>
      <c r="DJ497">
        <v>0</v>
      </c>
      <c r="DK497">
        <v>0</v>
      </c>
      <c r="DL497">
        <v>0</v>
      </c>
      <c r="DM497">
        <v>0</v>
      </c>
      <c r="DN497">
        <v>0</v>
      </c>
      <c r="DO497">
        <v>0</v>
      </c>
      <c r="DP497">
        <v>1</v>
      </c>
      <c r="DQ497">
        <v>0</v>
      </c>
      <c r="DR497">
        <v>0</v>
      </c>
      <c r="DS497" t="str">
        <v>От случая к случаю</v>
      </c>
      <c r="DT497" t="str">
        <v>Однозначно позитивно</v>
      </c>
      <c r="DU497">
        <v>0</v>
      </c>
      <c r="DV497">
        <v>0</v>
      </c>
      <c r="DW497">
        <v>0</v>
      </c>
      <c r="DX497">
        <v>0</v>
      </c>
      <c r="DY497">
        <v>0</v>
      </c>
      <c r="DZ497">
        <v>1</v>
      </c>
      <c r="EA497">
        <v>0</v>
      </c>
      <c r="EB497">
        <v>0</v>
      </c>
      <c r="EC497">
        <v>0</v>
      </c>
      <c r="ED497">
        <v>0</v>
      </c>
      <c r="EE497">
        <v>0</v>
      </c>
      <c r="EF497">
        <v>0</v>
      </c>
      <c r="EG497">
        <v>0</v>
      </c>
      <c r="EH497">
        <v>0</v>
      </c>
      <c r="EI497">
        <v>0</v>
      </c>
      <c r="EJ497">
        <v>0</v>
      </c>
      <c r="EK497">
        <v>0</v>
      </c>
      <c r="EL497">
        <v>0</v>
      </c>
      <c r="EM497">
        <v>0</v>
      </c>
      <c r="EN497">
        <v>0</v>
      </c>
      <c r="EO497">
        <v>0</v>
      </c>
      <c r="EP497">
        <v>0</v>
      </c>
      <c r="EQ497">
        <v>0</v>
      </c>
      <c r="ER497">
        <v>0</v>
      </c>
      <c r="ES497">
        <v>1</v>
      </c>
      <c r="ET497" t="str">
        <v>Скорее нет</v>
      </c>
      <c r="EU497" t="str">
        <v>Скорее да</v>
      </c>
      <c r="EV497" t="str">
        <v>Не пробовали сотрудничать с бизнесом</v>
      </c>
      <c r="EW497" t="str">
        <v>Нужное и интересное мероприятие</v>
      </c>
      <c r="EX497" t="str">
        <v>Нужное и интересное мероприятие</v>
      </c>
      <c r="EY497" t="str">
        <v>Не был участником, не могу оценить</v>
      </c>
      <c r="EZ497" t="str">
        <v>Нужное и интересное мероприятие</v>
      </c>
      <c r="FA497" t="str">
        <v>Нужное и интересное мероприятие</v>
      </c>
      <c r="FB497" t="str">
        <v>Нужное и интересное мероприятие</v>
      </c>
      <c r="FC497" t="str">
        <v>Не был участником, не могу оценить</v>
      </c>
      <c r="FD497" t="str">
        <v>Затрудняюсь ответить</v>
      </c>
      <c r="FE497" t="str">
        <v>Методики написания проектов</v>
      </c>
      <c r="FF497">
        <v>0</v>
      </c>
      <c r="FG497">
        <v>1</v>
      </c>
      <c r="FH497">
        <v>0</v>
      </c>
      <c r="FI497">
        <v>0</v>
      </c>
      <c r="FJ497">
        <v>0</v>
      </c>
      <c r="FK497">
        <v>0</v>
      </c>
      <c r="FL497">
        <v>0</v>
      </c>
      <c r="FM497">
        <v>1</v>
      </c>
      <c r="FN497">
        <v>0</v>
      </c>
      <c r="FO497">
        <v>1</v>
      </c>
      <c r="FP497">
        <v>0</v>
      </c>
      <c r="FQ497">
        <v>0</v>
      </c>
      <c r="FR497">
        <v>0</v>
      </c>
      <c r="FS497" t="str"/>
      <c r="FT497" t="str">
        <v>Да, информация поступает регулярно</v>
      </c>
      <c r="FU497">
        <v>3</v>
      </c>
      <c r="FV497">
        <v>4</v>
      </c>
      <c r="FW497">
        <v>4</v>
      </c>
      <c r="FX497">
        <v>4</v>
      </c>
      <c r="FY497">
        <v>5</v>
      </c>
      <c r="FZ497">
        <v>4</v>
      </c>
      <c r="GA497">
        <v>5</v>
      </c>
      <c r="GB497">
        <v>4</v>
      </c>
      <c r="GC497">
        <v>3</v>
      </c>
      <c r="GD497" t="str">
        <v>Средний уровень</v>
      </c>
      <c r="GE497" t="str">
        <v>Выше среднего</v>
      </c>
      <c r="GF497" t="str">
        <v>Средний уровень</v>
      </c>
      <c r="GG497" t="str">
        <v>Выше среднего</v>
      </c>
      <c r="GH497" t="str">
        <v>Высокий уровень</v>
      </c>
      <c r="GI497" t="str">
        <v>Выше среднего</v>
      </c>
      <c r="GJ497" t="str">
        <v>Выше среднего</v>
      </c>
      <c r="GK497" t="str">
        <v>Средний уровень</v>
      </c>
      <c r="GL497" t="str"/>
    </row>
    <row r="498">
      <c r="A498" t="str">
        <v>hpRsoW6rJCdKCxhTq</v>
      </c>
      <c r="B498">
        <v>730</v>
      </c>
      <c r="C498" t="str">
        <v>178.176.112.79</v>
      </c>
      <c r="D498" t="str"/>
      <c r="E498" s="494">
        <v>44300.57094907408</v>
      </c>
      <c r="F498" t="str">
        <v>00:01:34</v>
      </c>
      <c r="G498" t="str">
        <v>Канал 1</v>
      </c>
      <c r="H498" t="str">
        <v>Женский</v>
      </c>
      <c r="I498" t="str">
        <v>36-54</v>
      </c>
      <c r="J498" t="str">
        <v>Работающий</v>
      </c>
      <c r="K498" t="str">
        <v>В Кировской области</v>
      </c>
      <c r="L498" t="str">
        <v>ЯРАHСКИЙ</v>
      </c>
      <c r="M498" t="str">
        <v>Что-то слышал, но подробностей не знаю</v>
      </c>
      <c r="N498">
        <v>0</v>
      </c>
      <c r="O498">
        <v>0</v>
      </c>
      <c r="P498">
        <v>0</v>
      </c>
      <c r="Q498">
        <v>0</v>
      </c>
      <c r="R498">
        <v>0</v>
      </c>
      <c r="S498">
        <v>0</v>
      </c>
      <c r="T498">
        <v>0</v>
      </c>
      <c r="U498">
        <v>0</v>
      </c>
      <c r="V498">
        <v>0</v>
      </c>
      <c r="W498">
        <v>1</v>
      </c>
      <c r="X498">
        <v>0</v>
      </c>
      <c r="Y498">
        <v>0</v>
      </c>
      <c r="Z498">
        <v>0</v>
      </c>
      <c r="AA498">
        <v>0</v>
      </c>
      <c r="DF498" t="str"/>
      <c r="FS498" t="str"/>
    </row>
    <row r="499">
      <c r="A499" t="str">
        <v>vT42LQ9FShDNb2Jps</v>
      </c>
      <c r="B499">
        <v>731</v>
      </c>
      <c r="C499" t="str">
        <v>85.93.59.55</v>
      </c>
      <c r="D499" t="str"/>
      <c r="E499" s="495">
        <v>44300.5712037037</v>
      </c>
      <c r="F499" t="str">
        <v>00:21:55</v>
      </c>
      <c r="G499" t="str">
        <v>Канал 1</v>
      </c>
      <c r="H499" t="str">
        <v>Женский</v>
      </c>
      <c r="I499" t="str">
        <v>36-54</v>
      </c>
      <c r="J499" t="str">
        <v>Работающий</v>
      </c>
      <c r="K499" t="str">
        <v>В Кировской области</v>
      </c>
      <c r="L499" t="str">
        <v>УРЖУМСКИЙ</v>
      </c>
      <c r="M499" t="str">
        <v>Да, я являюсь организатором волонтерской деятельности</v>
      </c>
      <c r="AB499" t="str">
        <v>Свыше 5 лет</v>
      </c>
      <c r="AC499" t="str">
        <v>Не нужно повышать престиж, это и так круто!</v>
      </c>
      <c r="AD499">
        <v>0</v>
      </c>
      <c r="AE499">
        <v>0</v>
      </c>
      <c r="AF499">
        <v>0</v>
      </c>
      <c r="AG499">
        <v>0</v>
      </c>
      <c r="AH499">
        <v>0</v>
      </c>
      <c r="AI499">
        <v>0</v>
      </c>
      <c r="AJ499">
        <v>0</v>
      </c>
      <c r="AK499">
        <v>0</v>
      </c>
      <c r="AL499">
        <v>1</v>
      </c>
      <c r="AM499">
        <v>0</v>
      </c>
      <c r="AN499">
        <v>0</v>
      </c>
      <c r="AO499">
        <v>0</v>
      </c>
      <c r="AP499">
        <v>1</v>
      </c>
      <c r="AQ499">
        <v>0</v>
      </c>
      <c r="AR499">
        <v>1</v>
      </c>
      <c r="AS499">
        <v>1</v>
      </c>
      <c r="AT499">
        <v>0</v>
      </c>
      <c r="AU499">
        <v>0</v>
      </c>
      <c r="AV499">
        <v>0</v>
      </c>
      <c r="AW499">
        <v>0</v>
      </c>
      <c r="AX499">
        <v>0</v>
      </c>
      <c r="AY499">
        <v>1</v>
      </c>
      <c r="AZ499">
        <v>0</v>
      </c>
      <c r="BA499">
        <v>0</v>
      </c>
      <c r="BB499">
        <v>0</v>
      </c>
      <c r="BC499">
        <v>0</v>
      </c>
      <c r="BD499">
        <v>1</v>
      </c>
      <c r="BE499">
        <v>1</v>
      </c>
      <c r="BF499">
        <v>0</v>
      </c>
      <c r="BG499">
        <v>0</v>
      </c>
      <c r="BH499">
        <v>0</v>
      </c>
      <c r="BI499">
        <v>0</v>
      </c>
      <c r="BJ499">
        <v>0</v>
      </c>
      <c r="BK499">
        <v>0</v>
      </c>
      <c r="BL499">
        <v>0</v>
      </c>
      <c r="BM499">
        <v>0</v>
      </c>
      <c r="BN499">
        <v>0</v>
      </c>
      <c r="BO499">
        <v>0</v>
      </c>
      <c r="BP499">
        <v>0</v>
      </c>
      <c r="BQ499">
        <v>1</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t="str">
        <v>Общественное объединение</v>
      </c>
      <c r="CN499" t="str">
        <v>Православная служба добровольцев при приходе Свято-Троицкого кафедрального собора г. Уржума</v>
      </c>
      <c r="CO499">
        <v>0</v>
      </c>
      <c r="CP499">
        <v>0</v>
      </c>
      <c r="CQ499">
        <v>0</v>
      </c>
      <c r="CR499">
        <v>1</v>
      </c>
      <c r="CS499">
        <v>0</v>
      </c>
      <c r="CT499">
        <v>0</v>
      </c>
      <c r="CU499">
        <v>0</v>
      </c>
      <c r="CV499">
        <v>0</v>
      </c>
      <c r="CW499">
        <v>0</v>
      </c>
      <c r="CX499">
        <v>0</v>
      </c>
      <c r="CY499">
        <v>0</v>
      </c>
      <c r="CZ499">
        <v>0</v>
      </c>
      <c r="DA499">
        <v>0</v>
      </c>
      <c r="DB499">
        <v>0</v>
      </c>
      <c r="DC499">
        <v>0</v>
      </c>
      <c r="DD499">
        <v>0</v>
      </c>
      <c r="DE499">
        <v>0</v>
      </c>
      <c r="DF499" t="str"/>
      <c r="DG499" t="str">
        <v>Меня устраивает направление, которым я занимаюсь</v>
      </c>
      <c r="DH499" t="str">
        <v>Знаю о существовании и регионального, и окружных центров</v>
      </c>
      <c r="DI499">
        <v>0</v>
      </c>
      <c r="DJ499">
        <v>0</v>
      </c>
      <c r="DK499">
        <v>0</v>
      </c>
      <c r="DL499">
        <v>0</v>
      </c>
      <c r="DM499">
        <v>0</v>
      </c>
      <c r="DN499">
        <v>0</v>
      </c>
      <c r="DO499">
        <v>0</v>
      </c>
      <c r="DP499">
        <v>0</v>
      </c>
      <c r="DQ499">
        <v>1</v>
      </c>
      <c r="DR499">
        <v>0</v>
      </c>
      <c r="DS499" t="str">
        <v>Никогда</v>
      </c>
      <c r="EJ499">
        <v>1</v>
      </c>
      <c r="EK499">
        <v>0</v>
      </c>
      <c r="EL499">
        <v>1</v>
      </c>
      <c r="EM499">
        <v>0</v>
      </c>
      <c r="EN499">
        <v>0</v>
      </c>
      <c r="EO499">
        <v>0</v>
      </c>
      <c r="EP499">
        <v>0</v>
      </c>
      <c r="EQ499">
        <v>1</v>
      </c>
      <c r="ER499">
        <v>0</v>
      </c>
      <c r="ES499">
        <v>0</v>
      </c>
      <c r="ET499" t="str">
        <v>Скорее нет</v>
      </c>
      <c r="EU499" t="str">
        <v>Скорее да</v>
      </c>
      <c r="EV499" t="str">
        <v>Не пробовали сотрудничать с бизнесом</v>
      </c>
      <c r="EW499" t="str">
        <v>Нужное и интересное мероприятие</v>
      </c>
      <c r="EX499" t="str">
        <v>Нужное и интересное мероприятие</v>
      </c>
      <c r="EY499" t="str">
        <v>Не был участником, не могу оценить</v>
      </c>
      <c r="EZ499" t="str">
        <v>Нужное и интересное мероприятие</v>
      </c>
      <c r="FA499" t="str">
        <v>Нужное и интересное мероприятие</v>
      </c>
      <c r="FB499" t="str">
        <v>Не был участником, не могу оценить</v>
      </c>
      <c r="FC499" t="str">
        <v>Нужное и интересное мероприятие</v>
      </c>
      <c r="FD499" t="str">
        <v>Интеллектуальные, "Региональный хакатон по направлениям с привлечением работодателей",</v>
      </c>
      <c r="FE499" t="str">
        <v>развитие навыков коммуникации</v>
      </c>
      <c r="FF499">
        <v>1</v>
      </c>
      <c r="FG499">
        <v>1</v>
      </c>
      <c r="FH499">
        <v>0</v>
      </c>
      <c r="FI499">
        <v>0</v>
      </c>
      <c r="FJ499">
        <v>1</v>
      </c>
      <c r="FK499">
        <v>0</v>
      </c>
      <c r="FL499">
        <v>0</v>
      </c>
      <c r="FM499">
        <v>0</v>
      </c>
      <c r="FN499">
        <v>0</v>
      </c>
      <c r="FO499">
        <v>1</v>
      </c>
      <c r="FP499">
        <v>1</v>
      </c>
      <c r="FQ499">
        <v>0</v>
      </c>
      <c r="FR499">
        <v>0</v>
      </c>
      <c r="FS499" t="str"/>
      <c r="FT499" t="str">
        <v>Да, информация поступает регулярно</v>
      </c>
      <c r="FU499">
        <v>4</v>
      </c>
      <c r="FV499">
        <v>5</v>
      </c>
      <c r="FW499">
        <v>4</v>
      </c>
      <c r="FX499">
        <v>5</v>
      </c>
      <c r="FY499">
        <v>5</v>
      </c>
      <c r="FZ499">
        <v>5</v>
      </c>
      <c r="GA499">
        <v>5</v>
      </c>
      <c r="GB499">
        <v>5</v>
      </c>
      <c r="GC499">
        <v>5</v>
      </c>
      <c r="GD499" t="str">
        <v>Высокий уровень</v>
      </c>
      <c r="GE499" t="str">
        <v>Высокий уровень</v>
      </c>
      <c r="GF499" t="str">
        <v>Выше среднего</v>
      </c>
      <c r="GG499" t="str">
        <v>Высокий уровень</v>
      </c>
      <c r="GH499" t="str">
        <v>Высокий уровень</v>
      </c>
      <c r="GI499" t="str">
        <v>Высокий уровень</v>
      </c>
      <c r="GJ499" t="str">
        <v>Высокий уровень</v>
      </c>
      <c r="GK499" t="str">
        <v>Высокий уровень</v>
      </c>
      <c r="GL499" t="str">
        <v>Благодарю!!!</v>
      </c>
    </row>
    <row r="500">
      <c r="A500" t="str">
        <v>XoD7ED8xeE7k2hSBA</v>
      </c>
      <c r="B500">
        <v>732</v>
      </c>
      <c r="C500" t="str">
        <v>85.140.4.135</v>
      </c>
      <c r="D500" t="str"/>
      <c r="E500" s="496">
        <v>44300.571608796294</v>
      </c>
      <c r="F500" t="str">
        <v>00:11:19</v>
      </c>
      <c r="G500" t="str">
        <v>Канал 1</v>
      </c>
      <c r="H500" t="str">
        <v>Женский</v>
      </c>
      <c r="I500" t="str">
        <v>36-54</v>
      </c>
      <c r="J500" t="str">
        <v>Работающий</v>
      </c>
      <c r="K500" t="str">
        <v>В Кировской области</v>
      </c>
      <c r="L500" t="str">
        <v>УРЖУМСКИЙ</v>
      </c>
      <c r="M500" t="str">
        <v>Да, я являюсь организатором волонтерской деятельности</v>
      </c>
      <c r="AB500" t="str">
        <v>Менее года</v>
      </c>
      <c r="AC500" t="str">
        <v>Информировать о своей волонтерской деятельности</v>
      </c>
      <c r="AD500">
        <v>0</v>
      </c>
      <c r="AE500">
        <v>0</v>
      </c>
      <c r="AF500">
        <v>0</v>
      </c>
      <c r="AG500">
        <v>0</v>
      </c>
      <c r="AH500">
        <v>0</v>
      </c>
      <c r="AI500">
        <v>1</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1</v>
      </c>
      <c r="BE500">
        <v>0</v>
      </c>
      <c r="BF500">
        <v>0</v>
      </c>
      <c r="BG500">
        <v>0</v>
      </c>
      <c r="BH500">
        <v>0</v>
      </c>
      <c r="BI500">
        <v>0</v>
      </c>
      <c r="BJ500">
        <v>0</v>
      </c>
      <c r="BK500">
        <v>0</v>
      </c>
      <c r="BL500">
        <v>0</v>
      </c>
      <c r="BM500">
        <v>0</v>
      </c>
      <c r="BN500">
        <v>0</v>
      </c>
      <c r="BO500">
        <v>0</v>
      </c>
      <c r="BP500">
        <v>0</v>
      </c>
      <c r="BQ500">
        <v>0</v>
      </c>
      <c r="BR500">
        <v>1</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t="str">
        <v>На базе школы</v>
      </c>
      <c r="CN500" t="str">
        <v>Я не состою в организации/объединении</v>
      </c>
      <c r="CO500">
        <v>1</v>
      </c>
      <c r="CP500">
        <v>0</v>
      </c>
      <c r="CQ500">
        <v>0</v>
      </c>
      <c r="CR500">
        <v>0</v>
      </c>
      <c r="CS500">
        <v>0</v>
      </c>
      <c r="CT500">
        <v>0</v>
      </c>
      <c r="CU500">
        <v>0</v>
      </c>
      <c r="CV500">
        <v>0</v>
      </c>
      <c r="CW500">
        <v>0</v>
      </c>
      <c r="CX500">
        <v>0</v>
      </c>
      <c r="CY500">
        <v>0</v>
      </c>
      <c r="CZ500">
        <v>0</v>
      </c>
      <c r="DA500">
        <v>0</v>
      </c>
      <c r="DB500">
        <v>0</v>
      </c>
      <c r="DC500">
        <v>0</v>
      </c>
      <c r="DD500">
        <v>0</v>
      </c>
      <c r="DE500">
        <v>0</v>
      </c>
      <c r="DF500" t="str"/>
      <c r="DG500" t="str">
        <v>Меня устраивает направление, которым я занимаюсь</v>
      </c>
      <c r="DH500" t="str">
        <v>Знаю об окружных (межмуниципальных) ресурсных центрах</v>
      </c>
      <c r="DI500">
        <v>0</v>
      </c>
      <c r="DJ500">
        <v>0</v>
      </c>
      <c r="DK500">
        <v>0</v>
      </c>
      <c r="DL500">
        <v>0</v>
      </c>
      <c r="DM500">
        <v>0</v>
      </c>
      <c r="DN500">
        <v>0</v>
      </c>
      <c r="DO500">
        <v>0</v>
      </c>
      <c r="DP500">
        <v>0</v>
      </c>
      <c r="DQ500">
        <v>0</v>
      </c>
      <c r="DR500" t="str">
        <v>Уржум</v>
      </c>
      <c r="DS500" t="str">
        <v>Постоянно</v>
      </c>
      <c r="DT500" t="str">
        <v>Скорее позитивно</v>
      </c>
      <c r="DU500">
        <v>0</v>
      </c>
      <c r="DV500">
        <v>0</v>
      </c>
      <c r="DW500">
        <v>1</v>
      </c>
      <c r="DX500">
        <v>0</v>
      </c>
      <c r="DY500">
        <v>0</v>
      </c>
      <c r="DZ500">
        <v>0</v>
      </c>
      <c r="EA500">
        <v>0</v>
      </c>
      <c r="EB500">
        <v>0</v>
      </c>
      <c r="EC500">
        <v>0</v>
      </c>
      <c r="ED500">
        <v>0</v>
      </c>
      <c r="EE500">
        <v>0</v>
      </c>
      <c r="EF500">
        <v>0</v>
      </c>
      <c r="EG500">
        <v>0</v>
      </c>
      <c r="EH500">
        <v>0</v>
      </c>
      <c r="EI500">
        <v>0</v>
      </c>
      <c r="EJ500">
        <v>0</v>
      </c>
      <c r="EK500">
        <v>0</v>
      </c>
      <c r="EL500">
        <v>0</v>
      </c>
      <c r="EM500">
        <v>0</v>
      </c>
      <c r="EN500">
        <v>0</v>
      </c>
      <c r="EO500">
        <v>0</v>
      </c>
      <c r="EP500">
        <v>0</v>
      </c>
      <c r="EQ500">
        <v>0</v>
      </c>
      <c r="ER500">
        <v>0</v>
      </c>
      <c r="ES500">
        <v>1</v>
      </c>
      <c r="ET500" t="str">
        <v>Скорее да</v>
      </c>
      <c r="EU500" t="str">
        <v>Скорее да</v>
      </c>
      <c r="EV500" t="str">
        <v>Не пробовали сотрудничать с бизнесом</v>
      </c>
      <c r="EW500" t="str">
        <v>Нужное и интересное мероприятие</v>
      </c>
      <c r="EX500" t="str">
        <v>Нужное и интересное мероприятие</v>
      </c>
      <c r="EY500" t="str">
        <v>Не был участником, не могу оценить</v>
      </c>
      <c r="EZ500" t="str">
        <v>Нужное и интересное мероприятие</v>
      </c>
      <c r="FA500" t="str">
        <v>Нужное и интересное мероприятие</v>
      </c>
      <c r="FB500" t="str">
        <v>Не был участником, не могу оценить</v>
      </c>
      <c r="FC500" t="str">
        <v>Не был участником, не могу оценить</v>
      </c>
      <c r="FD500" t="str">
        <v>Затрудняюсь ответить</v>
      </c>
      <c r="FE500" t="str">
        <v>Затрудняюсь ответить</v>
      </c>
      <c r="FF500">
        <v>0</v>
      </c>
      <c r="FG500">
        <v>0</v>
      </c>
      <c r="FH500">
        <v>0</v>
      </c>
      <c r="FI500">
        <v>0</v>
      </c>
      <c r="FJ500">
        <v>0</v>
      </c>
      <c r="FK500">
        <v>0</v>
      </c>
      <c r="FL500">
        <v>0</v>
      </c>
      <c r="FM500">
        <v>1</v>
      </c>
      <c r="FN500">
        <v>0</v>
      </c>
      <c r="FO500">
        <v>0</v>
      </c>
      <c r="FP500">
        <v>0</v>
      </c>
      <c r="FQ500">
        <v>0</v>
      </c>
      <c r="FR500">
        <v>0</v>
      </c>
      <c r="FS500" t="str"/>
      <c r="FT500" t="str">
        <v>Да, информация поступает регулярно</v>
      </c>
      <c r="FU500">
        <v>4</v>
      </c>
      <c r="FV500">
        <v>4</v>
      </c>
      <c r="FW500">
        <v>3</v>
      </c>
      <c r="FX500">
        <v>4</v>
      </c>
      <c r="FY500">
        <v>3</v>
      </c>
      <c r="FZ500">
        <v>3</v>
      </c>
      <c r="GA500">
        <v>4</v>
      </c>
      <c r="GB500">
        <v>3</v>
      </c>
      <c r="GC500">
        <v>3</v>
      </c>
      <c r="GD500" t="str">
        <v>Средний уровень</v>
      </c>
      <c r="GE500" t="str">
        <v>Средний уровень</v>
      </c>
      <c r="GF500" t="str">
        <v>Средний уровень</v>
      </c>
      <c r="GG500" t="str">
        <v>Ниже среднего</v>
      </c>
      <c r="GH500" t="str">
        <v>Средний уровень</v>
      </c>
      <c r="GI500" t="str">
        <v>Средний уровень</v>
      </c>
      <c r="GJ500" t="str">
        <v>Средний уровень</v>
      </c>
      <c r="GK500" t="str">
        <v>Средний уровень</v>
      </c>
      <c r="GL500" t="str"/>
    </row>
    <row r="501">
      <c r="A501" t="str">
        <v>6YttjG3968uficrR7</v>
      </c>
      <c r="B501">
        <v>734</v>
      </c>
      <c r="C501" t="str">
        <v>178.176.113.6</v>
      </c>
      <c r="D501" t="str"/>
      <c r="E501" s="497">
        <v>44300.57377314815</v>
      </c>
      <c r="F501" t="str">
        <v>00:15:22</v>
      </c>
      <c r="G501" t="str">
        <v>Канал 1</v>
      </c>
      <c r="H501" t="str">
        <v>Мужской</v>
      </c>
      <c r="I501" t="str">
        <v>36-54</v>
      </c>
      <c r="J501" t="str">
        <v>Работающий</v>
      </c>
      <c r="K501" t="str">
        <v>В Кировской области</v>
      </c>
      <c r="L501" t="str">
        <v>УРЖУМСКИЙ</v>
      </c>
      <c r="M501" t="str">
        <v>Да, я являюсь организатором волонтерской деятельности</v>
      </c>
      <c r="AB501" t="str">
        <v>от 1 до 3 лет</v>
      </c>
      <c r="AC501" t="str">
        <v>Не нужно повышать престиж, это и так круто!</v>
      </c>
      <c r="AD501">
        <v>0</v>
      </c>
      <c r="AE501">
        <v>0</v>
      </c>
      <c r="AF501">
        <v>0</v>
      </c>
      <c r="AG501">
        <v>0</v>
      </c>
      <c r="AH501">
        <v>0</v>
      </c>
      <c r="AI501">
        <v>0</v>
      </c>
      <c r="AJ501">
        <v>0</v>
      </c>
      <c r="AK501">
        <v>0</v>
      </c>
      <c r="AL501">
        <v>0</v>
      </c>
      <c r="AM501">
        <v>0</v>
      </c>
      <c r="AN501">
        <v>0</v>
      </c>
      <c r="AO501">
        <v>0</v>
      </c>
      <c r="AP501">
        <v>1</v>
      </c>
      <c r="AQ501">
        <v>0</v>
      </c>
      <c r="AR501">
        <v>0</v>
      </c>
      <c r="AS501">
        <v>0</v>
      </c>
      <c r="AT501">
        <v>0</v>
      </c>
      <c r="AU501">
        <v>0</v>
      </c>
      <c r="AV501">
        <v>0</v>
      </c>
      <c r="AW501">
        <v>0</v>
      </c>
      <c r="AX501">
        <v>0</v>
      </c>
      <c r="AY501">
        <v>0</v>
      </c>
      <c r="AZ501">
        <v>0</v>
      </c>
      <c r="BA501">
        <v>0</v>
      </c>
      <c r="BB501">
        <v>1</v>
      </c>
      <c r="BC501">
        <v>0</v>
      </c>
      <c r="BD501">
        <v>0</v>
      </c>
      <c r="BE501">
        <v>0</v>
      </c>
      <c r="BF501">
        <v>0</v>
      </c>
      <c r="BG501">
        <v>0</v>
      </c>
      <c r="BH501">
        <v>0</v>
      </c>
      <c r="BI501">
        <v>0</v>
      </c>
      <c r="BJ501">
        <v>0</v>
      </c>
      <c r="BK501">
        <v>0</v>
      </c>
      <c r="BL501">
        <v>0</v>
      </c>
      <c r="BM501">
        <v>0</v>
      </c>
      <c r="BN501">
        <v>0</v>
      </c>
      <c r="BO501">
        <v>0</v>
      </c>
      <c r="BP501">
        <v>0</v>
      </c>
      <c r="BQ501">
        <v>0</v>
      </c>
      <c r="BR501">
        <v>0</v>
      </c>
      <c r="BS501">
        <v>0</v>
      </c>
      <c r="BT501">
        <v>1</v>
      </c>
      <c r="BU501">
        <v>0</v>
      </c>
      <c r="BV501">
        <v>1</v>
      </c>
      <c r="BW501">
        <v>1</v>
      </c>
      <c r="BX501">
        <v>0</v>
      </c>
      <c r="BY501">
        <v>0</v>
      </c>
      <c r="BZ501">
        <v>0</v>
      </c>
      <c r="CA501">
        <v>0</v>
      </c>
      <c r="CB501">
        <v>0</v>
      </c>
      <c r="CC501">
        <v>0</v>
      </c>
      <c r="CD501">
        <v>0</v>
      </c>
      <c r="CE501">
        <v>0</v>
      </c>
      <c r="CF501">
        <v>0</v>
      </c>
      <c r="CG501">
        <v>1</v>
      </c>
      <c r="CH501">
        <v>1</v>
      </c>
      <c r="CI501">
        <v>0</v>
      </c>
      <c r="CJ501">
        <v>0</v>
      </c>
      <c r="CK501">
        <v>0</v>
      </c>
      <c r="CL501">
        <v>0</v>
      </c>
      <c xml:space="preserve" r="CM501" t="str">
        <v>Другое: Дополнительное образование </v>
      </c>
      <c xml:space="preserve" r="CN501" t="str">
        <v>Военно-спортивный клуб, центр дополнительного образования </v>
      </c>
      <c r="CO501">
        <v>1</v>
      </c>
      <c r="CP501">
        <v>0</v>
      </c>
      <c r="CQ501">
        <v>0</v>
      </c>
      <c r="CR501">
        <v>0</v>
      </c>
      <c r="CS501">
        <v>0</v>
      </c>
      <c r="CT501">
        <v>0</v>
      </c>
      <c r="CU501">
        <v>0</v>
      </c>
      <c r="CV501">
        <v>0</v>
      </c>
      <c r="CW501">
        <v>0</v>
      </c>
      <c r="CX501">
        <v>0</v>
      </c>
      <c r="CY501">
        <v>0</v>
      </c>
      <c r="CZ501">
        <v>0</v>
      </c>
      <c r="DA501">
        <v>0</v>
      </c>
      <c r="DB501">
        <v>0</v>
      </c>
      <c r="DC501">
        <v>0</v>
      </c>
      <c r="DD501">
        <v>0</v>
      </c>
      <c r="DE501">
        <v>0</v>
      </c>
      <c r="DF501" t="str"/>
      <c r="DG501" t="str">
        <v>Меня устраивает направление, которым я занимаюсь</v>
      </c>
      <c r="DH501" t="str">
        <v>Знаю о региональном ресурсном центре</v>
      </c>
      <c r="DI501">
        <v>0</v>
      </c>
      <c r="DJ501">
        <v>1</v>
      </c>
      <c r="DK501">
        <v>0</v>
      </c>
      <c r="DL501">
        <v>0</v>
      </c>
      <c r="DM501">
        <v>0</v>
      </c>
      <c r="DN501">
        <v>0</v>
      </c>
      <c r="DO501">
        <v>0</v>
      </c>
      <c r="DP501">
        <v>0</v>
      </c>
      <c r="DQ501">
        <v>0</v>
      </c>
      <c r="DR501">
        <v>0</v>
      </c>
      <c r="DS501" t="str">
        <v>От случая к случаю</v>
      </c>
      <c r="DT501" t="str">
        <v>Скорее позитивно</v>
      </c>
      <c r="DU501">
        <v>0</v>
      </c>
      <c r="DV501">
        <v>0</v>
      </c>
      <c r="DW501">
        <v>0</v>
      </c>
      <c r="DX501">
        <v>0</v>
      </c>
      <c r="DY501">
        <v>0</v>
      </c>
      <c r="DZ501">
        <v>0</v>
      </c>
      <c r="EA501">
        <v>0</v>
      </c>
      <c r="EB501">
        <v>1</v>
      </c>
      <c r="EC501">
        <v>0</v>
      </c>
      <c r="ED501">
        <v>0</v>
      </c>
      <c r="EE501">
        <v>0</v>
      </c>
      <c r="EF501">
        <v>0</v>
      </c>
      <c r="EG501">
        <v>0</v>
      </c>
      <c r="EH501">
        <v>0</v>
      </c>
      <c r="EI501">
        <v>0</v>
      </c>
      <c r="EJ501">
        <v>0</v>
      </c>
      <c r="EK501">
        <v>0</v>
      </c>
      <c r="EL501">
        <v>0</v>
      </c>
      <c r="EM501">
        <v>0</v>
      </c>
      <c r="EN501">
        <v>1</v>
      </c>
      <c r="EO501">
        <v>0</v>
      </c>
      <c r="EP501">
        <v>0</v>
      </c>
      <c r="EQ501">
        <v>0</v>
      </c>
      <c r="ER501">
        <v>0</v>
      </c>
      <c r="ES501">
        <v>0</v>
      </c>
      <c r="ET501" t="str">
        <v>И да, и нет</v>
      </c>
      <c r="EU501" t="str">
        <v>И да, и нет</v>
      </c>
      <c r="EV501" t="str">
        <v>Не пробовали сотрудничать с бизнесом</v>
      </c>
      <c r="EW501" t="str">
        <v>Нужное и интересное мероприятие</v>
      </c>
      <c r="EX501" t="str">
        <v>Нужное и интересное мероприятие</v>
      </c>
      <c r="EY501" t="str">
        <v>Нужное и интересное мероприятие</v>
      </c>
      <c r="EZ501" t="str">
        <v>Нужное и интересное мероприятие</v>
      </c>
      <c r="FA501" t="str">
        <v>Нужное и интересное мероприятие</v>
      </c>
      <c r="FB501" t="str">
        <v>Нужное и интересное мероприятие</v>
      </c>
      <c r="FC501" t="str">
        <v>Не был участником, не могу оценить</v>
      </c>
      <c r="FD501" t="str">
        <v>Затрудняюсь ответить</v>
      </c>
      <c r="FE501" t="str">
        <v>Затрудняюсь ответить</v>
      </c>
      <c r="FF501">
        <v>0</v>
      </c>
      <c r="FG501">
        <v>0</v>
      </c>
      <c r="FH501">
        <v>0</v>
      </c>
      <c r="FI501">
        <v>0</v>
      </c>
      <c r="FJ501">
        <v>0</v>
      </c>
      <c r="FK501">
        <v>0</v>
      </c>
      <c r="FL501">
        <v>1</v>
      </c>
      <c r="FM501">
        <v>0</v>
      </c>
      <c r="FN501">
        <v>0</v>
      </c>
      <c r="FO501">
        <v>1</v>
      </c>
      <c r="FP501">
        <v>0</v>
      </c>
      <c r="FQ501">
        <v>0</v>
      </c>
      <c r="FR501">
        <v>0</v>
      </c>
      <c r="FS501" t="str"/>
      <c r="FT501" t="str">
        <v>Да, информация поступает регулярно</v>
      </c>
      <c r="FU501">
        <v>4</v>
      </c>
      <c r="FV501">
        <v>5</v>
      </c>
      <c r="FW501">
        <v>5</v>
      </c>
      <c r="FX501">
        <v>5</v>
      </c>
      <c r="FY501">
        <v>5</v>
      </c>
      <c r="FZ501">
        <v>5</v>
      </c>
      <c r="GA501">
        <v>4</v>
      </c>
      <c r="GB501">
        <v>5</v>
      </c>
      <c r="GC501">
        <v>5</v>
      </c>
      <c r="GD501" t="str">
        <v>Высокий уровень</v>
      </c>
      <c r="GE501" t="str">
        <v>Высокий уровень</v>
      </c>
      <c r="GF501" t="str">
        <v>Высокий уровень</v>
      </c>
      <c r="GG501" t="str">
        <v>Высокий уровень</v>
      </c>
      <c r="GH501" t="str">
        <v>Высокий уровень</v>
      </c>
      <c r="GI501" t="str">
        <v>Высокий уровень</v>
      </c>
      <c r="GJ501" t="str">
        <v>Высокий уровень</v>
      </c>
      <c r="GK501" t="str">
        <v>Высокий уровень</v>
      </c>
      <c r="GL501" t="str"/>
    </row>
    <row r="502">
      <c r="A502" t="str">
        <v>2ZRmcvvEzhRqa3skT</v>
      </c>
      <c r="B502">
        <v>736</v>
      </c>
      <c r="C502" t="str">
        <v>94.241.230.218</v>
      </c>
      <c r="D502" t="str"/>
      <c r="E502" s="498">
        <v>44300.574907407405</v>
      </c>
      <c r="F502" t="str">
        <v>00:16:04</v>
      </c>
      <c r="G502" t="str">
        <v>Канал 1</v>
      </c>
      <c r="H502" t="str">
        <v>Мужской</v>
      </c>
      <c r="I502" t="str">
        <v>24-35</v>
      </c>
      <c r="J502" t="str">
        <v>Работающий</v>
      </c>
      <c r="K502" t="str">
        <v>В Кирове</v>
      </c>
      <c r="M502" t="str">
        <v>Да, я являюсь организатором волонтерской деятельности</v>
      </c>
      <c r="AB502" t="str">
        <v>от 1 до 3 лет</v>
      </c>
      <c r="AC502" t="str">
        <v>Затрудняюсь ответить</v>
      </c>
      <c r="AD502">
        <v>0</v>
      </c>
      <c r="AE502">
        <v>0</v>
      </c>
      <c r="AF502">
        <v>0</v>
      </c>
      <c r="AG502">
        <v>0</v>
      </c>
      <c r="AH502">
        <v>0</v>
      </c>
      <c r="AI502">
        <v>0</v>
      </c>
      <c r="AJ502">
        <v>0</v>
      </c>
      <c r="AK502">
        <v>0</v>
      </c>
      <c r="AL502">
        <v>0</v>
      </c>
      <c r="AM502">
        <v>0</v>
      </c>
      <c r="AN502">
        <v>0</v>
      </c>
      <c r="AO502">
        <v>0</v>
      </c>
      <c r="AP502">
        <v>0</v>
      </c>
      <c r="AQ502">
        <v>0</v>
      </c>
      <c r="AR502">
        <v>1</v>
      </c>
      <c r="AS502">
        <v>0</v>
      </c>
      <c r="AT502">
        <v>0</v>
      </c>
      <c r="AU502">
        <v>0</v>
      </c>
      <c r="AV502">
        <v>0</v>
      </c>
      <c r="AW502">
        <v>0</v>
      </c>
      <c r="AX502">
        <v>0</v>
      </c>
      <c r="AY502">
        <v>1</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1</v>
      </c>
      <c r="CK502">
        <v>0</v>
      </c>
      <c r="CL502">
        <v>0</v>
      </c>
      <c r="CM502" t="str">
        <v>Общественное объединение</v>
      </c>
      <c xml:space="preserve" r="CN502" t="str">
        <v>. </v>
      </c>
      <c r="CO502">
        <v>0</v>
      </c>
      <c r="CP502">
        <v>0</v>
      </c>
      <c r="CQ502">
        <v>0</v>
      </c>
      <c r="CR502">
        <v>0</v>
      </c>
      <c r="CS502">
        <v>1</v>
      </c>
      <c r="CT502">
        <v>0</v>
      </c>
      <c r="CU502">
        <v>0</v>
      </c>
      <c r="CV502">
        <v>0</v>
      </c>
      <c r="CW502">
        <v>0</v>
      </c>
      <c r="CX502">
        <v>0</v>
      </c>
      <c r="CY502">
        <v>0</v>
      </c>
      <c r="CZ502">
        <v>0</v>
      </c>
      <c r="DA502">
        <v>0</v>
      </c>
      <c r="DB502">
        <v>0</v>
      </c>
      <c r="DC502">
        <v>0</v>
      </c>
      <c r="DD502">
        <v>0</v>
      </c>
      <c r="DE502">
        <v>0</v>
      </c>
      <c r="DF502" t="str"/>
      <c r="DG502" t="str">
        <v>Меня устраивает направление, которым я занимаюсь</v>
      </c>
      <c r="DH502" t="str">
        <v>Знаю о существовании и регионального, и окружных центров</v>
      </c>
      <c r="DI502">
        <v>0</v>
      </c>
      <c r="DJ502">
        <v>0</v>
      </c>
      <c r="DK502">
        <v>0</v>
      </c>
      <c r="DL502">
        <v>0</v>
      </c>
      <c r="DM502">
        <v>0</v>
      </c>
      <c r="DN502">
        <v>0</v>
      </c>
      <c r="DO502">
        <v>0</v>
      </c>
      <c r="DP502">
        <v>0</v>
      </c>
      <c r="DQ502">
        <v>1</v>
      </c>
      <c r="DR502">
        <v>0</v>
      </c>
      <c r="DS502" t="str">
        <v>От случая к случаю</v>
      </c>
      <c r="DT502" t="str">
        <v>Нейтрально</v>
      </c>
      <c r="DU502">
        <v>0</v>
      </c>
      <c r="DV502">
        <v>0</v>
      </c>
      <c r="DW502">
        <v>1</v>
      </c>
      <c r="DX502">
        <v>0</v>
      </c>
      <c r="DY502">
        <v>0</v>
      </c>
      <c r="DZ502">
        <v>0</v>
      </c>
      <c r="EA502">
        <v>0</v>
      </c>
      <c r="EB502">
        <v>0</v>
      </c>
      <c r="EC502">
        <v>0</v>
      </c>
      <c r="ED502">
        <v>0</v>
      </c>
      <c r="EE502">
        <v>0</v>
      </c>
      <c r="EF502">
        <v>0</v>
      </c>
      <c r="EG502">
        <v>0</v>
      </c>
      <c r="EH502">
        <v>0</v>
      </c>
      <c r="EI502">
        <v>0</v>
      </c>
      <c r="EJ502">
        <v>0</v>
      </c>
      <c r="EK502">
        <v>0</v>
      </c>
      <c r="EL502">
        <v>1</v>
      </c>
      <c r="EM502">
        <v>1</v>
      </c>
      <c r="EN502">
        <v>0</v>
      </c>
      <c r="EO502">
        <v>0</v>
      </c>
      <c r="EP502">
        <v>0</v>
      </c>
      <c r="EQ502">
        <v>0</v>
      </c>
      <c r="ER502">
        <v>0</v>
      </c>
      <c r="ES502">
        <v>0</v>
      </c>
      <c r="ET502" t="str">
        <v>Скорее нет</v>
      </c>
      <c r="EU502" t="str">
        <v>И да, и нет</v>
      </c>
      <c xml:space="preserve" r="EV502" t="str">
        <v>, </v>
      </c>
      <c r="EW502" t="str">
        <v>Необходимо проводить реже</v>
      </c>
      <c r="EX502" t="str">
        <v>Необходимо проводить реже</v>
      </c>
      <c r="EY502" t="str">
        <v>Необходимо проводить реже</v>
      </c>
      <c r="EZ502" t="str">
        <v>Необходимо изменение формата</v>
      </c>
      <c r="FA502" t="str">
        <v>Необходимо изменение формата</v>
      </c>
      <c r="FB502" t="str">
        <v>Необходимо проводить реже</v>
      </c>
      <c r="FC502" t="str">
        <v>Необходимо проводить реже</v>
      </c>
      <c r="FD502" t="str">
        <v>Затрудняюсь ответить</v>
      </c>
      <c r="FE502" t="str">
        <v>Мне не нужны дополнительные образовательные программы</v>
      </c>
      <c r="FF502">
        <v>0</v>
      </c>
      <c r="FG502">
        <v>0</v>
      </c>
      <c r="FH502">
        <v>0</v>
      </c>
      <c r="FI502">
        <v>0</v>
      </c>
      <c r="FJ502">
        <v>0</v>
      </c>
      <c r="FK502">
        <v>1</v>
      </c>
      <c r="FL502">
        <v>0</v>
      </c>
      <c r="FM502">
        <v>0</v>
      </c>
      <c r="FN502">
        <v>0</v>
      </c>
      <c r="FO502">
        <v>0</v>
      </c>
      <c r="FP502">
        <v>0</v>
      </c>
      <c r="FQ502">
        <v>0</v>
      </c>
      <c r="FR502">
        <v>0</v>
      </c>
      <c r="FS502" t="str"/>
      <c r="FT502" t="str">
        <v>Да, информация поступает регулярно</v>
      </c>
      <c r="FU502">
        <v>4</v>
      </c>
      <c r="FV502">
        <v>5</v>
      </c>
      <c r="FW502">
        <v>5</v>
      </c>
      <c r="FX502">
        <v>5</v>
      </c>
      <c r="FY502">
        <v>5</v>
      </c>
      <c r="FZ502">
        <v>5</v>
      </c>
      <c r="GA502">
        <v>5</v>
      </c>
      <c r="GB502">
        <v>5</v>
      </c>
      <c r="GC502">
        <v>5</v>
      </c>
      <c r="GD502" t="str">
        <v>Высокий уровень</v>
      </c>
      <c r="GE502" t="str">
        <v>Высокий уровень</v>
      </c>
      <c r="GF502" t="str">
        <v>Высокий уровень</v>
      </c>
      <c r="GG502" t="str">
        <v>Высокий уровень</v>
      </c>
      <c r="GH502" t="str">
        <v>Высокий уровень</v>
      </c>
      <c r="GI502" t="str">
        <v>Высокий уровень</v>
      </c>
      <c r="GJ502" t="str">
        <v>Высокий уровень</v>
      </c>
      <c r="GK502" t="str">
        <v>Высокий уровень</v>
      </c>
      <c xml:space="preserve" r="GL502" t="str">
        <v>. </v>
      </c>
    </row>
    <row r="503">
      <c r="A503" t="str">
        <v>gyTtzR5W73MPveaK8</v>
      </c>
      <c r="B503">
        <v>740</v>
      </c>
      <c r="C503" t="str">
        <v>85.93.59.200</v>
      </c>
      <c r="D503" t="str"/>
      <c r="E503" s="499">
        <v>44300.58015046296</v>
      </c>
      <c r="F503" t="str">
        <v>00:02:47</v>
      </c>
      <c r="G503" t="str">
        <v>Канал 1</v>
      </c>
      <c r="H503" t="str">
        <v>Женский</v>
      </c>
      <c r="I503" t="str">
        <v>36-54</v>
      </c>
      <c xml:space="preserve" r="J503" t="str">
        <v>Другое: Инвалид 2-ой рабочей группы. Уже давно (7 лет) как не работаю из-за этого. </v>
      </c>
      <c r="K503" t="str">
        <v>В Кировской области</v>
      </c>
      <c r="L503" t="str">
        <v>КИРОВО-ЧЕПЕЦКИЙ</v>
      </c>
      <c r="M503" t="str">
        <v>Ничего не знаю об этом</v>
      </c>
      <c r="N503">
        <v>0</v>
      </c>
      <c r="O503">
        <v>1</v>
      </c>
      <c r="P503">
        <v>0</v>
      </c>
      <c r="Q503">
        <v>0</v>
      </c>
      <c r="R503">
        <v>0</v>
      </c>
      <c r="S503">
        <v>0</v>
      </c>
      <c r="T503">
        <v>0</v>
      </c>
      <c r="U503">
        <v>0</v>
      </c>
      <c r="V503">
        <v>0</v>
      </c>
      <c r="W503">
        <v>0</v>
      </c>
      <c r="X503">
        <v>0</v>
      </c>
      <c r="Y503">
        <v>0</v>
      </c>
      <c r="Z503">
        <v>0</v>
      </c>
      <c r="AA503">
        <v>0</v>
      </c>
      <c r="DF503" t="str"/>
      <c r="FS503" t="str"/>
    </row>
    <row r="504">
      <c r="A504" t="str">
        <v>S3YctBwirDcWDDzL5</v>
      </c>
      <c r="B504">
        <v>741</v>
      </c>
      <c r="C504" t="str">
        <v>188.66.35.125</v>
      </c>
      <c r="D504" t="str"/>
      <c r="E504" s="500">
        <v>44300.58081018519</v>
      </c>
      <c r="F504" t="str">
        <v>00:09:22</v>
      </c>
      <c r="G504" t="str">
        <v>Канал 1</v>
      </c>
      <c r="H504" t="str">
        <v>Женский</v>
      </c>
      <c r="I504" t="str">
        <v>14-18</v>
      </c>
      <c r="J504" t="str">
        <v>Школьник</v>
      </c>
      <c r="K504" t="str">
        <v>В Кировской области</v>
      </c>
      <c r="L504" t="str">
        <v>ВЕРХHЕКАМСКИЙ</v>
      </c>
      <c r="M504" t="str">
        <v>Да, я  являюсь волонтером</v>
      </c>
      <c r="AB504" t="str">
        <v>Менее года</v>
      </c>
      <c r="AC504" t="str">
        <v>Не нужно повышать престиж, это и так круто!</v>
      </c>
      <c r="AD504">
        <v>0</v>
      </c>
      <c r="AE504">
        <v>0</v>
      </c>
      <c r="AF504">
        <v>1</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1</v>
      </c>
      <c r="BF504">
        <v>0</v>
      </c>
      <c r="BG504">
        <v>0</v>
      </c>
      <c r="BH504">
        <v>0</v>
      </c>
      <c r="BI504">
        <v>0</v>
      </c>
      <c r="BJ504">
        <v>0</v>
      </c>
      <c r="BK504">
        <v>0</v>
      </c>
      <c r="BL504">
        <v>0</v>
      </c>
      <c r="BM504">
        <v>0</v>
      </c>
      <c r="BN504">
        <v>0</v>
      </c>
      <c r="BO504">
        <v>0</v>
      </c>
      <c r="BP504">
        <v>0</v>
      </c>
      <c r="BQ504">
        <v>1</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t="str">
        <v>На базе школы</v>
      </c>
      <c r="CN504" t="str">
        <v>Я не состою в организации/объединении</v>
      </c>
      <c r="CO504">
        <v>0</v>
      </c>
      <c r="CP504">
        <v>0</v>
      </c>
      <c r="CQ504">
        <v>0</v>
      </c>
      <c r="CR504">
        <v>0</v>
      </c>
      <c r="CS504">
        <v>1</v>
      </c>
      <c r="CT504">
        <v>0</v>
      </c>
      <c r="CU504">
        <v>0</v>
      </c>
      <c r="CV504">
        <v>0</v>
      </c>
      <c r="CW504">
        <v>0</v>
      </c>
      <c r="CX504">
        <v>0</v>
      </c>
      <c r="CY504">
        <v>0</v>
      </c>
      <c r="CZ504">
        <v>0</v>
      </c>
      <c r="DA504">
        <v>0</v>
      </c>
      <c r="DB504">
        <v>0</v>
      </c>
      <c r="DC504">
        <v>0</v>
      </c>
      <c r="DD504">
        <v>0</v>
      </c>
      <c r="DE504">
        <v>0</v>
      </c>
      <c r="DF504" t="str"/>
      <c r="DG504" t="str">
        <v>Меня устраивает направление, которым я занимаюсь</v>
      </c>
      <c r="DH504" t="str">
        <v>Знаю о региональном ресурсном центре</v>
      </c>
      <c r="DI504">
        <v>0</v>
      </c>
      <c r="DJ504">
        <v>0</v>
      </c>
      <c r="DK504">
        <v>0</v>
      </c>
      <c r="DL504">
        <v>0</v>
      </c>
      <c r="DM504">
        <v>0</v>
      </c>
      <c r="DN504">
        <v>0</v>
      </c>
      <c r="DO504">
        <v>0</v>
      </c>
      <c r="DP504">
        <v>1</v>
      </c>
      <c r="DQ504">
        <v>0</v>
      </c>
      <c r="DR504">
        <v>0</v>
      </c>
      <c r="DS504" t="str">
        <v>От случая к случаю</v>
      </c>
      <c r="DT504" t="str">
        <v>Однозначно позитивно</v>
      </c>
      <c r="DU504">
        <v>0</v>
      </c>
      <c r="DV504">
        <v>0</v>
      </c>
      <c r="DW504">
        <v>0</v>
      </c>
      <c r="DX504">
        <v>0</v>
      </c>
      <c r="DY504">
        <v>0</v>
      </c>
      <c r="DZ504">
        <v>0</v>
      </c>
      <c r="EA504">
        <v>0</v>
      </c>
      <c r="EB504">
        <v>0</v>
      </c>
      <c r="EC504">
        <v>0</v>
      </c>
      <c r="ED504">
        <v>0</v>
      </c>
      <c r="EE504">
        <v>0</v>
      </c>
      <c r="EF504">
        <v>0</v>
      </c>
      <c r="EG504">
        <v>0</v>
      </c>
      <c r="EH504">
        <v>0</v>
      </c>
      <c r="EI504">
        <v>1</v>
      </c>
      <c r="EJ504">
        <v>0</v>
      </c>
      <c r="EK504">
        <v>0</v>
      </c>
      <c r="EL504">
        <v>0</v>
      </c>
      <c r="EM504">
        <v>0</v>
      </c>
      <c r="EN504">
        <v>0</v>
      </c>
      <c r="EO504">
        <v>0</v>
      </c>
      <c r="EP504">
        <v>0</v>
      </c>
      <c r="EQ504">
        <v>0</v>
      </c>
      <c r="ER504">
        <v>0</v>
      </c>
      <c r="ES504">
        <v>1</v>
      </c>
      <c r="ET504" t="str">
        <v>И да, и нет</v>
      </c>
      <c r="EU504" t="str">
        <v>Скорее да</v>
      </c>
      <c r="EV504" t="str">
        <v>Не пробовали сотрудничать с бизнесом</v>
      </c>
      <c r="EW504" t="str">
        <v>Нужное и интересное мероприятие</v>
      </c>
      <c r="EX504" t="str">
        <v>Нужное и интересное мероприятие</v>
      </c>
      <c r="EY504" t="str">
        <v>Нужное и интересное мероприятие</v>
      </c>
      <c r="EZ504" t="str">
        <v>Нужное и интересное мероприятие</v>
      </c>
      <c r="FA504" t="str">
        <v>Нужное и интересное мероприятие</v>
      </c>
      <c r="FB504" t="str">
        <v>Нужное и интересное мероприятие</v>
      </c>
      <c r="FC504" t="str">
        <v>Нужное и интересное мероприятие</v>
      </c>
      <c r="FD504" t="str">
        <v>Затрудняюсь ответить</v>
      </c>
      <c r="FE504" t="str">
        <v>Затрудняюсь ответить</v>
      </c>
      <c r="FF504">
        <v>0</v>
      </c>
      <c r="FG504">
        <v>0</v>
      </c>
      <c r="FH504">
        <v>0</v>
      </c>
      <c r="FI504">
        <v>0</v>
      </c>
      <c r="FJ504">
        <v>0</v>
      </c>
      <c r="FK504">
        <v>1</v>
      </c>
      <c r="FL504">
        <v>0</v>
      </c>
      <c r="FM504">
        <v>0</v>
      </c>
      <c r="FN504">
        <v>0</v>
      </c>
      <c r="FO504">
        <v>0</v>
      </c>
      <c r="FP504">
        <v>0</v>
      </c>
      <c r="FQ504">
        <v>0</v>
      </c>
      <c r="FR504">
        <v>0</v>
      </c>
      <c r="FS504" t="str"/>
      <c r="FT504" t="str">
        <v>Да, информация поступает регулярно</v>
      </c>
      <c r="FU504">
        <v>5</v>
      </c>
      <c r="FV504">
        <v>5</v>
      </c>
      <c r="FW504">
        <v>4</v>
      </c>
      <c r="FX504">
        <v>5</v>
      </c>
      <c r="FY504">
        <v>5</v>
      </c>
      <c r="FZ504">
        <v>4</v>
      </c>
      <c r="GA504">
        <v>4</v>
      </c>
      <c r="GB504">
        <v>3</v>
      </c>
      <c r="GC504">
        <v>4</v>
      </c>
      <c r="GD504" t="str">
        <v>Выше среднего</v>
      </c>
      <c r="GE504" t="str">
        <v>Средний уровень</v>
      </c>
      <c r="GF504" t="str">
        <v>Средний уровень</v>
      </c>
      <c r="GG504" t="str">
        <v>Высокий уровень</v>
      </c>
      <c r="GH504" t="str">
        <v>Высокий уровень</v>
      </c>
      <c r="GI504" t="str">
        <v>Высокий уровень</v>
      </c>
      <c r="GJ504" t="str">
        <v>Выше среднего</v>
      </c>
      <c r="GK504" t="str">
        <v>Выше среднего</v>
      </c>
      <c r="GL504" t="str"/>
    </row>
    <row r="505">
      <c r="A505" t="str">
        <v>X7aQCPXSfSpSxyM3j</v>
      </c>
      <c r="B505">
        <v>742</v>
      </c>
      <c r="C505" t="str">
        <v>85.140.7.160</v>
      </c>
      <c r="D505" t="str"/>
      <c r="E505" s="501">
        <v>44300.580972222226</v>
      </c>
      <c r="F505" t="str">
        <v>00:00:41</v>
      </c>
      <c r="G505" t="str">
        <v>Канал 1</v>
      </c>
      <c r="H505" t="str">
        <v>Женский</v>
      </c>
      <c r="I505" t="str">
        <v>36-54</v>
      </c>
      <c r="J505" t="str">
        <v>Работающий</v>
      </c>
      <c r="K505" t="str">
        <v>В Кирове</v>
      </c>
      <c r="M505" t="str">
        <v>Хорошо осведомлен об этом, но не являюсь ни волонтером, ни организатором волонтерской деятельности</v>
      </c>
      <c r="N505">
        <v>0</v>
      </c>
      <c r="O505">
        <v>0</v>
      </c>
      <c r="P505">
        <v>1</v>
      </c>
      <c r="Q505">
        <v>0</v>
      </c>
      <c r="R505">
        <v>0</v>
      </c>
      <c r="S505">
        <v>0</v>
      </c>
      <c r="T505">
        <v>0</v>
      </c>
      <c r="U505">
        <v>0</v>
      </c>
      <c r="V505">
        <v>0</v>
      </c>
      <c r="W505">
        <v>0</v>
      </c>
      <c r="X505">
        <v>0</v>
      </c>
      <c r="Y505">
        <v>0</v>
      </c>
      <c r="Z505">
        <v>0</v>
      </c>
      <c r="AA505">
        <v>0</v>
      </c>
      <c r="DF505" t="str"/>
      <c r="FS505" t="str"/>
    </row>
    <row r="506">
      <c r="A506" t="str">
        <v>EQ78aBQjoFcMRcwiB</v>
      </c>
      <c r="B506">
        <v>744</v>
      </c>
      <c r="C506" t="str">
        <v>185.44.239.46</v>
      </c>
      <c r="D506" t="str"/>
      <c r="E506" s="502">
        <v>44300.58390046296</v>
      </c>
      <c r="F506" t="str">
        <v>00:09:23</v>
      </c>
      <c r="G506" t="str">
        <v>Канал 1</v>
      </c>
      <c r="H506" t="str">
        <v>Женский</v>
      </c>
      <c r="I506" t="str">
        <v>14-18</v>
      </c>
      <c r="J506" t="str">
        <v>Школьник</v>
      </c>
      <c r="K506" t="str">
        <v>В Кировской области</v>
      </c>
      <c r="L506" t="str">
        <v>КИРОВО-ЧЕПЕЦКИЙ</v>
      </c>
      <c r="M506" t="str">
        <v>Да, я  являюсь волонтером</v>
      </c>
      <c r="AB506" t="str">
        <v>от 3 до 5 лет</v>
      </c>
      <c r="AC506" t="str">
        <v>Рассказать более интересно об этом движении и в инетересной форме✨</v>
      </c>
      <c r="AD506">
        <v>0</v>
      </c>
      <c r="AE506">
        <v>0</v>
      </c>
      <c r="AF506">
        <v>1</v>
      </c>
      <c r="AG506">
        <v>1</v>
      </c>
      <c r="AH506">
        <v>0</v>
      </c>
      <c r="AI506">
        <v>0</v>
      </c>
      <c r="AJ506">
        <v>0</v>
      </c>
      <c r="AK506">
        <v>0</v>
      </c>
      <c r="AL506">
        <v>0</v>
      </c>
      <c r="AM506">
        <v>0</v>
      </c>
      <c r="AN506">
        <v>0</v>
      </c>
      <c r="AO506">
        <v>0</v>
      </c>
      <c r="AP506">
        <v>0</v>
      </c>
      <c r="AQ506">
        <v>1</v>
      </c>
      <c r="AR506">
        <v>1</v>
      </c>
      <c r="AS506">
        <v>0</v>
      </c>
      <c r="AT506">
        <v>0</v>
      </c>
      <c r="AU506">
        <v>0</v>
      </c>
      <c r="AV506">
        <v>0</v>
      </c>
      <c r="AW506">
        <v>0</v>
      </c>
      <c r="AX506">
        <v>0</v>
      </c>
      <c r="AY506">
        <v>0</v>
      </c>
      <c r="AZ506">
        <v>0</v>
      </c>
      <c r="BA506">
        <v>0</v>
      </c>
      <c r="BB506">
        <v>0</v>
      </c>
      <c r="BC506">
        <v>0</v>
      </c>
      <c r="BD506">
        <v>0</v>
      </c>
      <c r="BE506">
        <v>1</v>
      </c>
      <c r="BF506">
        <v>0</v>
      </c>
      <c r="BG506">
        <v>0</v>
      </c>
      <c r="BH506">
        <v>0</v>
      </c>
      <c r="BI506">
        <v>1</v>
      </c>
      <c r="BJ506">
        <v>0</v>
      </c>
      <c r="BK506">
        <v>0</v>
      </c>
      <c r="BL506">
        <v>0</v>
      </c>
      <c r="BM506">
        <v>0</v>
      </c>
      <c r="BN506">
        <v>0</v>
      </c>
      <c r="BO506">
        <v>0</v>
      </c>
      <c r="BP506">
        <v>0</v>
      </c>
      <c r="BQ506">
        <v>1</v>
      </c>
      <c r="BR506">
        <v>0</v>
      </c>
      <c r="BS506">
        <v>0</v>
      </c>
      <c r="BT506">
        <v>0</v>
      </c>
      <c r="BU506">
        <v>0</v>
      </c>
      <c r="BV506">
        <v>0</v>
      </c>
      <c r="BW506">
        <v>0</v>
      </c>
      <c r="BX506">
        <v>0</v>
      </c>
      <c r="BY506">
        <v>0</v>
      </c>
      <c r="BZ506">
        <v>0</v>
      </c>
      <c r="CA506">
        <v>0</v>
      </c>
      <c r="CB506">
        <v>0</v>
      </c>
      <c r="CC506">
        <v>0</v>
      </c>
      <c r="CD506">
        <v>0</v>
      </c>
      <c r="CE506">
        <v>0</v>
      </c>
      <c r="CF506">
        <v>0</v>
      </c>
      <c r="CG506">
        <v>0</v>
      </c>
      <c r="CH506">
        <v>0</v>
      </c>
      <c r="CI506">
        <v>0</v>
      </c>
      <c r="CJ506">
        <v>0</v>
      </c>
      <c r="CK506">
        <v>0</v>
      </c>
      <c r="CL506">
        <v>0</v>
      </c>
      <c r="CM506" t="str">
        <v>На базе школы</v>
      </c>
      <c r="CN506" t="str">
        <v>Рдш, ювк. Дао "ритм"</v>
      </c>
      <c r="CO506">
        <v>0</v>
      </c>
      <c r="CP506">
        <v>1</v>
      </c>
      <c r="CQ506">
        <v>0</v>
      </c>
      <c r="CR506">
        <v>0</v>
      </c>
      <c r="CS506">
        <v>1</v>
      </c>
      <c r="CT506">
        <v>0</v>
      </c>
      <c r="CU506">
        <v>1</v>
      </c>
      <c r="CV506">
        <v>0</v>
      </c>
      <c r="CW506">
        <v>0</v>
      </c>
      <c r="CX506">
        <v>0</v>
      </c>
      <c r="CY506">
        <v>0</v>
      </c>
      <c r="CZ506">
        <v>0</v>
      </c>
      <c r="DA506">
        <v>0</v>
      </c>
      <c r="DB506">
        <v>0</v>
      </c>
      <c r="DC506">
        <v>0</v>
      </c>
      <c r="DD506">
        <v>0</v>
      </c>
      <c r="DE506">
        <v>0</v>
      </c>
      <c r="DF506" t="str"/>
      <c r="DG506" t="str">
        <v>Меня устраивает направление, которым я занимаюсь</v>
      </c>
      <c r="DH506" t="str">
        <v>Знаю о региональном ресурсном центре</v>
      </c>
      <c r="DI506">
        <v>0</v>
      </c>
      <c r="DJ506">
        <v>0</v>
      </c>
      <c r="DK506">
        <v>1</v>
      </c>
      <c r="DL506">
        <v>0</v>
      </c>
      <c r="DM506">
        <v>0</v>
      </c>
      <c r="DN506">
        <v>0</v>
      </c>
      <c r="DO506">
        <v>0</v>
      </c>
      <c r="DP506">
        <v>0</v>
      </c>
      <c r="DQ506">
        <v>0</v>
      </c>
      <c r="DR506">
        <v>0</v>
      </c>
      <c r="DS506" t="str">
        <v>От случая к случаю</v>
      </c>
      <c r="DT506" t="str">
        <v>Однозначно позитивно</v>
      </c>
      <c r="DU506">
        <v>0</v>
      </c>
      <c r="DV506">
        <v>0</v>
      </c>
      <c r="DW506">
        <v>1</v>
      </c>
      <c r="DX506">
        <v>0</v>
      </c>
      <c r="DY506">
        <v>1</v>
      </c>
      <c r="DZ506">
        <v>0</v>
      </c>
      <c r="EA506">
        <v>0</v>
      </c>
      <c r="EB506">
        <v>1</v>
      </c>
      <c r="EC506">
        <v>0</v>
      </c>
      <c r="ED506">
        <v>0</v>
      </c>
      <c r="EE506">
        <v>0</v>
      </c>
      <c r="EF506">
        <v>1</v>
      </c>
      <c r="EG506">
        <v>0</v>
      </c>
      <c r="EH506">
        <v>0</v>
      </c>
      <c r="EI506">
        <v>0</v>
      </c>
      <c r="EJ506">
        <v>0</v>
      </c>
      <c r="EK506">
        <v>1</v>
      </c>
      <c r="EL506">
        <v>0</v>
      </c>
      <c r="EM506">
        <v>0</v>
      </c>
      <c r="EN506">
        <v>1</v>
      </c>
      <c r="EO506">
        <v>1</v>
      </c>
      <c r="EP506">
        <v>0</v>
      </c>
      <c r="EQ506">
        <v>0</v>
      </c>
      <c r="ER506">
        <v>0</v>
      </c>
      <c r="ES506">
        <v>0</v>
      </c>
      <c r="ET506" t="str">
        <v>Скорее да</v>
      </c>
      <c r="EU506" t="str">
        <v>И да, и нет</v>
      </c>
      <c r="EV506" t="str">
        <v>Не удалось привлечь бизнес к волонтерской деятельности</v>
      </c>
      <c r="EW506" t="str">
        <v>Нужное и интересное мероприятие</v>
      </c>
      <c r="EX506" t="str">
        <v>Нужное и интересное мероприятие</v>
      </c>
      <c r="EY506" t="str">
        <v>Не был участником, не могу оценить</v>
      </c>
      <c r="EZ506" t="str">
        <v>Нужное и интересное мероприятие</v>
      </c>
      <c r="FA506" t="str">
        <v>Нужное и интересное мероприятие</v>
      </c>
      <c r="FB506" t="str">
        <v>Нужное и интересное мероприятие</v>
      </c>
      <c r="FC506" t="str">
        <v>Не был участником, не могу оценить</v>
      </c>
      <c r="FD506" t="str">
        <v>Затрудняюсь ответить</v>
      </c>
      <c r="FE506" t="str">
        <v>Затрудняюсь ответить</v>
      </c>
      <c r="FF506">
        <v>0</v>
      </c>
      <c r="FG506">
        <v>1</v>
      </c>
      <c r="FH506">
        <v>1</v>
      </c>
      <c r="FI506">
        <v>0</v>
      </c>
      <c r="FJ506">
        <v>0</v>
      </c>
      <c r="FK506">
        <v>0</v>
      </c>
      <c r="FL506">
        <v>0</v>
      </c>
      <c r="FM506">
        <v>1</v>
      </c>
      <c r="FN506">
        <v>1</v>
      </c>
      <c r="FO506">
        <v>0</v>
      </c>
      <c r="FP506">
        <v>0</v>
      </c>
      <c r="FQ506">
        <v>0</v>
      </c>
      <c r="FR506">
        <v>0</v>
      </c>
      <c r="FS506" t="str"/>
      <c r="FT506" t="str">
        <v>Хотелось бы получать более полную информацию</v>
      </c>
      <c r="FU506">
        <v>5</v>
      </c>
      <c r="FV506">
        <v>5</v>
      </c>
      <c r="FW506">
        <v>5</v>
      </c>
      <c r="FX506">
        <v>5</v>
      </c>
      <c r="FY506">
        <v>5</v>
      </c>
      <c r="FZ506">
        <v>5</v>
      </c>
      <c r="GA506">
        <v>5</v>
      </c>
      <c r="GB506">
        <v>5</v>
      </c>
      <c r="GC506">
        <v>5</v>
      </c>
      <c r="GD506" t="str">
        <v>Высокий уровень</v>
      </c>
      <c r="GE506" t="str">
        <v>Высокий уровень</v>
      </c>
      <c r="GF506" t="str">
        <v>Высокий уровень</v>
      </c>
      <c r="GG506" t="str">
        <v>Высокий уровень</v>
      </c>
      <c r="GH506" t="str">
        <v>Высокий уровень</v>
      </c>
      <c r="GI506" t="str">
        <v>Высокий уровень</v>
      </c>
      <c r="GJ506" t="str">
        <v>Высокий уровень</v>
      </c>
      <c r="GK506" t="str">
        <v>Высокий уровень</v>
      </c>
      <c r="GL506" t="str"/>
    </row>
    <row r="507">
      <c r="A507" t="str">
        <v>gYx2hE7QHAX75CKrg</v>
      </c>
      <c r="B507">
        <v>745</v>
      </c>
      <c r="C507" t="str">
        <v>94.241.195.18</v>
      </c>
      <c r="D507" t="str"/>
      <c r="E507" s="503">
        <v>44300.58390046296</v>
      </c>
      <c r="F507" t="str">
        <v>00:30:01</v>
      </c>
      <c r="G507" t="str">
        <v>Канал 1</v>
      </c>
      <c r="H507" t="str">
        <v>Женский</v>
      </c>
      <c r="I507" t="str">
        <v>36-54</v>
      </c>
      <c r="J507" t="str">
        <v>Работающий</v>
      </c>
      <c r="K507" t="str">
        <v>В Кировской области</v>
      </c>
      <c r="L507" t="str">
        <v>ЛУЗСКИЙ</v>
      </c>
      <c r="M507" t="str">
        <v>Да, я  являюсь волонтером</v>
      </c>
      <c r="AB507" t="str">
        <v>Свыше 5 лет</v>
      </c>
      <c r="AC507" t="str">
        <v>Затрудняюсь ответить</v>
      </c>
      <c r="AD507">
        <v>0</v>
      </c>
      <c r="AE507">
        <v>1</v>
      </c>
      <c r="AF507">
        <v>0</v>
      </c>
      <c r="AG507">
        <v>0</v>
      </c>
      <c r="AH507">
        <v>1</v>
      </c>
      <c r="AI507">
        <v>0</v>
      </c>
      <c r="AJ507">
        <v>0</v>
      </c>
      <c r="AK507">
        <v>0</v>
      </c>
      <c r="AL507">
        <v>1</v>
      </c>
      <c r="AM507">
        <v>0</v>
      </c>
      <c r="AN507">
        <v>0</v>
      </c>
      <c r="AO507">
        <v>0</v>
      </c>
      <c r="AP507">
        <v>0</v>
      </c>
      <c r="AQ507">
        <v>0</v>
      </c>
      <c r="AR507">
        <v>0</v>
      </c>
      <c r="AS507">
        <v>1</v>
      </c>
      <c r="AT507">
        <v>0</v>
      </c>
      <c r="AU507">
        <v>0</v>
      </c>
      <c r="AV507">
        <v>0</v>
      </c>
      <c r="AW507">
        <v>0</v>
      </c>
      <c r="AX507">
        <v>0</v>
      </c>
      <c r="AY507">
        <v>0</v>
      </c>
      <c r="AZ507">
        <v>0</v>
      </c>
      <c r="BA507">
        <v>0</v>
      </c>
      <c r="BB507">
        <v>0</v>
      </c>
      <c r="BC507">
        <v>0</v>
      </c>
      <c r="BD507">
        <v>0</v>
      </c>
      <c r="BE507">
        <v>1</v>
      </c>
      <c r="BF507">
        <v>0</v>
      </c>
      <c r="BG507">
        <v>0</v>
      </c>
      <c r="BH507">
        <v>0</v>
      </c>
      <c r="BI507">
        <v>0</v>
      </c>
      <c r="BJ507">
        <v>0</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0</v>
      </c>
      <c r="CD507">
        <v>0</v>
      </c>
      <c r="CE507">
        <v>0</v>
      </c>
      <c r="CF507">
        <v>0</v>
      </c>
      <c r="CG507">
        <v>0</v>
      </c>
      <c r="CH507">
        <v>0</v>
      </c>
      <c r="CI507">
        <v>0</v>
      </c>
      <c r="CJ507">
        <v>0</v>
      </c>
      <c r="CK507">
        <v>0</v>
      </c>
      <c r="CL507">
        <v>1</v>
      </c>
      <c r="CM507" t="str">
        <v>Я не состою в добровольческой организации</v>
      </c>
      <c r="CO507">
        <v>0</v>
      </c>
      <c r="CP507">
        <v>0</v>
      </c>
      <c r="CQ507">
        <v>0</v>
      </c>
      <c r="CR507">
        <v>1</v>
      </c>
      <c r="CS507">
        <v>0</v>
      </c>
      <c r="CT507">
        <v>0</v>
      </c>
      <c r="CU507">
        <v>0</v>
      </c>
      <c r="CV507">
        <v>0</v>
      </c>
      <c r="CW507">
        <v>0</v>
      </c>
      <c r="CX507">
        <v>0</v>
      </c>
      <c r="CY507">
        <v>0</v>
      </c>
      <c r="CZ507">
        <v>0</v>
      </c>
      <c r="DA507">
        <v>0</v>
      </c>
      <c r="DB507">
        <v>0</v>
      </c>
      <c r="DC507">
        <v>0</v>
      </c>
      <c r="DD507">
        <v>0</v>
      </c>
      <c r="DE507">
        <v>0</v>
      </c>
      <c r="DF507" t="str"/>
      <c r="DG507" t="str">
        <v>Меня устраивает направление, которым я занимаюсь</v>
      </c>
      <c r="DH507" t="str">
        <v>Не знаю о существовании ресурсных центров</v>
      </c>
      <c r="DI507">
        <v>0</v>
      </c>
      <c r="DJ507">
        <v>0</v>
      </c>
      <c r="DK507">
        <v>0</v>
      </c>
      <c r="DL507">
        <v>0</v>
      </c>
      <c r="DM507">
        <v>0</v>
      </c>
      <c r="DN507">
        <v>0</v>
      </c>
      <c r="DO507">
        <v>0</v>
      </c>
      <c r="DP507">
        <v>1</v>
      </c>
      <c r="DQ507">
        <v>0</v>
      </c>
      <c r="DR507">
        <v>0</v>
      </c>
      <c r="DS507" t="str">
        <v>Никогда</v>
      </c>
      <c r="EJ507">
        <v>0</v>
      </c>
      <c r="EK507">
        <v>0</v>
      </c>
      <c r="EL507">
        <v>0</v>
      </c>
      <c r="EM507">
        <v>0</v>
      </c>
      <c r="EN507">
        <v>0</v>
      </c>
      <c r="EO507">
        <v>0</v>
      </c>
      <c r="EP507">
        <v>0</v>
      </c>
      <c r="EQ507">
        <v>0</v>
      </c>
      <c r="ER507">
        <v>0</v>
      </c>
      <c r="ES507">
        <v>1</v>
      </c>
      <c r="ET507" t="str">
        <v>И да, и нет</v>
      </c>
      <c r="EU507" t="str">
        <v>И да, и нет</v>
      </c>
      <c r="EV507" t="str">
        <v>Не пробовали сотрудничать с бизнесом</v>
      </c>
      <c r="EW507" t="str">
        <v>Нужное и интересное мероприятие</v>
      </c>
      <c r="EX507" t="str">
        <v>Нужное и интересное мероприятие</v>
      </c>
      <c r="EY507" t="str">
        <v>Нужное и интересное мероприятие</v>
      </c>
      <c r="EZ507" t="str">
        <v>Нужное и интересное мероприятие</v>
      </c>
      <c r="FA507" t="str">
        <v>Нужное и интересное мероприятие</v>
      </c>
      <c r="FB507" t="str">
        <v>Не был участником, не могу оценить</v>
      </c>
      <c r="FC507" t="str">
        <v>Не был участником, не могу оценить</v>
      </c>
      <c r="FD507" t="str">
        <v>Затрудняюсь ответить</v>
      </c>
      <c r="FE507" t="str">
        <v>Затрудняюсь ответить</v>
      </c>
      <c r="FS507" t="str"/>
      <c r="FT507" t="str">
        <v>Да, информация поступает регулярно</v>
      </c>
      <c r="FU507">
        <v>5</v>
      </c>
      <c r="FV507">
        <v>5</v>
      </c>
      <c r="FW507">
        <v>4</v>
      </c>
      <c r="FX507">
        <v>4</v>
      </c>
      <c r="FY507">
        <v>4</v>
      </c>
      <c r="FZ507">
        <v>5</v>
      </c>
      <c r="GA507">
        <v>4</v>
      </c>
      <c r="GB507">
        <v>4</v>
      </c>
      <c r="GC507">
        <v>4</v>
      </c>
      <c r="GD507" t="str">
        <v>Выше среднего</v>
      </c>
      <c r="GE507" t="str">
        <v>Средний уровень</v>
      </c>
      <c r="GF507" t="str">
        <v>Средний уровень</v>
      </c>
      <c r="GG507" t="str">
        <v>Средний уровень</v>
      </c>
      <c r="GH507" t="str">
        <v>Выше среднего</v>
      </c>
      <c r="GI507" t="str">
        <v>Выше среднего</v>
      </c>
      <c r="GJ507" t="str">
        <v>Средний уровень</v>
      </c>
      <c r="GK507" t="str">
        <v>Средний уровень</v>
      </c>
      <c r="GL507" t="str"/>
    </row>
    <row r="508">
      <c r="A508" t="str">
        <v>zg5HGi3eYWyRJcoeq</v>
      </c>
      <c r="B508">
        <v>746</v>
      </c>
      <c r="C508" t="str">
        <v>85.140.1.102</v>
      </c>
      <c r="D508" t="str"/>
      <c r="E508" s="504">
        <v>44300.58582175926</v>
      </c>
      <c r="F508" t="str">
        <v>00:00:44</v>
      </c>
      <c r="G508" t="str">
        <v>Канал 1</v>
      </c>
      <c r="H508" t="str">
        <v>Женский</v>
      </c>
      <c r="I508" t="str">
        <v>36-54</v>
      </c>
      <c r="J508" t="str">
        <v>Работающий</v>
      </c>
      <c r="K508" t="str">
        <v>В Кировской области</v>
      </c>
      <c r="L508" t="str">
        <v>ЯРАHСКИЙ</v>
      </c>
      <c r="M508" t="str">
        <v>Хорошо осведомлен об этом, но не являюсь ни волонтером, ни организатором волонтерской деятельности</v>
      </c>
      <c r="N508">
        <v>0</v>
      </c>
      <c r="O508">
        <v>0</v>
      </c>
      <c r="P508">
        <v>1</v>
      </c>
      <c r="Q508">
        <v>0</v>
      </c>
      <c r="R508">
        <v>0</v>
      </c>
      <c r="S508">
        <v>0</v>
      </c>
      <c r="T508">
        <v>0</v>
      </c>
      <c r="U508">
        <v>0</v>
      </c>
      <c r="V508">
        <v>0</v>
      </c>
      <c r="W508">
        <v>0</v>
      </c>
      <c r="X508">
        <v>0</v>
      </c>
      <c r="Y508">
        <v>0</v>
      </c>
      <c r="Z508">
        <v>0</v>
      </c>
      <c r="AA508">
        <v>0</v>
      </c>
      <c r="DF508" t="str"/>
      <c r="FS508" t="str"/>
    </row>
    <row r="509">
      <c r="A509" t="str">
        <v>BCJzdABecc3vpbFj6</v>
      </c>
      <c r="B509">
        <v>747</v>
      </c>
      <c r="C509" t="str">
        <v>89.207.72.164</v>
      </c>
      <c r="D509" t="str"/>
      <c r="E509" s="505">
        <v>44300.58850694444</v>
      </c>
      <c r="F509" t="str">
        <v>00:00:39</v>
      </c>
      <c r="G509" t="str">
        <v>Канал 1</v>
      </c>
      <c r="H509" t="str">
        <v>Мужской</v>
      </c>
      <c r="I509" t="str">
        <v>24-35</v>
      </c>
      <c r="J509" t="str">
        <v>Работающий</v>
      </c>
      <c r="K509" t="str">
        <v>В Кирове</v>
      </c>
      <c r="M509" t="str">
        <v>Хорошо осведомлен об этом, но не являюсь ни волонтером, ни организатором волонтерской деятельности</v>
      </c>
      <c r="N509">
        <v>0</v>
      </c>
      <c r="O509">
        <v>0</v>
      </c>
      <c r="P509">
        <v>0</v>
      </c>
      <c r="Q509">
        <v>0</v>
      </c>
      <c r="R509">
        <v>0</v>
      </c>
      <c r="S509">
        <v>0</v>
      </c>
      <c r="T509">
        <v>0</v>
      </c>
      <c r="U509">
        <v>0</v>
      </c>
      <c r="V509">
        <v>0</v>
      </c>
      <c r="W509">
        <v>0</v>
      </c>
      <c r="X509">
        <v>1</v>
      </c>
      <c r="Y509">
        <v>0</v>
      </c>
      <c r="Z509">
        <v>0</v>
      </c>
      <c r="AA509">
        <v>0</v>
      </c>
      <c r="DF509" t="str"/>
      <c r="FS509" t="str"/>
    </row>
    <row r="510">
      <c r="A510" t="str">
        <v>ePNjHYEvNoZow3425</v>
      </c>
      <c r="B510">
        <v>749</v>
      </c>
      <c r="C510" t="str">
        <v>176.59.97.241</v>
      </c>
      <c r="D510" t="str"/>
      <c r="E510" s="506">
        <v>44300.58883101852</v>
      </c>
      <c r="F510" t="str">
        <v>00:06:32</v>
      </c>
      <c r="G510" t="str">
        <v>Канал 1</v>
      </c>
      <c r="H510" t="str">
        <v>Мужской</v>
      </c>
      <c r="I510" t="str">
        <v>14-18</v>
      </c>
      <c r="J510" t="str">
        <v>Школьник</v>
      </c>
      <c r="K510" t="str">
        <v>В Кировской области</v>
      </c>
      <c r="L510" t="str">
        <v>КОТЕЛЬHИЧСКИЙ</v>
      </c>
      <c r="M510" t="str">
        <v>Да, я  являюсь волонтером</v>
      </c>
      <c r="AB510" t="str">
        <v>Менее года</v>
      </c>
      <c r="AC510" t="str">
        <v>Не нужно повышать престиж, это и так круто!</v>
      </c>
      <c r="AD510">
        <v>0</v>
      </c>
      <c r="AE510">
        <v>0</v>
      </c>
      <c r="AF510">
        <v>0</v>
      </c>
      <c r="AG510">
        <v>1</v>
      </c>
      <c r="AH510">
        <v>0</v>
      </c>
      <c r="AI510">
        <v>0</v>
      </c>
      <c r="AJ510">
        <v>0</v>
      </c>
      <c r="AK510">
        <v>0</v>
      </c>
      <c r="AL510">
        <v>1</v>
      </c>
      <c r="AM510">
        <v>0</v>
      </c>
      <c r="AN510">
        <v>0</v>
      </c>
      <c r="AO510">
        <v>1</v>
      </c>
      <c r="AP510">
        <v>0</v>
      </c>
      <c r="AQ510">
        <v>0</v>
      </c>
      <c r="AR510">
        <v>0</v>
      </c>
      <c r="AS510">
        <v>1</v>
      </c>
      <c r="AT510">
        <v>0</v>
      </c>
      <c r="AU510">
        <v>0</v>
      </c>
      <c r="AV510">
        <v>0</v>
      </c>
      <c r="AW510">
        <v>0</v>
      </c>
      <c r="AX510">
        <v>0</v>
      </c>
      <c r="AY510">
        <v>0</v>
      </c>
      <c r="AZ510">
        <v>0</v>
      </c>
      <c r="BA510">
        <v>1</v>
      </c>
      <c r="BB510">
        <v>0</v>
      </c>
      <c r="BC510">
        <v>1</v>
      </c>
      <c r="BD510">
        <v>0</v>
      </c>
      <c r="BE510">
        <v>0</v>
      </c>
      <c r="BF510">
        <v>0</v>
      </c>
      <c r="BG510">
        <v>1</v>
      </c>
      <c r="BH510">
        <v>0</v>
      </c>
      <c r="BI510">
        <v>0</v>
      </c>
      <c r="BJ510">
        <v>0</v>
      </c>
      <c r="BK510">
        <v>0</v>
      </c>
      <c r="BL510">
        <v>0</v>
      </c>
      <c r="BM510">
        <v>0</v>
      </c>
      <c r="BN510">
        <v>0</v>
      </c>
      <c r="BO510">
        <v>0</v>
      </c>
      <c r="BP510">
        <v>0</v>
      </c>
      <c r="BQ510">
        <v>1</v>
      </c>
      <c r="BR510">
        <v>0</v>
      </c>
      <c r="BS510">
        <v>0</v>
      </c>
      <c r="BT510">
        <v>0</v>
      </c>
      <c r="BU510">
        <v>0</v>
      </c>
      <c r="BV510">
        <v>0</v>
      </c>
      <c r="BW510">
        <v>0</v>
      </c>
      <c r="BX510">
        <v>0</v>
      </c>
      <c r="BY510">
        <v>0</v>
      </c>
      <c r="BZ510">
        <v>0</v>
      </c>
      <c r="CA510">
        <v>0</v>
      </c>
      <c r="CB510">
        <v>0</v>
      </c>
      <c r="CC510">
        <v>0</v>
      </c>
      <c r="CD510">
        <v>0</v>
      </c>
      <c r="CE510">
        <v>0</v>
      </c>
      <c r="CF510">
        <v>0</v>
      </c>
      <c r="CG510">
        <v>0</v>
      </c>
      <c r="CH510">
        <v>0</v>
      </c>
      <c r="CI510">
        <v>0</v>
      </c>
      <c r="CJ510">
        <v>0</v>
      </c>
      <c r="CK510">
        <v>0</v>
      </c>
      <c r="CL510">
        <v>0</v>
      </c>
      <c r="CM510" t="str">
        <v>На базе школы</v>
      </c>
      <c r="CN510" t="str">
        <v>Я не состою в организации/объединении</v>
      </c>
      <c r="CO510">
        <v>0</v>
      </c>
      <c r="CP510">
        <v>1</v>
      </c>
      <c r="CQ510">
        <v>0</v>
      </c>
      <c r="CR510">
        <v>0</v>
      </c>
      <c r="CS510">
        <v>0</v>
      </c>
      <c r="CT510">
        <v>1</v>
      </c>
      <c r="CU510">
        <v>0</v>
      </c>
      <c r="CV510">
        <v>0</v>
      </c>
      <c r="CW510">
        <v>0</v>
      </c>
      <c r="CX510">
        <v>0</v>
      </c>
      <c r="CY510">
        <v>0</v>
      </c>
      <c r="CZ510">
        <v>0</v>
      </c>
      <c r="DA510">
        <v>0</v>
      </c>
      <c r="DB510">
        <v>0</v>
      </c>
      <c r="DC510">
        <v>1</v>
      </c>
      <c r="DD510">
        <v>0</v>
      </c>
      <c r="DE510">
        <v>0</v>
      </c>
      <c r="DF510" t="str"/>
      <c r="DG510" t="str">
        <v>Меня устраивает направление, которым я занимаюсь</v>
      </c>
      <c r="DH510" t="str">
        <v>Знаю об окружных (межмуниципальных) ресурсных центрах</v>
      </c>
      <c r="DI510">
        <v>0</v>
      </c>
      <c r="DJ510">
        <v>0</v>
      </c>
      <c r="DK510">
        <v>0</v>
      </c>
      <c r="DL510">
        <v>0</v>
      </c>
      <c r="DM510">
        <v>0</v>
      </c>
      <c r="DN510">
        <v>0</v>
      </c>
      <c r="DO510">
        <v>0</v>
      </c>
      <c r="DP510">
        <v>1</v>
      </c>
      <c r="DQ510">
        <v>0</v>
      </c>
      <c r="DR510">
        <v>0</v>
      </c>
      <c r="DS510" t="str">
        <v>Другое: не знаю</v>
      </c>
      <c r="DT510" t="str">
        <v>Нейтрально</v>
      </c>
      <c r="DU510">
        <v>0</v>
      </c>
      <c r="DV510">
        <v>0</v>
      </c>
      <c r="DW510">
        <v>0</v>
      </c>
      <c r="DX510">
        <v>0</v>
      </c>
      <c r="DY510">
        <v>0</v>
      </c>
      <c r="DZ510">
        <v>0</v>
      </c>
      <c r="EA510">
        <v>0</v>
      </c>
      <c r="EB510">
        <v>0</v>
      </c>
      <c r="EC510">
        <v>0</v>
      </c>
      <c r="ED510">
        <v>0</v>
      </c>
      <c r="EE510">
        <v>0</v>
      </c>
      <c r="EF510">
        <v>0</v>
      </c>
      <c r="EG510">
        <v>0</v>
      </c>
      <c r="EH510">
        <v>0</v>
      </c>
      <c r="EI510">
        <v>1</v>
      </c>
      <c r="EJ510">
        <v>0</v>
      </c>
      <c r="EK510">
        <v>0</v>
      </c>
      <c r="EL510">
        <v>1</v>
      </c>
      <c r="EM510">
        <v>1</v>
      </c>
      <c r="EN510">
        <v>0</v>
      </c>
      <c r="EO510">
        <v>0</v>
      </c>
      <c r="EP510">
        <v>0</v>
      </c>
      <c r="EQ510">
        <v>1</v>
      </c>
      <c r="ER510">
        <v>0</v>
      </c>
      <c r="ES510">
        <v>0</v>
      </c>
      <c r="ET510" t="str">
        <v>Скорее нет</v>
      </c>
      <c r="EU510" t="str">
        <v>Скорее да</v>
      </c>
      <c r="EV510" t="str">
        <v>Не пробовали сотрудничать с бизнесом</v>
      </c>
      <c r="EW510" t="str">
        <v>Нужное и интересное мероприятие</v>
      </c>
      <c r="EX510" t="str">
        <v>Нужное и интересное мероприятие</v>
      </c>
      <c r="EY510" t="str">
        <v>Нужное и интересное мероприятие</v>
      </c>
      <c r="EZ510" t="str">
        <v>Необходимо проводить реже</v>
      </c>
      <c r="FA510" t="str">
        <v>Нужное и интересное мероприятие</v>
      </c>
      <c r="FB510" t="str">
        <v>Нужное и интересное мероприятие</v>
      </c>
      <c r="FC510" t="str">
        <v>Нужное и интересное мероприятие</v>
      </c>
      <c r="FD510" t="str">
        <v>Затрудняюсь ответить</v>
      </c>
      <c r="FE510" t="str">
        <v>Затрудняюсь ответить</v>
      </c>
      <c r="FF510">
        <v>1</v>
      </c>
      <c r="FG510">
        <v>0</v>
      </c>
      <c r="FH510">
        <v>0</v>
      </c>
      <c r="FI510">
        <v>0</v>
      </c>
      <c r="FJ510">
        <v>0</v>
      </c>
      <c r="FK510">
        <v>0</v>
      </c>
      <c r="FL510">
        <v>0</v>
      </c>
      <c r="FM510">
        <v>0</v>
      </c>
      <c r="FN510">
        <v>0</v>
      </c>
      <c r="FO510">
        <v>0</v>
      </c>
      <c r="FP510">
        <v>0</v>
      </c>
      <c r="FQ510">
        <v>0</v>
      </c>
      <c r="FR510">
        <v>0</v>
      </c>
      <c r="FS510" t="str"/>
      <c r="FT510" t="str">
        <v>Да, информация поступает регулярно</v>
      </c>
      <c r="FU510">
        <v>5</v>
      </c>
      <c r="FV510">
        <v>5</v>
      </c>
      <c r="FW510">
        <v>5</v>
      </c>
      <c r="FX510">
        <v>5</v>
      </c>
      <c r="FY510">
        <v>5</v>
      </c>
      <c r="FZ510">
        <v>5</v>
      </c>
      <c r="GA510">
        <v>5</v>
      </c>
      <c r="GB510">
        <v>5</v>
      </c>
      <c r="GC510">
        <v>5</v>
      </c>
      <c r="GD510" t="str">
        <v>Выше среднего</v>
      </c>
      <c r="GE510" t="str">
        <v>Высокий уровень</v>
      </c>
      <c r="GF510" t="str">
        <v>Выше среднего</v>
      </c>
      <c r="GG510" t="str">
        <v>Выше среднего</v>
      </c>
      <c r="GH510" t="str">
        <v>Средний уровень</v>
      </c>
      <c r="GI510" t="str">
        <v>Средний уровень</v>
      </c>
      <c r="GJ510" t="str">
        <v>Средний уровень</v>
      </c>
      <c r="GK510" t="str">
        <v>Выше среднего</v>
      </c>
      <c r="GL510" t="str"/>
    </row>
    <row r="511">
      <c r="A511" t="str">
        <v>Jpe4r3T4uikgxpinY</v>
      </c>
      <c r="B511">
        <v>750</v>
      </c>
      <c r="C511" t="str">
        <v>94.181.200.59</v>
      </c>
      <c r="D511" t="str"/>
      <c r="E511" s="507">
        <v>44300.590266203704</v>
      </c>
      <c r="F511" t="str">
        <v>00:00:44</v>
      </c>
      <c r="G511" t="str">
        <v>Канал 1</v>
      </c>
      <c r="H511" t="str">
        <v>Женский</v>
      </c>
      <c r="I511" t="str">
        <v>14-18</v>
      </c>
      <c r="J511" t="str">
        <v>Школьник</v>
      </c>
      <c r="K511" t="str">
        <v>В Кирове</v>
      </c>
      <c r="M511" t="str">
        <v>Хорошо осведомлен об этом, но не являюсь ни волонтером, ни организатором волонтерской деятельности</v>
      </c>
      <c r="N511">
        <v>0</v>
      </c>
      <c r="O511">
        <v>0</v>
      </c>
      <c r="P511">
        <v>1</v>
      </c>
      <c r="Q511">
        <v>0</v>
      </c>
      <c r="R511">
        <v>0</v>
      </c>
      <c r="S511">
        <v>1</v>
      </c>
      <c r="T511">
        <v>0</v>
      </c>
      <c r="U511">
        <v>0</v>
      </c>
      <c r="V511">
        <v>0</v>
      </c>
      <c r="W511">
        <v>0</v>
      </c>
      <c r="X511">
        <v>0</v>
      </c>
      <c r="Y511">
        <v>0</v>
      </c>
      <c r="Z511">
        <v>0</v>
      </c>
      <c r="AA511">
        <v>0</v>
      </c>
      <c r="DF511" t="str"/>
      <c r="FS511" t="str"/>
    </row>
    <row r="512">
      <c r="A512" t="str">
        <v>T4i2uDPe2Z5GQZ3ir</v>
      </c>
      <c r="B512">
        <v>751</v>
      </c>
      <c r="C512" t="str">
        <v>178.141.1.66</v>
      </c>
      <c r="D512" t="str"/>
      <c r="E512" s="508">
        <v>44300.59059027778</v>
      </c>
      <c r="F512" t="str">
        <v>00:00:38</v>
      </c>
      <c r="G512" t="str">
        <v>Канал 1</v>
      </c>
      <c r="H512" t="str">
        <v>Женский</v>
      </c>
      <c r="I512" t="str">
        <v>14-18</v>
      </c>
      <c r="J512" t="str">
        <v>Школьник</v>
      </c>
      <c r="K512" t="str">
        <v>В Кирове</v>
      </c>
      <c r="M512" t="str">
        <v>Хорошо осведомлен об этом, но не являюсь ни волонтером, ни организатором волонтерской деятельности</v>
      </c>
      <c r="N512">
        <v>0</v>
      </c>
      <c r="O512">
        <v>1</v>
      </c>
      <c r="P512">
        <v>0</v>
      </c>
      <c r="Q512">
        <v>0</v>
      </c>
      <c r="R512">
        <v>1</v>
      </c>
      <c r="S512">
        <v>0</v>
      </c>
      <c r="T512">
        <v>0</v>
      </c>
      <c r="U512">
        <v>0</v>
      </c>
      <c r="V512">
        <v>0</v>
      </c>
      <c r="W512">
        <v>0</v>
      </c>
      <c r="X512">
        <v>0</v>
      </c>
      <c r="Y512">
        <v>0</v>
      </c>
      <c r="Z512">
        <v>0</v>
      </c>
      <c r="AA512">
        <v>0</v>
      </c>
      <c r="DF512" t="str"/>
      <c r="FS512" t="str"/>
    </row>
    <row r="513">
      <c r="A513" t="str">
        <v>cqEQghemSSvv2kJqr</v>
      </c>
      <c r="B513">
        <v>753</v>
      </c>
      <c r="C513" t="str">
        <v>176.59.112.46</v>
      </c>
      <c r="D513" t="str"/>
      <c r="E513" s="509">
        <v>44300.59232638889</v>
      </c>
      <c r="F513" t="str">
        <v>00:01:02</v>
      </c>
      <c r="G513" t="str">
        <v>Канал 1</v>
      </c>
      <c r="H513" t="str">
        <v>Женский</v>
      </c>
      <c r="I513" t="str">
        <v>55 и старше</v>
      </c>
      <c r="J513" t="str">
        <v>Работающий</v>
      </c>
      <c r="K513" t="str">
        <v>В Кировской области</v>
      </c>
      <c r="L513" t="str">
        <v>ЯРАHСКИЙ</v>
      </c>
      <c r="M513" t="str">
        <v>Что-то слышал, но подробностей не знаю</v>
      </c>
      <c r="N513">
        <v>0</v>
      </c>
      <c r="O513">
        <v>0</v>
      </c>
      <c r="P513">
        <v>0</v>
      </c>
      <c r="Q513">
        <v>0</v>
      </c>
      <c r="R513">
        <v>0</v>
      </c>
      <c r="S513">
        <v>0</v>
      </c>
      <c r="T513">
        <v>0</v>
      </c>
      <c r="U513">
        <v>0</v>
      </c>
      <c r="V513">
        <v>0</v>
      </c>
      <c r="W513">
        <v>0</v>
      </c>
      <c r="X513">
        <v>0</v>
      </c>
      <c r="Y513">
        <v>1</v>
      </c>
      <c r="Z513">
        <v>0</v>
      </c>
      <c r="AA513">
        <v>0</v>
      </c>
      <c r="DF513" t="str"/>
      <c r="FS513" t="str"/>
    </row>
    <row r="514">
      <c r="A514" t="str">
        <v>r9SpxvnwEyhK6t3bt</v>
      </c>
      <c r="B514">
        <v>754</v>
      </c>
      <c r="C514" t="str">
        <v>85.140.1.182</v>
      </c>
      <c r="D514" t="str"/>
      <c r="E514" s="510">
        <v>44300.59645833333</v>
      </c>
      <c r="F514" t="str">
        <v>00:01:12</v>
      </c>
      <c r="G514" t="str">
        <v>Канал 1</v>
      </c>
      <c r="H514" t="str">
        <v>Женский</v>
      </c>
      <c r="I514" t="str">
        <v>36-54</v>
      </c>
      <c r="J514" t="str">
        <v>Работающий</v>
      </c>
      <c r="K514" t="str">
        <v>В Кировской области</v>
      </c>
      <c r="L514" t="str">
        <v>ЯРАHСКИЙ</v>
      </c>
      <c r="M514" t="str">
        <v>Хорошо осведомлен об этом, но не являюсь ни волонтером, ни организатором волонтерской деятельности</v>
      </c>
      <c r="N514">
        <v>0</v>
      </c>
      <c r="O514">
        <v>0</v>
      </c>
      <c r="P514">
        <v>0</v>
      </c>
      <c r="Q514">
        <v>0</v>
      </c>
      <c r="R514">
        <v>0</v>
      </c>
      <c r="S514">
        <v>1</v>
      </c>
      <c r="T514">
        <v>0</v>
      </c>
      <c r="U514">
        <v>0</v>
      </c>
      <c r="V514">
        <v>0</v>
      </c>
      <c r="W514">
        <v>0</v>
      </c>
      <c r="X514">
        <v>0</v>
      </c>
      <c r="Y514">
        <v>0</v>
      </c>
      <c r="Z514">
        <v>0</v>
      </c>
      <c r="AA514">
        <v>0</v>
      </c>
      <c r="DF514" t="str"/>
      <c r="FS514" t="str"/>
    </row>
    <row r="515">
      <c r="A515" t="str">
        <v>wisRJTE9TjyWxcd98</v>
      </c>
      <c r="B515">
        <v>755</v>
      </c>
      <c r="C515" t="str">
        <v>176.59.109.42</v>
      </c>
      <c r="D515" t="str"/>
      <c r="E515" s="511">
        <v>44300.59841435185</v>
      </c>
      <c r="F515" t="str">
        <v>00:00:50</v>
      </c>
      <c r="G515" t="str">
        <v>Канал 1</v>
      </c>
      <c r="H515" t="str">
        <v>Женский</v>
      </c>
      <c r="I515" t="str">
        <v>14-18</v>
      </c>
      <c r="J515" t="str">
        <v>Школьник</v>
      </c>
      <c r="K515" t="str">
        <v>В Кировской области</v>
      </c>
      <c r="L515" t="str">
        <v>ВЕРХHЕКАМСКИЙ</v>
      </c>
      <c r="M515" t="str">
        <v>Хорошо осведомлен об этом, но не являюсь ни волонтером, ни организатором волонтерской деятельности</v>
      </c>
      <c r="N515">
        <v>0</v>
      </c>
      <c r="O515">
        <v>0</v>
      </c>
      <c r="P515">
        <v>0</v>
      </c>
      <c r="Q515">
        <v>0</v>
      </c>
      <c r="R515">
        <v>0</v>
      </c>
      <c r="S515">
        <v>0</v>
      </c>
      <c r="T515">
        <v>0</v>
      </c>
      <c r="U515">
        <v>0</v>
      </c>
      <c r="V515">
        <v>0</v>
      </c>
      <c r="W515">
        <v>0</v>
      </c>
      <c r="X515">
        <v>0</v>
      </c>
      <c r="Y515">
        <v>0</v>
      </c>
      <c r="Z515">
        <v>0</v>
      </c>
      <c r="AA515">
        <v>1</v>
      </c>
      <c r="DF515" t="str"/>
      <c r="FS515" t="str"/>
    </row>
    <row r="516">
      <c r="A516" t="str">
        <v>Z8qhSQDfqnxGWPSA2</v>
      </c>
      <c r="B516">
        <v>756</v>
      </c>
      <c r="C516" t="str">
        <v>85.140.3.151</v>
      </c>
      <c r="D516" t="str"/>
      <c r="E516" s="512">
        <v>44300.600439814814</v>
      </c>
      <c r="F516" t="str">
        <v>00:15:36</v>
      </c>
      <c r="G516" t="str">
        <v>Канал 1</v>
      </c>
      <c r="H516" t="str">
        <v>Женский</v>
      </c>
      <c r="I516" t="str">
        <v>36-54</v>
      </c>
      <c r="J516" t="str">
        <v>Работающий</v>
      </c>
      <c r="K516" t="str">
        <v>В Кировской области</v>
      </c>
      <c r="L516" t="str">
        <v>ДАРОВСКОЙ</v>
      </c>
      <c r="M516" t="str">
        <v>Да, я являюсь организатором волонтерской деятельности</v>
      </c>
      <c r="AB516" t="str">
        <v>от 1 до 3 лет</v>
      </c>
      <c xml:space="preserve" r="AC516" t="str">
        <v>Делать больше добрых и полезных дел. </v>
      </c>
      <c r="AD516">
        <v>0</v>
      </c>
      <c r="AE516">
        <v>0</v>
      </c>
      <c r="AF516">
        <v>0</v>
      </c>
      <c r="AG516">
        <v>0</v>
      </c>
      <c r="AH516">
        <v>0</v>
      </c>
      <c r="AI516">
        <v>0</v>
      </c>
      <c r="AJ516">
        <v>0</v>
      </c>
      <c r="AK516">
        <v>0</v>
      </c>
      <c r="AL516">
        <v>0</v>
      </c>
      <c r="AM516">
        <v>0</v>
      </c>
      <c r="AN516">
        <v>0</v>
      </c>
      <c r="AO516">
        <v>0</v>
      </c>
      <c r="AP516">
        <v>1</v>
      </c>
      <c r="AQ516">
        <v>0</v>
      </c>
      <c r="AR516">
        <v>0</v>
      </c>
      <c r="AS516">
        <v>0</v>
      </c>
      <c r="AT516">
        <v>0</v>
      </c>
      <c r="AU516">
        <v>0</v>
      </c>
      <c r="AV516">
        <v>0</v>
      </c>
      <c r="AW516">
        <v>0</v>
      </c>
      <c r="AX516">
        <v>0</v>
      </c>
      <c r="AY516">
        <v>0</v>
      </c>
      <c r="AZ516">
        <v>0</v>
      </c>
      <c r="BA516">
        <v>0</v>
      </c>
      <c r="BB516">
        <v>1</v>
      </c>
      <c r="BC516">
        <v>0</v>
      </c>
      <c r="BD516">
        <v>0</v>
      </c>
      <c r="BE516">
        <v>0</v>
      </c>
      <c r="BF516">
        <v>0</v>
      </c>
      <c r="BG516">
        <v>0</v>
      </c>
      <c r="BH516">
        <v>0</v>
      </c>
      <c r="BI516">
        <v>0</v>
      </c>
      <c r="BJ516">
        <v>0</v>
      </c>
      <c r="BK516">
        <v>0</v>
      </c>
      <c r="BL516">
        <v>0</v>
      </c>
      <c r="BM516">
        <v>0</v>
      </c>
      <c r="BN516">
        <v>0</v>
      </c>
      <c r="BO516">
        <v>0</v>
      </c>
      <c r="BP516">
        <v>0</v>
      </c>
      <c r="BQ516">
        <v>0</v>
      </c>
      <c r="BR516">
        <v>0</v>
      </c>
      <c r="BS516">
        <v>0</v>
      </c>
      <c r="BT516">
        <v>1</v>
      </c>
      <c r="BU516">
        <v>0</v>
      </c>
      <c r="BV516">
        <v>0</v>
      </c>
      <c r="BW516">
        <v>1</v>
      </c>
      <c r="BX516">
        <v>0</v>
      </c>
      <c r="BY516">
        <v>0</v>
      </c>
      <c r="BZ516">
        <v>0</v>
      </c>
      <c r="CA516">
        <v>0</v>
      </c>
      <c r="CB516">
        <v>0</v>
      </c>
      <c r="CC516">
        <v>0</v>
      </c>
      <c r="CD516">
        <v>0</v>
      </c>
      <c r="CE516">
        <v>0</v>
      </c>
      <c r="CF516">
        <v>0</v>
      </c>
      <c r="CG516">
        <v>0</v>
      </c>
      <c r="CH516">
        <v>0</v>
      </c>
      <c r="CI516">
        <v>0</v>
      </c>
      <c r="CJ516">
        <v>1</v>
      </c>
      <c r="CK516">
        <v>0</v>
      </c>
      <c r="CL516">
        <v>0</v>
      </c>
      <c r="CM516" t="str">
        <v>Другое: На базе ДДТ</v>
      </c>
      <c xml:space="preserve" r="CN516" t="str">
        <v>"Волонтерское движение" </v>
      </c>
      <c r="CO516">
        <v>1</v>
      </c>
      <c r="CP516">
        <v>0</v>
      </c>
      <c r="CQ516">
        <v>0</v>
      </c>
      <c r="CR516">
        <v>1</v>
      </c>
      <c r="CS516">
        <v>0</v>
      </c>
      <c r="CT516">
        <v>0</v>
      </c>
      <c r="CU516">
        <v>0</v>
      </c>
      <c r="CV516">
        <v>1</v>
      </c>
      <c r="CW516">
        <v>0</v>
      </c>
      <c r="CX516">
        <v>0</v>
      </c>
      <c r="CY516">
        <v>0</v>
      </c>
      <c r="CZ516">
        <v>0</v>
      </c>
      <c r="DA516">
        <v>0</v>
      </c>
      <c r="DB516">
        <v>0</v>
      </c>
      <c r="DC516">
        <v>0</v>
      </c>
      <c r="DD516">
        <v>0</v>
      </c>
      <c r="DE516">
        <v>0</v>
      </c>
      <c r="DF516" t="str"/>
      <c r="DG516" t="str">
        <v>Меня устраивает направление, которым я занимаюсь</v>
      </c>
      <c r="DH516" t="str">
        <v>Знаю о региональном ресурсном центре</v>
      </c>
      <c r="DI516">
        <v>0</v>
      </c>
      <c r="DJ516">
        <v>0</v>
      </c>
      <c r="DK516">
        <v>0</v>
      </c>
      <c r="DL516">
        <v>0</v>
      </c>
      <c r="DM516">
        <v>0</v>
      </c>
      <c r="DN516">
        <v>1</v>
      </c>
      <c r="DO516">
        <v>0</v>
      </c>
      <c r="DP516">
        <v>0</v>
      </c>
      <c r="DQ516">
        <v>0</v>
      </c>
      <c r="DR516">
        <v>0</v>
      </c>
      <c r="DS516" t="str">
        <v>От случая к случаю</v>
      </c>
      <c r="DT516" t="str">
        <v>Однозначно позитивно</v>
      </c>
      <c r="DU516">
        <v>0</v>
      </c>
      <c r="DV516">
        <v>0</v>
      </c>
      <c r="DW516">
        <v>0</v>
      </c>
      <c r="DX516">
        <v>1</v>
      </c>
      <c r="DY516">
        <v>0</v>
      </c>
      <c r="DZ516">
        <v>0</v>
      </c>
      <c r="EA516">
        <v>0</v>
      </c>
      <c r="EB516">
        <v>0</v>
      </c>
      <c r="EC516">
        <v>0</v>
      </c>
      <c r="ED516">
        <v>0</v>
      </c>
      <c r="EE516">
        <v>0</v>
      </c>
      <c r="EF516">
        <v>0</v>
      </c>
      <c r="EG516">
        <v>0</v>
      </c>
      <c r="EH516">
        <v>0</v>
      </c>
      <c r="EI516">
        <v>0</v>
      </c>
      <c r="EJ516">
        <v>0</v>
      </c>
      <c r="EK516">
        <v>1</v>
      </c>
      <c r="EL516">
        <v>0</v>
      </c>
      <c r="EM516">
        <v>1</v>
      </c>
      <c r="EN516">
        <v>0</v>
      </c>
      <c r="EO516">
        <v>1</v>
      </c>
      <c r="EP516">
        <v>0</v>
      </c>
      <c r="EQ516">
        <v>0</v>
      </c>
      <c r="ER516">
        <v>0</v>
      </c>
      <c r="ES516">
        <v>0</v>
      </c>
      <c r="ET516" t="str">
        <v>И да, и нет</v>
      </c>
      <c r="EU516" t="str">
        <v>Скорее да</v>
      </c>
      <c r="EV516" t="str">
        <v>Не пробовали сотрудничать с бизнесом</v>
      </c>
      <c r="EW516" t="str">
        <v>Нужное и интересное мероприятие</v>
      </c>
      <c r="EX516" t="str">
        <v>Нужное и интересное мероприятие</v>
      </c>
      <c r="EY516" t="str">
        <v>Нужное и интересное мероприятие</v>
      </c>
      <c r="EZ516" t="str">
        <v>Нужное и интересное мероприятие</v>
      </c>
      <c r="FA516" t="str">
        <v>Не был участником, не могу оценить</v>
      </c>
      <c r="FB516" t="str">
        <v>Не был участником, не могу оценить</v>
      </c>
      <c r="FC516" t="str">
        <v>Не был участником, не могу оценить</v>
      </c>
      <c r="FD516" t="str">
        <v>Затрудняюсь ответить</v>
      </c>
      <c r="FE516" t="str">
        <v>Затрудняюсь ответить</v>
      </c>
      <c r="FF516">
        <v>1</v>
      </c>
      <c r="FG516">
        <v>0</v>
      </c>
      <c r="FH516">
        <v>0</v>
      </c>
      <c r="FI516">
        <v>1</v>
      </c>
      <c r="FJ516">
        <v>0</v>
      </c>
      <c r="FK516">
        <v>0</v>
      </c>
      <c r="FL516">
        <v>0</v>
      </c>
      <c r="FM516">
        <v>1</v>
      </c>
      <c r="FN516">
        <v>0</v>
      </c>
      <c r="FO516">
        <v>0</v>
      </c>
      <c r="FP516">
        <v>0</v>
      </c>
      <c r="FQ516">
        <v>0</v>
      </c>
      <c r="FR516">
        <v>0</v>
      </c>
      <c r="FS516" t="str"/>
      <c r="FT516" t="str">
        <v>Да, информация поступает регулярно</v>
      </c>
      <c r="FU516">
        <v>5</v>
      </c>
      <c r="FV516">
        <v>3</v>
      </c>
      <c r="FW516">
        <v>3</v>
      </c>
      <c r="FX516">
        <v>3</v>
      </c>
      <c r="FY516">
        <v>2</v>
      </c>
      <c r="FZ516">
        <v>2</v>
      </c>
      <c r="GA516">
        <v>4</v>
      </c>
      <c r="GB516">
        <v>5</v>
      </c>
      <c r="GC516">
        <v>3</v>
      </c>
      <c r="GD516" t="str">
        <v>Средний уровень</v>
      </c>
      <c r="GE516" t="str">
        <v>Средний уровень</v>
      </c>
      <c r="GF516" t="str">
        <v>Средний уровень</v>
      </c>
      <c r="GG516" t="str">
        <v>Средний уровень</v>
      </c>
      <c r="GH516" t="str">
        <v>Выше среднего</v>
      </c>
      <c r="GI516" t="str">
        <v>Средний уровень</v>
      </c>
      <c r="GJ516" t="str">
        <v>Средний уровень</v>
      </c>
      <c r="GK516" t="str">
        <v>Средний уровень</v>
      </c>
      <c r="GL516" t="str"/>
    </row>
    <row r="517">
      <c r="A517" t="str">
        <v>HX32rCbJe8bc27JNy</v>
      </c>
      <c r="B517">
        <v>757</v>
      </c>
      <c r="C517" t="str">
        <v>178.44.55.97</v>
      </c>
      <c r="D517" t="str"/>
      <c r="E517" s="513">
        <v>44300.60282407407</v>
      </c>
      <c r="F517" t="str">
        <v>00:15:26</v>
      </c>
      <c r="G517" t="str">
        <v>Канал 1</v>
      </c>
      <c r="H517" t="str">
        <v>Женский</v>
      </c>
      <c r="I517" t="str">
        <v>24-35</v>
      </c>
      <c r="J517" t="str">
        <v>Работающий</v>
      </c>
      <c r="K517" t="str">
        <v>В Кировской области</v>
      </c>
      <c r="M517" t="str">
        <v>Да, я  являюсь волонтером</v>
      </c>
      <c r="AB517" t="str">
        <v>от 1 до 3 лет</v>
      </c>
      <c r="AC517" t="str">
        <v>Затрудняюсь ответить</v>
      </c>
      <c r="AD517">
        <v>0</v>
      </c>
      <c r="AE517">
        <v>0</v>
      </c>
      <c r="AF517">
        <v>0</v>
      </c>
      <c r="AG517">
        <v>0</v>
      </c>
      <c r="AH517">
        <v>0</v>
      </c>
      <c r="AI517">
        <v>0</v>
      </c>
      <c r="AJ517">
        <v>0</v>
      </c>
      <c r="AK517">
        <v>0</v>
      </c>
      <c r="AL517">
        <v>0</v>
      </c>
      <c r="AM517">
        <v>0</v>
      </c>
      <c r="AN517">
        <v>0</v>
      </c>
      <c r="AO517">
        <v>0</v>
      </c>
      <c r="AP517">
        <v>0</v>
      </c>
      <c r="AQ517">
        <v>0</v>
      </c>
      <c r="AR517">
        <v>0</v>
      </c>
      <c r="AS517">
        <v>1</v>
      </c>
      <c r="AT517">
        <v>0</v>
      </c>
      <c r="AU517">
        <v>0</v>
      </c>
      <c r="AV517">
        <v>0</v>
      </c>
      <c r="AW517">
        <v>0</v>
      </c>
      <c r="AX517">
        <v>0</v>
      </c>
      <c r="AY517">
        <v>0</v>
      </c>
      <c r="AZ517">
        <v>0</v>
      </c>
      <c r="BA517">
        <v>0</v>
      </c>
      <c r="BB517">
        <v>0</v>
      </c>
      <c r="BC517">
        <v>0</v>
      </c>
      <c r="BD517">
        <v>0</v>
      </c>
      <c r="BE517">
        <v>1</v>
      </c>
      <c r="BF517">
        <v>0</v>
      </c>
      <c r="BG517">
        <v>0</v>
      </c>
      <c r="BH517">
        <v>0</v>
      </c>
      <c r="BI517">
        <v>0</v>
      </c>
      <c r="BJ517">
        <v>0</v>
      </c>
      <c r="BK517">
        <v>0</v>
      </c>
      <c r="BL517">
        <v>0</v>
      </c>
      <c r="BM517">
        <v>0</v>
      </c>
      <c r="BN517">
        <v>0</v>
      </c>
      <c r="BO517">
        <v>0</v>
      </c>
      <c r="BP517">
        <v>0</v>
      </c>
      <c r="BQ517">
        <v>0</v>
      </c>
      <c r="BR517">
        <v>0</v>
      </c>
      <c r="BS517">
        <v>0</v>
      </c>
      <c r="BT517">
        <v>0</v>
      </c>
      <c r="BU517">
        <v>0</v>
      </c>
      <c r="BV517">
        <v>1</v>
      </c>
      <c r="BW517">
        <v>0</v>
      </c>
      <c r="BX517">
        <v>0</v>
      </c>
      <c r="BY517">
        <v>0</v>
      </c>
      <c r="BZ517">
        <v>1</v>
      </c>
      <c r="CA517">
        <v>0</v>
      </c>
      <c r="CB517">
        <v>0</v>
      </c>
      <c r="CC517">
        <v>0</v>
      </c>
      <c r="CD517">
        <v>0</v>
      </c>
      <c r="CE517">
        <v>0</v>
      </c>
      <c r="CF517">
        <v>0</v>
      </c>
      <c r="CG517">
        <v>0</v>
      </c>
      <c r="CH517">
        <v>0</v>
      </c>
      <c r="CI517">
        <v>0</v>
      </c>
      <c r="CJ517">
        <v>0</v>
      </c>
      <c r="CK517">
        <v>0</v>
      </c>
      <c r="CL517">
        <v>0</v>
      </c>
      <c r="CM517" t="str">
        <v>Я не состою в добровольческой организации</v>
      </c>
      <c r="CO517">
        <v>0</v>
      </c>
      <c r="CP517">
        <v>0</v>
      </c>
      <c r="CQ517">
        <v>0</v>
      </c>
      <c r="CR517">
        <v>1</v>
      </c>
      <c r="CS517">
        <v>0</v>
      </c>
      <c r="CT517">
        <v>0</v>
      </c>
      <c r="CU517">
        <v>0</v>
      </c>
      <c r="CV517">
        <v>0</v>
      </c>
      <c r="CW517">
        <v>0</v>
      </c>
      <c r="CX517">
        <v>0</v>
      </c>
      <c r="CY517">
        <v>0</v>
      </c>
      <c r="CZ517">
        <v>0</v>
      </c>
      <c r="DA517">
        <v>0</v>
      </c>
      <c r="DB517">
        <v>0</v>
      </c>
      <c r="DC517">
        <v>0</v>
      </c>
      <c r="DD517">
        <v>0</v>
      </c>
      <c r="DE517">
        <v>0</v>
      </c>
      <c r="DF517" t="str"/>
      <c r="DG517" t="str">
        <v>Затрудняюсь ответить</v>
      </c>
      <c r="DH517" t="str">
        <v>Не знаю о существовании ресурсных центров</v>
      </c>
      <c r="DI517">
        <v>0</v>
      </c>
      <c r="DJ517">
        <v>0</v>
      </c>
      <c r="DK517">
        <v>0</v>
      </c>
      <c r="DL517">
        <v>0</v>
      </c>
      <c r="DM517">
        <v>0</v>
      </c>
      <c r="DN517">
        <v>0</v>
      </c>
      <c r="DO517">
        <v>0</v>
      </c>
      <c r="DP517">
        <v>1</v>
      </c>
      <c r="DQ517">
        <v>0</v>
      </c>
      <c r="DR517">
        <v>0</v>
      </c>
      <c r="DS517" t="str">
        <v>Никогда</v>
      </c>
      <c r="EJ517">
        <v>0</v>
      </c>
      <c r="EK517">
        <v>0</v>
      </c>
      <c r="EL517">
        <v>0</v>
      </c>
      <c r="EM517">
        <v>0</v>
      </c>
      <c r="EN517">
        <v>0</v>
      </c>
      <c r="EO517">
        <v>0</v>
      </c>
      <c r="EP517">
        <v>0</v>
      </c>
      <c r="EQ517">
        <v>0</v>
      </c>
      <c r="ER517">
        <v>0</v>
      </c>
      <c r="ES517">
        <v>1</v>
      </c>
      <c r="ET517" t="str">
        <v>Скорее нет</v>
      </c>
      <c r="EU517" t="str">
        <v>И да, и нет</v>
      </c>
      <c r="EV517" t="str">
        <v>Не пробовали сотрудничать с бизнесом</v>
      </c>
      <c r="EW517" t="str">
        <v>Не был участником, не могу оценить</v>
      </c>
      <c r="EX517" t="str">
        <v>Не был участником, не могу оценить</v>
      </c>
      <c r="EY517" t="str">
        <v>Не был участником, не могу оценить</v>
      </c>
      <c r="EZ517" t="str">
        <v>Не был участником, не могу оценить</v>
      </c>
      <c r="FA517" t="str">
        <v>Не был участником, не могу оценить</v>
      </c>
      <c r="FB517" t="str">
        <v>Не был участником, не могу оценить</v>
      </c>
      <c r="FC517" t="str">
        <v>Не был участником, не могу оценить</v>
      </c>
      <c r="FD517" t="str">
        <v>Затрудняюсь ответить</v>
      </c>
      <c r="FE517" t="str">
        <v>Затрудняюсь ответить</v>
      </c>
      <c r="FF517">
        <v>1</v>
      </c>
      <c r="FG517">
        <v>0</v>
      </c>
      <c r="FH517">
        <v>0</v>
      </c>
      <c r="FI517">
        <v>0</v>
      </c>
      <c r="FJ517">
        <v>0</v>
      </c>
      <c r="FK517">
        <v>0</v>
      </c>
      <c r="FL517">
        <v>0</v>
      </c>
      <c r="FM517">
        <v>0</v>
      </c>
      <c r="FN517">
        <v>0</v>
      </c>
      <c r="FO517">
        <v>0</v>
      </c>
      <c r="FP517">
        <v>0</v>
      </c>
      <c r="FQ517">
        <v>0</v>
      </c>
      <c r="FR517">
        <v>0</v>
      </c>
      <c r="FS517" t="str"/>
      <c r="FT517" t="str">
        <v>Да, информация поступает регулярно</v>
      </c>
      <c r="FU517">
        <v>3</v>
      </c>
      <c r="FV517">
        <v>4</v>
      </c>
      <c r="FW517">
        <v>3</v>
      </c>
      <c r="FX517">
        <v>3</v>
      </c>
      <c r="FY517">
        <v>3</v>
      </c>
      <c r="FZ517">
        <v>3</v>
      </c>
      <c r="GA517">
        <v>3</v>
      </c>
      <c r="GB517">
        <v>4</v>
      </c>
      <c r="GC517">
        <v>3</v>
      </c>
      <c r="GD517" t="str">
        <v>Средний уровень</v>
      </c>
      <c r="GE517" t="str">
        <v>Ниже среднего</v>
      </c>
      <c r="GF517" t="str">
        <v>Ниже среднего</v>
      </c>
      <c r="GG517" t="str">
        <v>Средний уровень</v>
      </c>
      <c r="GH517" t="str">
        <v>Средний уровень</v>
      </c>
      <c r="GI517" t="str">
        <v>Ниже среднего</v>
      </c>
      <c r="GJ517" t="str">
        <v>Ниже среднего</v>
      </c>
      <c r="GK517" t="str">
        <v>Ниже среднего</v>
      </c>
      <c r="GL517" t="str"/>
    </row>
    <row r="518">
      <c r="A518" t="str">
        <v>GTsmkE7Hcd5jYp5jc</v>
      </c>
      <c r="B518">
        <v>760</v>
      </c>
      <c r="C518" t="str">
        <v>85.140.2.27</v>
      </c>
      <c r="D518" t="str"/>
      <c r="E518" s="514">
        <v>44300.611979166664</v>
      </c>
      <c r="F518" t="str">
        <v>00:01:44</v>
      </c>
      <c r="G518" t="str">
        <v>Канал 1</v>
      </c>
      <c r="H518" t="str">
        <v>Женский</v>
      </c>
      <c r="I518" t="str">
        <v>24-35</v>
      </c>
      <c r="J518" t="str">
        <v>Работающий</v>
      </c>
      <c r="K518" t="str">
        <v>В Кировской области</v>
      </c>
      <c r="L518" t="str">
        <v>ЗАТО Первомайский</v>
      </c>
      <c r="M518" t="str">
        <v>Хорошо осведомлен об этом, но не являюсь ни волонтером, ни организатором волонтерской деятельности</v>
      </c>
      <c r="N518">
        <v>0</v>
      </c>
      <c r="O518">
        <v>0</v>
      </c>
      <c r="P518">
        <v>0</v>
      </c>
      <c r="Q518">
        <v>1</v>
      </c>
      <c r="R518">
        <v>0</v>
      </c>
      <c r="S518">
        <v>0</v>
      </c>
      <c r="T518">
        <v>0</v>
      </c>
      <c r="U518">
        <v>0</v>
      </c>
      <c r="V518">
        <v>0</v>
      </c>
      <c r="W518">
        <v>0</v>
      </c>
      <c r="X518">
        <v>0</v>
      </c>
      <c r="Y518">
        <v>0</v>
      </c>
      <c r="Z518">
        <v>0</v>
      </c>
      <c r="AA518">
        <v>0</v>
      </c>
      <c r="DF518" t="str"/>
      <c r="FS518" t="str"/>
    </row>
    <row r="519">
      <c r="A519" t="str">
        <v>pwShQumEusw56zD8X</v>
      </c>
      <c r="B519">
        <v>761</v>
      </c>
      <c r="C519" t="str">
        <v>178.176.112.79</v>
      </c>
      <c r="D519" t="str"/>
      <c r="E519" s="515">
        <v>44300.61436342593</v>
      </c>
      <c r="F519" t="str">
        <v>00:00:48</v>
      </c>
      <c r="G519" t="str">
        <v>Канал 1</v>
      </c>
      <c r="H519" t="str">
        <v>Женский</v>
      </c>
      <c r="I519" t="str">
        <v>55 и старше</v>
      </c>
      <c r="J519" t="str">
        <v>Работающий</v>
      </c>
      <c r="K519" t="str">
        <v>В Кировской области</v>
      </c>
      <c r="L519" t="str">
        <v>ЯРАHСКИЙ</v>
      </c>
      <c r="M519" t="str">
        <v>Что-то слышал, но подробностей не знаю</v>
      </c>
      <c r="N519">
        <v>0</v>
      </c>
      <c r="O519">
        <v>0</v>
      </c>
      <c r="P519">
        <v>0</v>
      </c>
      <c r="Q519">
        <v>0</v>
      </c>
      <c r="R519">
        <v>0</v>
      </c>
      <c r="S519">
        <v>0</v>
      </c>
      <c r="T519">
        <v>0</v>
      </c>
      <c r="U519">
        <v>0</v>
      </c>
      <c r="V519">
        <v>0</v>
      </c>
      <c r="W519">
        <v>0</v>
      </c>
      <c r="X519">
        <v>0</v>
      </c>
      <c r="Y519">
        <v>1</v>
      </c>
      <c r="Z519">
        <v>0</v>
      </c>
      <c r="AA519">
        <v>0</v>
      </c>
      <c r="DF519" t="str"/>
      <c r="FS519" t="str"/>
    </row>
    <row r="520">
      <c r="A520" t="str">
        <v>Mdvs4E5d6uxrJWcKt</v>
      </c>
      <c r="B520">
        <v>763</v>
      </c>
      <c r="C520" t="str">
        <v>178.44.25.72</v>
      </c>
      <c r="D520" t="str"/>
      <c r="E520" s="516">
        <v>44300.61702546296</v>
      </c>
      <c r="F520" t="str">
        <v>00:09:39</v>
      </c>
      <c r="G520" t="str">
        <v>Канал 1</v>
      </c>
      <c r="H520" t="str">
        <v>Женский</v>
      </c>
      <c r="I520" t="str">
        <v>36-54</v>
      </c>
      <c r="J520" t="str">
        <v>Работающий</v>
      </c>
      <c r="K520" t="str">
        <v>В Кировской области</v>
      </c>
      <c r="L520" t="str">
        <v>ЯРАHСКИЙ</v>
      </c>
      <c r="M520" t="str">
        <v>Да, я  являюсь волонтером</v>
      </c>
      <c r="AB520" t="str">
        <v>от 1 до 3 лет</v>
      </c>
      <c r="AC520" t="str">
        <v>Не нужно повышать престиж, это и так круто!</v>
      </c>
      <c r="AD520">
        <v>1</v>
      </c>
      <c r="AE520">
        <v>0</v>
      </c>
      <c r="AF520">
        <v>0</v>
      </c>
      <c r="AG520">
        <v>0</v>
      </c>
      <c r="AH520">
        <v>0</v>
      </c>
      <c r="AI520">
        <v>1</v>
      </c>
      <c r="AJ520">
        <v>0</v>
      </c>
      <c r="AK520">
        <v>0</v>
      </c>
      <c r="AL520">
        <v>1</v>
      </c>
      <c r="AM520">
        <v>0</v>
      </c>
      <c r="AN520">
        <v>0</v>
      </c>
      <c r="AO520">
        <v>0</v>
      </c>
      <c r="AP520">
        <v>1</v>
      </c>
      <c r="AQ520">
        <v>0</v>
      </c>
      <c r="AR520">
        <v>0</v>
      </c>
      <c r="AS520">
        <v>0</v>
      </c>
      <c r="AT520">
        <v>0</v>
      </c>
      <c r="AU520">
        <v>0</v>
      </c>
      <c r="AV520">
        <v>0</v>
      </c>
      <c r="AW520">
        <v>0</v>
      </c>
      <c r="AX520">
        <v>0</v>
      </c>
      <c r="AY520">
        <v>0</v>
      </c>
      <c r="AZ520">
        <v>0</v>
      </c>
      <c r="BA520">
        <v>0</v>
      </c>
      <c r="BB520">
        <v>0</v>
      </c>
      <c r="BC520">
        <v>0</v>
      </c>
      <c r="BD520">
        <v>0</v>
      </c>
      <c r="BE520">
        <v>1</v>
      </c>
      <c r="BF520">
        <v>0</v>
      </c>
      <c r="BG520">
        <v>0</v>
      </c>
      <c r="BH520">
        <v>0</v>
      </c>
      <c r="BI520">
        <v>0</v>
      </c>
      <c r="BJ520">
        <v>0</v>
      </c>
      <c r="BK520">
        <v>0</v>
      </c>
      <c r="BL520">
        <v>0</v>
      </c>
      <c r="BM520">
        <v>0</v>
      </c>
      <c r="BN520">
        <v>0</v>
      </c>
      <c r="BO520">
        <v>0</v>
      </c>
      <c r="BP520">
        <v>0</v>
      </c>
      <c r="BQ520">
        <v>1</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t="str">
        <v>На базе государственного учреждения</v>
      </c>
      <c r="CN520" t="str">
        <v>Энергия добра</v>
      </c>
      <c r="CO520">
        <v>1</v>
      </c>
      <c r="CP520">
        <v>1</v>
      </c>
      <c r="CQ520">
        <v>0</v>
      </c>
      <c r="CR520">
        <v>1</v>
      </c>
      <c r="CS520">
        <v>0</v>
      </c>
      <c r="CT520">
        <v>0</v>
      </c>
      <c r="CU520">
        <v>0</v>
      </c>
      <c r="CV520">
        <v>0</v>
      </c>
      <c r="CW520">
        <v>0</v>
      </c>
      <c r="CX520">
        <v>0</v>
      </c>
      <c r="CY520">
        <v>0</v>
      </c>
      <c r="CZ520">
        <v>0</v>
      </c>
      <c r="DA520">
        <v>0</v>
      </c>
      <c r="DB520">
        <v>0</v>
      </c>
      <c r="DC520">
        <v>0</v>
      </c>
      <c r="DD520">
        <v>0</v>
      </c>
      <c r="DE520">
        <v>0</v>
      </c>
      <c r="DF520" t="str"/>
      <c r="DG520" t="str">
        <v>Меня устраивает направление, которым я занимаюсь</v>
      </c>
      <c r="DH520" t="str">
        <v>Знаю о существовании и регионального, и окружных центров</v>
      </c>
      <c r="DI520">
        <v>1</v>
      </c>
      <c r="DJ520">
        <v>0</v>
      </c>
      <c r="DK520">
        <v>0</v>
      </c>
      <c r="DL520">
        <v>0</v>
      </c>
      <c r="DM520">
        <v>0</v>
      </c>
      <c r="DN520">
        <v>0</v>
      </c>
      <c r="DO520">
        <v>0</v>
      </c>
      <c r="DP520">
        <v>0</v>
      </c>
      <c r="DQ520">
        <v>0</v>
      </c>
      <c r="DR520">
        <v>0</v>
      </c>
      <c r="DS520" t="str">
        <v>От случая к случаю</v>
      </c>
      <c r="DT520" t="str">
        <v>Однозначно позитивно</v>
      </c>
      <c r="DU520">
        <v>0</v>
      </c>
      <c r="DV520">
        <v>0</v>
      </c>
      <c r="DW520">
        <v>0</v>
      </c>
      <c r="DX520">
        <v>0</v>
      </c>
      <c r="DY520">
        <v>0</v>
      </c>
      <c r="DZ520">
        <v>0</v>
      </c>
      <c r="EA520">
        <v>0</v>
      </c>
      <c r="EB520">
        <v>0</v>
      </c>
      <c r="EC520">
        <v>0</v>
      </c>
      <c r="ED520">
        <v>0</v>
      </c>
      <c r="EE520">
        <v>0</v>
      </c>
      <c r="EF520">
        <v>0</v>
      </c>
      <c r="EG520">
        <v>0</v>
      </c>
      <c r="EH520" t="str">
        <v>Всё по необходимости</v>
      </c>
      <c r="EI520">
        <v>0</v>
      </c>
      <c r="EJ520">
        <v>0</v>
      </c>
      <c r="EK520">
        <v>0</v>
      </c>
      <c r="EL520">
        <v>0</v>
      </c>
      <c r="EM520">
        <v>0</v>
      </c>
      <c r="EN520">
        <v>1</v>
      </c>
      <c r="EO520">
        <v>0</v>
      </c>
      <c r="EP520">
        <v>0</v>
      </c>
      <c r="EQ520">
        <v>0</v>
      </c>
      <c r="ER520">
        <v>0</v>
      </c>
      <c r="ES520">
        <v>0</v>
      </c>
      <c r="ET520" t="str">
        <v>И да, и нет</v>
      </c>
      <c r="EU520" t="str">
        <v>Скорее да</v>
      </c>
      <c r="EV520" t="str">
        <v>Не пробовали сотрудничать с бизнесом</v>
      </c>
      <c r="EW520" t="str">
        <v>Нужное и интересное мероприятие</v>
      </c>
      <c r="EX520" t="str">
        <v>Нужное и интересное мероприятие</v>
      </c>
      <c r="EY520" t="str">
        <v>Нужное и интересное мероприятие</v>
      </c>
      <c r="EZ520" t="str">
        <v>Нужное и интересное мероприятие</v>
      </c>
      <c r="FA520" t="str">
        <v>Нужное и интересное мероприятие</v>
      </c>
      <c r="FB520" t="str">
        <v>Не был участником, не могу оценить</v>
      </c>
      <c r="FC520" t="str">
        <v>Не был участником, не могу оценить</v>
      </c>
      <c r="FD520" t="str">
        <v>Слёт волонтёров</v>
      </c>
      <c r="FE520" t="str">
        <v>Развитие организаторского мастерства</v>
      </c>
      <c r="FF520">
        <v>1</v>
      </c>
      <c r="FG520">
        <v>0</v>
      </c>
      <c r="FH520">
        <v>0</v>
      </c>
      <c r="FI520">
        <v>1</v>
      </c>
      <c r="FJ520">
        <v>0</v>
      </c>
      <c r="FK520">
        <v>0</v>
      </c>
      <c r="FL520">
        <v>0</v>
      </c>
      <c r="FM520">
        <v>1</v>
      </c>
      <c r="FN520">
        <v>0</v>
      </c>
      <c r="FO520">
        <v>0</v>
      </c>
      <c r="FP520">
        <v>0</v>
      </c>
      <c r="FQ520">
        <v>0</v>
      </c>
      <c r="FR520">
        <v>0</v>
      </c>
      <c r="FS520" t="str"/>
      <c r="FT520" t="str">
        <v>Да, информация поступает регулярно</v>
      </c>
      <c r="FU520">
        <v>4</v>
      </c>
      <c r="FV520">
        <v>4</v>
      </c>
      <c r="FW520">
        <v>4</v>
      </c>
      <c r="FX520">
        <v>5</v>
      </c>
      <c r="FY520">
        <v>3</v>
      </c>
      <c r="FZ520">
        <v>4</v>
      </c>
      <c r="GA520">
        <v>4</v>
      </c>
      <c r="GB520">
        <v>5</v>
      </c>
      <c r="GC520">
        <v>3</v>
      </c>
      <c r="GD520" t="str">
        <v>Средний уровень</v>
      </c>
      <c r="GE520" t="str">
        <v>Средний уровень</v>
      </c>
      <c r="GF520" t="str">
        <v>Средний уровень</v>
      </c>
      <c r="GG520" t="str">
        <v>Средний уровень</v>
      </c>
      <c r="GH520" t="str">
        <v>Высокий уровень</v>
      </c>
      <c r="GI520" t="str">
        <v>Выше среднего</v>
      </c>
      <c r="GJ520" t="str">
        <v>Средний уровень</v>
      </c>
      <c r="GK520" t="str">
        <v>Ниже среднего</v>
      </c>
      <c r="GL520" t="str"/>
    </row>
    <row r="521">
      <c r="A521" t="str">
        <v>z2FGu6qA2QiPEqAa6</v>
      </c>
      <c r="B521">
        <v>764</v>
      </c>
      <c r="C521" t="str">
        <v>31.173.100.130</v>
      </c>
      <c r="D521" t="str"/>
      <c r="E521" s="517">
        <v>44300.61991898148</v>
      </c>
      <c r="F521" t="str">
        <v>00:13:40</v>
      </c>
      <c r="G521" t="str">
        <v>Канал 1</v>
      </c>
      <c r="H521" t="str">
        <v>Женский</v>
      </c>
      <c r="I521" t="str">
        <v>14-18</v>
      </c>
      <c r="J521" t="str">
        <v>Школьник</v>
      </c>
      <c r="K521" t="str">
        <v>В Кирове</v>
      </c>
      <c r="M521" t="str">
        <v>Да, я  являюсь волонтером</v>
      </c>
      <c r="AB521" t="str">
        <v>от 1 до 3 лет</v>
      </c>
      <c r="AC521" t="str">
        <v>Затрудняюсь ответить</v>
      </c>
      <c r="AD521">
        <v>1</v>
      </c>
      <c r="AE521">
        <v>1</v>
      </c>
      <c r="AF521">
        <v>0</v>
      </c>
      <c r="AG521">
        <v>0</v>
      </c>
      <c r="AH521">
        <v>1</v>
      </c>
      <c r="AI521">
        <v>0</v>
      </c>
      <c r="AJ521">
        <v>0</v>
      </c>
      <c r="AK521">
        <v>1</v>
      </c>
      <c r="AL521">
        <v>0</v>
      </c>
      <c r="AM521">
        <v>0</v>
      </c>
      <c r="AN521">
        <v>0</v>
      </c>
      <c r="AO521">
        <v>0</v>
      </c>
      <c r="AP521">
        <v>0</v>
      </c>
      <c r="AQ521">
        <v>0</v>
      </c>
      <c r="AR521">
        <v>0</v>
      </c>
      <c r="AS521">
        <v>0</v>
      </c>
      <c r="AT521">
        <v>0</v>
      </c>
      <c r="AU521">
        <v>0</v>
      </c>
      <c r="AV521">
        <v>0</v>
      </c>
      <c r="AW521">
        <v>0</v>
      </c>
      <c r="AX521">
        <v>0</v>
      </c>
      <c r="AY521">
        <v>0</v>
      </c>
      <c r="AZ521">
        <v>1</v>
      </c>
      <c r="BA521">
        <v>1</v>
      </c>
      <c r="BB521">
        <v>0</v>
      </c>
      <c r="BC521">
        <v>1</v>
      </c>
      <c r="BD521">
        <v>0</v>
      </c>
      <c r="BE521">
        <v>0</v>
      </c>
      <c r="BF521">
        <v>0</v>
      </c>
      <c r="BG521">
        <v>0</v>
      </c>
      <c r="BH521">
        <v>0</v>
      </c>
      <c r="BI521">
        <v>0</v>
      </c>
      <c r="BJ521">
        <v>0</v>
      </c>
      <c r="BK521">
        <v>0</v>
      </c>
      <c r="BL521">
        <v>0</v>
      </c>
      <c r="BM521">
        <v>0</v>
      </c>
      <c r="BN521">
        <v>0</v>
      </c>
      <c r="BO521">
        <v>0</v>
      </c>
      <c r="BP521">
        <v>0</v>
      </c>
      <c r="BQ521">
        <v>1</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c r="CK521">
        <v>0</v>
      </c>
      <c r="CL521">
        <v>0</v>
      </c>
      <c r="CM521" t="str">
        <v>Другое: Городской добровольческий центр</v>
      </c>
      <c r="CN521" t="str">
        <v>ГДЦ (Городской добровольческий центр)</v>
      </c>
      <c r="CO521">
        <v>0</v>
      </c>
      <c r="CP521">
        <v>0</v>
      </c>
      <c r="CQ521">
        <v>0</v>
      </c>
      <c r="CR521">
        <v>0</v>
      </c>
      <c r="CS521">
        <v>0</v>
      </c>
      <c r="CT521">
        <v>0</v>
      </c>
      <c r="CU521">
        <v>0</v>
      </c>
      <c r="CV521">
        <v>0</v>
      </c>
      <c r="CW521">
        <v>0</v>
      </c>
      <c r="CX521">
        <v>0</v>
      </c>
      <c r="CY521">
        <v>0</v>
      </c>
      <c r="CZ521">
        <v>0</v>
      </c>
      <c r="DA521">
        <v>0</v>
      </c>
      <c r="DB521">
        <v>0</v>
      </c>
      <c r="DC521">
        <v>0</v>
      </c>
      <c r="DD521">
        <v>0</v>
      </c>
      <c r="DE521">
        <v>1</v>
      </c>
      <c r="DF521" t="str"/>
      <c r="DG521" t="str">
        <v>Затрудняюсь ответить</v>
      </c>
      <c r="DH521" t="str">
        <v>Не знаю о существовании ресурсных центров</v>
      </c>
      <c r="DI521">
        <v>0</v>
      </c>
      <c r="DJ521">
        <v>0</v>
      </c>
      <c r="DK521">
        <v>0</v>
      </c>
      <c r="DL521">
        <v>0</v>
      </c>
      <c r="DM521">
        <v>0</v>
      </c>
      <c r="DN521">
        <v>0</v>
      </c>
      <c r="DO521">
        <v>0</v>
      </c>
      <c r="DP521">
        <v>1</v>
      </c>
      <c r="DQ521">
        <v>0</v>
      </c>
      <c r="DR521">
        <v>0</v>
      </c>
      <c r="DS521" t="str">
        <v>Другое: Затрудняюсь ответить</v>
      </c>
      <c r="DT521" t="str">
        <v>Затрудняюсь ответить</v>
      </c>
      <c r="DU521">
        <v>0</v>
      </c>
      <c r="DV521">
        <v>0</v>
      </c>
      <c r="DW521">
        <v>0</v>
      </c>
      <c r="DX521">
        <v>0</v>
      </c>
      <c r="DY521">
        <v>0</v>
      </c>
      <c r="DZ521">
        <v>0</v>
      </c>
      <c r="EA521">
        <v>0</v>
      </c>
      <c r="EB521">
        <v>0</v>
      </c>
      <c r="EC521">
        <v>0</v>
      </c>
      <c r="ED521">
        <v>0</v>
      </c>
      <c r="EE521">
        <v>0</v>
      </c>
      <c r="EF521">
        <v>0</v>
      </c>
      <c r="EG521">
        <v>0</v>
      </c>
      <c r="EH521">
        <v>0</v>
      </c>
      <c r="EI521">
        <v>1</v>
      </c>
      <c r="EJ521">
        <v>0</v>
      </c>
      <c r="EK521">
        <v>0</v>
      </c>
      <c r="EL521">
        <v>0</v>
      </c>
      <c r="EM521">
        <v>0</v>
      </c>
      <c r="EN521">
        <v>0</v>
      </c>
      <c r="EO521">
        <v>0</v>
      </c>
      <c r="EP521">
        <v>0</v>
      </c>
      <c r="EQ521">
        <v>0</v>
      </c>
      <c r="ER521">
        <v>0</v>
      </c>
      <c r="ES521">
        <v>1</v>
      </c>
      <c r="ET521" t="str">
        <v>И да, и нет</v>
      </c>
      <c r="EU521" t="str">
        <v>Скорее да</v>
      </c>
      <c r="EV521" t="str">
        <v>Не пробовали сотрудничать с бизнесом</v>
      </c>
      <c r="EW521" t="str">
        <v>Нужное и интересное мероприятие</v>
      </c>
      <c r="EX521" t="str">
        <v>Нужное и интересное мероприятие</v>
      </c>
      <c r="EY521" t="str">
        <v>Не был участником, не могу оценить</v>
      </c>
      <c r="EZ521" t="str">
        <v>Не был участником, не могу оценить</v>
      </c>
      <c r="FA521" t="str">
        <v>Не был участником, не могу оценить</v>
      </c>
      <c r="FB521" t="str">
        <v>Нужное и интересное мероприятие</v>
      </c>
      <c r="FC521" t="str">
        <v>Не был участником, не могу оценить</v>
      </c>
      <c r="FD521" t="str">
        <v>Затрудняюсь ответить</v>
      </c>
      <c r="FE521" t="str">
        <v>Затрудняюсь ответить</v>
      </c>
      <c r="FF521">
        <v>0</v>
      </c>
      <c r="FG521">
        <v>0</v>
      </c>
      <c r="FH521">
        <v>0</v>
      </c>
      <c r="FI521">
        <v>1</v>
      </c>
      <c r="FJ521">
        <v>0</v>
      </c>
      <c r="FK521">
        <v>1</v>
      </c>
      <c r="FL521">
        <v>0</v>
      </c>
      <c r="FM521">
        <v>0</v>
      </c>
      <c r="FN521">
        <v>0</v>
      </c>
      <c r="FO521">
        <v>0</v>
      </c>
      <c r="FP521">
        <v>0</v>
      </c>
      <c r="FQ521">
        <v>0</v>
      </c>
      <c r="FR521">
        <v>0</v>
      </c>
      <c r="FS521" t="str"/>
      <c r="FT521" t="str">
        <v>Да, информация поступает регулярно</v>
      </c>
      <c r="FU521">
        <v>4</v>
      </c>
      <c r="FV521">
        <v>4</v>
      </c>
      <c r="FW521">
        <v>3</v>
      </c>
      <c r="FX521">
        <v>3</v>
      </c>
      <c r="FY521">
        <v>3</v>
      </c>
      <c r="FZ521">
        <v>4</v>
      </c>
      <c r="GA521">
        <v>4</v>
      </c>
      <c r="GB521">
        <v>5</v>
      </c>
      <c r="GC521">
        <v>3</v>
      </c>
      <c r="GD521" t="str">
        <v>Средний уровень</v>
      </c>
      <c r="GE521" t="str">
        <v>Средний уровень</v>
      </c>
      <c r="GF521" t="str">
        <v>Средний уровень</v>
      </c>
      <c r="GG521" t="str">
        <v>Средний уровень</v>
      </c>
      <c r="GH521" t="str">
        <v>Выше среднего</v>
      </c>
      <c r="GI521" t="str">
        <v>Средний уровень</v>
      </c>
      <c r="GJ521" t="str">
        <v>Ниже среднего</v>
      </c>
      <c r="GK521" t="str">
        <v>Средний уровень</v>
      </c>
      <c r="GL521" t="str"/>
    </row>
    <row r="522">
      <c r="A522" t="str">
        <v>DNTMHPJjWtrB6zTpa</v>
      </c>
      <c r="B522">
        <v>765</v>
      </c>
      <c r="C522" t="str">
        <v>178.176.112.79</v>
      </c>
      <c r="D522" t="str"/>
      <c r="E522" s="518">
        <v>44300.622245370374</v>
      </c>
      <c r="F522" t="str">
        <v>00:00:42</v>
      </c>
      <c r="G522" t="str">
        <v>Канал 1</v>
      </c>
      <c r="H522" t="str">
        <v>Женский</v>
      </c>
      <c r="I522" t="str">
        <v>36-54</v>
      </c>
      <c r="J522" t="str">
        <v>Работающий</v>
      </c>
      <c r="K522" t="str">
        <v>В Кировской области</v>
      </c>
      <c r="L522" t="str">
        <v>ЯРАHСКИЙ</v>
      </c>
      <c r="M522" t="str">
        <v>Хорошо осведомлен об этом, но не являюсь ни волонтером, ни организатором волонтерской деятельности</v>
      </c>
      <c r="N522">
        <v>0</v>
      </c>
      <c r="O522">
        <v>0</v>
      </c>
      <c r="P522">
        <v>1</v>
      </c>
      <c r="Q522">
        <v>0</v>
      </c>
      <c r="R522">
        <v>0</v>
      </c>
      <c r="S522">
        <v>0</v>
      </c>
      <c r="T522">
        <v>0</v>
      </c>
      <c r="U522">
        <v>0</v>
      </c>
      <c r="V522">
        <v>0</v>
      </c>
      <c r="W522">
        <v>0</v>
      </c>
      <c r="X522">
        <v>0</v>
      </c>
      <c r="Y522">
        <v>0</v>
      </c>
      <c r="Z522">
        <v>0</v>
      </c>
      <c r="AA522">
        <v>0</v>
      </c>
      <c r="DF522" t="str"/>
      <c r="FS522" t="str"/>
    </row>
    <row r="523">
      <c r="A523" t="str">
        <v>ougppL7iwiskX6cQ9</v>
      </c>
      <c r="B523">
        <v>766</v>
      </c>
      <c r="C523" t="str">
        <v>176.59.109.65</v>
      </c>
      <c r="D523" t="str"/>
      <c r="E523" s="519">
        <v>44300.622569444444</v>
      </c>
      <c r="F523" t="str">
        <v>00:01:23</v>
      </c>
      <c r="G523" t="str">
        <v>Канал 1</v>
      </c>
      <c r="H523" t="str">
        <v>Женский</v>
      </c>
      <c r="I523" t="str">
        <v>36-54</v>
      </c>
      <c r="J523" t="str">
        <v>Работающий</v>
      </c>
      <c r="K523" t="str">
        <v>В Кирове</v>
      </c>
      <c r="M523" t="str">
        <v>Что-то слышал, но подробностей не знаю</v>
      </c>
      <c r="N523">
        <v>0</v>
      </c>
      <c r="O523">
        <v>0</v>
      </c>
      <c r="P523">
        <v>0</v>
      </c>
      <c r="Q523">
        <v>0</v>
      </c>
      <c r="R523">
        <v>0</v>
      </c>
      <c r="S523">
        <v>0</v>
      </c>
      <c r="T523">
        <v>0</v>
      </c>
      <c r="U523">
        <v>0</v>
      </c>
      <c r="V523">
        <v>0</v>
      </c>
      <c r="W523">
        <v>0</v>
      </c>
      <c r="X523">
        <v>0</v>
      </c>
      <c r="Y523">
        <v>0</v>
      </c>
      <c r="Z523">
        <v>0</v>
      </c>
      <c r="AA523">
        <v>1</v>
      </c>
      <c r="DF523" t="str"/>
      <c r="FS523" t="str"/>
    </row>
    <row r="524">
      <c r="A524" t="str">
        <v>AEhdbodQ65GXBF3ec</v>
      </c>
      <c r="B524">
        <v>767</v>
      </c>
      <c r="C524" t="str">
        <v>188.66.34.7</v>
      </c>
      <c r="D524" t="str"/>
      <c r="E524" s="520">
        <v>44300.624189814815</v>
      </c>
      <c r="F524" t="str">
        <v>00:21:05</v>
      </c>
      <c r="G524" t="str">
        <v>Канал 1</v>
      </c>
      <c r="H524" t="str">
        <v>Мужской</v>
      </c>
      <c r="I524" t="str">
        <v>14-18</v>
      </c>
      <c r="J524" t="str">
        <v>Школьник</v>
      </c>
      <c r="K524" t="str">
        <v>В Кировской области</v>
      </c>
      <c r="L524" t="str">
        <v>УРЖУМСКИЙ</v>
      </c>
      <c r="M524" t="str">
        <v>Да, я  являюсь волонтером</v>
      </c>
      <c r="AB524" t="str">
        <v>от 3 до 5 лет</v>
      </c>
      <c r="AC524" t="str">
        <v>Раздавать волонтерам отличающие от других людей вещи. Мотивировать. Научить недолеких организаторов корректно ставить часы в программе за работу</v>
      </c>
      <c r="AD524">
        <v>1</v>
      </c>
      <c r="AE524">
        <v>0</v>
      </c>
      <c r="AF524">
        <v>1</v>
      </c>
      <c r="AG524">
        <v>1</v>
      </c>
      <c r="AH524">
        <v>0</v>
      </c>
      <c r="AI524">
        <v>0</v>
      </c>
      <c r="AJ524">
        <v>0</v>
      </c>
      <c r="AK524">
        <v>0</v>
      </c>
      <c r="AL524">
        <v>0</v>
      </c>
      <c r="AM524">
        <v>0</v>
      </c>
      <c r="AN524">
        <v>0</v>
      </c>
      <c r="AO524">
        <v>1</v>
      </c>
      <c r="AP524">
        <v>0</v>
      </c>
      <c r="AQ524">
        <v>0</v>
      </c>
      <c r="AR524">
        <v>0</v>
      </c>
      <c r="AS524">
        <v>0</v>
      </c>
      <c r="AT524">
        <v>0</v>
      </c>
      <c r="AU524">
        <v>0</v>
      </c>
      <c r="AV524">
        <v>0</v>
      </c>
      <c r="AW524">
        <v>0</v>
      </c>
      <c r="AX524">
        <v>0</v>
      </c>
      <c r="AY524">
        <v>0</v>
      </c>
      <c r="AZ524">
        <v>0</v>
      </c>
      <c r="BA524">
        <v>1</v>
      </c>
      <c r="BB524">
        <v>0</v>
      </c>
      <c r="BC524">
        <v>1</v>
      </c>
      <c r="BD524">
        <v>0</v>
      </c>
      <c r="BE524">
        <v>0</v>
      </c>
      <c r="BF524">
        <v>0</v>
      </c>
      <c r="BG524">
        <v>1</v>
      </c>
      <c r="BH524">
        <v>0</v>
      </c>
      <c r="BI524">
        <v>0</v>
      </c>
      <c r="BJ524">
        <v>0</v>
      </c>
      <c r="BK524">
        <v>0</v>
      </c>
      <c r="BL524">
        <v>1</v>
      </c>
      <c r="BM524">
        <v>0</v>
      </c>
      <c r="BN524">
        <v>0</v>
      </c>
      <c r="BO524">
        <v>0</v>
      </c>
      <c r="BP524">
        <v>0</v>
      </c>
      <c r="BQ524">
        <v>0</v>
      </c>
      <c r="BR524">
        <v>0</v>
      </c>
      <c r="BS524">
        <v>0</v>
      </c>
      <c r="BT524">
        <v>0</v>
      </c>
      <c r="BU524">
        <v>0</v>
      </c>
      <c r="BV524">
        <v>1</v>
      </c>
      <c r="BW524">
        <v>0</v>
      </c>
      <c r="BX524">
        <v>0</v>
      </c>
      <c r="BY524">
        <v>0</v>
      </c>
      <c r="BZ524">
        <v>0</v>
      </c>
      <c r="CA524">
        <v>1</v>
      </c>
      <c r="CB524">
        <v>0</v>
      </c>
      <c r="CC524">
        <v>0</v>
      </c>
      <c r="CD524">
        <v>0</v>
      </c>
      <c r="CE524">
        <v>0</v>
      </c>
      <c r="CF524">
        <v>0</v>
      </c>
      <c r="CG524">
        <v>0</v>
      </c>
      <c r="CH524">
        <v>1</v>
      </c>
      <c r="CI524">
        <v>1</v>
      </c>
      <c r="CJ524">
        <v>1</v>
      </c>
      <c r="CK524">
        <v>0</v>
      </c>
      <c r="CL524">
        <v>0</v>
      </c>
      <c r="CM524" t="str">
        <v>На базе школы</v>
      </c>
      <c r="CN524" t="str">
        <v>МКОУ СОШ 2 г. Уржума</v>
      </c>
      <c r="CO524">
        <v>0</v>
      </c>
      <c r="CP524">
        <v>0</v>
      </c>
      <c r="CQ524">
        <v>0</v>
      </c>
      <c r="CR524">
        <v>1</v>
      </c>
      <c r="CS524">
        <v>1</v>
      </c>
      <c r="CT524">
        <v>1</v>
      </c>
      <c r="CU524">
        <v>0</v>
      </c>
      <c r="CV524">
        <v>0</v>
      </c>
      <c r="CW524">
        <v>0</v>
      </c>
      <c r="CX524">
        <v>0</v>
      </c>
      <c r="CY524">
        <v>0</v>
      </c>
      <c r="CZ524">
        <v>0</v>
      </c>
      <c r="DA524">
        <v>0</v>
      </c>
      <c r="DB524">
        <v>0</v>
      </c>
      <c r="DC524">
        <v>0</v>
      </c>
      <c r="DD524">
        <v>0</v>
      </c>
      <c r="DE524">
        <v>0</v>
      </c>
      <c r="DF524" t="str"/>
      <c r="DG524" t="str">
        <v>Цифровое волонтёрство, медиа волонтёрство ( фото, видео)</v>
      </c>
      <c r="DH524" t="str">
        <v>Не знаю о существовании ресурсных центров</v>
      </c>
      <c r="DI524">
        <v>0</v>
      </c>
      <c r="DJ524">
        <v>0</v>
      </c>
      <c r="DK524">
        <v>0</v>
      </c>
      <c r="DL524">
        <v>0</v>
      </c>
      <c r="DM524">
        <v>0</v>
      </c>
      <c r="DN524">
        <v>0</v>
      </c>
      <c r="DO524">
        <v>0</v>
      </c>
      <c r="DP524">
        <v>1</v>
      </c>
      <c r="DQ524">
        <v>0</v>
      </c>
      <c r="DR524">
        <v>0</v>
      </c>
      <c r="DS524" t="str">
        <v>Другое: Не знаю</v>
      </c>
      <c r="DT524" t="str">
        <v>Затрудняюсь ответить</v>
      </c>
      <c r="DU524">
        <v>0</v>
      </c>
      <c r="DV524">
        <v>1</v>
      </c>
      <c r="DW524">
        <v>0</v>
      </c>
      <c r="DX524">
        <v>0</v>
      </c>
      <c r="DY524">
        <v>1</v>
      </c>
      <c r="DZ524">
        <v>1</v>
      </c>
      <c r="EA524">
        <v>1</v>
      </c>
      <c r="EB524">
        <v>0</v>
      </c>
      <c r="EC524">
        <v>0</v>
      </c>
      <c r="ED524">
        <v>0</v>
      </c>
      <c r="EE524">
        <v>0</v>
      </c>
      <c r="EF524">
        <v>0</v>
      </c>
      <c r="EG524">
        <v>0</v>
      </c>
      <c r="EH524">
        <v>0</v>
      </c>
      <c r="EI524">
        <v>0</v>
      </c>
      <c r="EJ524">
        <v>0</v>
      </c>
      <c r="EK524">
        <v>1</v>
      </c>
      <c r="EL524">
        <v>0</v>
      </c>
      <c r="EM524">
        <v>0</v>
      </c>
      <c r="EN524">
        <v>0</v>
      </c>
      <c r="EO524">
        <v>1</v>
      </c>
      <c r="EP524">
        <v>0</v>
      </c>
      <c r="EQ524">
        <v>1</v>
      </c>
      <c r="ER524">
        <v>0</v>
      </c>
      <c r="ES524">
        <v>0</v>
      </c>
      <c r="ET524" t="str">
        <v>Скорее нет</v>
      </c>
      <c r="EU524" t="str">
        <v>Скорее да</v>
      </c>
      <c r="EV524" t="str">
        <v>Не пробовали сотрудничать с бизнесом</v>
      </c>
      <c r="EW524" t="str">
        <v>Нужное и интересное мероприятие</v>
      </c>
      <c r="EX524" t="str">
        <v>Нужное и интересное мероприятие</v>
      </c>
      <c r="EY524" t="str">
        <v>Не был участником, не могу оценить</v>
      </c>
      <c r="EZ524" t="str">
        <v>Не был участником, не могу оценить</v>
      </c>
      <c r="FA524" t="str">
        <v>Нужное и интересное мероприятие</v>
      </c>
      <c r="FB524" t="str">
        <v>Не был участником, не могу оценить</v>
      </c>
      <c r="FC524" t="str">
        <v>Не был участником, не могу оценить</v>
      </c>
      <c r="FD524" t="str">
        <v>Затрудняюсь ответить</v>
      </c>
      <c r="FE524" t="str">
        <v>Методики написания проектов</v>
      </c>
      <c r="FF524">
        <v>1</v>
      </c>
      <c r="FG524">
        <v>0</v>
      </c>
      <c r="FH524">
        <v>0</v>
      </c>
      <c r="FI524">
        <v>1</v>
      </c>
      <c r="FJ524">
        <v>0</v>
      </c>
      <c r="FK524">
        <v>1</v>
      </c>
      <c r="FL524">
        <v>0</v>
      </c>
      <c r="FM524">
        <v>1</v>
      </c>
      <c r="FN524">
        <v>0</v>
      </c>
      <c r="FO524">
        <v>0</v>
      </c>
      <c r="FP524">
        <v>0</v>
      </c>
      <c r="FQ524">
        <v>0</v>
      </c>
      <c r="FR524">
        <v>0</v>
      </c>
      <c r="FS524" t="str"/>
      <c r="FT524" t="str">
        <v>Да, информация поступает регулярно</v>
      </c>
      <c r="FU524">
        <v>3</v>
      </c>
      <c r="FV524">
        <v>5</v>
      </c>
      <c r="FW524">
        <v>4</v>
      </c>
      <c r="FX524">
        <v>3</v>
      </c>
      <c r="FY524">
        <v>4</v>
      </c>
      <c r="FZ524">
        <v>4</v>
      </c>
      <c r="GA524">
        <v>4</v>
      </c>
      <c r="GB524">
        <v>5</v>
      </c>
      <c r="GC524">
        <v>4</v>
      </c>
      <c r="GD524" t="str">
        <v>Выше среднего</v>
      </c>
      <c r="GE524" t="str">
        <v>Средний уровень</v>
      </c>
      <c r="GF524" t="str">
        <v>Средний уровень</v>
      </c>
      <c r="GG524" t="str">
        <v>Средний уровень</v>
      </c>
      <c r="GH524" t="str">
        <v>Высокий уровень</v>
      </c>
      <c r="GI524" t="str">
        <v>Средний уровень</v>
      </c>
      <c r="GJ524" t="str">
        <v>Средний уровень</v>
      </c>
      <c r="GK524" t="str">
        <v>Выше среднего</v>
      </c>
      <c r="GL524" t="str"/>
    </row>
    <row r="525">
      <c r="A525" t="str">
        <v>9diRoAJGsux2opMtG</v>
      </c>
      <c r="B525">
        <v>770</v>
      </c>
      <c r="C525" t="str">
        <v>77.236.81.233</v>
      </c>
      <c r="D525" t="str"/>
      <c r="E525" s="521">
        <v>44300.62861111111</v>
      </c>
      <c r="F525" t="str">
        <v>05:04:28</v>
      </c>
      <c r="G525" t="str">
        <v>Канал 1</v>
      </c>
      <c r="H525" t="str">
        <v>Женский</v>
      </c>
      <c r="I525" t="str">
        <v>14-18</v>
      </c>
      <c r="J525" t="str">
        <v>Школьник</v>
      </c>
      <c r="K525" t="str">
        <v>В Кировской области</v>
      </c>
      <c r="L525" t="str">
        <v>ВЕРХHЕКАМСКИЙ</v>
      </c>
      <c r="M525" t="str">
        <v>Да, я  являюсь волонтером</v>
      </c>
      <c r="AB525" t="str">
        <v>Менее года</v>
      </c>
      <c r="AC525" t="str">
        <v>Затрудняюсь ответить</v>
      </c>
      <c r="AD525">
        <v>0</v>
      </c>
      <c r="AE525">
        <v>0</v>
      </c>
      <c r="AF525">
        <v>1</v>
      </c>
      <c r="AG525">
        <v>0</v>
      </c>
      <c r="AH525">
        <v>0</v>
      </c>
      <c r="AI525">
        <v>0</v>
      </c>
      <c r="AJ525">
        <v>0</v>
      </c>
      <c r="AK525">
        <v>0</v>
      </c>
      <c r="AL525">
        <v>1</v>
      </c>
      <c r="AM525">
        <v>0</v>
      </c>
      <c r="AN525">
        <v>0</v>
      </c>
      <c r="AO525">
        <v>0</v>
      </c>
      <c r="AP525">
        <v>0</v>
      </c>
      <c r="AQ525">
        <v>0</v>
      </c>
      <c r="AR525">
        <v>0</v>
      </c>
      <c r="AS525">
        <v>0</v>
      </c>
      <c r="AT525">
        <v>0</v>
      </c>
      <c r="AU525">
        <v>0</v>
      </c>
      <c r="AV525">
        <v>0</v>
      </c>
      <c r="AW525">
        <v>0</v>
      </c>
      <c r="AX525">
        <v>0</v>
      </c>
      <c r="AY525">
        <v>0</v>
      </c>
      <c r="AZ525">
        <v>1</v>
      </c>
      <c r="BA525">
        <v>0</v>
      </c>
      <c r="BB525">
        <v>0</v>
      </c>
      <c r="BC525">
        <v>0</v>
      </c>
      <c r="BD525">
        <v>0</v>
      </c>
      <c r="BE525">
        <v>1</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v>
      </c>
      <c r="CL525">
        <v>1</v>
      </c>
      <c r="CM525" t="str">
        <v>На базе школы</v>
      </c>
      <c r="CN525" t="str">
        <v>Волонтерский отряд луч добра</v>
      </c>
      <c r="CO525">
        <v>0</v>
      </c>
      <c r="CP525">
        <v>0</v>
      </c>
      <c r="CQ525">
        <v>1</v>
      </c>
      <c r="CR525">
        <v>1</v>
      </c>
      <c r="CS525">
        <v>0</v>
      </c>
      <c r="CT525">
        <v>0</v>
      </c>
      <c r="CU525">
        <v>0</v>
      </c>
      <c r="CV525">
        <v>0</v>
      </c>
      <c r="CW525">
        <v>0</v>
      </c>
      <c r="CX525">
        <v>0</v>
      </c>
      <c r="CY525">
        <v>0</v>
      </c>
      <c r="CZ525">
        <v>0</v>
      </c>
      <c r="DA525">
        <v>0</v>
      </c>
      <c r="DB525">
        <v>0</v>
      </c>
      <c r="DC525">
        <v>0</v>
      </c>
      <c r="DD525">
        <v>0</v>
      </c>
      <c r="DE525">
        <v>0</v>
      </c>
      <c r="DF525" t="str"/>
      <c r="DG525" t="str">
        <v>Меня устраивает направление, которым я занимаюсь</v>
      </c>
      <c r="DH525" t="str">
        <v>Не знаю о существовании ресурсных центров</v>
      </c>
      <c r="DI525">
        <v>0</v>
      </c>
      <c r="DJ525">
        <v>0</v>
      </c>
      <c r="DK525">
        <v>0</v>
      </c>
      <c r="DL525">
        <v>1</v>
      </c>
      <c r="DM525">
        <v>0</v>
      </c>
      <c r="DN525">
        <v>0</v>
      </c>
      <c r="DO525">
        <v>0</v>
      </c>
      <c r="DP525">
        <v>0</v>
      </c>
      <c r="DQ525">
        <v>0</v>
      </c>
      <c r="DR525">
        <v>0</v>
      </c>
      <c r="DS525" t="str">
        <v>Постоянно</v>
      </c>
      <c r="DT525" t="str">
        <v>Скорее позитивно</v>
      </c>
      <c r="DU525">
        <v>0</v>
      </c>
      <c r="DV525">
        <v>0</v>
      </c>
      <c r="DW525">
        <v>0</v>
      </c>
      <c r="DX525">
        <v>0</v>
      </c>
      <c r="DY525">
        <v>0</v>
      </c>
      <c r="DZ525">
        <v>0</v>
      </c>
      <c r="EA525">
        <v>0</v>
      </c>
      <c r="EB525">
        <v>0</v>
      </c>
      <c r="EC525">
        <v>0</v>
      </c>
      <c r="ED525">
        <v>0</v>
      </c>
      <c r="EE525">
        <v>0</v>
      </c>
      <c r="EF525">
        <v>0</v>
      </c>
      <c r="EG525">
        <v>0</v>
      </c>
      <c r="EH525">
        <v>0</v>
      </c>
      <c r="EI525">
        <v>1</v>
      </c>
      <c r="EJ525">
        <v>0</v>
      </c>
      <c r="EK525">
        <v>0</v>
      </c>
      <c r="EL525">
        <v>0</v>
      </c>
      <c r="EM525">
        <v>0</v>
      </c>
      <c r="EN525">
        <v>0</v>
      </c>
      <c r="EO525">
        <v>0</v>
      </c>
      <c r="EP525">
        <v>0</v>
      </c>
      <c r="EQ525">
        <v>0</v>
      </c>
      <c r="ER525">
        <v>0</v>
      </c>
      <c r="ES525">
        <v>1</v>
      </c>
      <c r="ET525" t="str">
        <v>Скорее да</v>
      </c>
      <c r="EU525" t="str">
        <v>Скорее да</v>
      </c>
      <c r="EV525" t="str">
        <v>Не пробовали сотрудничать с бизнесом</v>
      </c>
      <c r="EW525" t="str">
        <v>Нужное и интересное мероприятие</v>
      </c>
      <c r="EX525" t="str">
        <v>Нужное и интересное мероприятие</v>
      </c>
      <c r="EY525" t="str">
        <v>Не был участником, не могу оценить</v>
      </c>
      <c r="EZ525" t="str">
        <v>Не был участником, не могу оценить</v>
      </c>
      <c r="FA525" t="str">
        <v>Не был участником, не могу оценить</v>
      </c>
      <c r="FB525" t="str">
        <v>Не был участником, не могу оценить</v>
      </c>
      <c r="FC525" t="str">
        <v>Не был участником, не могу оценить</v>
      </c>
      <c r="FD525" t="str">
        <v>Затрудняюсь ответить</v>
      </c>
      <c r="FE525" t="str">
        <v>Затрудняюсь ответить</v>
      </c>
      <c r="FF525">
        <v>0</v>
      </c>
      <c r="FG525">
        <v>0</v>
      </c>
      <c r="FH525">
        <v>0</v>
      </c>
      <c r="FI525">
        <v>1</v>
      </c>
      <c r="FJ525">
        <v>1</v>
      </c>
      <c r="FK525">
        <v>1</v>
      </c>
      <c r="FL525">
        <v>0</v>
      </c>
      <c r="FM525">
        <v>0</v>
      </c>
      <c r="FN525">
        <v>0</v>
      </c>
      <c r="FO525">
        <v>0</v>
      </c>
      <c r="FP525">
        <v>0</v>
      </c>
      <c r="FQ525">
        <v>0</v>
      </c>
      <c r="FR525">
        <v>0</v>
      </c>
      <c r="FS525" t="str"/>
      <c r="FT525" t="str">
        <v>Да, информация поступает регулярно</v>
      </c>
      <c r="FU525">
        <v>4</v>
      </c>
      <c r="FV525">
        <v>3</v>
      </c>
      <c r="FW525">
        <v>4</v>
      </c>
      <c r="FX525">
        <v>3</v>
      </c>
      <c r="FY525">
        <v>3</v>
      </c>
      <c r="FZ525">
        <v>3</v>
      </c>
      <c r="GA525">
        <v>3</v>
      </c>
      <c r="GB525">
        <v>3</v>
      </c>
      <c r="GC525">
        <v>3</v>
      </c>
      <c r="GD525" t="str">
        <v>Средний уровень</v>
      </c>
      <c r="GE525" t="str">
        <v>Средний уровень</v>
      </c>
      <c r="GF525" t="str">
        <v>Ниже среднего</v>
      </c>
      <c r="GG525" t="str">
        <v>Средний уровень</v>
      </c>
      <c r="GH525" t="str">
        <v>Выше среднего</v>
      </c>
      <c r="GI525" t="str">
        <v>Средний уровень</v>
      </c>
      <c r="GJ525" t="str">
        <v>Средний уровень</v>
      </c>
      <c r="GK525" t="str">
        <v>Ниже среднего</v>
      </c>
      <c r="GL525" t="str"/>
    </row>
    <row r="526">
      <c r="A526" t="str">
        <v>W9aEKDroFEWDERrKG</v>
      </c>
      <c r="B526">
        <v>772</v>
      </c>
      <c r="C526" t="str">
        <v>178.141.251.82</v>
      </c>
      <c r="D526" t="str"/>
      <c r="E526" s="522">
        <v>44300.633125</v>
      </c>
      <c r="F526" t="str">
        <v>00:01:07</v>
      </c>
      <c r="G526" t="str">
        <v>Канал 1</v>
      </c>
      <c r="H526" t="str">
        <v>Женский</v>
      </c>
      <c r="I526" t="str">
        <v>24-35</v>
      </c>
      <c r="J526" t="str">
        <v>Работающий</v>
      </c>
      <c r="K526" t="str">
        <v>В Кирове</v>
      </c>
      <c r="M526" t="str">
        <v>Что-то слышал, но подробностей не знаю</v>
      </c>
      <c r="N526">
        <v>1</v>
      </c>
      <c r="O526">
        <v>0</v>
      </c>
      <c r="P526">
        <v>0</v>
      </c>
      <c r="Q526">
        <v>0</v>
      </c>
      <c r="R526">
        <v>0</v>
      </c>
      <c r="S526">
        <v>0</v>
      </c>
      <c r="T526">
        <v>0</v>
      </c>
      <c r="U526">
        <v>0</v>
      </c>
      <c r="V526">
        <v>0</v>
      </c>
      <c r="W526">
        <v>0</v>
      </c>
      <c r="X526">
        <v>0</v>
      </c>
      <c r="Y526">
        <v>0</v>
      </c>
      <c r="Z526">
        <v>0</v>
      </c>
      <c r="AA526">
        <v>0</v>
      </c>
      <c r="DF526" t="str"/>
      <c r="FS526" t="str"/>
    </row>
    <row r="527">
      <c r="A527" t="str">
        <v>JCvjyay5gx6zeLr5m</v>
      </c>
      <c r="B527">
        <v>776</v>
      </c>
      <c r="C527" t="str">
        <v>178.176.112.39</v>
      </c>
      <c r="D527" t="str"/>
      <c r="E527" s="523">
        <v>44300.64399305556</v>
      </c>
      <c r="F527" t="str">
        <v>00:10:07</v>
      </c>
      <c r="G527" t="str">
        <v>Канал 1</v>
      </c>
      <c r="H527" t="str">
        <v>Женский</v>
      </c>
      <c r="I527" t="str">
        <v>55 и старше</v>
      </c>
      <c r="J527" t="str">
        <v>Пенсионер</v>
      </c>
      <c r="K527" t="str">
        <v>В Кировской области</v>
      </c>
      <c r="L527" t="str">
        <v>ОМУТHИHСКИЙ</v>
      </c>
      <c r="M527" t="str">
        <v>Да, я  являюсь волонтером</v>
      </c>
      <c r="AB527" t="str">
        <v>Менее года</v>
      </c>
      <c r="AC527" t="str">
        <v>Затрудняюсь ответить</v>
      </c>
      <c r="AD527">
        <v>0</v>
      </c>
      <c r="AE527">
        <v>0</v>
      </c>
      <c r="AF527">
        <v>0</v>
      </c>
      <c r="AG527">
        <v>0</v>
      </c>
      <c r="AH527">
        <v>0</v>
      </c>
      <c r="AI527">
        <v>0</v>
      </c>
      <c r="AJ527">
        <v>0</v>
      </c>
      <c r="AK527">
        <v>0</v>
      </c>
      <c r="AL527">
        <v>0</v>
      </c>
      <c r="AM527">
        <v>0</v>
      </c>
      <c r="AN527">
        <v>0</v>
      </c>
      <c r="AO527">
        <v>0</v>
      </c>
      <c r="AP527">
        <v>0</v>
      </c>
      <c r="AQ527">
        <v>0</v>
      </c>
      <c r="AR527">
        <v>1</v>
      </c>
      <c r="AS527">
        <v>0</v>
      </c>
      <c r="AT527">
        <v>0</v>
      </c>
      <c r="AU527">
        <v>0</v>
      </c>
      <c r="AV527">
        <v>0</v>
      </c>
      <c r="AW527">
        <v>0</v>
      </c>
      <c r="AX527">
        <v>0</v>
      </c>
      <c r="AY527">
        <v>0</v>
      </c>
      <c r="AZ527">
        <v>0</v>
      </c>
      <c r="BA527">
        <v>0</v>
      </c>
      <c r="BB527">
        <v>0</v>
      </c>
      <c r="BC527">
        <v>0</v>
      </c>
      <c r="BD527">
        <v>0</v>
      </c>
      <c r="BE527">
        <v>1</v>
      </c>
      <c r="BF527">
        <v>0</v>
      </c>
      <c r="BG527">
        <v>0</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1</v>
      </c>
      <c r="CA527">
        <v>0</v>
      </c>
      <c r="CB527">
        <v>0</v>
      </c>
      <c r="CC527">
        <v>0</v>
      </c>
      <c r="CD527">
        <v>0</v>
      </c>
      <c r="CE527">
        <v>0</v>
      </c>
      <c r="CF527">
        <v>0</v>
      </c>
      <c r="CG527">
        <v>0</v>
      </c>
      <c r="CH527">
        <v>0</v>
      </c>
      <c r="CI527">
        <v>0</v>
      </c>
      <c r="CJ527">
        <v>0</v>
      </c>
      <c r="CK527">
        <v>0</v>
      </c>
      <c r="CL527">
        <v>0</v>
      </c>
      <c r="CM527" t="str">
        <v>НКО</v>
      </c>
      <c r="CN527" t="str">
        <v>Добротворцы</v>
      </c>
      <c r="CO527">
        <v>0</v>
      </c>
      <c r="CP527">
        <v>0</v>
      </c>
      <c r="CQ527">
        <v>0</v>
      </c>
      <c r="CR527">
        <v>0</v>
      </c>
      <c r="CS527">
        <v>0</v>
      </c>
      <c r="CT527">
        <v>0</v>
      </c>
      <c r="CU527">
        <v>0</v>
      </c>
      <c r="CV527">
        <v>0</v>
      </c>
      <c r="CW527">
        <v>0</v>
      </c>
      <c r="CX527">
        <v>0</v>
      </c>
      <c r="CY527">
        <v>0</v>
      </c>
      <c r="CZ527">
        <v>0</v>
      </c>
      <c r="DA527">
        <v>1</v>
      </c>
      <c r="DB527">
        <v>0</v>
      </c>
      <c r="DC527">
        <v>0</v>
      </c>
      <c r="DD527">
        <v>0</v>
      </c>
      <c r="DE527">
        <v>0</v>
      </c>
      <c r="DF527" t="str"/>
      <c r="DG527" t="str">
        <v>Меня устраивает направление, которым я занимаюсь</v>
      </c>
      <c r="DH527" t="str">
        <v>Знаю о региональном ресурсном центре</v>
      </c>
      <c r="DI527">
        <v>0</v>
      </c>
      <c r="DJ527">
        <v>0</v>
      </c>
      <c r="DK527">
        <v>0</v>
      </c>
      <c r="DL527">
        <v>0</v>
      </c>
      <c r="DM527">
        <v>0</v>
      </c>
      <c r="DN527">
        <v>0</v>
      </c>
      <c r="DO527">
        <v>0</v>
      </c>
      <c r="DP527">
        <v>0</v>
      </c>
      <c r="DQ527">
        <v>0</v>
      </c>
      <c r="DR527" t="str">
        <v>Киров</v>
      </c>
      <c r="DS527" t="str">
        <v>Другое: затрудняюсь ответить</v>
      </c>
      <c r="DT527" t="str">
        <v>Затрудняюсь ответить</v>
      </c>
      <c r="DU527">
        <v>0</v>
      </c>
      <c r="DV527">
        <v>0</v>
      </c>
      <c r="DW527">
        <v>0</v>
      </c>
      <c r="DX527">
        <v>0</v>
      </c>
      <c r="DY527">
        <v>0</v>
      </c>
      <c r="DZ527">
        <v>0</v>
      </c>
      <c r="EA527">
        <v>0</v>
      </c>
      <c r="EB527">
        <v>0</v>
      </c>
      <c r="EC527">
        <v>0</v>
      </c>
      <c r="ED527">
        <v>0</v>
      </c>
      <c r="EE527">
        <v>0</v>
      </c>
      <c r="EF527">
        <v>0</v>
      </c>
      <c r="EG527">
        <v>0</v>
      </c>
      <c r="EH527">
        <v>0</v>
      </c>
      <c r="EI527">
        <v>1</v>
      </c>
      <c r="EJ527">
        <v>1</v>
      </c>
      <c r="EK527">
        <v>0</v>
      </c>
      <c r="EL527">
        <v>0</v>
      </c>
      <c r="EM527">
        <v>0</v>
      </c>
      <c r="EN527">
        <v>0</v>
      </c>
      <c r="EO527">
        <v>0</v>
      </c>
      <c r="EP527">
        <v>0</v>
      </c>
      <c r="EQ527">
        <v>0</v>
      </c>
      <c r="ER527">
        <v>0</v>
      </c>
      <c r="ES527">
        <v>0</v>
      </c>
      <c r="ET527" t="str">
        <v>Скорее да</v>
      </c>
      <c r="EU527" t="str">
        <v>И да, и нет</v>
      </c>
      <c r="EV527" t="str">
        <v>Не пробовали сотрудничать с бизнесом</v>
      </c>
      <c r="EW527" t="str">
        <v>Необходимо проводить реже</v>
      </c>
      <c r="EX527" t="str">
        <v>Необходимо проводить реже</v>
      </c>
      <c r="EY527" t="str">
        <v>Не был участником, не могу оценить</v>
      </c>
      <c r="EZ527" t="str">
        <v>Не был участником, не могу оценить</v>
      </c>
      <c r="FA527" t="str">
        <v>Не был участником, не могу оценить</v>
      </c>
      <c r="FB527" t="str">
        <v>Не был участником, не могу оценить</v>
      </c>
      <c r="FC527" t="str">
        <v>Не был участником, не могу оценить</v>
      </c>
      <c r="FD527" t="str">
        <v>Затрудняюсь ответить</v>
      </c>
      <c r="FE527" t="str">
        <v>Затрудняюсь ответить</v>
      </c>
      <c r="FF527">
        <v>0</v>
      </c>
      <c r="FG527">
        <v>0</v>
      </c>
      <c r="FH527">
        <v>0</v>
      </c>
      <c r="FI527">
        <v>0</v>
      </c>
      <c r="FJ527">
        <v>0</v>
      </c>
      <c r="FK527">
        <v>1</v>
      </c>
      <c r="FL527">
        <v>0</v>
      </c>
      <c r="FM527">
        <v>0</v>
      </c>
      <c r="FN527">
        <v>0</v>
      </c>
      <c r="FO527">
        <v>0</v>
      </c>
      <c r="FP527">
        <v>0</v>
      </c>
      <c r="FQ527">
        <v>0</v>
      </c>
      <c r="FR527">
        <v>0</v>
      </c>
      <c r="FS527" t="str"/>
      <c r="FT527" t="str">
        <v>Да, информация поступает регулярно</v>
      </c>
      <c r="FU527">
        <v>4</v>
      </c>
      <c r="FV527">
        <v>5</v>
      </c>
      <c r="FW527">
        <v>5</v>
      </c>
      <c r="FX527">
        <v>5</v>
      </c>
      <c r="FY527">
        <v>5</v>
      </c>
      <c r="FZ527">
        <v>5</v>
      </c>
      <c r="GA527">
        <v>5</v>
      </c>
      <c r="GB527">
        <v>5</v>
      </c>
      <c r="GC527">
        <v>5</v>
      </c>
      <c r="GD527" t="str">
        <v>Высокий уровень</v>
      </c>
      <c r="GE527" t="str">
        <v>Высокий уровень</v>
      </c>
      <c r="GF527" t="str">
        <v>Выше среднего</v>
      </c>
      <c r="GG527" t="str">
        <v>Выше среднего</v>
      </c>
      <c r="GH527" t="str">
        <v>Выше среднего</v>
      </c>
      <c r="GI527" t="str">
        <v>Выше среднего</v>
      </c>
      <c r="GJ527" t="str">
        <v>Выше среднего</v>
      </c>
      <c r="GK527" t="str">
        <v>Выше среднего</v>
      </c>
      <c r="GL527" t="str"/>
    </row>
    <row r="528">
      <c r="A528" t="str">
        <v>2ekYNtkw7QJ2YLpBs</v>
      </c>
      <c r="B528">
        <v>778</v>
      </c>
      <c r="C528" t="str">
        <v>85.140.2.4</v>
      </c>
      <c r="D528" t="str"/>
      <c r="E528" s="524">
        <v>44300.6483912037</v>
      </c>
      <c r="F528" t="str">
        <v>00:22:41</v>
      </c>
      <c r="G528" t="str">
        <v>Канал 1</v>
      </c>
      <c r="H528" t="str">
        <v>Женский</v>
      </c>
      <c r="I528" t="str">
        <v>14-18</v>
      </c>
      <c r="J528" t="str">
        <v>Школьник</v>
      </c>
      <c r="K528" t="str">
        <v>В Кирове</v>
      </c>
      <c r="M528" t="str">
        <v>Да, я  являюсь волонтером</v>
      </c>
      <c r="AB528" t="str">
        <v>Менее года</v>
      </c>
      <c r="AC528" t="str">
        <v>Затрудняюсь ответить</v>
      </c>
      <c r="AD528">
        <v>0</v>
      </c>
      <c r="AE528">
        <v>0</v>
      </c>
      <c r="AF528">
        <v>0</v>
      </c>
      <c r="AG528">
        <v>0</v>
      </c>
      <c r="AH528">
        <v>0</v>
      </c>
      <c r="AI528">
        <v>0</v>
      </c>
      <c r="AJ528">
        <v>0</v>
      </c>
      <c r="AK528">
        <v>0</v>
      </c>
      <c r="AL528">
        <v>1</v>
      </c>
      <c r="AM528">
        <v>1</v>
      </c>
      <c r="AN528">
        <v>0</v>
      </c>
      <c r="AO528">
        <v>0</v>
      </c>
      <c r="AP528">
        <v>0</v>
      </c>
      <c r="AQ528">
        <v>0</v>
      </c>
      <c r="AR528">
        <v>0</v>
      </c>
      <c r="AS528">
        <v>1</v>
      </c>
      <c r="AT528">
        <v>0</v>
      </c>
      <c r="AU528">
        <v>0</v>
      </c>
      <c r="AV528">
        <v>0</v>
      </c>
      <c r="AW528">
        <v>0</v>
      </c>
      <c r="AX528">
        <v>0</v>
      </c>
      <c r="AY528">
        <v>0</v>
      </c>
      <c r="AZ528">
        <v>0</v>
      </c>
      <c r="BA528">
        <v>1</v>
      </c>
      <c r="BB528">
        <v>0</v>
      </c>
      <c r="BC528">
        <v>0</v>
      </c>
      <c r="BD528">
        <v>0</v>
      </c>
      <c r="BE528">
        <v>0</v>
      </c>
      <c r="BF528">
        <v>0</v>
      </c>
      <c r="BG528">
        <v>0</v>
      </c>
      <c r="BH528">
        <v>0</v>
      </c>
      <c r="BI528">
        <v>0</v>
      </c>
      <c r="BJ528">
        <v>0</v>
      </c>
      <c r="BK528">
        <v>0</v>
      </c>
      <c r="BL528">
        <v>0</v>
      </c>
      <c r="BM528">
        <v>0</v>
      </c>
      <c r="BN528">
        <v>0</v>
      </c>
      <c r="BO528">
        <v>0</v>
      </c>
      <c r="BP528">
        <v>0</v>
      </c>
      <c r="BQ528">
        <v>0</v>
      </c>
      <c r="BR528">
        <v>1</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v>
      </c>
      <c r="CL528">
        <v>0</v>
      </c>
      <c xml:space="preserve" r="CM528" t="str">
        <v>Другое: Городской добровольческий центр </v>
      </c>
      <c r="CN528" t="str">
        <v>Луч</v>
      </c>
      <c r="CO528">
        <v>0</v>
      </c>
      <c r="CP528">
        <v>0</v>
      </c>
      <c r="CQ528">
        <v>0</v>
      </c>
      <c r="CR528">
        <v>0</v>
      </c>
      <c r="CS528">
        <v>0</v>
      </c>
      <c r="CT528">
        <v>0</v>
      </c>
      <c r="CU528">
        <v>0</v>
      </c>
      <c r="CV528">
        <v>1</v>
      </c>
      <c r="CW528">
        <v>0</v>
      </c>
      <c r="CX528">
        <v>0</v>
      </c>
      <c r="CY528">
        <v>0</v>
      </c>
      <c r="CZ528">
        <v>0</v>
      </c>
      <c r="DA528">
        <v>0</v>
      </c>
      <c r="DB528">
        <v>0</v>
      </c>
      <c r="DC528">
        <v>0</v>
      </c>
      <c r="DD528">
        <v>0</v>
      </c>
      <c r="DE528">
        <v>0</v>
      </c>
      <c r="DF528" t="str"/>
      <c r="DG528" t="str">
        <v>Затрудняюсь ответить</v>
      </c>
      <c r="DH528" t="str">
        <v>Знаю о существовании и регионального, и окружных центров</v>
      </c>
      <c r="DI528">
        <v>0</v>
      </c>
      <c r="DJ528">
        <v>0</v>
      </c>
      <c r="DK528">
        <v>0</v>
      </c>
      <c r="DL528">
        <v>0</v>
      </c>
      <c r="DM528">
        <v>0</v>
      </c>
      <c r="DN528">
        <v>0</v>
      </c>
      <c r="DO528">
        <v>0</v>
      </c>
      <c r="DP528">
        <v>1</v>
      </c>
      <c r="DQ528">
        <v>0</v>
      </c>
      <c r="DR528">
        <v>0</v>
      </c>
      <c r="DS528" t="str">
        <v>Другое: Я не знаю</v>
      </c>
      <c r="DT528" t="str">
        <v>Затрудняюсь ответить</v>
      </c>
      <c r="DU528">
        <v>0</v>
      </c>
      <c r="DV528">
        <v>0</v>
      </c>
      <c r="DW528">
        <v>0</v>
      </c>
      <c r="DX528">
        <v>0</v>
      </c>
      <c r="DY528">
        <v>0</v>
      </c>
      <c r="DZ528">
        <v>0</v>
      </c>
      <c r="EA528">
        <v>0</v>
      </c>
      <c r="EB528">
        <v>0</v>
      </c>
      <c r="EC528">
        <v>0</v>
      </c>
      <c r="ED528">
        <v>0</v>
      </c>
      <c r="EE528">
        <v>0</v>
      </c>
      <c r="EF528">
        <v>0</v>
      </c>
      <c r="EG528">
        <v>0</v>
      </c>
      <c r="EH528">
        <v>0</v>
      </c>
      <c r="EI528">
        <v>1</v>
      </c>
      <c r="EJ528">
        <v>0</v>
      </c>
      <c r="EK528">
        <v>0</v>
      </c>
      <c r="EL528">
        <v>0</v>
      </c>
      <c r="EM528">
        <v>0</v>
      </c>
      <c r="EN528">
        <v>0</v>
      </c>
      <c r="EO528">
        <v>0</v>
      </c>
      <c r="EP528">
        <v>0</v>
      </c>
      <c r="EQ528">
        <v>0</v>
      </c>
      <c r="ER528">
        <v>0</v>
      </c>
      <c r="ES528">
        <v>1</v>
      </c>
      <c r="ET528" t="str">
        <v>Скорее да</v>
      </c>
      <c r="EU528" t="str">
        <v>Скорее да</v>
      </c>
      <c r="EV528" t="str">
        <v>Не пробовали сотрудничать с бизнесом</v>
      </c>
      <c r="EW528" t="str">
        <v>Не был участником, не могу оценить</v>
      </c>
      <c r="EX528" t="str">
        <v>Нужное и интересное мероприятие</v>
      </c>
      <c r="EY528" t="str">
        <v>Не был участником, не могу оценить</v>
      </c>
      <c r="EZ528" t="str">
        <v>Не был участником, не могу оценить</v>
      </c>
      <c r="FA528" t="str">
        <v>Не был участником, не могу оценить</v>
      </c>
      <c r="FB528" t="str">
        <v>Нужное и интересное мероприятие</v>
      </c>
      <c r="FC528" t="str">
        <v>Не был участником, не могу оценить</v>
      </c>
      <c r="FD528" t="str">
        <v>Затрудняюсь ответить</v>
      </c>
      <c r="FE528" t="str">
        <v>Затрудняюсь ответить</v>
      </c>
      <c r="FF528">
        <v>0</v>
      </c>
      <c r="FG528">
        <v>0</v>
      </c>
      <c r="FH528">
        <v>0</v>
      </c>
      <c r="FI528">
        <v>1</v>
      </c>
      <c r="FJ528">
        <v>0</v>
      </c>
      <c r="FK528">
        <v>0</v>
      </c>
      <c r="FL528">
        <v>0</v>
      </c>
      <c r="FM528">
        <v>0</v>
      </c>
      <c r="FN528">
        <v>0</v>
      </c>
      <c r="FO528">
        <v>0</v>
      </c>
      <c r="FP528">
        <v>0</v>
      </c>
      <c r="FQ528">
        <v>0</v>
      </c>
      <c r="FR528">
        <v>0</v>
      </c>
      <c r="FS528" t="str"/>
      <c r="FT528" t="str">
        <v>Да, информация поступает регулярно</v>
      </c>
      <c r="FU528">
        <v>4</v>
      </c>
      <c r="FV528">
        <v>4</v>
      </c>
      <c r="FW528">
        <v>4</v>
      </c>
      <c r="FX528">
        <v>4</v>
      </c>
      <c r="FY528">
        <v>4</v>
      </c>
      <c r="FZ528">
        <v>4</v>
      </c>
      <c r="GA528">
        <v>5</v>
      </c>
      <c r="GB528">
        <v>5</v>
      </c>
      <c r="GC528">
        <v>3</v>
      </c>
      <c r="GD528" t="str">
        <v>Средний уровень</v>
      </c>
      <c r="GE528" t="str">
        <v>Ниже среднего</v>
      </c>
      <c r="GF528" t="str">
        <v>Средний уровень</v>
      </c>
      <c r="GG528" t="str">
        <v>Средний уровень</v>
      </c>
      <c r="GH528" t="str">
        <v>Выше среднего</v>
      </c>
      <c r="GI528" t="str">
        <v>Средний уровень</v>
      </c>
      <c r="GJ528" t="str">
        <v>Средний уровень</v>
      </c>
      <c r="GK528" t="str">
        <v>Ниже среднего</v>
      </c>
      <c r="GL528" t="str"/>
    </row>
    <row r="529">
      <c r="A529" t="str">
        <v>hynZe9SbythTtXAi7</v>
      </c>
      <c r="B529">
        <v>779</v>
      </c>
      <c r="C529" t="str">
        <v>178.176.112.39</v>
      </c>
      <c r="D529" t="str"/>
      <c r="E529" s="525">
        <v>44300.65162037037</v>
      </c>
      <c r="F529" t="str">
        <v>00:10:32</v>
      </c>
      <c r="G529" t="str">
        <v>Канал 1</v>
      </c>
      <c r="H529" t="str">
        <v>Женский</v>
      </c>
      <c r="I529" t="str">
        <v>55 и старше</v>
      </c>
      <c r="J529" t="str">
        <v>Работающий</v>
      </c>
      <c r="K529" t="str">
        <v>В Кировской области</v>
      </c>
      <c r="L529" t="str">
        <v>ОМУТHИHСКИЙ</v>
      </c>
      <c r="M529" t="str">
        <v>Да, я  являюсь волонтером</v>
      </c>
      <c r="AB529" t="str">
        <v>Менее года</v>
      </c>
      <c r="AC529" t="str">
        <v>Не нужно повышать престиж, это и так круто!</v>
      </c>
      <c r="AD529">
        <v>0</v>
      </c>
      <c r="AE529">
        <v>0</v>
      </c>
      <c r="AF529">
        <v>0</v>
      </c>
      <c r="AG529">
        <v>0</v>
      </c>
      <c r="AH529">
        <v>0</v>
      </c>
      <c r="AI529">
        <v>0</v>
      </c>
      <c r="AJ529">
        <v>0</v>
      </c>
      <c r="AK529">
        <v>0</v>
      </c>
      <c r="AL529">
        <v>0</v>
      </c>
      <c r="AM529">
        <v>0</v>
      </c>
      <c r="AN529">
        <v>0</v>
      </c>
      <c r="AO529">
        <v>0</v>
      </c>
      <c r="AP529">
        <v>1</v>
      </c>
      <c r="AQ529">
        <v>0</v>
      </c>
      <c r="AR529">
        <v>0</v>
      </c>
      <c r="AS529">
        <v>0</v>
      </c>
      <c r="AT529">
        <v>0</v>
      </c>
      <c r="AU529">
        <v>0</v>
      </c>
      <c r="AV529">
        <v>0</v>
      </c>
      <c r="AW529">
        <v>0</v>
      </c>
      <c r="AX529">
        <v>0</v>
      </c>
      <c r="AY529">
        <v>0</v>
      </c>
      <c r="AZ529">
        <v>0</v>
      </c>
      <c r="BA529">
        <v>0</v>
      </c>
      <c r="BB529">
        <v>0</v>
      </c>
      <c r="BC529">
        <v>0</v>
      </c>
      <c r="BD529">
        <v>1</v>
      </c>
      <c r="BE529">
        <v>0</v>
      </c>
      <c r="BF529">
        <v>0</v>
      </c>
      <c r="BG529">
        <v>0</v>
      </c>
      <c r="BH529">
        <v>0</v>
      </c>
      <c r="BI529">
        <v>0</v>
      </c>
      <c r="BJ529">
        <v>0</v>
      </c>
      <c r="BK529">
        <v>0</v>
      </c>
      <c r="BL529">
        <v>0</v>
      </c>
      <c r="BM529">
        <v>0</v>
      </c>
      <c r="BN529">
        <v>0</v>
      </c>
      <c r="BO529">
        <v>0</v>
      </c>
      <c r="BP529">
        <v>0</v>
      </c>
      <c r="BQ529">
        <v>0</v>
      </c>
      <c r="BR529">
        <v>0</v>
      </c>
      <c r="BS529">
        <v>1</v>
      </c>
      <c r="BT529">
        <v>1</v>
      </c>
      <c r="BU529">
        <v>0</v>
      </c>
      <c r="BV529">
        <v>0</v>
      </c>
      <c r="BW529">
        <v>0</v>
      </c>
      <c r="BX529">
        <v>0</v>
      </c>
      <c r="BY529">
        <v>0</v>
      </c>
      <c r="BZ529">
        <v>0</v>
      </c>
      <c r="CA529">
        <v>0</v>
      </c>
      <c r="CB529">
        <v>0</v>
      </c>
      <c r="CC529">
        <v>0</v>
      </c>
      <c r="CD529">
        <v>0</v>
      </c>
      <c r="CE529">
        <v>0</v>
      </c>
      <c r="CF529">
        <v>0</v>
      </c>
      <c r="CG529">
        <v>0</v>
      </c>
      <c r="CH529">
        <v>0</v>
      </c>
      <c r="CI529">
        <v>0</v>
      </c>
      <c r="CJ529">
        <v>0</v>
      </c>
      <c r="CK529">
        <v>0</v>
      </c>
      <c r="CL529">
        <v>0</v>
      </c>
      <c r="CM529" t="str">
        <v>Общественное объединение</v>
      </c>
      <c r="CN529" t="str">
        <v>добротворцы</v>
      </c>
      <c r="CO529">
        <v>0</v>
      </c>
      <c r="CP529">
        <v>0</v>
      </c>
      <c r="CQ529">
        <v>0</v>
      </c>
      <c r="CR529">
        <v>0</v>
      </c>
      <c r="CS529">
        <v>1</v>
      </c>
      <c r="CT529">
        <v>0</v>
      </c>
      <c r="CU529">
        <v>0</v>
      </c>
      <c r="CV529">
        <v>0</v>
      </c>
      <c r="CW529">
        <v>0</v>
      </c>
      <c r="CX529">
        <v>0</v>
      </c>
      <c r="CY529">
        <v>0</v>
      </c>
      <c r="CZ529">
        <v>0</v>
      </c>
      <c r="DA529">
        <v>0</v>
      </c>
      <c r="DB529">
        <v>0</v>
      </c>
      <c r="DC529">
        <v>0</v>
      </c>
      <c r="DD529">
        <v>0</v>
      </c>
      <c r="DE529">
        <v>0</v>
      </c>
      <c r="DF529" t="str"/>
      <c r="DG529" t="str">
        <v>Меня устраивает направление, которым я занимаюсь</v>
      </c>
      <c r="DH529" t="str">
        <v>Знаю о региональном ресурсном центре</v>
      </c>
      <c r="DI529">
        <v>0</v>
      </c>
      <c r="DJ529">
        <v>0</v>
      </c>
      <c r="DK529">
        <v>0</v>
      </c>
      <c r="DL529">
        <v>0</v>
      </c>
      <c r="DM529">
        <v>0</v>
      </c>
      <c r="DN529">
        <v>0</v>
      </c>
      <c r="DO529">
        <v>0</v>
      </c>
      <c r="DP529">
        <v>0</v>
      </c>
      <c r="DQ529">
        <v>0</v>
      </c>
      <c r="DR529" t="str">
        <v>Омутнинск</v>
      </c>
      <c r="DT529" t="str">
        <v>Затрудняюсь ответить</v>
      </c>
      <c r="DU529">
        <v>0</v>
      </c>
      <c r="DV529">
        <v>0</v>
      </c>
      <c r="DW529">
        <v>1</v>
      </c>
      <c r="DX529">
        <v>0</v>
      </c>
      <c r="DY529">
        <v>0</v>
      </c>
      <c r="DZ529">
        <v>0</v>
      </c>
      <c r="EA529">
        <v>1</v>
      </c>
      <c r="EB529">
        <v>0</v>
      </c>
      <c r="EC529">
        <v>0</v>
      </c>
      <c r="ED529">
        <v>0</v>
      </c>
      <c r="EE529">
        <v>0</v>
      </c>
      <c r="EF529">
        <v>0</v>
      </c>
      <c r="EG529">
        <v>0</v>
      </c>
      <c r="EH529">
        <v>0</v>
      </c>
      <c r="EI529">
        <v>0</v>
      </c>
      <c r="EJ529">
        <v>0</v>
      </c>
      <c r="EK529">
        <v>0</v>
      </c>
      <c r="EL529">
        <v>1</v>
      </c>
      <c r="EM529">
        <v>0</v>
      </c>
      <c r="EN529">
        <v>0</v>
      </c>
      <c r="EO529">
        <v>0</v>
      </c>
      <c r="EP529">
        <v>0</v>
      </c>
      <c r="EQ529">
        <v>0</v>
      </c>
      <c r="ER529">
        <v>0</v>
      </c>
      <c r="ES529">
        <v>0</v>
      </c>
      <c r="ET529" t="str">
        <v>И да, и нет</v>
      </c>
      <c r="EU529" t="str">
        <v>Скорее да</v>
      </c>
      <c r="EV529" t="str">
        <v>Не пробовали сотрудничать с бизнесом</v>
      </c>
      <c r="EW529" t="str">
        <v>Не был участником, не могу оценить</v>
      </c>
      <c r="EX529" t="str">
        <v>Необходимо изменение формата</v>
      </c>
      <c r="EY529" t="str">
        <v>Не был участником, не могу оценить</v>
      </c>
      <c r="EZ529" t="str">
        <v>Не был участником, не могу оценить</v>
      </c>
      <c r="FA529" t="str">
        <v>Не был участником, не могу оценить</v>
      </c>
      <c r="FB529" t="str">
        <v>Не был участником, не могу оценить</v>
      </c>
      <c r="FC529" t="str">
        <v>Не был участником, не могу оценить</v>
      </c>
      <c r="FD529" t="str">
        <v>образовательные</v>
      </c>
      <c r="FE529" t="str">
        <v>Затрудняюсь ответить</v>
      </c>
      <c r="FF529">
        <v>0</v>
      </c>
      <c r="FG529">
        <v>0</v>
      </c>
      <c r="FH529">
        <v>0</v>
      </c>
      <c r="FI529">
        <v>1</v>
      </c>
      <c r="FJ529">
        <v>0</v>
      </c>
      <c r="FK529">
        <v>0</v>
      </c>
      <c r="FL529">
        <v>0</v>
      </c>
      <c r="FM529">
        <v>0</v>
      </c>
      <c r="FN529">
        <v>0</v>
      </c>
      <c r="FO529">
        <v>0</v>
      </c>
      <c r="FP529">
        <v>0</v>
      </c>
      <c r="FQ529">
        <v>0</v>
      </c>
      <c r="FR529">
        <v>0</v>
      </c>
      <c r="FS529" t="str"/>
      <c r="FT529" t="str">
        <v>Да, информация поступает регулярно</v>
      </c>
      <c r="FU529">
        <v>3</v>
      </c>
      <c r="FV529">
        <v>5</v>
      </c>
      <c r="FW529">
        <v>4</v>
      </c>
      <c r="FX529">
        <v>4</v>
      </c>
      <c r="FY529">
        <v>5</v>
      </c>
      <c r="FZ529">
        <v>4</v>
      </c>
      <c r="GA529">
        <v>4</v>
      </c>
      <c r="GB529">
        <v>4</v>
      </c>
      <c r="GC529">
        <v>5</v>
      </c>
      <c r="GD529" t="str">
        <v>Выше среднего</v>
      </c>
      <c r="GE529" t="str">
        <v>Выше среднего</v>
      </c>
      <c r="GF529" t="str">
        <v>Средний уровень</v>
      </c>
      <c r="GG529" t="str">
        <v>Выше среднего</v>
      </c>
      <c r="GH529" t="str">
        <v>Высокий уровень</v>
      </c>
      <c r="GI529" t="str">
        <v>Средний уровень</v>
      </c>
      <c r="GJ529" t="str">
        <v>Выше среднего</v>
      </c>
      <c r="GK529" t="str">
        <v>Выше среднего</v>
      </c>
      <c r="GL529" t="str"/>
    </row>
    <row r="530">
      <c r="A530" t="str">
        <v>qNg3kCvHY6DpfvQDx</v>
      </c>
      <c r="B530">
        <v>780</v>
      </c>
      <c r="C530" t="str">
        <v>83.149.37.143</v>
      </c>
      <c r="D530" t="str"/>
      <c r="E530" s="526">
        <v>44300.65258101852</v>
      </c>
      <c r="F530" t="str">
        <v>00:16:20</v>
      </c>
      <c r="G530" t="str">
        <v>Канал 1</v>
      </c>
      <c r="H530" t="str">
        <v>Женский</v>
      </c>
      <c r="I530" t="str">
        <v>До 14</v>
      </c>
      <c r="J530" t="str">
        <v>Школьник</v>
      </c>
      <c r="K530" t="str">
        <v>В Кировской области</v>
      </c>
      <c r="L530" t="str">
        <v>ЛУЗСКИЙ</v>
      </c>
      <c r="M530" t="str">
        <v>Да, я являюсь организатором волонтерской деятельности</v>
      </c>
      <c r="AB530" t="str">
        <v>Менее года</v>
      </c>
      <c r="AC530" t="str">
        <v>Не нужно повышать престиж, это и так круто!</v>
      </c>
      <c r="AD530">
        <v>0</v>
      </c>
      <c r="AE530">
        <v>0</v>
      </c>
      <c r="AF530">
        <v>0</v>
      </c>
      <c r="AG530">
        <v>0</v>
      </c>
      <c r="AH530">
        <v>0</v>
      </c>
      <c r="AI530">
        <v>0</v>
      </c>
      <c r="AJ530">
        <v>0</v>
      </c>
      <c r="AK530">
        <v>0</v>
      </c>
      <c r="AL530">
        <v>1</v>
      </c>
      <c r="AM530">
        <v>1</v>
      </c>
      <c r="AN530">
        <v>0</v>
      </c>
      <c r="AO530">
        <v>0</v>
      </c>
      <c r="AP530">
        <v>0</v>
      </c>
      <c r="AQ530">
        <v>0</v>
      </c>
      <c r="AR530">
        <v>1</v>
      </c>
      <c r="AS530">
        <v>1</v>
      </c>
      <c r="AT530">
        <v>0</v>
      </c>
      <c r="AU530">
        <v>0</v>
      </c>
      <c r="AV530">
        <v>0</v>
      </c>
      <c r="AW530">
        <v>0</v>
      </c>
      <c r="AX530">
        <v>0</v>
      </c>
      <c r="AY530">
        <v>0</v>
      </c>
      <c r="AZ530">
        <v>0</v>
      </c>
      <c r="BA530">
        <v>0</v>
      </c>
      <c r="BB530">
        <v>0</v>
      </c>
      <c r="BC530">
        <v>1</v>
      </c>
      <c r="BD530">
        <v>0</v>
      </c>
      <c r="BE530">
        <v>1</v>
      </c>
      <c r="BF530">
        <v>1</v>
      </c>
      <c r="BG530">
        <v>0</v>
      </c>
      <c r="BH530">
        <v>1</v>
      </c>
      <c r="BI530">
        <v>0</v>
      </c>
      <c r="BJ530">
        <v>0</v>
      </c>
      <c r="BK530">
        <v>0</v>
      </c>
      <c r="BL530">
        <v>0</v>
      </c>
      <c r="BM530">
        <v>0</v>
      </c>
      <c r="BN530">
        <v>0</v>
      </c>
      <c r="BO530">
        <v>0</v>
      </c>
      <c r="BP530">
        <v>0</v>
      </c>
      <c r="BQ530">
        <v>1</v>
      </c>
      <c r="BR530">
        <v>0</v>
      </c>
      <c r="BS530">
        <v>0</v>
      </c>
      <c r="BT530">
        <v>0</v>
      </c>
      <c r="BU530">
        <v>0</v>
      </c>
      <c r="BV530">
        <v>0</v>
      </c>
      <c r="BW530">
        <v>0</v>
      </c>
      <c r="BX530">
        <v>0</v>
      </c>
      <c r="BY530">
        <v>0</v>
      </c>
      <c r="BZ530">
        <v>0</v>
      </c>
      <c r="CA530">
        <v>0</v>
      </c>
      <c r="CB530">
        <v>0</v>
      </c>
      <c r="CC530">
        <v>0</v>
      </c>
      <c r="CD530">
        <v>0</v>
      </c>
      <c r="CE530">
        <v>0</v>
      </c>
      <c r="CF530">
        <v>0</v>
      </c>
      <c r="CG530">
        <v>0</v>
      </c>
      <c r="CH530">
        <v>0</v>
      </c>
      <c r="CI530">
        <v>0</v>
      </c>
      <c r="CJ530">
        <v>0</v>
      </c>
      <c r="CK530">
        <v>0</v>
      </c>
      <c r="CL530">
        <v>0</v>
      </c>
      <c r="CM530" t="str">
        <v>Общественное объединение</v>
      </c>
      <c r="CN530" t="str">
        <v>Лига добра</v>
      </c>
      <c r="CO530">
        <v>0</v>
      </c>
      <c r="CP530">
        <v>0</v>
      </c>
      <c r="CQ530">
        <v>0</v>
      </c>
      <c r="CR530">
        <v>1</v>
      </c>
      <c r="CS530">
        <v>0</v>
      </c>
      <c r="CT530">
        <v>0</v>
      </c>
      <c r="CU530">
        <v>1</v>
      </c>
      <c r="CV530">
        <v>0</v>
      </c>
      <c r="CW530">
        <v>0</v>
      </c>
      <c r="CX530">
        <v>0</v>
      </c>
      <c r="CY530">
        <v>0</v>
      </c>
      <c r="CZ530">
        <v>0</v>
      </c>
      <c r="DA530">
        <v>0</v>
      </c>
      <c r="DB530">
        <v>0</v>
      </c>
      <c r="DC530">
        <v>0</v>
      </c>
      <c r="DD530">
        <v>0</v>
      </c>
      <c r="DE530">
        <v>0</v>
      </c>
      <c r="DF530" t="str"/>
      <c r="DG530" t="str">
        <v>Меня устраивает направление, которым я занимаюсь</v>
      </c>
      <c r="DH530" t="str">
        <v>Знаю о региональном ресурсном центре</v>
      </c>
      <c r="DI530">
        <v>0</v>
      </c>
      <c r="DJ530">
        <v>0</v>
      </c>
      <c r="DK530">
        <v>0</v>
      </c>
      <c r="DL530">
        <v>0</v>
      </c>
      <c r="DM530">
        <v>0</v>
      </c>
      <c r="DN530">
        <v>0</v>
      </c>
      <c r="DO530">
        <v>0</v>
      </c>
      <c r="DP530">
        <v>0</v>
      </c>
      <c r="DQ530">
        <v>1</v>
      </c>
      <c r="DR530">
        <v>0</v>
      </c>
      <c r="DS530" t="str">
        <v>От случая к случаю</v>
      </c>
      <c r="DT530" t="str">
        <v>Однозначно позитивно</v>
      </c>
      <c r="DU530">
        <v>0</v>
      </c>
      <c r="DV530">
        <v>0</v>
      </c>
      <c r="DW530">
        <v>0</v>
      </c>
      <c r="DX530">
        <v>0</v>
      </c>
      <c r="DY530">
        <v>0</v>
      </c>
      <c r="DZ530">
        <v>0</v>
      </c>
      <c r="EA530">
        <v>1</v>
      </c>
      <c r="EB530">
        <v>1</v>
      </c>
      <c r="EC530">
        <v>0</v>
      </c>
      <c r="ED530">
        <v>0</v>
      </c>
      <c r="EE530">
        <v>1</v>
      </c>
      <c r="EF530">
        <v>0</v>
      </c>
      <c r="EG530">
        <v>0</v>
      </c>
      <c r="EH530">
        <v>0</v>
      </c>
      <c r="EI530">
        <v>0</v>
      </c>
      <c r="EJ530">
        <v>0</v>
      </c>
      <c r="EK530">
        <v>1</v>
      </c>
      <c r="EL530">
        <v>0</v>
      </c>
      <c r="EM530">
        <v>0</v>
      </c>
      <c r="EN530">
        <v>0</v>
      </c>
      <c r="EO530">
        <v>0</v>
      </c>
      <c r="EP530">
        <v>0</v>
      </c>
      <c r="EQ530">
        <v>1</v>
      </c>
      <c r="ER530">
        <v>0</v>
      </c>
      <c r="ES530">
        <v>0</v>
      </c>
      <c r="ET530" t="str">
        <v>Скорее да</v>
      </c>
      <c r="EU530" t="str">
        <v>Скорее да</v>
      </c>
      <c r="EV530" t="str">
        <v>Не пробовали сотрудничать с бизнесом</v>
      </c>
      <c r="EW530" t="str">
        <v>Нужное и интересное мероприятие</v>
      </c>
      <c r="EX530" t="str">
        <v>Нужное и интересное мероприятие</v>
      </c>
      <c r="EY530" t="str">
        <v>Нужное и интересное мероприятие</v>
      </c>
      <c r="EZ530" t="str">
        <v>Нужное и интересное мероприятие</v>
      </c>
      <c r="FA530" t="str">
        <v>Нужное и интересное мероприятие</v>
      </c>
      <c r="FB530" t="str">
        <v>Нужное и интересное мероприятие</v>
      </c>
      <c r="FC530" t="str">
        <v>Нужное и интересное мероприятие</v>
      </c>
      <c r="FD530" t="str">
        <v>Затрудняюсь ответить</v>
      </c>
      <c r="FE530" t="str">
        <v>проектов, обучение лидерским качествам и др.</v>
      </c>
      <c r="FF530">
        <v>0</v>
      </c>
      <c r="FG530">
        <v>0</v>
      </c>
      <c r="FH530">
        <v>0</v>
      </c>
      <c r="FI530">
        <v>1</v>
      </c>
      <c r="FJ530">
        <v>1</v>
      </c>
      <c r="FK530">
        <v>1</v>
      </c>
      <c r="FL530">
        <v>1</v>
      </c>
      <c r="FM530">
        <v>0</v>
      </c>
      <c r="FN530">
        <v>0</v>
      </c>
      <c r="FO530">
        <v>0</v>
      </c>
      <c r="FP530">
        <v>0</v>
      </c>
      <c r="FQ530">
        <v>0</v>
      </c>
      <c r="FR530">
        <v>0</v>
      </c>
      <c r="FS530" t="str"/>
      <c r="FT530" t="str">
        <v>Да, информация поступает регулярно</v>
      </c>
      <c r="FU530">
        <v>3</v>
      </c>
      <c r="FV530">
        <v>5</v>
      </c>
      <c r="FW530">
        <v>5</v>
      </c>
      <c r="FX530">
        <v>5</v>
      </c>
      <c r="FY530">
        <v>5</v>
      </c>
      <c r="FZ530">
        <v>5</v>
      </c>
      <c r="GA530">
        <v>5</v>
      </c>
      <c r="GB530">
        <v>5</v>
      </c>
      <c r="GC530">
        <v>5</v>
      </c>
      <c r="GD530" t="str">
        <v>Выше среднего</v>
      </c>
      <c r="GE530" t="str">
        <v>Высокий уровень</v>
      </c>
      <c r="GF530" t="str">
        <v>Выше среднего</v>
      </c>
      <c r="GG530" t="str">
        <v>Высокий уровень</v>
      </c>
      <c r="GH530" t="str">
        <v>Выше среднего</v>
      </c>
      <c r="GI530" t="str">
        <v>Выше среднего</v>
      </c>
      <c r="GJ530" t="str">
        <v>Высокий уровень</v>
      </c>
      <c r="GK530" t="str">
        <v>Высокий уровень</v>
      </c>
      <c r="GL530" t="str"/>
    </row>
    <row r="531">
      <c r="A531" t="str">
        <v>ZEgNoXfZyTnp9WMDf</v>
      </c>
      <c r="B531">
        <v>781</v>
      </c>
      <c r="C531" t="str">
        <v>178.44.109.171</v>
      </c>
      <c r="D531" t="str"/>
      <c r="E531" s="527">
        <v>44300.653125</v>
      </c>
      <c r="F531" t="str">
        <v>00:06:50</v>
      </c>
      <c r="G531" t="str">
        <v>Канал 1</v>
      </c>
      <c r="H531" t="str">
        <v>Женский</v>
      </c>
      <c r="I531" t="str">
        <v>36-54</v>
      </c>
      <c r="J531" t="str">
        <v>Работающий</v>
      </c>
      <c r="K531" t="str">
        <v>В Кировской области</v>
      </c>
      <c r="L531" t="str">
        <v>ВЕРХОШИЖЕМСКИЙ</v>
      </c>
      <c r="M531" t="str">
        <v>Да, я  являюсь волонтером</v>
      </c>
      <c r="AB531" t="str">
        <v>Свыше 5 лет</v>
      </c>
      <c r="AC531" t="str">
        <v>Затрудняюсь ответить</v>
      </c>
      <c r="AD531">
        <v>0</v>
      </c>
      <c r="AE531">
        <v>0</v>
      </c>
      <c r="AF531">
        <v>1</v>
      </c>
      <c r="AG531">
        <v>0</v>
      </c>
      <c r="AH531">
        <v>0</v>
      </c>
      <c r="AI531">
        <v>0</v>
      </c>
      <c r="AJ531">
        <v>0</v>
      </c>
      <c r="AK531">
        <v>0</v>
      </c>
      <c r="AL531">
        <v>1</v>
      </c>
      <c r="AM531">
        <v>0</v>
      </c>
      <c r="AN531">
        <v>0</v>
      </c>
      <c r="AO531">
        <v>0</v>
      </c>
      <c r="AP531">
        <v>0</v>
      </c>
      <c r="AQ531">
        <v>0</v>
      </c>
      <c r="AR531">
        <v>1</v>
      </c>
      <c r="AS531">
        <v>0</v>
      </c>
      <c r="AT531">
        <v>0</v>
      </c>
      <c r="AU531">
        <v>0</v>
      </c>
      <c r="AV531">
        <v>0</v>
      </c>
      <c r="AW531">
        <v>0</v>
      </c>
      <c r="AX531">
        <v>0</v>
      </c>
      <c r="AY531">
        <v>0</v>
      </c>
      <c r="AZ531">
        <v>0</v>
      </c>
      <c r="BA531">
        <v>0</v>
      </c>
      <c r="BB531">
        <v>0</v>
      </c>
      <c r="BC531">
        <v>1</v>
      </c>
      <c r="BD531">
        <v>1</v>
      </c>
      <c r="BE531">
        <v>0</v>
      </c>
      <c r="BF531">
        <v>0</v>
      </c>
      <c r="BG531">
        <v>0</v>
      </c>
      <c r="BH531">
        <v>0</v>
      </c>
      <c r="BI531">
        <v>0</v>
      </c>
      <c r="BJ531">
        <v>0</v>
      </c>
      <c r="BK531">
        <v>0</v>
      </c>
      <c r="BL531">
        <v>0</v>
      </c>
      <c r="BM531">
        <v>0</v>
      </c>
      <c r="BN531">
        <v>0</v>
      </c>
      <c r="BO531">
        <v>0</v>
      </c>
      <c r="BP531">
        <v>0</v>
      </c>
      <c r="BQ531">
        <v>0</v>
      </c>
      <c r="BR531">
        <v>0</v>
      </c>
      <c r="BS531">
        <v>1</v>
      </c>
      <c r="BT531">
        <v>0</v>
      </c>
      <c r="BU531">
        <v>0</v>
      </c>
      <c r="BV531">
        <v>0</v>
      </c>
      <c r="BW531">
        <v>0</v>
      </c>
      <c r="BX531">
        <v>0</v>
      </c>
      <c r="BY531">
        <v>0</v>
      </c>
      <c r="BZ531">
        <v>0</v>
      </c>
      <c r="CA531">
        <v>1</v>
      </c>
      <c r="CB531">
        <v>0</v>
      </c>
      <c r="CC531">
        <v>1</v>
      </c>
      <c r="CD531">
        <v>0</v>
      </c>
      <c r="CE531">
        <v>0</v>
      </c>
      <c r="CF531">
        <v>0</v>
      </c>
      <c r="CG531">
        <v>0</v>
      </c>
      <c r="CH531">
        <v>0</v>
      </c>
      <c r="CI531">
        <v>0</v>
      </c>
      <c r="CJ531">
        <v>0</v>
      </c>
      <c r="CK531">
        <v>0</v>
      </c>
      <c r="CL531">
        <v>0</v>
      </c>
      <c r="CM531" t="str">
        <v>Общественное объединение</v>
      </c>
      <c r="CN531" t="str">
        <v>Я не состою в организации/объединении</v>
      </c>
      <c r="CO531">
        <v>0</v>
      </c>
      <c r="CP531">
        <v>1</v>
      </c>
      <c r="CQ531">
        <v>0</v>
      </c>
      <c r="CR531">
        <v>1</v>
      </c>
      <c r="CS531">
        <v>0</v>
      </c>
      <c r="CT531">
        <v>0</v>
      </c>
      <c r="CU531">
        <v>0</v>
      </c>
      <c r="CV531">
        <v>0</v>
      </c>
      <c r="CW531">
        <v>0</v>
      </c>
      <c r="CX531">
        <v>0</v>
      </c>
      <c r="CY531">
        <v>0</v>
      </c>
      <c r="CZ531">
        <v>0</v>
      </c>
      <c r="DA531">
        <v>0</v>
      </c>
      <c r="DB531">
        <v>0</v>
      </c>
      <c r="DC531">
        <v>1</v>
      </c>
      <c r="DD531">
        <v>0</v>
      </c>
      <c r="DE531">
        <v>0</v>
      </c>
      <c r="DF531" t="str"/>
      <c r="DG531" t="str">
        <v>Меня устраивает направление, которым я занимаюсь</v>
      </c>
      <c r="DH531" t="str">
        <v>Знаю о существовании и регионального, и окружных центров</v>
      </c>
      <c r="DI531">
        <v>1</v>
      </c>
      <c r="DJ531">
        <v>0</v>
      </c>
      <c r="DK531">
        <v>0</v>
      </c>
      <c r="DL531">
        <v>0</v>
      </c>
      <c r="DM531">
        <v>0</v>
      </c>
      <c r="DN531">
        <v>0</v>
      </c>
      <c r="DO531">
        <v>0</v>
      </c>
      <c r="DP531">
        <v>0</v>
      </c>
      <c r="DQ531">
        <v>0</v>
      </c>
      <c r="DR531">
        <v>0</v>
      </c>
      <c r="DS531" t="str">
        <v>Постоянно</v>
      </c>
      <c r="DT531" t="str">
        <v>Скорее позитивно</v>
      </c>
      <c r="DU531">
        <v>0</v>
      </c>
      <c r="DV531">
        <v>0</v>
      </c>
      <c r="DW531">
        <v>1</v>
      </c>
      <c r="DX531">
        <v>0</v>
      </c>
      <c r="DY531">
        <v>0</v>
      </c>
      <c r="DZ531">
        <v>0</v>
      </c>
      <c r="EA531">
        <v>0</v>
      </c>
      <c r="EB531">
        <v>0</v>
      </c>
      <c r="EC531">
        <v>0</v>
      </c>
      <c r="ED531">
        <v>0</v>
      </c>
      <c r="EE531">
        <v>1</v>
      </c>
      <c r="EF531">
        <v>0</v>
      </c>
      <c r="EG531">
        <v>0</v>
      </c>
      <c r="EH531">
        <v>0</v>
      </c>
      <c r="EI531">
        <v>0</v>
      </c>
      <c r="EJ531">
        <v>0</v>
      </c>
      <c r="EK531">
        <v>1</v>
      </c>
      <c r="EL531">
        <v>0</v>
      </c>
      <c r="EM531">
        <v>0</v>
      </c>
      <c r="EN531">
        <v>0</v>
      </c>
      <c r="EO531">
        <v>1</v>
      </c>
      <c r="EP531">
        <v>0</v>
      </c>
      <c r="EQ531">
        <v>0</v>
      </c>
      <c r="ER531">
        <v>0</v>
      </c>
      <c r="ES531">
        <v>0</v>
      </c>
      <c r="ET531" t="str">
        <v>Скорее нет</v>
      </c>
      <c r="EU531" t="str">
        <v>И да, и нет</v>
      </c>
      <c r="EV531" t="str">
        <v>Не удалось привлечь бизнес к волонтерской деятельности</v>
      </c>
      <c r="EW531" t="str">
        <v>Нужное и интересное мероприятие</v>
      </c>
      <c r="EX531" t="str">
        <v>Нужное и интересное мероприятие</v>
      </c>
      <c r="EY531" t="str">
        <v>Нужное и интересное мероприятие</v>
      </c>
      <c r="EZ531" t="str">
        <v>Нужное и интересное мероприятие</v>
      </c>
      <c r="FA531" t="str">
        <v>Нужное и интересное мероприятие</v>
      </c>
      <c r="FB531" t="str">
        <v>Необходимо изменение формата</v>
      </c>
      <c r="FC531" t="str">
        <v>Нужное и интересное мероприятие</v>
      </c>
      <c r="FD531" t="str">
        <v>Затрудняюсь ответить</v>
      </c>
      <c r="FE531" t="str">
        <v>Мне не нужны дополнительные образовательные программы</v>
      </c>
      <c r="FF531">
        <v>0</v>
      </c>
      <c r="FG531">
        <v>0</v>
      </c>
      <c r="FH531">
        <v>0</v>
      </c>
      <c r="FI531">
        <v>1</v>
      </c>
      <c r="FJ531">
        <v>0</v>
      </c>
      <c r="FK531">
        <v>0</v>
      </c>
      <c r="FL531">
        <v>1</v>
      </c>
      <c r="FM531">
        <v>1</v>
      </c>
      <c r="FN531">
        <v>0</v>
      </c>
      <c r="FO531">
        <v>0</v>
      </c>
      <c r="FP531">
        <v>0</v>
      </c>
      <c r="FQ531">
        <v>0</v>
      </c>
      <c r="FR531">
        <v>0</v>
      </c>
      <c r="FS531" t="str"/>
      <c r="FT531" t="str">
        <v>Да, информация поступает регулярно</v>
      </c>
      <c r="FU531">
        <v>3</v>
      </c>
      <c r="FV531">
        <v>4</v>
      </c>
      <c r="FW531">
        <v>4</v>
      </c>
      <c r="FX531">
        <v>4</v>
      </c>
      <c r="FY531">
        <v>4</v>
      </c>
      <c r="FZ531">
        <v>4</v>
      </c>
      <c r="GA531">
        <v>4</v>
      </c>
      <c r="GB531">
        <v>4</v>
      </c>
      <c r="GC531">
        <v>4</v>
      </c>
      <c r="GD531" t="str">
        <v>Выше среднего</v>
      </c>
      <c r="GE531" t="str">
        <v>Средний уровень</v>
      </c>
      <c r="GF531" t="str">
        <v>Средний уровень</v>
      </c>
      <c r="GG531" t="str">
        <v>Средний уровень</v>
      </c>
      <c r="GH531" t="str">
        <v>Средний уровень</v>
      </c>
      <c r="GI531" t="str">
        <v>Выше среднего</v>
      </c>
      <c r="GJ531" t="str">
        <v>Средний уровень</v>
      </c>
      <c r="GK531" t="str">
        <v>Средний уровень</v>
      </c>
      <c r="GL531" t="str"/>
    </row>
    <row r="532">
      <c r="A532" t="str">
        <v>7Ksy5sqHnqi7WmvPS</v>
      </c>
      <c r="B532">
        <v>782</v>
      </c>
      <c r="C532" t="str">
        <v>85.140.0.209</v>
      </c>
      <c r="D532" t="str"/>
      <c r="E532" s="528">
        <v>44300.65605324074</v>
      </c>
      <c r="F532" t="str">
        <v>00:16:05</v>
      </c>
      <c r="G532" t="str">
        <v>Канал 1</v>
      </c>
      <c r="H532" t="str">
        <v>Мужской</v>
      </c>
      <c r="I532" t="str">
        <v>14-18</v>
      </c>
      <c r="J532" t="str">
        <v>Школьник</v>
      </c>
      <c r="K532" t="str">
        <v>В Кирове</v>
      </c>
      <c r="M532" t="str">
        <v>Да, я  являюсь волонтером</v>
      </c>
      <c r="AB532" t="str">
        <v>от 1 до 3 лет</v>
      </c>
      <c r="AC532" t="str">
        <v>Участвовать в различных мероприятиях как волонтёр</v>
      </c>
      <c r="AD532">
        <v>0</v>
      </c>
      <c r="AE532">
        <v>0</v>
      </c>
      <c r="AF532">
        <v>1</v>
      </c>
      <c r="AG532">
        <v>1</v>
      </c>
      <c r="AH532">
        <v>0</v>
      </c>
      <c r="AI532">
        <v>0</v>
      </c>
      <c r="AJ532">
        <v>0</v>
      </c>
      <c r="AK532">
        <v>0</v>
      </c>
      <c r="AL532">
        <v>0</v>
      </c>
      <c r="AM532">
        <v>0</v>
      </c>
      <c r="AN532">
        <v>0</v>
      </c>
      <c r="AO532">
        <v>1</v>
      </c>
      <c r="AP532">
        <v>0</v>
      </c>
      <c r="AQ532">
        <v>0</v>
      </c>
      <c r="AR532">
        <v>1</v>
      </c>
      <c r="AS532">
        <v>0</v>
      </c>
      <c r="AT532">
        <v>0</v>
      </c>
      <c r="AU532">
        <v>0</v>
      </c>
      <c r="AV532">
        <v>0</v>
      </c>
      <c r="AW532">
        <v>0</v>
      </c>
      <c r="AX532">
        <v>0</v>
      </c>
      <c r="AY532">
        <v>0</v>
      </c>
      <c r="AZ532">
        <v>0</v>
      </c>
      <c r="BA532">
        <v>1</v>
      </c>
      <c r="BB532">
        <v>0</v>
      </c>
      <c r="BC532">
        <v>0</v>
      </c>
      <c r="BD532">
        <v>0</v>
      </c>
      <c r="BE532">
        <v>1</v>
      </c>
      <c r="BF532">
        <v>0</v>
      </c>
      <c r="BG532">
        <v>1</v>
      </c>
      <c r="BH532">
        <v>0</v>
      </c>
      <c r="BI532">
        <v>0</v>
      </c>
      <c r="BJ532">
        <v>0</v>
      </c>
      <c r="BK532">
        <v>0</v>
      </c>
      <c r="BL532">
        <v>1</v>
      </c>
      <c r="BM532">
        <v>0</v>
      </c>
      <c r="BN532">
        <v>0</v>
      </c>
      <c r="BO532">
        <v>0</v>
      </c>
      <c r="BP532">
        <v>0</v>
      </c>
      <c r="BQ532">
        <v>0</v>
      </c>
      <c r="BR532">
        <v>0</v>
      </c>
      <c r="BS532">
        <v>0</v>
      </c>
      <c r="BT532">
        <v>1</v>
      </c>
      <c r="BU532">
        <v>0</v>
      </c>
      <c r="BV532">
        <v>0</v>
      </c>
      <c r="BW532">
        <v>0</v>
      </c>
      <c r="BX532">
        <v>0</v>
      </c>
      <c r="BY532">
        <v>0</v>
      </c>
      <c r="BZ532">
        <v>0</v>
      </c>
      <c r="CA532">
        <v>0</v>
      </c>
      <c r="CB532">
        <v>0</v>
      </c>
      <c r="CC532">
        <v>0</v>
      </c>
      <c r="CD532">
        <v>1</v>
      </c>
      <c r="CE532">
        <v>0</v>
      </c>
      <c r="CF532">
        <v>0</v>
      </c>
      <c r="CG532">
        <v>0</v>
      </c>
      <c r="CH532">
        <v>0</v>
      </c>
      <c r="CI532">
        <v>1</v>
      </c>
      <c r="CJ532">
        <v>0</v>
      </c>
      <c r="CK532">
        <v>0</v>
      </c>
      <c r="CL532">
        <v>0</v>
      </c>
      <c r="CM532" t="str">
        <v>На базе школы</v>
      </c>
      <c r="CN532" t="str">
        <v>МБОУ Гимназия 46</v>
      </c>
      <c r="CO532">
        <v>1</v>
      </c>
      <c r="CP532">
        <v>0</v>
      </c>
      <c r="CQ532">
        <v>0</v>
      </c>
      <c r="CR532">
        <v>1</v>
      </c>
      <c r="CS532">
        <v>0</v>
      </c>
      <c r="CT532">
        <v>0</v>
      </c>
      <c r="CU532">
        <v>0</v>
      </c>
      <c r="CV532">
        <v>0</v>
      </c>
      <c r="CW532">
        <v>0</v>
      </c>
      <c r="CX532">
        <v>0</v>
      </c>
      <c r="CY532">
        <v>0</v>
      </c>
      <c r="CZ532">
        <v>1</v>
      </c>
      <c r="DA532">
        <v>0</v>
      </c>
      <c r="DB532">
        <v>0</v>
      </c>
      <c r="DC532">
        <v>0</v>
      </c>
      <c r="DD532">
        <v>0</v>
      </c>
      <c r="DE532">
        <v>0</v>
      </c>
      <c r="DF532" t="str"/>
      <c r="DG532" t="str">
        <v>Меня устраивает направление, которым я занимаюсь</v>
      </c>
      <c r="DH532" t="str">
        <v>Знаю о региональном ресурсном центре</v>
      </c>
      <c r="DI532">
        <v>0</v>
      </c>
      <c r="DJ532">
        <v>0</v>
      </c>
      <c r="DK532">
        <v>1</v>
      </c>
      <c r="DL532">
        <v>0</v>
      </c>
      <c r="DM532">
        <v>0</v>
      </c>
      <c r="DN532">
        <v>0</v>
      </c>
      <c r="DO532">
        <v>0</v>
      </c>
      <c r="DP532">
        <v>0</v>
      </c>
      <c r="DQ532">
        <v>0</v>
      </c>
      <c r="DR532">
        <v>0</v>
      </c>
      <c r="DS532" t="str">
        <v>От случая к случаю</v>
      </c>
      <c r="DT532" t="str">
        <v>Нейтрально</v>
      </c>
      <c r="DU532">
        <v>0</v>
      </c>
      <c r="DV532">
        <v>0</v>
      </c>
      <c r="DW532">
        <v>0</v>
      </c>
      <c r="DX532">
        <v>0</v>
      </c>
      <c r="DY532">
        <v>0</v>
      </c>
      <c r="DZ532">
        <v>0</v>
      </c>
      <c r="EA532">
        <v>0</v>
      </c>
      <c r="EB532">
        <v>0</v>
      </c>
      <c r="EC532">
        <v>0</v>
      </c>
      <c r="ED532">
        <v>0</v>
      </c>
      <c r="EE532">
        <v>0</v>
      </c>
      <c r="EF532">
        <v>1</v>
      </c>
      <c r="EG532">
        <v>0</v>
      </c>
      <c r="EH532">
        <v>0</v>
      </c>
      <c r="EI532">
        <v>0</v>
      </c>
      <c r="EJ532">
        <v>0</v>
      </c>
      <c r="EK532">
        <v>0</v>
      </c>
      <c r="EL532">
        <v>1</v>
      </c>
      <c r="EM532">
        <v>0</v>
      </c>
      <c r="EN532">
        <v>0</v>
      </c>
      <c r="EO532">
        <v>0</v>
      </c>
      <c r="EP532">
        <v>0</v>
      </c>
      <c r="EQ532">
        <v>0</v>
      </c>
      <c r="ER532">
        <v>0</v>
      </c>
      <c r="ES532">
        <v>0</v>
      </c>
      <c r="ET532" t="str">
        <v>И да, и нет</v>
      </c>
      <c r="EU532" t="str">
        <v>Скорее да</v>
      </c>
      <c r="EV532" t="str">
        <v>Не пробовали сотрудничать с бизнесом</v>
      </c>
      <c r="EW532" t="str">
        <v>Нужное и интересное мероприятие</v>
      </c>
      <c r="EX532" t="str">
        <v>Нужное и интересное мероприятие</v>
      </c>
      <c r="EY532" t="str">
        <v>Не был участником, не могу оценить</v>
      </c>
      <c r="EZ532" t="str">
        <v>Нужное и интересное мероприятие</v>
      </c>
      <c r="FA532" t="str">
        <v>Нужное и интересное мероприятие</v>
      </c>
      <c r="FB532" t="str">
        <v>Не был участником, не могу оценить</v>
      </c>
      <c r="FC532" t="str">
        <v>Не был участником, не могу оценить</v>
      </c>
      <c r="FD532" t="str">
        <v>Затрудняюсь ответить</v>
      </c>
      <c r="FE532" t="str">
        <v>Мне не нужны дополнительные образовательные программы</v>
      </c>
      <c r="FF532">
        <v>0</v>
      </c>
      <c r="FG532">
        <v>0</v>
      </c>
      <c r="FH532">
        <v>0</v>
      </c>
      <c r="FI532">
        <v>0</v>
      </c>
      <c r="FJ532">
        <v>0</v>
      </c>
      <c r="FK532">
        <v>1</v>
      </c>
      <c r="FL532">
        <v>0</v>
      </c>
      <c r="FM532">
        <v>0</v>
      </c>
      <c r="FN532">
        <v>0</v>
      </c>
      <c r="FO532">
        <v>0</v>
      </c>
      <c r="FP532">
        <v>0</v>
      </c>
      <c r="FQ532">
        <v>0</v>
      </c>
      <c r="FR532">
        <v>0</v>
      </c>
      <c r="FS532" t="str"/>
      <c r="FT532" t="str">
        <v>Хотелось бы получать более полную информацию</v>
      </c>
      <c r="FU532">
        <v>3</v>
      </c>
      <c r="FV532">
        <v>4</v>
      </c>
      <c r="FW532">
        <v>5</v>
      </c>
      <c r="FX532">
        <v>5</v>
      </c>
      <c r="FY532">
        <v>5</v>
      </c>
      <c r="FZ532">
        <v>4</v>
      </c>
      <c r="GA532">
        <v>5</v>
      </c>
      <c r="GB532">
        <v>5</v>
      </c>
      <c r="GC532">
        <v>5</v>
      </c>
      <c r="GD532" t="str">
        <v>Высокий уровень</v>
      </c>
      <c r="GE532" t="str">
        <v>Выше среднего</v>
      </c>
      <c r="GF532" t="str">
        <v>Выше среднего</v>
      </c>
      <c r="GG532" t="str">
        <v>Высокий уровень</v>
      </c>
      <c r="GH532" t="str">
        <v>Высокий уровень</v>
      </c>
      <c r="GI532" t="str">
        <v>Высокий уровень</v>
      </c>
      <c r="GJ532" t="str">
        <v>Высокий уровень</v>
      </c>
      <c r="GK532" t="str">
        <v>Выше среднего</v>
      </c>
      <c r="GL532" t="str"/>
    </row>
    <row r="533">
      <c r="A533" t="str">
        <v>BpeJ8drwvfz5otMGK</v>
      </c>
      <c r="B533">
        <v>783</v>
      </c>
      <c r="C533" t="str">
        <v>85.93.44.59</v>
      </c>
      <c r="D533" t="str"/>
      <c r="E533" s="529">
        <v>44300.65630787037</v>
      </c>
      <c r="F533" t="str">
        <v>00:00:48</v>
      </c>
      <c r="G533" t="str">
        <v>Канал 1</v>
      </c>
      <c r="H533" t="str">
        <v>Женский</v>
      </c>
      <c r="I533" t="str">
        <v>36-54</v>
      </c>
      <c r="J533" t="str">
        <v>Работающий</v>
      </c>
      <c r="K533" t="str">
        <v>В Кирове</v>
      </c>
      <c r="M533" t="str">
        <v>Хорошо осведомлен об этом, но не являюсь ни волонтером, ни организатором волонтерской деятельности</v>
      </c>
      <c r="N533">
        <v>0</v>
      </c>
      <c r="O533">
        <v>0</v>
      </c>
      <c r="P533">
        <v>1</v>
      </c>
      <c r="Q533">
        <v>0</v>
      </c>
      <c r="R533">
        <v>0</v>
      </c>
      <c r="S533">
        <v>0</v>
      </c>
      <c r="T533">
        <v>0</v>
      </c>
      <c r="U533">
        <v>0</v>
      </c>
      <c r="V533">
        <v>0</v>
      </c>
      <c r="W533">
        <v>0</v>
      </c>
      <c r="X533">
        <v>0</v>
      </c>
      <c r="Y533">
        <v>0</v>
      </c>
      <c r="Z533">
        <v>0</v>
      </c>
      <c r="AA533">
        <v>0</v>
      </c>
      <c r="DF533" t="str"/>
      <c r="FS533" t="str"/>
    </row>
    <row r="534">
      <c r="A534" t="str">
        <v>LTinEr8d9tgHYHjd7</v>
      </c>
      <c r="B534">
        <v>784</v>
      </c>
      <c r="C534" t="str">
        <v>178.44.89.4</v>
      </c>
      <c r="D534" t="str"/>
      <c r="E534" s="530">
        <v>44300.6674537037</v>
      </c>
      <c r="F534" t="str">
        <v>00:00:46</v>
      </c>
      <c r="G534" t="str">
        <v>Канал 1</v>
      </c>
      <c r="H534" t="str">
        <v>Женский</v>
      </c>
      <c r="I534" t="str">
        <v>24-35</v>
      </c>
      <c r="J534" t="str">
        <v>Работающий</v>
      </c>
      <c r="K534" t="str">
        <v>В Кировской области</v>
      </c>
      <c r="L534" t="str">
        <v>ЯРАHСКИЙ</v>
      </c>
      <c r="M534" t="str">
        <v>Хорошо осведомлен об этом, но не являюсь ни волонтером, ни организатором волонтерской деятельности</v>
      </c>
      <c r="N534">
        <v>0</v>
      </c>
      <c r="O534">
        <v>0</v>
      </c>
      <c r="P534">
        <v>1</v>
      </c>
      <c r="Q534">
        <v>0</v>
      </c>
      <c r="R534">
        <v>0</v>
      </c>
      <c r="S534">
        <v>1</v>
      </c>
      <c r="T534">
        <v>0</v>
      </c>
      <c r="U534">
        <v>0</v>
      </c>
      <c r="V534">
        <v>0</v>
      </c>
      <c r="W534">
        <v>0</v>
      </c>
      <c r="X534">
        <v>0</v>
      </c>
      <c r="Y534">
        <v>0</v>
      </c>
      <c r="Z534">
        <v>0</v>
      </c>
      <c r="AA534">
        <v>0</v>
      </c>
      <c r="DF534" t="str"/>
      <c r="FS534" t="str"/>
    </row>
    <row r="535">
      <c r="A535" t="str">
        <v>KgW2SQweBDtLFeKsn</v>
      </c>
      <c r="B535">
        <v>788</v>
      </c>
      <c r="C535" t="str">
        <v>178.44.126.133</v>
      </c>
      <c r="D535" t="str"/>
      <c r="E535" s="531">
        <v>44300.66957175926</v>
      </c>
      <c r="F535" t="str">
        <v>00:01:23</v>
      </c>
      <c r="G535" t="str">
        <v>Канал 1</v>
      </c>
      <c r="H535" t="str">
        <v>Женский</v>
      </c>
      <c r="I535" t="str">
        <v>36-54</v>
      </c>
      <c r="J535" t="str">
        <v>Работающий</v>
      </c>
      <c r="K535" t="str">
        <v>В Кировской области</v>
      </c>
      <c r="L535" t="str">
        <v>УРЖУМСКИЙ</v>
      </c>
      <c r="M535" t="str">
        <v>Что-то слышал, но подробностей не знаю</v>
      </c>
      <c r="N535">
        <v>0</v>
      </c>
      <c r="O535">
        <v>0</v>
      </c>
      <c r="P535">
        <v>0</v>
      </c>
      <c r="Q535">
        <v>1</v>
      </c>
      <c r="R535">
        <v>0</v>
      </c>
      <c r="S535">
        <v>0</v>
      </c>
      <c r="T535">
        <v>0</v>
      </c>
      <c r="U535">
        <v>0</v>
      </c>
      <c r="V535">
        <v>0</v>
      </c>
      <c r="W535">
        <v>0</v>
      </c>
      <c r="X535">
        <v>0</v>
      </c>
      <c r="Y535">
        <v>0</v>
      </c>
      <c r="Z535">
        <v>0</v>
      </c>
      <c r="AA535">
        <v>0</v>
      </c>
      <c r="DF535" t="str"/>
      <c r="FS535" t="str"/>
    </row>
    <row r="536">
      <c r="A536" t="str">
        <v>WfwLWaCPKNNEbPjkq</v>
      </c>
      <c r="B536">
        <v>789</v>
      </c>
      <c r="C536" t="str">
        <v>85.140.4.37</v>
      </c>
      <c r="D536" t="str"/>
      <c r="E536" s="532">
        <v>44300.67113425926</v>
      </c>
      <c r="F536" t="str">
        <v>00:08:43</v>
      </c>
      <c r="G536" t="str">
        <v>Канал 1</v>
      </c>
      <c r="H536" t="str">
        <v>Женский</v>
      </c>
      <c r="I536" t="str">
        <v>19-23</v>
      </c>
      <c r="J536" t="str">
        <v>Студент</v>
      </c>
      <c r="K536" t="str">
        <v>В Кировской области</v>
      </c>
      <c r="L536" t="str">
        <v>УРЖУМСКИЙ</v>
      </c>
      <c r="M536" t="str">
        <v>Да, я  являюсь волонтером</v>
      </c>
      <c r="AB536" t="str">
        <v>Свыше 5 лет</v>
      </c>
      <c r="AC536" t="str">
        <v>Не нужно повышать престиж, это и так круто!</v>
      </c>
      <c r="AD536">
        <v>1</v>
      </c>
      <c r="AE536">
        <v>0</v>
      </c>
      <c r="AF536">
        <v>0</v>
      </c>
      <c r="AG536">
        <v>0</v>
      </c>
      <c r="AH536">
        <v>0</v>
      </c>
      <c r="AI536">
        <v>0</v>
      </c>
      <c r="AJ536">
        <v>0</v>
      </c>
      <c r="AK536">
        <v>1</v>
      </c>
      <c r="AL536">
        <v>1</v>
      </c>
      <c r="AM536">
        <v>0</v>
      </c>
      <c r="AN536">
        <v>0</v>
      </c>
      <c r="AO536">
        <v>0</v>
      </c>
      <c r="AP536">
        <v>0</v>
      </c>
      <c r="AQ536">
        <v>0</v>
      </c>
      <c r="AR536">
        <v>1</v>
      </c>
      <c r="AS536">
        <v>0</v>
      </c>
      <c r="AT536">
        <v>0</v>
      </c>
      <c r="AU536">
        <v>0</v>
      </c>
      <c r="AV536">
        <v>0</v>
      </c>
      <c r="AW536">
        <v>0</v>
      </c>
      <c r="AX536">
        <v>0</v>
      </c>
      <c r="AY536">
        <v>0</v>
      </c>
      <c r="AZ536">
        <v>0</v>
      </c>
      <c r="BA536">
        <v>0</v>
      </c>
      <c r="BB536">
        <v>0</v>
      </c>
      <c r="BC536">
        <v>1</v>
      </c>
      <c r="BD536">
        <v>0</v>
      </c>
      <c r="BE536">
        <v>1</v>
      </c>
      <c r="BF536">
        <v>0</v>
      </c>
      <c r="BG536">
        <v>0</v>
      </c>
      <c r="BH536">
        <v>0</v>
      </c>
      <c r="BI536">
        <v>0</v>
      </c>
      <c r="BJ536">
        <v>0</v>
      </c>
      <c r="BK536">
        <v>0</v>
      </c>
      <c r="BL536">
        <v>0</v>
      </c>
      <c r="BM536">
        <v>0</v>
      </c>
      <c r="BN536">
        <v>0</v>
      </c>
      <c r="BO536">
        <v>0</v>
      </c>
      <c r="BP536">
        <v>0</v>
      </c>
      <c r="BQ536">
        <v>0</v>
      </c>
      <c r="BR536">
        <v>1</v>
      </c>
      <c r="BS536">
        <v>0</v>
      </c>
      <c r="BT536">
        <v>0</v>
      </c>
      <c r="BU536">
        <v>0</v>
      </c>
      <c r="BV536">
        <v>1</v>
      </c>
      <c r="BW536">
        <v>0</v>
      </c>
      <c r="BX536">
        <v>0</v>
      </c>
      <c r="BY536">
        <v>0</v>
      </c>
      <c r="BZ536">
        <v>0</v>
      </c>
      <c r="CA536">
        <v>0</v>
      </c>
      <c r="CB536">
        <v>0</v>
      </c>
      <c r="CC536">
        <v>0</v>
      </c>
      <c r="CD536">
        <v>0</v>
      </c>
      <c r="CE536">
        <v>0</v>
      </c>
      <c r="CF536">
        <v>0</v>
      </c>
      <c r="CG536">
        <v>0</v>
      </c>
      <c r="CH536">
        <v>0</v>
      </c>
      <c r="CI536">
        <v>0</v>
      </c>
      <c r="CJ536">
        <v>0</v>
      </c>
      <c r="CK536">
        <v>0</v>
      </c>
      <c r="CL536">
        <v>0</v>
      </c>
      <c r="CM536" t="str">
        <v>На базе государственного учреждения</v>
      </c>
      <c r="CN536" t="str">
        <v>«Во имя жизни»</v>
      </c>
      <c r="CO536">
        <v>1</v>
      </c>
      <c r="CP536">
        <v>1</v>
      </c>
      <c r="CQ536">
        <v>0</v>
      </c>
      <c r="CR536">
        <v>0</v>
      </c>
      <c r="CS536">
        <v>1</v>
      </c>
      <c r="CT536">
        <v>0</v>
      </c>
      <c r="CU536">
        <v>0</v>
      </c>
      <c r="CV536">
        <v>0</v>
      </c>
      <c r="CW536">
        <v>0</v>
      </c>
      <c r="CX536">
        <v>0</v>
      </c>
      <c r="CY536">
        <v>0</v>
      </c>
      <c r="CZ536">
        <v>0</v>
      </c>
      <c r="DA536">
        <v>0</v>
      </c>
      <c r="DB536">
        <v>0</v>
      </c>
      <c r="DC536">
        <v>0</v>
      </c>
      <c r="DD536">
        <v>0</v>
      </c>
      <c r="DE536">
        <v>0</v>
      </c>
      <c r="DF536" t="str"/>
      <c r="DG536" t="str">
        <v>Меня устраивает направление, которым я занимаюсь</v>
      </c>
      <c r="DH536" t="str">
        <v>Знаю о существовании и регионального, и окружных центров</v>
      </c>
      <c r="DI536">
        <v>0</v>
      </c>
      <c r="DJ536">
        <v>0</v>
      </c>
      <c r="DK536">
        <v>0</v>
      </c>
      <c r="DL536">
        <v>0</v>
      </c>
      <c r="DM536">
        <v>0</v>
      </c>
      <c r="DN536">
        <v>0</v>
      </c>
      <c r="DO536">
        <v>0</v>
      </c>
      <c r="DP536">
        <v>0</v>
      </c>
      <c r="DQ536">
        <v>1</v>
      </c>
      <c r="DR536">
        <v>0</v>
      </c>
      <c r="DS536" t="str">
        <v>От случая к случаю</v>
      </c>
      <c r="DT536" t="str">
        <v>Скорее негативно</v>
      </c>
      <c r="DU536">
        <v>0</v>
      </c>
      <c r="DV536">
        <v>0</v>
      </c>
      <c r="DW536">
        <v>0</v>
      </c>
      <c r="DX536">
        <v>0</v>
      </c>
      <c r="DY536">
        <v>1</v>
      </c>
      <c r="DZ536">
        <v>0</v>
      </c>
      <c r="EA536">
        <v>0</v>
      </c>
      <c r="EB536">
        <v>0</v>
      </c>
      <c r="EC536">
        <v>0</v>
      </c>
      <c r="ED536">
        <v>0</v>
      </c>
      <c r="EE536">
        <v>0</v>
      </c>
      <c r="EF536">
        <v>1</v>
      </c>
      <c r="EG536">
        <v>0</v>
      </c>
      <c r="EH536">
        <v>0</v>
      </c>
      <c r="EI536">
        <v>0</v>
      </c>
      <c r="EJ536">
        <v>1</v>
      </c>
      <c r="EK536">
        <v>0</v>
      </c>
      <c r="EL536">
        <v>0</v>
      </c>
      <c r="EM536">
        <v>1</v>
      </c>
      <c r="EN536">
        <v>0</v>
      </c>
      <c r="EO536">
        <v>0</v>
      </c>
      <c r="EP536">
        <v>0</v>
      </c>
      <c r="EQ536">
        <v>0</v>
      </c>
      <c r="ER536">
        <v>0</v>
      </c>
      <c r="ES536">
        <v>0</v>
      </c>
      <c r="ET536" t="str">
        <v>Скорее нет</v>
      </c>
      <c r="EU536" t="str">
        <v>И да, и нет</v>
      </c>
      <c r="EV536" t="str">
        <v>Не пробовали сотрудничать с бизнесом</v>
      </c>
      <c r="EW536" t="str">
        <v>Не был участником, не могу оценить</v>
      </c>
      <c r="EX536" t="str">
        <v>Не был участником, не могу оценить</v>
      </c>
      <c r="EY536" t="str">
        <v>Не был участником, не могу оценить</v>
      </c>
      <c r="EZ536" t="str">
        <v>Не был участником, не могу оценить</v>
      </c>
      <c r="FA536" t="str">
        <v>Не был участником, не могу оценить</v>
      </c>
      <c r="FB536" t="str">
        <v>Не был участником, не могу оценить</v>
      </c>
      <c r="FC536" t="str">
        <v>Не был участником, не могу оценить</v>
      </c>
      <c r="FD536" t="str">
        <v>Затрудняюсь ответить</v>
      </c>
      <c r="FE536" t="str">
        <v>Затрудняюсь ответить</v>
      </c>
      <c r="FF536">
        <v>0</v>
      </c>
      <c r="FG536">
        <v>0</v>
      </c>
      <c r="FH536">
        <v>0</v>
      </c>
      <c r="FI536">
        <v>1</v>
      </c>
      <c r="FJ536">
        <v>0</v>
      </c>
      <c r="FK536">
        <v>0</v>
      </c>
      <c r="FL536">
        <v>0</v>
      </c>
      <c r="FM536">
        <v>0</v>
      </c>
      <c r="FN536">
        <v>0</v>
      </c>
      <c r="FO536">
        <v>0</v>
      </c>
      <c r="FP536">
        <v>0</v>
      </c>
      <c r="FQ536">
        <v>0</v>
      </c>
      <c r="FR536">
        <v>0</v>
      </c>
      <c r="FS536" t="str"/>
      <c r="FT536" t="str">
        <v>Хотелось бы получать более полную информацию</v>
      </c>
      <c r="FU536">
        <v>4</v>
      </c>
      <c r="FV536">
        <v>5</v>
      </c>
      <c r="FW536">
        <v>5</v>
      </c>
      <c r="FX536">
        <v>5</v>
      </c>
      <c r="FY536">
        <v>5</v>
      </c>
      <c r="FZ536">
        <v>5</v>
      </c>
      <c r="GA536">
        <v>5</v>
      </c>
      <c r="GB536">
        <v>5</v>
      </c>
      <c r="GC536">
        <v>5</v>
      </c>
      <c r="GD536" t="str">
        <v>Высокий уровень</v>
      </c>
      <c r="GE536" t="str">
        <v>Высокий уровень</v>
      </c>
      <c r="GF536" t="str">
        <v>Высокий уровень</v>
      </c>
      <c r="GG536" t="str">
        <v>Высокий уровень</v>
      </c>
      <c r="GH536" t="str">
        <v>Высокий уровень</v>
      </c>
      <c r="GI536" t="str">
        <v>Высокий уровень</v>
      </c>
      <c r="GJ536" t="str">
        <v>Высокий уровень</v>
      </c>
      <c r="GK536" t="str">
        <v>Высокий уровень</v>
      </c>
      <c r="GL536" t="str"/>
    </row>
    <row r="537">
      <c r="A537" t="str">
        <v>P4EAW9v2d7ru9Duhf</v>
      </c>
      <c r="B537">
        <v>790</v>
      </c>
      <c r="C537" t="str">
        <v>178.44.106.191</v>
      </c>
      <c r="D537" t="str"/>
      <c r="E537" s="533">
        <v>44300.67188657408</v>
      </c>
      <c r="F537" t="str">
        <v>00:06:31</v>
      </c>
      <c r="G537" t="str">
        <v>Канал 1</v>
      </c>
      <c r="H537" t="str">
        <v>Женский</v>
      </c>
      <c r="I537" t="str">
        <v>14-18</v>
      </c>
      <c r="J537" t="str">
        <v>Школьник</v>
      </c>
      <c r="K537" t="str">
        <v>В Кировской области</v>
      </c>
      <c r="L537" t="str">
        <v>УHИHСКИЙ</v>
      </c>
      <c r="M537" t="str">
        <v>Да, я  являюсь волонтером</v>
      </c>
      <c r="AB537" t="str">
        <v>Менее года</v>
      </c>
      <c r="AC537" t="str">
        <v>Не нужно повышать престиж, это и так круто!</v>
      </c>
      <c r="AD537">
        <v>0</v>
      </c>
      <c r="AE537">
        <v>0</v>
      </c>
      <c r="AF537">
        <v>0</v>
      </c>
      <c r="AG537">
        <v>0</v>
      </c>
      <c r="AH537">
        <v>0</v>
      </c>
      <c r="AI537">
        <v>0</v>
      </c>
      <c r="AJ537">
        <v>0</v>
      </c>
      <c r="AK537">
        <v>0</v>
      </c>
      <c r="AL537">
        <v>0</v>
      </c>
      <c r="AM537">
        <v>0</v>
      </c>
      <c r="AN537">
        <v>0</v>
      </c>
      <c r="AO537">
        <v>1</v>
      </c>
      <c r="AP537">
        <v>0</v>
      </c>
      <c r="AQ537">
        <v>0</v>
      </c>
      <c r="AR537">
        <v>0</v>
      </c>
      <c r="AS537">
        <v>0</v>
      </c>
      <c r="AT537">
        <v>0</v>
      </c>
      <c r="AU537">
        <v>0</v>
      </c>
      <c r="AV537">
        <v>0</v>
      </c>
      <c r="AW537">
        <v>0</v>
      </c>
      <c r="AX537">
        <v>0</v>
      </c>
      <c r="AY537">
        <v>0</v>
      </c>
      <c r="AZ537">
        <v>0</v>
      </c>
      <c r="BA537">
        <v>0</v>
      </c>
      <c r="BB537">
        <v>0</v>
      </c>
      <c r="BC537">
        <v>1</v>
      </c>
      <c r="BD537">
        <v>0</v>
      </c>
      <c r="BE537">
        <v>0</v>
      </c>
      <c r="BF537">
        <v>0</v>
      </c>
      <c r="BG537">
        <v>0</v>
      </c>
      <c r="BH537">
        <v>0</v>
      </c>
      <c r="BI537">
        <v>0</v>
      </c>
      <c r="BJ537">
        <v>0</v>
      </c>
      <c r="BK537">
        <v>0</v>
      </c>
      <c r="BL537">
        <v>0</v>
      </c>
      <c r="BM537">
        <v>0</v>
      </c>
      <c r="BN537">
        <v>0</v>
      </c>
      <c r="BO537">
        <v>0</v>
      </c>
      <c r="BP537">
        <v>0</v>
      </c>
      <c r="BQ537">
        <v>0</v>
      </c>
      <c r="BR537">
        <v>1</v>
      </c>
      <c r="BS537">
        <v>0</v>
      </c>
      <c r="BT537">
        <v>0</v>
      </c>
      <c r="BU537">
        <v>0</v>
      </c>
      <c r="BV537">
        <v>0</v>
      </c>
      <c r="BW537">
        <v>0</v>
      </c>
      <c r="BX537">
        <v>0</v>
      </c>
      <c r="BY537">
        <v>0</v>
      </c>
      <c r="BZ537">
        <v>0</v>
      </c>
      <c r="CA537">
        <v>0</v>
      </c>
      <c r="CB537">
        <v>0</v>
      </c>
      <c r="CC537">
        <v>0</v>
      </c>
      <c r="CD537">
        <v>0</v>
      </c>
      <c r="CE537">
        <v>0</v>
      </c>
      <c r="CF537">
        <v>0</v>
      </c>
      <c r="CG537">
        <v>0</v>
      </c>
      <c r="CH537">
        <v>0</v>
      </c>
      <c r="CI537">
        <v>0</v>
      </c>
      <c r="CJ537">
        <v>0</v>
      </c>
      <c r="CK537">
        <v>0</v>
      </c>
      <c r="CL537">
        <v>0</v>
      </c>
      <c r="CM537" t="str">
        <v>На базе школы</v>
      </c>
      <c r="CN537" t="str">
        <v>Я не состою в организации/объединении</v>
      </c>
      <c r="CO537">
        <v>0</v>
      </c>
      <c r="CP537">
        <v>0</v>
      </c>
      <c r="CQ537">
        <v>0</v>
      </c>
      <c r="CR537">
        <v>0</v>
      </c>
      <c r="CS537">
        <v>0</v>
      </c>
      <c r="CT537">
        <v>0</v>
      </c>
      <c r="CU537">
        <v>0</v>
      </c>
      <c r="CV537">
        <v>0</v>
      </c>
      <c r="CW537">
        <v>0</v>
      </c>
      <c r="CX537">
        <v>0</v>
      </c>
      <c r="CY537">
        <v>0</v>
      </c>
      <c r="CZ537">
        <v>0</v>
      </c>
      <c r="DA537">
        <v>0</v>
      </c>
      <c r="DB537">
        <v>0</v>
      </c>
      <c r="DC537">
        <v>0</v>
      </c>
      <c r="DD537">
        <v>0</v>
      </c>
      <c r="DE537">
        <v>1</v>
      </c>
      <c r="DF537" t="str"/>
      <c r="DG537" t="str">
        <v>Меня устраивает направление, которым я занимаюсь</v>
      </c>
      <c r="DH537" t="str">
        <v>Знаю о региональном ресурсном центре</v>
      </c>
      <c r="DI537">
        <v>0</v>
      </c>
      <c r="DJ537">
        <v>0</v>
      </c>
      <c r="DK537">
        <v>0</v>
      </c>
      <c r="DL537">
        <v>0</v>
      </c>
      <c r="DM537">
        <v>0</v>
      </c>
      <c r="DN537">
        <v>0</v>
      </c>
      <c r="DO537">
        <v>0</v>
      </c>
      <c r="DP537">
        <v>0</v>
      </c>
      <c r="DQ537">
        <v>1</v>
      </c>
      <c r="DR537">
        <v>0</v>
      </c>
      <c r="DS537" t="str">
        <v>Был единичный случай</v>
      </c>
      <c r="DT537" t="str">
        <v>Однозначно позитивно</v>
      </c>
      <c r="DU537">
        <v>0</v>
      </c>
      <c r="DV537">
        <v>0</v>
      </c>
      <c r="DW537">
        <v>0</v>
      </c>
      <c r="DX537">
        <v>0</v>
      </c>
      <c r="DY537">
        <v>0</v>
      </c>
      <c r="DZ537">
        <v>0</v>
      </c>
      <c r="EA537">
        <v>0</v>
      </c>
      <c r="EB537">
        <v>0</v>
      </c>
      <c r="EC537">
        <v>0</v>
      </c>
      <c r="ED537">
        <v>0</v>
      </c>
      <c r="EE537">
        <v>1</v>
      </c>
      <c r="EF537">
        <v>0</v>
      </c>
      <c r="EG537">
        <v>0</v>
      </c>
      <c r="EH537">
        <v>0</v>
      </c>
      <c r="EI537">
        <v>0</v>
      </c>
      <c r="EJ537">
        <v>0</v>
      </c>
      <c r="EK537">
        <v>1</v>
      </c>
      <c r="EL537">
        <v>0</v>
      </c>
      <c r="EM537">
        <v>0</v>
      </c>
      <c r="EN537">
        <v>0</v>
      </c>
      <c r="EO537">
        <v>0</v>
      </c>
      <c r="EP537">
        <v>0</v>
      </c>
      <c r="EQ537">
        <v>0</v>
      </c>
      <c r="ER537">
        <v>0</v>
      </c>
      <c r="ES537">
        <v>0</v>
      </c>
      <c r="ET537" t="str">
        <v>Скорее да</v>
      </c>
      <c r="EU537" t="str">
        <v>Скорее да</v>
      </c>
      <c r="EV537" t="str">
        <v>Не удалось привлечь бизнес к волонтерской деятельности</v>
      </c>
      <c r="EW537" t="str">
        <v>Не был участником, не могу оценить</v>
      </c>
      <c r="EX537" t="str">
        <v>Не был участником, не могу оценить</v>
      </c>
      <c r="EY537" t="str">
        <v>Нужное и интересное мероприятие</v>
      </c>
      <c r="EZ537" t="str">
        <v>Нужное и интересное мероприятие</v>
      </c>
      <c r="FA537" t="str">
        <v>Нужное и интересное мероприятие</v>
      </c>
      <c r="FB537" t="str">
        <v>Нужное и интересное мероприятие</v>
      </c>
      <c r="FC537" t="str">
        <v>Не был участником, не могу оценить</v>
      </c>
      <c r="FD537" t="str">
        <v>Затрудняюсь ответить</v>
      </c>
      <c r="FE537" t="str">
        <v>Мне не нужны дополнительные образовательные программы</v>
      </c>
      <c r="FF537">
        <v>1</v>
      </c>
      <c r="FG537">
        <v>0</v>
      </c>
      <c r="FH537">
        <v>0</v>
      </c>
      <c r="FI537">
        <v>0</v>
      </c>
      <c r="FJ537">
        <v>0</v>
      </c>
      <c r="FK537">
        <v>0</v>
      </c>
      <c r="FL537">
        <v>0</v>
      </c>
      <c r="FM537">
        <v>0</v>
      </c>
      <c r="FN537">
        <v>0</v>
      </c>
      <c r="FO537">
        <v>0</v>
      </c>
      <c r="FP537">
        <v>0</v>
      </c>
      <c r="FQ537">
        <v>0</v>
      </c>
      <c r="FR537">
        <v>0</v>
      </c>
      <c r="FS537" t="str"/>
      <c r="FT537" t="str">
        <v>Да, информация поступает регулярно</v>
      </c>
      <c r="FU537">
        <v>4</v>
      </c>
      <c r="FV537">
        <v>5</v>
      </c>
      <c r="FW537">
        <v>3</v>
      </c>
      <c r="FX537">
        <v>3</v>
      </c>
      <c r="FY537">
        <v>4</v>
      </c>
      <c r="FZ537">
        <v>4</v>
      </c>
      <c r="GA537">
        <v>4</v>
      </c>
      <c r="GB537">
        <v>2</v>
      </c>
      <c r="GC537">
        <v>4</v>
      </c>
      <c r="GD537" t="str">
        <v>Выше среднего</v>
      </c>
      <c r="GE537" t="str">
        <v>Средний уровень</v>
      </c>
      <c r="GF537" t="str">
        <v>Выше среднего</v>
      </c>
      <c r="GG537" t="str">
        <v>Средний уровень</v>
      </c>
      <c r="GH537" t="str">
        <v>Выше среднего</v>
      </c>
      <c r="GI537" t="str">
        <v>Выше среднего</v>
      </c>
      <c r="GJ537" t="str">
        <v>Средний уровень</v>
      </c>
      <c r="GK537" t="str">
        <v>Средний уровень</v>
      </c>
      <c r="GL537" t="str"/>
    </row>
    <row r="538">
      <c r="A538" t="str">
        <v>ZLuTmEhKgG5uAeSC9</v>
      </c>
      <c r="B538">
        <v>794</v>
      </c>
      <c r="C538" t="str">
        <v>85.93.49.175</v>
      </c>
      <c r="D538" t="str"/>
      <c r="E538" s="534">
        <v>44300.67634259259</v>
      </c>
      <c r="F538" t="str">
        <v>00:08:09</v>
      </c>
      <c r="G538" t="str">
        <v>Канал 1</v>
      </c>
      <c r="H538" t="str">
        <v>Женский</v>
      </c>
      <c r="I538" t="str">
        <v>24-35</v>
      </c>
      <c r="J538" t="str">
        <v>Работающий</v>
      </c>
      <c r="K538" t="str">
        <v>В Кировской области</v>
      </c>
      <c r="L538" t="str">
        <v>КИРОВО-ЧЕПЕЦКИЙ</v>
      </c>
      <c r="M538" t="str">
        <v>Да, я  являюсь волонтером</v>
      </c>
      <c r="AB538" t="str">
        <v>от 1 до 3 лет</v>
      </c>
      <c r="AC538" t="str">
        <v>Волонтерская деятельность и так престижна</v>
      </c>
      <c r="AD538">
        <v>0</v>
      </c>
      <c r="AE538">
        <v>0</v>
      </c>
      <c r="AF538">
        <v>0</v>
      </c>
      <c r="AG538">
        <v>0</v>
      </c>
      <c r="AH538">
        <v>0</v>
      </c>
      <c r="AI538">
        <v>0</v>
      </c>
      <c r="AJ538">
        <v>0</v>
      </c>
      <c r="AK538">
        <v>0</v>
      </c>
      <c r="AL538">
        <v>1</v>
      </c>
      <c r="AM538">
        <v>0</v>
      </c>
      <c r="AN538">
        <v>0</v>
      </c>
      <c r="AO538">
        <v>0</v>
      </c>
      <c r="AP538">
        <v>0</v>
      </c>
      <c r="AQ538">
        <v>0</v>
      </c>
      <c r="AR538">
        <v>1</v>
      </c>
      <c r="AS538">
        <v>1</v>
      </c>
      <c r="AT538">
        <v>0</v>
      </c>
      <c r="AU538">
        <v>0</v>
      </c>
      <c r="AV538">
        <v>0</v>
      </c>
      <c r="AW538">
        <v>0</v>
      </c>
      <c r="AX538">
        <v>0</v>
      </c>
      <c r="AY538">
        <v>0</v>
      </c>
      <c r="AZ538">
        <v>0</v>
      </c>
      <c r="BA538">
        <v>0</v>
      </c>
      <c r="BB538">
        <v>0</v>
      </c>
      <c r="BC538">
        <v>1</v>
      </c>
      <c r="BD538">
        <v>1</v>
      </c>
      <c r="BE538">
        <v>1</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1</v>
      </c>
      <c r="CB538">
        <v>0</v>
      </c>
      <c r="CC538">
        <v>0</v>
      </c>
      <c r="CD538">
        <v>0</v>
      </c>
      <c r="CE538">
        <v>0</v>
      </c>
      <c r="CF538">
        <v>0</v>
      </c>
      <c r="CG538">
        <v>0</v>
      </c>
      <c r="CH538">
        <v>0</v>
      </c>
      <c r="CI538">
        <v>0</v>
      </c>
      <c r="CJ538">
        <v>0</v>
      </c>
      <c r="CK538">
        <v>0</v>
      </c>
      <c r="CL538">
        <v>0</v>
      </c>
      <c r="CM538" t="str">
        <v>На базе органа власти</v>
      </c>
      <c r="CN538" t="str">
        <v>Я не состою в организации/объединении</v>
      </c>
      <c r="CO538">
        <v>0</v>
      </c>
      <c r="CP538">
        <v>0</v>
      </c>
      <c r="CQ538">
        <v>0</v>
      </c>
      <c r="CR538">
        <v>1</v>
      </c>
      <c r="CS538">
        <v>0</v>
      </c>
      <c r="CT538">
        <v>0</v>
      </c>
      <c r="CU538">
        <v>0</v>
      </c>
      <c r="CV538">
        <v>0</v>
      </c>
      <c r="CW538">
        <v>0</v>
      </c>
      <c r="CX538">
        <v>0</v>
      </c>
      <c r="CY538">
        <v>0</v>
      </c>
      <c r="CZ538">
        <v>0</v>
      </c>
      <c r="DA538">
        <v>0</v>
      </c>
      <c r="DB538">
        <v>0</v>
      </c>
      <c r="DC538">
        <v>0</v>
      </c>
      <c r="DD538">
        <v>0</v>
      </c>
      <c r="DE538">
        <v>0</v>
      </c>
      <c r="DF538" t="str"/>
      <c r="DG538" t="str">
        <v>Меня устраивает направление, которым я занимаюсь</v>
      </c>
      <c r="DH538" t="str">
        <v>Знаю об окружных (межмуниципальных) ресурсных центрах</v>
      </c>
      <c r="DI538">
        <v>0</v>
      </c>
      <c r="DJ538">
        <v>0</v>
      </c>
      <c r="DK538">
        <v>1</v>
      </c>
      <c r="DL538">
        <v>0</v>
      </c>
      <c r="DM538">
        <v>0</v>
      </c>
      <c r="DN538">
        <v>0</v>
      </c>
      <c r="DO538">
        <v>0</v>
      </c>
      <c r="DP538">
        <v>0</v>
      </c>
      <c r="DQ538">
        <v>0</v>
      </c>
      <c r="DR538">
        <v>0</v>
      </c>
      <c r="DS538" t="str">
        <v>Постоянно</v>
      </c>
      <c r="DT538" t="str">
        <v>Однозначно позитивно</v>
      </c>
      <c r="DU538">
        <v>0</v>
      </c>
      <c r="DV538">
        <v>0</v>
      </c>
      <c r="DW538">
        <v>1</v>
      </c>
      <c r="DX538">
        <v>1</v>
      </c>
      <c r="DY538">
        <v>1</v>
      </c>
      <c r="DZ538">
        <v>1</v>
      </c>
      <c r="EA538">
        <v>0</v>
      </c>
      <c r="EB538">
        <v>0</v>
      </c>
      <c r="EC538">
        <v>0</v>
      </c>
      <c r="ED538">
        <v>0</v>
      </c>
      <c r="EE538">
        <v>0</v>
      </c>
      <c r="EF538">
        <v>0</v>
      </c>
      <c r="EG538">
        <v>0</v>
      </c>
      <c r="EH538">
        <v>0</v>
      </c>
      <c r="EI538">
        <v>0</v>
      </c>
      <c r="EJ538">
        <v>0</v>
      </c>
      <c r="EK538">
        <v>1</v>
      </c>
      <c r="EL538">
        <v>1</v>
      </c>
      <c r="EM538">
        <v>1</v>
      </c>
      <c r="EN538">
        <v>0</v>
      </c>
      <c r="EO538">
        <v>0</v>
      </c>
      <c r="EP538">
        <v>0</v>
      </c>
      <c r="EQ538">
        <v>0</v>
      </c>
      <c r="ER538">
        <v>0</v>
      </c>
      <c r="ES538">
        <v>0</v>
      </c>
      <c r="ET538" t="str">
        <v>Скорее нет</v>
      </c>
      <c r="EU538" t="str">
        <v>Скорее нет</v>
      </c>
      <c r="EV538" t="str">
        <v>Не пробовали сотрудничать с бизнесом</v>
      </c>
      <c r="EW538" t="str">
        <v>Не был участником, не могу оценить</v>
      </c>
      <c r="EX538" t="str">
        <v>Не был участником, не могу оценить</v>
      </c>
      <c r="EY538" t="str">
        <v>Нужное и интересное мероприятие</v>
      </c>
      <c r="EZ538" t="str">
        <v>Не был участником, не могу оценить</v>
      </c>
      <c r="FA538" t="str">
        <v>Не был участником, не могу оценить</v>
      </c>
      <c r="FB538" t="str">
        <v>Не был участником, не могу оценить</v>
      </c>
      <c r="FC538" t="str">
        <v>Не был участником, не могу оценить</v>
      </c>
      <c r="FD538" t="str">
        <v>Затрудняюсь ответить</v>
      </c>
      <c r="FE538" t="str">
        <v>Мне не нужны дополнительные образовательные программы</v>
      </c>
      <c r="FF538">
        <v>1</v>
      </c>
      <c r="FG538">
        <v>0</v>
      </c>
      <c r="FH538">
        <v>1</v>
      </c>
      <c r="FI538">
        <v>0</v>
      </c>
      <c r="FJ538">
        <v>0</v>
      </c>
      <c r="FK538">
        <v>0</v>
      </c>
      <c r="FL538">
        <v>0</v>
      </c>
      <c r="FM538">
        <v>0</v>
      </c>
      <c r="FN538">
        <v>0</v>
      </c>
      <c r="FO538">
        <v>0</v>
      </c>
      <c r="FP538">
        <v>0</v>
      </c>
      <c r="FQ538">
        <v>0</v>
      </c>
      <c r="FR538">
        <v>0</v>
      </c>
      <c r="FS538" t="str"/>
      <c r="FT538" t="str">
        <v>Хотелось бы получать более полную информацию</v>
      </c>
      <c r="FU538">
        <v>4</v>
      </c>
      <c r="FV538">
        <v>5</v>
      </c>
      <c r="FW538">
        <v>4</v>
      </c>
      <c r="FX538">
        <v>4</v>
      </c>
      <c r="FY538">
        <v>4</v>
      </c>
      <c r="FZ538">
        <v>4</v>
      </c>
      <c r="GA538">
        <v>4</v>
      </c>
      <c r="GB538">
        <v>5</v>
      </c>
      <c r="GC538">
        <v>4</v>
      </c>
      <c r="GD538" t="str">
        <v>Выше среднего</v>
      </c>
      <c r="GE538" t="str">
        <v>Средний уровень</v>
      </c>
      <c r="GF538" t="str">
        <v>Средний уровень</v>
      </c>
      <c r="GG538" t="str">
        <v>Средний уровень</v>
      </c>
      <c r="GH538" t="str">
        <v>Выше среднего</v>
      </c>
      <c r="GI538" t="str">
        <v>Выше среднего</v>
      </c>
      <c r="GJ538" t="str">
        <v>Средний уровень</v>
      </c>
      <c r="GK538" t="str">
        <v>Выше среднего</v>
      </c>
      <c r="GL538" t="str"/>
    </row>
    <row r="539">
      <c r="A539" t="str">
        <v>JsZ53fcRzH75cQ4Eq</v>
      </c>
      <c r="B539">
        <v>795</v>
      </c>
      <c r="C539" t="str">
        <v>83.169.216.206</v>
      </c>
      <c r="D539" t="str"/>
      <c r="E539" s="535">
        <v>44300.676469907405</v>
      </c>
      <c r="F539" t="str">
        <v>00:11:55</v>
      </c>
      <c r="G539" t="str">
        <v>Канал 1</v>
      </c>
      <c r="H539" t="str">
        <v>Мужской</v>
      </c>
      <c r="I539" t="str">
        <v>36-54</v>
      </c>
      <c r="J539" t="str">
        <v>Работающий</v>
      </c>
      <c r="K539" t="str">
        <v>В Кировской области</v>
      </c>
      <c r="L539" t="str">
        <v>ЛУЗСКИЙ</v>
      </c>
      <c r="M539" t="str">
        <v>Да, я являюсь организатором волонтерской деятельности</v>
      </c>
      <c r="AB539" t="str">
        <v>Свыше 5 лет</v>
      </c>
      <c r="AC539" t="str">
        <v>Не нужно повышать престиж, это и так круто!</v>
      </c>
      <c r="AD539">
        <v>0</v>
      </c>
      <c r="AE539">
        <v>0</v>
      </c>
      <c r="AF539">
        <v>0</v>
      </c>
      <c r="AG539">
        <v>0</v>
      </c>
      <c r="AH539">
        <v>0</v>
      </c>
      <c r="AI539">
        <v>0</v>
      </c>
      <c r="AJ539">
        <v>0</v>
      </c>
      <c r="AK539">
        <v>0</v>
      </c>
      <c r="AL539">
        <v>1</v>
      </c>
      <c r="AM539">
        <v>0</v>
      </c>
      <c r="AN539">
        <v>0</v>
      </c>
      <c r="AO539">
        <v>0</v>
      </c>
      <c r="AP539">
        <v>1</v>
      </c>
      <c r="AQ539">
        <v>0</v>
      </c>
      <c r="AR539">
        <v>0</v>
      </c>
      <c r="AS539">
        <v>1</v>
      </c>
      <c r="AT539">
        <v>0</v>
      </c>
      <c r="AU539">
        <v>0</v>
      </c>
      <c r="AV539">
        <v>0</v>
      </c>
      <c r="AW539">
        <v>0</v>
      </c>
      <c r="AX539">
        <v>0</v>
      </c>
      <c r="AY539">
        <v>0</v>
      </c>
      <c r="AZ539">
        <v>0</v>
      </c>
      <c r="BA539">
        <v>0</v>
      </c>
      <c r="BB539">
        <v>0</v>
      </c>
      <c r="BC539">
        <v>0</v>
      </c>
      <c r="BD539">
        <v>1</v>
      </c>
      <c r="BE539">
        <v>1</v>
      </c>
      <c r="BF539">
        <v>0</v>
      </c>
      <c r="BG539">
        <v>0</v>
      </c>
      <c r="BH539">
        <v>0</v>
      </c>
      <c r="BI539">
        <v>1</v>
      </c>
      <c r="BJ539">
        <v>0</v>
      </c>
      <c r="BK539">
        <v>0</v>
      </c>
      <c r="BL539">
        <v>0</v>
      </c>
      <c r="BM539">
        <v>0</v>
      </c>
      <c r="BN539">
        <v>0</v>
      </c>
      <c r="BO539">
        <v>0</v>
      </c>
      <c r="BP539">
        <v>0</v>
      </c>
      <c r="BQ539">
        <v>1</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t="str">
        <v>На базе государственного учреждения</v>
      </c>
      <c r="CN539" t="str">
        <v>Районный Совет молодежи</v>
      </c>
      <c r="CO539">
        <v>0</v>
      </c>
      <c r="CP539">
        <v>0</v>
      </c>
      <c r="CQ539">
        <v>0</v>
      </c>
      <c r="CR539">
        <v>0</v>
      </c>
      <c r="CS539">
        <v>1</v>
      </c>
      <c r="CT539">
        <v>0</v>
      </c>
      <c r="CU539">
        <v>0</v>
      </c>
      <c r="CV539">
        <v>1</v>
      </c>
      <c r="CW539">
        <v>0</v>
      </c>
      <c r="CX539">
        <v>0</v>
      </c>
      <c r="CY539">
        <v>0</v>
      </c>
      <c r="CZ539">
        <v>0</v>
      </c>
      <c r="DA539">
        <v>0</v>
      </c>
      <c r="DB539">
        <v>0</v>
      </c>
      <c r="DC539">
        <v>1</v>
      </c>
      <c r="DD539">
        <v>0</v>
      </c>
      <c r="DE539">
        <v>0</v>
      </c>
      <c r="DF539" t="str"/>
      <c r="DG539" t="str">
        <v>Меня устраивает направление, которым я занимаюсь</v>
      </c>
      <c r="DH539" t="str">
        <v>Знаю о существовании и регионального, и окружных центров</v>
      </c>
      <c r="DI539">
        <v>0</v>
      </c>
      <c r="DJ539">
        <v>0</v>
      </c>
      <c r="DK539">
        <v>0</v>
      </c>
      <c r="DL539">
        <v>0</v>
      </c>
      <c r="DM539">
        <v>0</v>
      </c>
      <c r="DN539">
        <v>0</v>
      </c>
      <c r="DO539">
        <v>0</v>
      </c>
      <c r="DP539">
        <v>0</v>
      </c>
      <c r="DQ539">
        <v>1</v>
      </c>
      <c r="DR539">
        <v>0</v>
      </c>
      <c r="DS539" t="str">
        <v>Постоянно</v>
      </c>
      <c r="DT539" t="str">
        <v>Однозначно позитивно</v>
      </c>
      <c r="DU539">
        <v>0</v>
      </c>
      <c r="DV539">
        <v>0</v>
      </c>
      <c r="DW539">
        <v>0</v>
      </c>
      <c r="DX539">
        <v>0</v>
      </c>
      <c r="DY539">
        <v>1</v>
      </c>
      <c r="DZ539">
        <v>1</v>
      </c>
      <c r="EA539">
        <v>0</v>
      </c>
      <c r="EB539">
        <v>0</v>
      </c>
      <c r="EC539">
        <v>0</v>
      </c>
      <c r="ED539">
        <v>0</v>
      </c>
      <c r="EE539">
        <v>1</v>
      </c>
      <c r="EF539">
        <v>0</v>
      </c>
      <c r="EG539">
        <v>0</v>
      </c>
      <c r="EH539">
        <v>0</v>
      </c>
      <c r="EI539">
        <v>0</v>
      </c>
      <c r="EJ539">
        <v>0</v>
      </c>
      <c r="EK539">
        <v>0</v>
      </c>
      <c r="EL539">
        <v>0</v>
      </c>
      <c r="EM539">
        <v>0</v>
      </c>
      <c r="EN539">
        <v>1</v>
      </c>
      <c r="EO539">
        <v>0</v>
      </c>
      <c r="EP539">
        <v>0</v>
      </c>
      <c r="EQ539">
        <v>0</v>
      </c>
      <c r="ER539">
        <v>0</v>
      </c>
      <c r="ES539">
        <v>0</v>
      </c>
      <c r="ET539" t="str">
        <v>Скорее нет</v>
      </c>
      <c r="EU539" t="str">
        <v>И да, и нет</v>
      </c>
      <c r="EV539" t="str">
        <v>Не удалось привлечь бизнес к волонтерской деятельности</v>
      </c>
      <c r="EW539" t="str">
        <v>Не был участником, не могу оценить</v>
      </c>
      <c r="EX539" t="str">
        <v>Нужное и интересное мероприятие</v>
      </c>
      <c r="EY539" t="str">
        <v>Нужное и интересное мероприятие</v>
      </c>
      <c r="EZ539" t="str">
        <v>Нужное и интересное мероприятие</v>
      </c>
      <c r="FA539" t="str">
        <v>Нужное и интересное мероприятие</v>
      </c>
      <c r="FB539" t="str">
        <v>Нужное и интересное мероприятие</v>
      </c>
      <c r="FC539" t="str">
        <v>Не был участником, не могу оценить</v>
      </c>
      <c r="FD539" t="str">
        <v>Затрудняюсь ответить</v>
      </c>
      <c r="FE539" t="str">
        <v>Мне не нужны дополнительные образовательные программы</v>
      </c>
      <c r="FF539">
        <v>1</v>
      </c>
      <c r="FG539">
        <v>1</v>
      </c>
      <c r="FH539">
        <v>0</v>
      </c>
      <c r="FI539">
        <v>0</v>
      </c>
      <c r="FJ539">
        <v>0</v>
      </c>
      <c r="FK539">
        <v>0</v>
      </c>
      <c r="FL539">
        <v>0</v>
      </c>
      <c r="FM539">
        <v>1</v>
      </c>
      <c r="FN539">
        <v>0</v>
      </c>
      <c r="FO539">
        <v>0</v>
      </c>
      <c r="FP539">
        <v>0</v>
      </c>
      <c r="FQ539">
        <v>0</v>
      </c>
      <c r="FR539">
        <v>0</v>
      </c>
      <c r="FS539" t="str"/>
      <c r="FT539" t="str">
        <v>Да, информация поступает регулярно</v>
      </c>
      <c r="FU539">
        <v>5</v>
      </c>
      <c r="FV539">
        <v>4</v>
      </c>
      <c r="FW539">
        <v>4</v>
      </c>
      <c r="FX539">
        <v>5</v>
      </c>
      <c r="FY539">
        <v>5</v>
      </c>
      <c r="FZ539">
        <v>5</v>
      </c>
      <c r="GA539">
        <v>5</v>
      </c>
      <c r="GB539">
        <v>4</v>
      </c>
      <c r="GC539">
        <v>4</v>
      </c>
      <c r="GD539" t="str">
        <v>Выше среднего</v>
      </c>
      <c r="GE539" t="str">
        <v>Выше среднего</v>
      </c>
      <c r="GF539" t="str">
        <v>Выше среднего</v>
      </c>
      <c r="GG539" t="str">
        <v>Выше среднего</v>
      </c>
      <c r="GH539" t="str">
        <v>Высокий уровень</v>
      </c>
      <c r="GI539" t="str">
        <v>Выше среднего</v>
      </c>
      <c r="GJ539" t="str">
        <v>Средний уровень</v>
      </c>
      <c r="GK539" t="str">
        <v>Выше среднего</v>
      </c>
      <c r="GL539" t="str"/>
    </row>
    <row r="540">
      <c r="A540" t="str">
        <v>3bKzLMuHKGoPsHQvg</v>
      </c>
      <c r="B540">
        <v>796</v>
      </c>
      <c r="C540" t="str">
        <v>176.115.152.73</v>
      </c>
      <c r="D540" t="str"/>
      <c r="E540" s="536">
        <v>44300.67652777778</v>
      </c>
      <c r="F540" t="str">
        <v>00:13:45</v>
      </c>
      <c r="G540" t="str">
        <v>Канал 1</v>
      </c>
      <c r="H540" t="str">
        <v>Женский</v>
      </c>
      <c r="I540" t="str">
        <v>24-35</v>
      </c>
      <c r="J540" t="str">
        <v>Работающий</v>
      </c>
      <c r="K540" t="str">
        <v>В Кировской области</v>
      </c>
      <c r="L540" t="str">
        <v>г. Котельнич</v>
      </c>
      <c r="M540" t="str">
        <v>Да, я являюсь организатором волонтерской деятельности</v>
      </c>
      <c r="AB540" t="str">
        <v>Свыше 5 лет</v>
      </c>
      <c r="AC540" t="str">
        <v>Не нужно повышать престиж, это и так круто!</v>
      </c>
      <c r="AD540">
        <v>0</v>
      </c>
      <c r="AE540">
        <v>0</v>
      </c>
      <c r="AF540">
        <v>0</v>
      </c>
      <c r="AG540">
        <v>0</v>
      </c>
      <c r="AH540">
        <v>0</v>
      </c>
      <c r="AI540">
        <v>0</v>
      </c>
      <c r="AJ540">
        <v>0</v>
      </c>
      <c r="AK540">
        <v>0</v>
      </c>
      <c r="AL540">
        <v>0</v>
      </c>
      <c r="AM540">
        <v>0</v>
      </c>
      <c r="AN540">
        <v>0</v>
      </c>
      <c r="AO540">
        <v>0</v>
      </c>
      <c r="AP540">
        <v>1</v>
      </c>
      <c r="AQ540">
        <v>0</v>
      </c>
      <c r="AR540">
        <v>0</v>
      </c>
      <c r="AS540">
        <v>0</v>
      </c>
      <c r="AT540">
        <v>0</v>
      </c>
      <c r="AU540">
        <v>0</v>
      </c>
      <c r="AV540">
        <v>0</v>
      </c>
      <c r="AW540">
        <v>0</v>
      </c>
      <c r="AX540">
        <v>0</v>
      </c>
      <c r="AY540">
        <v>0</v>
      </c>
      <c r="AZ540">
        <v>0</v>
      </c>
      <c r="BA540">
        <v>0</v>
      </c>
      <c r="BB540">
        <v>1</v>
      </c>
      <c r="BC540">
        <v>0</v>
      </c>
      <c r="BD540">
        <v>0</v>
      </c>
      <c r="BE540">
        <v>0</v>
      </c>
      <c r="BF540">
        <v>0</v>
      </c>
      <c r="BG540">
        <v>0</v>
      </c>
      <c r="BH540">
        <v>0</v>
      </c>
      <c r="BI540">
        <v>0</v>
      </c>
      <c r="BJ540">
        <v>0</v>
      </c>
      <c r="BK540">
        <v>0</v>
      </c>
      <c r="BL540">
        <v>0</v>
      </c>
      <c r="BM540">
        <v>0</v>
      </c>
      <c r="BN540">
        <v>0</v>
      </c>
      <c r="BO540">
        <v>0</v>
      </c>
      <c r="BP540">
        <v>0</v>
      </c>
      <c r="BQ540">
        <v>1</v>
      </c>
      <c r="BR540">
        <v>0</v>
      </c>
      <c r="BS540">
        <v>0</v>
      </c>
      <c r="BT540">
        <v>0</v>
      </c>
      <c r="BU540">
        <v>0</v>
      </c>
      <c r="BV540">
        <v>0</v>
      </c>
      <c r="BW540">
        <v>0</v>
      </c>
      <c r="BX540">
        <v>0</v>
      </c>
      <c r="BY540">
        <v>0</v>
      </c>
      <c r="BZ540">
        <v>0</v>
      </c>
      <c r="CA540">
        <v>0</v>
      </c>
      <c r="CB540">
        <v>0</v>
      </c>
      <c r="CC540">
        <v>0</v>
      </c>
      <c r="CD540">
        <v>0</v>
      </c>
      <c r="CE540">
        <v>0</v>
      </c>
      <c r="CF540">
        <v>0</v>
      </c>
      <c r="CG540">
        <v>0</v>
      </c>
      <c r="CH540">
        <v>0</v>
      </c>
      <c r="CI540">
        <v>0</v>
      </c>
      <c r="CJ540">
        <v>0</v>
      </c>
      <c r="CK540">
        <v>0</v>
      </c>
      <c r="CL540">
        <v>0</v>
      </c>
      <c r="CM540" t="str">
        <v>Другое: Курирую добровольческие организации</v>
      </c>
      <c r="CN540" t="str">
        <v>Работаю в администрации города Котельнича. Курирую добровольческое направление</v>
      </c>
      <c r="CO540">
        <v>0</v>
      </c>
      <c r="CP540">
        <v>0</v>
      </c>
      <c r="CQ540">
        <v>0</v>
      </c>
      <c r="CR540">
        <v>0</v>
      </c>
      <c r="CS540">
        <v>0</v>
      </c>
      <c r="CT540">
        <v>0</v>
      </c>
      <c r="CU540">
        <v>1</v>
      </c>
      <c r="CV540">
        <v>0</v>
      </c>
      <c r="CW540">
        <v>0</v>
      </c>
      <c r="CX540">
        <v>0</v>
      </c>
      <c r="CY540">
        <v>0</v>
      </c>
      <c r="CZ540">
        <v>0</v>
      </c>
      <c r="DA540">
        <v>1</v>
      </c>
      <c r="DB540">
        <v>1</v>
      </c>
      <c r="DC540">
        <v>0</v>
      </c>
      <c r="DD540">
        <v>0</v>
      </c>
      <c r="DE540">
        <v>0</v>
      </c>
      <c r="DF540" t="str"/>
      <c r="DG540" t="str">
        <v>Меня устраивает направление, которым я занимаюсь</v>
      </c>
      <c r="DH540" t="str">
        <v>Знаю о существовании и регионального, и окружных центров</v>
      </c>
      <c r="DI540">
        <v>0</v>
      </c>
      <c r="DJ540">
        <v>1</v>
      </c>
      <c r="DK540">
        <v>1</v>
      </c>
      <c r="DL540">
        <v>0</v>
      </c>
      <c r="DM540">
        <v>0</v>
      </c>
      <c r="DN540">
        <v>0</v>
      </c>
      <c r="DO540">
        <v>0</v>
      </c>
      <c r="DP540">
        <v>0</v>
      </c>
      <c r="DQ540">
        <v>0</v>
      </c>
      <c r="DR540">
        <v>0</v>
      </c>
      <c r="DS540" t="str">
        <v>Постоянно</v>
      </c>
      <c r="DT540" t="str">
        <v>Однозначно позитивно</v>
      </c>
      <c r="DU540">
        <v>0</v>
      </c>
      <c r="DV540">
        <v>0</v>
      </c>
      <c r="DW540">
        <v>1</v>
      </c>
      <c r="DX540">
        <v>1</v>
      </c>
      <c r="DY540">
        <v>1</v>
      </c>
      <c r="DZ540">
        <v>1</v>
      </c>
      <c r="EA540">
        <v>0</v>
      </c>
      <c r="EB540">
        <v>1</v>
      </c>
      <c r="EC540">
        <v>1</v>
      </c>
      <c r="ED540">
        <v>0</v>
      </c>
      <c r="EE540">
        <v>0</v>
      </c>
      <c r="EF540">
        <v>1</v>
      </c>
      <c r="EG540">
        <v>0</v>
      </c>
      <c r="EH540">
        <v>0</v>
      </c>
      <c r="EI540">
        <v>0</v>
      </c>
      <c r="EJ540">
        <v>0</v>
      </c>
      <c r="EK540">
        <v>1</v>
      </c>
      <c r="EL540">
        <v>0</v>
      </c>
      <c r="EM540">
        <v>1</v>
      </c>
      <c r="EN540">
        <v>0</v>
      </c>
      <c r="EO540">
        <v>0</v>
      </c>
      <c r="EP540">
        <v>0</v>
      </c>
      <c r="EQ540">
        <v>0</v>
      </c>
      <c r="ER540">
        <v>0</v>
      </c>
      <c r="ES540">
        <v>0</v>
      </c>
      <c r="ET540" t="str">
        <v>Скорее да</v>
      </c>
      <c r="EU540" t="str">
        <v>Однозначно да</v>
      </c>
      <c r="EV540" t="str">
        <v>Оказание помощи по участию волонтеров в областных мероприятиях</v>
      </c>
      <c r="EW540" t="str">
        <v>Нужное и интересное мероприятие</v>
      </c>
      <c r="EX540" t="str">
        <v>Нужное и интересное мероприятие</v>
      </c>
      <c r="EY540" t="str">
        <v>Нужное и интересное мероприятие</v>
      </c>
      <c r="EZ540" t="str">
        <v>Нужное и интересное мероприятие</v>
      </c>
      <c r="FA540" t="str">
        <v>Нужное и интересное мероприятие</v>
      </c>
      <c r="FB540" t="str">
        <v>Нужное и интересное мероприятие</v>
      </c>
      <c r="FC540" t="str">
        <v>Нужное и интересное мероприятие</v>
      </c>
      <c r="FD540" t="str">
        <v>Творческий фестиваль волонтеров Кировской области</v>
      </c>
      <c r="FE540" t="str">
        <v>ораторское искусство, методики написания проектов, обучение лидерским качествам</v>
      </c>
      <c r="FF540">
        <v>1</v>
      </c>
      <c r="FG540">
        <v>1</v>
      </c>
      <c r="FH540">
        <v>1</v>
      </c>
      <c r="FI540">
        <v>1</v>
      </c>
      <c r="FJ540">
        <v>0</v>
      </c>
      <c r="FK540">
        <v>0</v>
      </c>
      <c r="FL540">
        <v>0</v>
      </c>
      <c r="FM540">
        <v>1</v>
      </c>
      <c r="FN540">
        <v>1</v>
      </c>
      <c r="FO540">
        <v>1</v>
      </c>
      <c r="FP540">
        <v>1</v>
      </c>
      <c r="FQ540">
        <v>0</v>
      </c>
      <c r="FR540">
        <v>0</v>
      </c>
      <c r="FS540" t="str"/>
      <c r="FT540" t="str">
        <v>Да, информация поступает регулярно</v>
      </c>
      <c r="FU540">
        <v>5</v>
      </c>
      <c r="FV540">
        <v>5</v>
      </c>
      <c r="FW540">
        <v>4</v>
      </c>
      <c r="FX540">
        <v>5</v>
      </c>
      <c r="FY540">
        <v>5</v>
      </c>
      <c r="FZ540">
        <v>5</v>
      </c>
      <c r="GA540">
        <v>4</v>
      </c>
      <c r="GB540">
        <v>4</v>
      </c>
      <c r="GC540">
        <v>4</v>
      </c>
      <c r="GD540" t="str">
        <v>Высокий уровень</v>
      </c>
      <c r="GE540" t="str">
        <v>Высокий уровень</v>
      </c>
      <c r="GF540" t="str">
        <v>Высокий уровень</v>
      </c>
      <c r="GG540" t="str">
        <v>Высокий уровень</v>
      </c>
      <c r="GH540" t="str">
        <v>Выше среднего</v>
      </c>
      <c r="GI540" t="str">
        <v>Высокий уровень</v>
      </c>
      <c r="GJ540" t="str">
        <v>Высокий уровень</v>
      </c>
      <c r="GK540" t="str">
        <v>Высокий уровень</v>
      </c>
      <c r="GL540" t="str">
        <v>Отличные вопросы, спасибо</v>
      </c>
    </row>
    <row r="541">
      <c r="A541" t="str">
        <v>KowKEeN266Zargjp2</v>
      </c>
      <c r="B541">
        <v>799</v>
      </c>
      <c r="C541" t="str">
        <v>85.140.6.42</v>
      </c>
      <c r="D541" t="str"/>
      <c r="E541" s="537">
        <v>44300.679131944446</v>
      </c>
      <c r="F541" t="str">
        <v>00:00:35</v>
      </c>
      <c r="G541" t="str">
        <v>Канал 1</v>
      </c>
      <c r="H541" t="str">
        <v>Женский</v>
      </c>
      <c r="I541" t="str">
        <v>24-35</v>
      </c>
      <c r="J541" t="str">
        <v>Работающий</v>
      </c>
      <c r="K541" t="str">
        <v>В Кирове</v>
      </c>
      <c r="M541" t="str">
        <v>Что-то слышал, но подробностей не знаю</v>
      </c>
      <c r="N541">
        <v>0</v>
      </c>
      <c r="O541">
        <v>0</v>
      </c>
      <c r="P541">
        <v>0</v>
      </c>
      <c r="Q541">
        <v>0</v>
      </c>
      <c r="R541">
        <v>0</v>
      </c>
      <c r="S541">
        <v>1</v>
      </c>
      <c r="T541">
        <v>0</v>
      </c>
      <c r="U541">
        <v>0</v>
      </c>
      <c r="V541">
        <v>0</v>
      </c>
      <c r="W541">
        <v>0</v>
      </c>
      <c r="X541">
        <v>0</v>
      </c>
      <c r="Y541">
        <v>0</v>
      </c>
      <c r="Z541">
        <v>0</v>
      </c>
      <c r="AA541">
        <v>0</v>
      </c>
      <c r="DF541" t="str"/>
      <c r="FS541" t="str"/>
    </row>
    <row r="542">
      <c r="A542" t="str">
        <v>rLcMHzTtf8hou8Pd4</v>
      </c>
      <c r="B542">
        <v>800</v>
      </c>
      <c r="C542" t="str">
        <v>176.59.100.38</v>
      </c>
      <c r="D542" t="str"/>
      <c r="E542" s="538">
        <v>44300.681539351855</v>
      </c>
      <c r="F542" t="str">
        <v>00:12:20</v>
      </c>
      <c r="G542" t="str">
        <v>Канал 1</v>
      </c>
      <c r="H542" t="str">
        <v>Женский</v>
      </c>
      <c r="I542" t="str">
        <v>36-54</v>
      </c>
      <c r="J542" t="str">
        <v>Работающий</v>
      </c>
      <c r="K542" t="str">
        <v>В Кировской области</v>
      </c>
      <c r="L542" t="str">
        <v>ОРИЧЕВСКИЙ</v>
      </c>
      <c r="M542" t="str">
        <v>Да, я  являюсь волонтером</v>
      </c>
      <c r="AB542" t="str">
        <v>от 1 до 3 лет</v>
      </c>
      <c r="AC542" t="str">
        <v>Не нужно повышать престиж, это и так круто!</v>
      </c>
      <c r="AD542">
        <v>0</v>
      </c>
      <c r="AE542">
        <v>0</v>
      </c>
      <c r="AF542">
        <v>1</v>
      </c>
      <c r="AG542">
        <v>1</v>
      </c>
      <c r="AH542">
        <v>0</v>
      </c>
      <c r="AI542">
        <v>0</v>
      </c>
      <c r="AJ542">
        <v>0</v>
      </c>
      <c r="AK542">
        <v>0</v>
      </c>
      <c r="AL542">
        <v>0</v>
      </c>
      <c r="AM542">
        <v>0</v>
      </c>
      <c r="AN542">
        <v>0</v>
      </c>
      <c r="AO542">
        <v>0</v>
      </c>
      <c r="AP542">
        <v>0</v>
      </c>
      <c r="AQ542">
        <v>0</v>
      </c>
      <c r="AR542">
        <v>0</v>
      </c>
      <c r="AS542">
        <v>1</v>
      </c>
      <c r="AT542">
        <v>0</v>
      </c>
      <c r="AU542">
        <v>0</v>
      </c>
      <c r="AV542">
        <v>0</v>
      </c>
      <c r="AW542">
        <v>0</v>
      </c>
      <c r="AX542">
        <v>0</v>
      </c>
      <c r="AY542">
        <v>0</v>
      </c>
      <c r="AZ542">
        <v>0</v>
      </c>
      <c r="BA542">
        <v>0</v>
      </c>
      <c r="BB542">
        <v>0</v>
      </c>
      <c r="BC542">
        <v>1</v>
      </c>
      <c r="BD542">
        <v>0</v>
      </c>
      <c r="BE542">
        <v>1</v>
      </c>
      <c r="BF542">
        <v>0</v>
      </c>
      <c r="BG542">
        <v>0</v>
      </c>
      <c r="BH542">
        <v>0</v>
      </c>
      <c r="BI542">
        <v>0</v>
      </c>
      <c r="BJ542">
        <v>0</v>
      </c>
      <c r="BK542">
        <v>0</v>
      </c>
      <c r="BL542">
        <v>0</v>
      </c>
      <c r="BM542">
        <v>0</v>
      </c>
      <c r="BN542">
        <v>0</v>
      </c>
      <c r="BO542">
        <v>0</v>
      </c>
      <c r="BP542">
        <v>0</v>
      </c>
      <c r="BQ542">
        <v>0</v>
      </c>
      <c r="BR542">
        <v>0</v>
      </c>
      <c r="BS542">
        <v>1</v>
      </c>
      <c r="BT542">
        <v>0</v>
      </c>
      <c r="BU542">
        <v>0</v>
      </c>
      <c r="BV542">
        <v>0</v>
      </c>
      <c r="BW542">
        <v>0</v>
      </c>
      <c r="BX542">
        <v>0</v>
      </c>
      <c r="BY542">
        <v>0</v>
      </c>
      <c r="BZ542">
        <v>0</v>
      </c>
      <c r="CA542">
        <v>0</v>
      </c>
      <c r="CB542">
        <v>0</v>
      </c>
      <c r="CC542">
        <v>0</v>
      </c>
      <c r="CD542">
        <v>0</v>
      </c>
      <c r="CE542">
        <v>0</v>
      </c>
      <c r="CF542">
        <v>0</v>
      </c>
      <c r="CG542">
        <v>0</v>
      </c>
      <c r="CH542">
        <v>0</v>
      </c>
      <c r="CI542">
        <v>0</v>
      </c>
      <c r="CJ542">
        <v>0</v>
      </c>
      <c r="CK542">
        <v>0</v>
      </c>
      <c r="CL542">
        <v>0</v>
      </c>
      <c r="CM542" t="str">
        <v>На базе государственного учреждения</v>
      </c>
      <c r="CN542" t="str">
        <v>КОГАУСО " Оричевский КЦСОН"</v>
      </c>
      <c r="CO542">
        <v>0</v>
      </c>
      <c r="CP542">
        <v>0</v>
      </c>
      <c r="CQ542">
        <v>0</v>
      </c>
      <c r="CR542">
        <v>1</v>
      </c>
      <c r="CS542">
        <v>0</v>
      </c>
      <c r="CT542">
        <v>0</v>
      </c>
      <c r="CU542">
        <v>0</v>
      </c>
      <c r="CV542">
        <v>0</v>
      </c>
      <c r="CW542">
        <v>0</v>
      </c>
      <c r="CX542">
        <v>0</v>
      </c>
      <c r="CY542">
        <v>0</v>
      </c>
      <c r="CZ542">
        <v>0</v>
      </c>
      <c r="DA542">
        <v>1</v>
      </c>
      <c r="DB542">
        <v>0</v>
      </c>
      <c r="DC542">
        <v>0</v>
      </c>
      <c r="DD542">
        <v>0</v>
      </c>
      <c r="DE542">
        <v>0</v>
      </c>
      <c r="DF542" t="str"/>
      <c r="DG542" t="str">
        <v>Затрудняюсь ответить</v>
      </c>
      <c r="DH542" t="str">
        <v>Знаю о региональном ресурсном центре</v>
      </c>
      <c r="DI542">
        <v>0</v>
      </c>
      <c r="DJ542">
        <v>0</v>
      </c>
      <c r="DK542">
        <v>0</v>
      </c>
      <c r="DL542">
        <v>0</v>
      </c>
      <c r="DM542">
        <v>0</v>
      </c>
      <c r="DN542">
        <v>0</v>
      </c>
      <c r="DO542">
        <v>0</v>
      </c>
      <c r="DP542">
        <v>0</v>
      </c>
      <c r="DQ542">
        <v>0</v>
      </c>
      <c r="DR542" t="str">
        <v>Киров</v>
      </c>
      <c r="DS542" t="str">
        <v>От случая к случаю</v>
      </c>
      <c r="DT542" t="str">
        <v>Однозначно позитивно</v>
      </c>
      <c r="DU542">
        <v>0</v>
      </c>
      <c r="DV542">
        <v>0</v>
      </c>
      <c r="DW542">
        <v>0</v>
      </c>
      <c r="DX542">
        <v>0</v>
      </c>
      <c r="DY542">
        <v>1</v>
      </c>
      <c r="DZ542">
        <v>1</v>
      </c>
      <c r="EA542">
        <v>0</v>
      </c>
      <c r="EB542">
        <v>0</v>
      </c>
      <c r="EC542">
        <v>0</v>
      </c>
      <c r="ED542">
        <v>0</v>
      </c>
      <c r="EE542">
        <v>0</v>
      </c>
      <c r="EF542">
        <v>0</v>
      </c>
      <c r="EG542">
        <v>0</v>
      </c>
      <c r="EH542">
        <v>0</v>
      </c>
      <c r="EI542">
        <v>0</v>
      </c>
      <c r="EJ542">
        <v>0</v>
      </c>
      <c r="EK542">
        <v>0</v>
      </c>
      <c r="EL542">
        <v>0</v>
      </c>
      <c r="EM542">
        <v>0</v>
      </c>
      <c r="EN542">
        <v>1</v>
      </c>
      <c r="EO542">
        <v>0</v>
      </c>
      <c r="EP542">
        <v>0</v>
      </c>
      <c r="EQ542">
        <v>0</v>
      </c>
      <c r="ER542">
        <v>0</v>
      </c>
      <c r="ES542">
        <v>0</v>
      </c>
      <c r="ET542" t="str">
        <v>И да, и нет</v>
      </c>
      <c r="EU542" t="str">
        <v>И да, и нет</v>
      </c>
      <c r="EV542" t="str">
        <v>Не пробовали сотрудничать с бизнесом</v>
      </c>
      <c r="EW542" t="str">
        <v>Нужное и интересное мероприятие</v>
      </c>
      <c r="EX542" t="str">
        <v>Нужное и интересное мероприятие</v>
      </c>
      <c r="EY542" t="str">
        <v>Нужное и интересное мероприятие</v>
      </c>
      <c r="EZ542" t="str">
        <v>Нужное и интересное мероприятие</v>
      </c>
      <c r="FA542" t="str">
        <v>Нужное и интересное мероприятие</v>
      </c>
      <c r="FB542" t="str">
        <v>Нужное и интересное мероприятие</v>
      </c>
      <c r="FC542" t="str">
        <v>Не был участником, не могу оценить</v>
      </c>
      <c r="FD542" t="str">
        <v>Затрудняюсь ответить</v>
      </c>
      <c r="FE542" t="str">
        <v>Затрудняюсь ответить</v>
      </c>
      <c r="FF542">
        <v>1</v>
      </c>
      <c r="FG542">
        <v>1</v>
      </c>
      <c r="FH542">
        <v>0</v>
      </c>
      <c r="FI542">
        <v>0</v>
      </c>
      <c r="FJ542">
        <v>0</v>
      </c>
      <c r="FK542">
        <v>0</v>
      </c>
      <c r="FL542">
        <v>0</v>
      </c>
      <c r="FM542">
        <v>0</v>
      </c>
      <c r="FN542">
        <v>0</v>
      </c>
      <c r="FO542">
        <v>0</v>
      </c>
      <c r="FP542">
        <v>0</v>
      </c>
      <c r="FQ542">
        <v>0</v>
      </c>
      <c r="FR542">
        <v>0</v>
      </c>
      <c r="FS542" t="str"/>
      <c r="FT542" t="str">
        <v>Да, информация поступает регулярно</v>
      </c>
      <c r="FU542">
        <v>4</v>
      </c>
      <c r="FV542">
        <v>5</v>
      </c>
      <c r="FW542">
        <v>4</v>
      </c>
      <c r="FX542">
        <v>5</v>
      </c>
      <c r="FY542">
        <v>5</v>
      </c>
      <c r="FZ542">
        <v>5</v>
      </c>
      <c r="GA542">
        <v>5</v>
      </c>
      <c r="GB542">
        <v>5</v>
      </c>
      <c r="GC542">
        <v>4</v>
      </c>
      <c r="GD542" t="str">
        <v>Выше среднего</v>
      </c>
      <c r="GE542" t="str">
        <v>Выше среднего</v>
      </c>
      <c r="GF542" t="str">
        <v>Выше среднего</v>
      </c>
      <c r="GG542" t="str">
        <v>Выше среднего</v>
      </c>
      <c r="GH542" t="str">
        <v>Высокий уровень</v>
      </c>
      <c r="GI542" t="str">
        <v>Выше среднего</v>
      </c>
      <c r="GJ542" t="str">
        <v>Выше среднего</v>
      </c>
      <c r="GK542" t="str">
        <v>Выше среднего</v>
      </c>
      <c r="GL542" t="str"/>
    </row>
    <row r="543">
      <c r="A543" t="str">
        <v>pfXHRWCpcLEEpzvn4</v>
      </c>
      <c r="B543">
        <v>802</v>
      </c>
      <c r="C543" t="str">
        <v>77.236.70.1</v>
      </c>
      <c r="D543" t="str"/>
      <c r="E543" s="539">
        <v>44300.683391203704</v>
      </c>
      <c r="F543" t="str">
        <v>00:06:15</v>
      </c>
      <c r="G543" t="str">
        <v>Канал 1</v>
      </c>
      <c r="H543" t="str">
        <v>Женский</v>
      </c>
      <c r="I543" t="str">
        <v>36-54</v>
      </c>
      <c r="J543" t="str">
        <v>Работающий</v>
      </c>
      <c r="K543" t="str">
        <v>В Кировской области</v>
      </c>
      <c r="L543" t="str">
        <v>ВЕРХHЕКАМСКИЙ</v>
      </c>
      <c r="M543" t="str">
        <v>Да, я являюсь организатором волонтерской деятельности</v>
      </c>
      <c r="AB543" t="str">
        <v>Свыше 5 лет</v>
      </c>
      <c r="AC543" t="str">
        <v>Не нужно повышать престиж, это и так круто!</v>
      </c>
      <c r="AD543">
        <v>1</v>
      </c>
      <c r="AE543">
        <v>0</v>
      </c>
      <c r="AF543">
        <v>0</v>
      </c>
      <c r="AG543">
        <v>0</v>
      </c>
      <c r="AH543">
        <v>0</v>
      </c>
      <c r="AI543">
        <v>1</v>
      </c>
      <c r="AJ543">
        <v>0</v>
      </c>
      <c r="AK543">
        <v>0</v>
      </c>
      <c r="AL543">
        <v>0</v>
      </c>
      <c r="AM543">
        <v>0</v>
      </c>
      <c r="AN543">
        <v>0</v>
      </c>
      <c r="AO543">
        <v>0</v>
      </c>
      <c r="AP543">
        <v>0</v>
      </c>
      <c r="AQ543">
        <v>0</v>
      </c>
      <c r="AR543">
        <v>1</v>
      </c>
      <c r="AS543">
        <v>1</v>
      </c>
      <c r="AT543">
        <v>0</v>
      </c>
      <c r="AU543">
        <v>0</v>
      </c>
      <c r="AV543">
        <v>0</v>
      </c>
      <c r="AW543">
        <v>0</v>
      </c>
      <c r="AX543">
        <v>0</v>
      </c>
      <c r="AY543">
        <v>0</v>
      </c>
      <c r="AZ543">
        <v>0</v>
      </c>
      <c r="BA543">
        <v>1</v>
      </c>
      <c r="BB543">
        <v>1</v>
      </c>
      <c r="BC543">
        <v>1</v>
      </c>
      <c r="BD543">
        <v>1</v>
      </c>
      <c r="BE543">
        <v>0</v>
      </c>
      <c r="BF543">
        <v>0</v>
      </c>
      <c r="BG543">
        <v>0</v>
      </c>
      <c r="BH543">
        <v>0</v>
      </c>
      <c r="BI543">
        <v>0</v>
      </c>
      <c r="BJ543">
        <v>0</v>
      </c>
      <c r="BK543">
        <v>0</v>
      </c>
      <c r="BL543">
        <v>0</v>
      </c>
      <c r="BM543">
        <v>0</v>
      </c>
      <c r="BN543">
        <v>0</v>
      </c>
      <c r="BO543">
        <v>0</v>
      </c>
      <c r="BP543">
        <v>0</v>
      </c>
      <c r="BQ543">
        <v>0</v>
      </c>
      <c r="BR543">
        <v>0</v>
      </c>
      <c r="BS543">
        <v>1</v>
      </c>
      <c r="BT543">
        <v>1</v>
      </c>
      <c r="BU543">
        <v>0</v>
      </c>
      <c r="BV543">
        <v>0</v>
      </c>
      <c r="BW543">
        <v>0</v>
      </c>
      <c r="BX543">
        <v>0</v>
      </c>
      <c r="BY543">
        <v>0</v>
      </c>
      <c r="BZ543">
        <v>0</v>
      </c>
      <c r="CA543">
        <v>0</v>
      </c>
      <c r="CB543">
        <v>1</v>
      </c>
      <c r="CC543">
        <v>0</v>
      </c>
      <c r="CD543">
        <v>0</v>
      </c>
      <c r="CE543">
        <v>0</v>
      </c>
      <c r="CF543">
        <v>0</v>
      </c>
      <c r="CG543">
        <v>0</v>
      </c>
      <c r="CH543">
        <v>0</v>
      </c>
      <c r="CI543">
        <v>0</v>
      </c>
      <c r="CJ543">
        <v>1</v>
      </c>
      <c r="CK543">
        <v>0</v>
      </c>
      <c r="CL543">
        <v>0</v>
      </c>
      <c r="CM543" t="str">
        <v>НКО</v>
      </c>
      <c r="CN543" t="str">
        <v>Союз молодежи Верхнекамского района Кировской области</v>
      </c>
      <c r="CO543">
        <v>0</v>
      </c>
      <c r="CP543">
        <v>0</v>
      </c>
      <c r="CQ543">
        <v>0</v>
      </c>
      <c r="CR543">
        <v>1</v>
      </c>
      <c r="CS543">
        <v>0</v>
      </c>
      <c r="CT543">
        <v>0</v>
      </c>
      <c r="CU543">
        <v>1</v>
      </c>
      <c r="CV543">
        <v>0</v>
      </c>
      <c r="CW543">
        <v>0</v>
      </c>
      <c r="CX543">
        <v>0</v>
      </c>
      <c r="CY543">
        <v>1</v>
      </c>
      <c r="CZ543">
        <v>0</v>
      </c>
      <c r="DA543">
        <v>0</v>
      </c>
      <c r="DB543">
        <v>0</v>
      </c>
      <c r="DC543">
        <v>0</v>
      </c>
      <c r="DD543">
        <v>0</v>
      </c>
      <c r="DE543">
        <v>0</v>
      </c>
      <c r="DF543" t="str"/>
      <c r="DG543" t="str">
        <v>Меня устраивает направление, которым я занимаюсь</v>
      </c>
      <c r="DH543" t="str">
        <v>Знаю о региональном ресурсном центре</v>
      </c>
      <c r="DI543">
        <v>1</v>
      </c>
      <c r="DJ543">
        <v>1</v>
      </c>
      <c r="DK543">
        <v>1</v>
      </c>
      <c r="DL543">
        <v>1</v>
      </c>
      <c r="DM543">
        <v>1</v>
      </c>
      <c r="DN543">
        <v>1</v>
      </c>
      <c r="DO543">
        <v>1</v>
      </c>
      <c r="DP543">
        <v>0</v>
      </c>
      <c r="DQ543">
        <v>0</v>
      </c>
      <c r="DR543">
        <v>0</v>
      </c>
      <c r="DS543" t="str">
        <v>Постоянно</v>
      </c>
      <c r="DT543" t="str">
        <v>Однозначно позитивно</v>
      </c>
      <c r="DU543">
        <v>0</v>
      </c>
      <c r="DV543">
        <v>0</v>
      </c>
      <c r="DW543">
        <v>1</v>
      </c>
      <c r="DX543">
        <v>0</v>
      </c>
      <c r="DY543">
        <v>1</v>
      </c>
      <c r="DZ543">
        <v>0</v>
      </c>
      <c r="EA543">
        <v>0</v>
      </c>
      <c r="EB543">
        <v>1</v>
      </c>
      <c r="EC543">
        <v>0</v>
      </c>
      <c r="ED543">
        <v>1</v>
      </c>
      <c r="EE543">
        <v>0</v>
      </c>
      <c r="EF543">
        <v>1</v>
      </c>
      <c r="EG543">
        <v>0</v>
      </c>
      <c r="EH543">
        <v>0</v>
      </c>
      <c r="EI543">
        <v>0</v>
      </c>
      <c r="EJ543">
        <v>0</v>
      </c>
      <c r="EK543">
        <v>1</v>
      </c>
      <c r="EL543">
        <v>1</v>
      </c>
      <c r="EM543">
        <v>0</v>
      </c>
      <c r="EN543">
        <v>0</v>
      </c>
      <c r="EO543">
        <v>0</v>
      </c>
      <c r="EP543">
        <v>0</v>
      </c>
      <c r="EQ543">
        <v>1</v>
      </c>
      <c r="ER543">
        <v>0</v>
      </c>
      <c r="ES543">
        <v>0</v>
      </c>
      <c r="ET543" t="str">
        <v>И да, и нет</v>
      </c>
      <c r="EU543" t="str">
        <v>Скорее да</v>
      </c>
      <c r="EV543" t="str">
        <v>Не удалось привлечь бизнес к волонтерской деятельности</v>
      </c>
      <c r="EW543" t="str">
        <v>Необходимо изменение формата</v>
      </c>
      <c r="EX543" t="str">
        <v>Необходимо изменение формата</v>
      </c>
      <c r="EY543" t="str">
        <v>Необходимо изменение формата</v>
      </c>
      <c r="EZ543" t="str">
        <v>Необходимо изменение формата</v>
      </c>
      <c r="FA543" t="str">
        <v>Необходимо изменение формата</v>
      </c>
      <c r="FB543" t="str">
        <v>Не был участником, не могу оценить</v>
      </c>
      <c r="FC543" t="str">
        <v>Не был участником, не могу оценить</v>
      </c>
      <c r="FD543" t="str">
        <v>Затрудняюсь ответить</v>
      </c>
      <c r="FE543" t="str">
        <v>Мне не нужны дополнительные образовательные программы</v>
      </c>
      <c r="FF543">
        <v>0</v>
      </c>
      <c r="FG543">
        <v>0</v>
      </c>
      <c r="FH543">
        <v>0</v>
      </c>
      <c r="FI543">
        <v>1</v>
      </c>
      <c r="FJ543">
        <v>0</v>
      </c>
      <c r="FK543">
        <v>0</v>
      </c>
      <c r="FL543">
        <v>0</v>
      </c>
      <c r="FM543">
        <v>1</v>
      </c>
      <c r="FN543">
        <v>0</v>
      </c>
      <c r="FO543">
        <v>0</v>
      </c>
      <c r="FP543">
        <v>0</v>
      </c>
      <c r="FQ543">
        <v>0</v>
      </c>
      <c r="FR543">
        <v>0</v>
      </c>
      <c r="FS543" t="str"/>
      <c r="FT543" t="str">
        <v>Да, информация поступает регулярно</v>
      </c>
      <c r="FU543">
        <v>5</v>
      </c>
      <c r="FV543">
        <v>5</v>
      </c>
      <c r="FW543">
        <v>5</v>
      </c>
      <c r="FX543">
        <v>5</v>
      </c>
      <c r="FY543">
        <v>5</v>
      </c>
      <c r="FZ543">
        <v>5</v>
      </c>
      <c r="GA543">
        <v>5</v>
      </c>
      <c r="GB543">
        <v>5</v>
      </c>
      <c r="GC543">
        <v>4</v>
      </c>
      <c r="GD543" t="str">
        <v>Высокий уровень</v>
      </c>
      <c r="GE543" t="str">
        <v>Высокий уровень</v>
      </c>
      <c r="GF543" t="str">
        <v>Средний уровень</v>
      </c>
      <c r="GG543" t="str">
        <v>Высокий уровень</v>
      </c>
      <c r="GH543" t="str">
        <v>Высокий уровень</v>
      </c>
      <c r="GI543" t="str">
        <v>Выше среднего</v>
      </c>
      <c r="GJ543" t="str">
        <v>Выше среднего</v>
      </c>
      <c r="GK543" t="str">
        <v>Высокий уровень</v>
      </c>
      <c r="GL543" t="str"/>
    </row>
    <row r="544">
      <c r="A544" t="str">
        <v>tyekBnDQoB27MD47S</v>
      </c>
      <c r="B544">
        <v>803</v>
      </c>
      <c r="C544" t="str">
        <v>85.140.3.170</v>
      </c>
      <c r="D544" t="str"/>
      <c r="E544" s="540">
        <v>44300.69060185185</v>
      </c>
      <c r="F544" t="str">
        <v>00:04:34</v>
      </c>
      <c r="G544" t="str">
        <v>Канал 1</v>
      </c>
      <c r="H544" t="str">
        <v>Женский</v>
      </c>
      <c r="I544" t="str">
        <v>36-54</v>
      </c>
      <c r="J544" t="str">
        <v>Работающий</v>
      </c>
      <c r="K544" t="str">
        <v>В Кировской области</v>
      </c>
      <c r="L544" t="str">
        <v>ЗАТО Первомайский</v>
      </c>
      <c r="M544" t="str">
        <v>Хорошо осведомлен об этом, но не являюсь ни волонтером, ни организатором волонтерской деятельности</v>
      </c>
      <c r="N544">
        <v>0</v>
      </c>
      <c r="O544">
        <v>0</v>
      </c>
      <c r="P544">
        <v>0</v>
      </c>
      <c r="Q544">
        <v>0</v>
      </c>
      <c r="R544">
        <v>0</v>
      </c>
      <c r="S544">
        <v>1</v>
      </c>
      <c r="T544">
        <v>0</v>
      </c>
      <c r="U544">
        <v>0</v>
      </c>
      <c r="V544">
        <v>0</v>
      </c>
      <c r="W544">
        <v>0</v>
      </c>
      <c r="X544">
        <v>0</v>
      </c>
      <c r="Y544">
        <v>0</v>
      </c>
      <c r="Z544">
        <v>0</v>
      </c>
      <c r="AA544">
        <v>0</v>
      </c>
      <c r="DF544" t="str"/>
      <c r="FS544" t="str"/>
    </row>
    <row r="545">
      <c r="A545" t="str">
        <v>4fm6H8YsMDqiYpgT9</v>
      </c>
      <c r="B545">
        <v>808</v>
      </c>
      <c r="C545" t="str">
        <v>85.140.1.132</v>
      </c>
      <c r="D545" t="str"/>
      <c r="E545" s="541">
        <v>44300.68613425926</v>
      </c>
      <c r="F545" t="str">
        <v>00:11:15</v>
      </c>
      <c r="G545" t="str">
        <v>Канал 1</v>
      </c>
      <c r="H545" t="str">
        <v>Женский</v>
      </c>
      <c r="I545" t="str">
        <v>24-35</v>
      </c>
      <c r="J545" t="str">
        <v>Работающий</v>
      </c>
      <c r="K545" t="str">
        <v>В Кировской области</v>
      </c>
      <c r="L545" t="str">
        <v>АФАHАСЬЕВСКИЙ</v>
      </c>
      <c r="M545" t="str">
        <v>Да, я являюсь организатором волонтерской деятельности</v>
      </c>
      <c r="AB545" t="str">
        <v>от 3 до 5 лет</v>
      </c>
      <c r="AC545" t="str">
        <v>Больше освещать работу волонтеров в СМИ</v>
      </c>
      <c r="AD545">
        <v>1</v>
      </c>
      <c r="AE545">
        <v>0</v>
      </c>
      <c r="AF545">
        <v>0</v>
      </c>
      <c r="AG545">
        <v>1</v>
      </c>
      <c r="AH545">
        <v>0</v>
      </c>
      <c r="AI545">
        <v>0</v>
      </c>
      <c r="AJ545">
        <v>0</v>
      </c>
      <c r="AK545">
        <v>0</v>
      </c>
      <c r="AL545">
        <v>0</v>
      </c>
      <c r="AM545">
        <v>0</v>
      </c>
      <c r="AN545">
        <v>0</v>
      </c>
      <c r="AO545">
        <v>0</v>
      </c>
      <c r="AP545">
        <v>1</v>
      </c>
      <c r="AQ545">
        <v>0</v>
      </c>
      <c r="AR545">
        <v>0</v>
      </c>
      <c r="AS545">
        <v>1</v>
      </c>
      <c r="AT545">
        <v>0</v>
      </c>
      <c r="AU545">
        <v>0</v>
      </c>
      <c r="AV545">
        <v>0</v>
      </c>
      <c r="AW545">
        <v>0</v>
      </c>
      <c r="AX545">
        <v>1</v>
      </c>
      <c r="AY545">
        <v>0</v>
      </c>
      <c r="AZ545">
        <v>1</v>
      </c>
      <c r="BA545">
        <v>0</v>
      </c>
      <c r="BB545">
        <v>0</v>
      </c>
      <c r="BC545">
        <v>0</v>
      </c>
      <c r="BD545">
        <v>1</v>
      </c>
      <c r="BE545">
        <v>0</v>
      </c>
      <c r="BF545">
        <v>0</v>
      </c>
      <c r="BG545">
        <v>0</v>
      </c>
      <c r="BH545">
        <v>0</v>
      </c>
      <c r="BI545">
        <v>0</v>
      </c>
      <c r="BJ545">
        <v>1</v>
      </c>
      <c r="BK545">
        <v>0</v>
      </c>
      <c r="BL545">
        <v>0</v>
      </c>
      <c r="BM545">
        <v>0</v>
      </c>
      <c r="BN545">
        <v>0</v>
      </c>
      <c r="BO545">
        <v>0</v>
      </c>
      <c r="BP545">
        <v>0</v>
      </c>
      <c r="BQ545">
        <v>0</v>
      </c>
      <c r="BR545">
        <v>0</v>
      </c>
      <c r="BS545">
        <v>0</v>
      </c>
      <c r="BT545">
        <v>0</v>
      </c>
      <c r="BU545">
        <v>0</v>
      </c>
      <c r="BV545">
        <v>0</v>
      </c>
      <c r="BW545">
        <v>0</v>
      </c>
      <c r="BX545">
        <v>0</v>
      </c>
      <c r="BY545">
        <v>0</v>
      </c>
      <c r="BZ545">
        <v>0</v>
      </c>
      <c r="CA545">
        <v>1</v>
      </c>
      <c r="CB545">
        <v>0</v>
      </c>
      <c r="CC545">
        <v>0</v>
      </c>
      <c r="CD545">
        <v>0</v>
      </c>
      <c r="CE545">
        <v>0</v>
      </c>
      <c r="CF545">
        <v>0</v>
      </c>
      <c r="CG545">
        <v>0</v>
      </c>
      <c r="CH545">
        <v>0</v>
      </c>
      <c r="CI545">
        <v>0</v>
      </c>
      <c r="CJ545">
        <v>1</v>
      </c>
      <c r="CK545">
        <v>0</v>
      </c>
      <c r="CL545">
        <v>0</v>
      </c>
      <c r="CM545" t="str">
        <v>Общественное объединение</v>
      </c>
      <c r="CN545" t="str">
        <v>Добровольческий отряд "Алые паруса"</v>
      </c>
      <c r="CO545">
        <v>0</v>
      </c>
      <c r="CP545">
        <v>1</v>
      </c>
      <c r="CQ545">
        <v>0</v>
      </c>
      <c r="CR545">
        <v>1</v>
      </c>
      <c r="CS545">
        <v>1</v>
      </c>
      <c r="CT545">
        <v>0</v>
      </c>
      <c r="CU545">
        <v>0</v>
      </c>
      <c r="CV545">
        <v>0</v>
      </c>
      <c r="CW545">
        <v>0</v>
      </c>
      <c r="CX545">
        <v>0</v>
      </c>
      <c r="CY545">
        <v>0</v>
      </c>
      <c r="CZ545">
        <v>0</v>
      </c>
      <c r="DA545">
        <v>0</v>
      </c>
      <c r="DB545">
        <v>0</v>
      </c>
      <c r="DC545">
        <v>0</v>
      </c>
      <c r="DD545">
        <v>0</v>
      </c>
      <c r="DE545">
        <v>0</v>
      </c>
      <c r="DF545" t="str"/>
      <c r="DG545" t="str">
        <v>Меня устраивает направление, которым я занимаюсь</v>
      </c>
      <c r="DH545" t="str">
        <v>Знаю о региональном ресурсном центре</v>
      </c>
      <c r="DI545">
        <v>0</v>
      </c>
      <c r="DJ545">
        <v>0</v>
      </c>
      <c r="DK545">
        <v>0</v>
      </c>
      <c r="DL545">
        <v>1</v>
      </c>
      <c r="DM545">
        <v>0</v>
      </c>
      <c r="DN545">
        <v>0</v>
      </c>
      <c r="DO545">
        <v>0</v>
      </c>
      <c r="DP545">
        <v>0</v>
      </c>
      <c r="DQ545">
        <v>0</v>
      </c>
      <c r="DR545">
        <v>0</v>
      </c>
      <c r="DS545" t="str">
        <v>Никогда</v>
      </c>
      <c r="EJ545">
        <v>0</v>
      </c>
      <c r="EK545">
        <v>0</v>
      </c>
      <c r="EL545">
        <v>1</v>
      </c>
      <c r="EM545">
        <v>1</v>
      </c>
      <c r="EN545">
        <v>0</v>
      </c>
      <c r="EO545">
        <v>0</v>
      </c>
      <c r="EP545">
        <v>0</v>
      </c>
      <c r="EQ545">
        <v>0</v>
      </c>
      <c r="ER545">
        <v>0</v>
      </c>
      <c r="ES545">
        <v>0</v>
      </c>
      <c r="ET545" t="str">
        <v>И да, и нет</v>
      </c>
      <c r="EU545" t="str">
        <v>И да, и нет</v>
      </c>
      <c r="EV545" t="str">
        <v>Не удалось привлечь бизнес к волонтерской деятельности</v>
      </c>
      <c r="EW545" t="str">
        <v>Не был участником, не могу оценить</v>
      </c>
      <c r="EX545" t="str">
        <v>Нужное и интересное мероприятие</v>
      </c>
      <c r="EY545" t="str">
        <v>Нужное и интересное мероприятие</v>
      </c>
      <c r="EZ545" t="str">
        <v>Не был участником, не могу оценить</v>
      </c>
      <c r="FA545" t="str">
        <v>Не был участником, не могу оценить</v>
      </c>
      <c r="FB545" t="str">
        <v>Не был участником, не могу оценить</v>
      </c>
      <c r="FC545" t="str">
        <v>Нужное и интересное мероприятие</v>
      </c>
      <c r="FD545" t="str">
        <v>Затрудняюсь ответить</v>
      </c>
      <c r="FE545" t="str">
        <v>Обучение лидерским качествам</v>
      </c>
      <c r="FF545">
        <v>0</v>
      </c>
      <c r="FG545">
        <v>0</v>
      </c>
      <c r="FH545">
        <v>1</v>
      </c>
      <c r="FI545">
        <v>0</v>
      </c>
      <c r="FJ545">
        <v>0</v>
      </c>
      <c r="FK545">
        <v>0</v>
      </c>
      <c r="FL545">
        <v>1</v>
      </c>
      <c r="FM545">
        <v>1</v>
      </c>
      <c r="FN545">
        <v>0</v>
      </c>
      <c r="FO545">
        <v>0</v>
      </c>
      <c r="FP545">
        <v>1</v>
      </c>
      <c r="FQ545">
        <v>0</v>
      </c>
      <c r="FR545">
        <v>0</v>
      </c>
      <c r="FS545" t="str"/>
      <c r="FT545" t="str">
        <v>Да, информация поступает регулярно</v>
      </c>
      <c r="FU545">
        <v>3</v>
      </c>
      <c r="FV545">
        <v>5</v>
      </c>
      <c r="FW545">
        <v>5</v>
      </c>
      <c r="FX545">
        <v>5</v>
      </c>
      <c r="FY545">
        <v>5</v>
      </c>
      <c r="FZ545">
        <v>4</v>
      </c>
      <c r="GA545">
        <v>4</v>
      </c>
      <c r="GB545">
        <v>5</v>
      </c>
      <c r="GC545">
        <v>3</v>
      </c>
      <c r="GD545" t="str">
        <v>Выше среднего</v>
      </c>
      <c r="GE545" t="str">
        <v>Выше среднего</v>
      </c>
      <c r="GF545" t="str">
        <v>Средний уровень</v>
      </c>
      <c r="GG545" t="str">
        <v>Средний уровень</v>
      </c>
      <c r="GH545" t="str">
        <v>Высокий уровень</v>
      </c>
      <c r="GI545" t="str">
        <v>Средний уровень</v>
      </c>
      <c r="GJ545" t="str">
        <v>Выше среднего</v>
      </c>
      <c r="GK545" t="str">
        <v>Средний уровень</v>
      </c>
      <c r="GL545" t="str"/>
    </row>
    <row r="546">
      <c r="A546" t="str">
        <v>D4YiXv8LCefBz39fD</v>
      </c>
      <c r="B546">
        <v>810</v>
      </c>
      <c r="C546" t="str">
        <v>178.44.114.179</v>
      </c>
      <c r="D546" t="str"/>
      <c r="E546" s="542">
        <v>44300.686689814815</v>
      </c>
      <c r="F546" t="str">
        <v>00:00:34</v>
      </c>
      <c r="G546" t="str">
        <v>Канал 1</v>
      </c>
      <c r="H546" t="str">
        <v>Женский</v>
      </c>
      <c r="I546" t="str">
        <v>24-35</v>
      </c>
      <c r="J546" t="str">
        <v>Работающий</v>
      </c>
      <c r="K546" t="str">
        <v>В Кирове</v>
      </c>
      <c r="M546" t="str">
        <v>Хорошо осведомлен об этом, но не являюсь ни волонтером, ни организатором волонтерской деятельности</v>
      </c>
      <c r="N546">
        <v>0</v>
      </c>
      <c r="O546">
        <v>0</v>
      </c>
      <c r="P546">
        <v>1</v>
      </c>
      <c r="Q546">
        <v>0</v>
      </c>
      <c r="R546">
        <v>0</v>
      </c>
      <c r="S546">
        <v>0</v>
      </c>
      <c r="T546">
        <v>0</v>
      </c>
      <c r="U546">
        <v>0</v>
      </c>
      <c r="V546">
        <v>0</v>
      </c>
      <c r="W546">
        <v>0</v>
      </c>
      <c r="X546">
        <v>0</v>
      </c>
      <c r="Y546">
        <v>0</v>
      </c>
      <c r="Z546">
        <v>0</v>
      </c>
      <c r="AA546">
        <v>0</v>
      </c>
      <c r="DF546" t="str"/>
      <c r="FS546" t="str"/>
    </row>
    <row r="547">
      <c r="A547" t="str">
        <v>xkZjud9NHwq2cy9YM</v>
      </c>
      <c r="B547">
        <v>813</v>
      </c>
      <c r="C547" t="str">
        <v>85.93.60.133</v>
      </c>
      <c r="D547" t="str"/>
      <c r="E547" s="543">
        <v>44300.69126157407</v>
      </c>
      <c r="F547" t="str">
        <v>00:14:09</v>
      </c>
      <c r="G547" t="str">
        <v>Канал 1</v>
      </c>
      <c r="H547" t="str">
        <v>Женский</v>
      </c>
      <c r="I547" t="str">
        <v>24-35</v>
      </c>
      <c r="J547" t="str">
        <v>Работающий</v>
      </c>
      <c r="K547" t="str">
        <v>В Кировской области</v>
      </c>
      <c r="L547" t="str">
        <v>ЛЕБЯЖСКИЙ</v>
      </c>
      <c r="M547" t="str">
        <v>Да, я являюсь организатором волонтерской деятельности</v>
      </c>
      <c r="AB547" t="str">
        <v>Менее года</v>
      </c>
      <c r="AC547" t="str">
        <v>Затрудняюсь ответить</v>
      </c>
      <c r="AD547">
        <v>0</v>
      </c>
      <c r="AE547">
        <v>0</v>
      </c>
      <c r="AF547">
        <v>0</v>
      </c>
      <c r="AG547">
        <v>0</v>
      </c>
      <c r="AH547">
        <v>0</v>
      </c>
      <c r="AI547">
        <v>0</v>
      </c>
      <c r="AJ547">
        <v>0</v>
      </c>
      <c r="AK547">
        <v>0</v>
      </c>
      <c r="AL547">
        <v>0</v>
      </c>
      <c r="AM547">
        <v>0</v>
      </c>
      <c r="AN547">
        <v>0</v>
      </c>
      <c r="AO547">
        <v>0</v>
      </c>
      <c r="AP547">
        <v>1</v>
      </c>
      <c r="AQ547">
        <v>0</v>
      </c>
      <c r="AR547">
        <v>0</v>
      </c>
      <c r="AS547">
        <v>0</v>
      </c>
      <c r="AT547">
        <v>0</v>
      </c>
      <c r="AU547">
        <v>0</v>
      </c>
      <c r="AV547">
        <v>0</v>
      </c>
      <c r="AW547">
        <v>0</v>
      </c>
      <c r="AX547">
        <v>0</v>
      </c>
      <c r="AY547">
        <v>0</v>
      </c>
      <c r="AZ547">
        <v>1</v>
      </c>
      <c r="BA547">
        <v>0</v>
      </c>
      <c r="BB547">
        <v>1</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0</v>
      </c>
      <c r="BV547">
        <v>1</v>
      </c>
      <c r="BW547">
        <v>0</v>
      </c>
      <c r="BX547">
        <v>0</v>
      </c>
      <c r="BY547">
        <v>0</v>
      </c>
      <c r="BZ547">
        <v>0</v>
      </c>
      <c r="CA547">
        <v>0</v>
      </c>
      <c r="CB547">
        <v>0</v>
      </c>
      <c r="CC547">
        <v>0</v>
      </c>
      <c r="CD547">
        <v>0</v>
      </c>
      <c r="CE547">
        <v>0</v>
      </c>
      <c r="CF547">
        <v>0</v>
      </c>
      <c r="CG547">
        <v>0</v>
      </c>
      <c r="CH547">
        <v>0</v>
      </c>
      <c r="CI547">
        <v>0</v>
      </c>
      <c r="CJ547">
        <v>0</v>
      </c>
      <c r="CK547">
        <v>0</v>
      </c>
      <c r="CL547">
        <v>0</v>
      </c>
      <c r="CM547" t="str">
        <v>На базе государственного учреждения</v>
      </c>
      <c r="CN547" t="str">
        <v>Управление по культуре, физкультуре и делам молодёжи</v>
      </c>
      <c r="CO547">
        <v>0</v>
      </c>
      <c r="CP547">
        <v>1</v>
      </c>
      <c r="CQ547">
        <v>0</v>
      </c>
      <c r="CR547">
        <v>0</v>
      </c>
      <c r="CS547">
        <v>1</v>
      </c>
      <c r="CT547">
        <v>0</v>
      </c>
      <c r="CU547">
        <v>1</v>
      </c>
      <c r="CV547">
        <v>0</v>
      </c>
      <c r="CW547">
        <v>0</v>
      </c>
      <c r="CX547">
        <v>0</v>
      </c>
      <c r="CY547">
        <v>0</v>
      </c>
      <c r="CZ547">
        <v>0</v>
      </c>
      <c r="DA547">
        <v>0</v>
      </c>
      <c r="DB547">
        <v>0</v>
      </c>
      <c r="DC547">
        <v>0</v>
      </c>
      <c r="DD547">
        <v>0</v>
      </c>
      <c r="DE547">
        <v>0</v>
      </c>
      <c r="DF547" t="str"/>
      <c r="DG547" t="str">
        <v>Меня устраивает направление, которым я занимаюсь</v>
      </c>
      <c r="DH547" t="str">
        <v>Знаю о существовании и регионального, и окружных центров</v>
      </c>
      <c r="DI547">
        <v>1</v>
      </c>
      <c r="DJ547">
        <v>0</v>
      </c>
      <c r="DK547">
        <v>0</v>
      </c>
      <c r="DL547">
        <v>0</v>
      </c>
      <c r="DM547">
        <v>0</v>
      </c>
      <c r="DN547">
        <v>0</v>
      </c>
      <c r="DO547">
        <v>0</v>
      </c>
      <c r="DP547">
        <v>0</v>
      </c>
      <c r="DQ547">
        <v>0</v>
      </c>
      <c r="DR547">
        <v>0</v>
      </c>
      <c r="DS547" t="str">
        <v>Был единичный случай</v>
      </c>
      <c r="DT547" t="str">
        <v>Затрудняюсь ответить</v>
      </c>
      <c r="DU547">
        <v>0</v>
      </c>
      <c r="DV547">
        <v>0</v>
      </c>
      <c r="DW547">
        <v>0</v>
      </c>
      <c r="DX547">
        <v>0</v>
      </c>
      <c r="DY547">
        <v>0</v>
      </c>
      <c r="DZ547">
        <v>0</v>
      </c>
      <c r="EA547">
        <v>0</v>
      </c>
      <c r="EB547">
        <v>0</v>
      </c>
      <c r="EC547">
        <v>0</v>
      </c>
      <c r="ED547">
        <v>0</v>
      </c>
      <c r="EE547">
        <v>0</v>
      </c>
      <c r="EF547">
        <v>0</v>
      </c>
      <c r="EG547">
        <v>0</v>
      </c>
      <c r="EH547">
        <v>0</v>
      </c>
      <c r="EI547">
        <v>1</v>
      </c>
      <c r="EJ547">
        <v>0</v>
      </c>
      <c r="EK547">
        <v>0</v>
      </c>
      <c r="EL547">
        <v>0</v>
      </c>
      <c r="EM547">
        <v>0</v>
      </c>
      <c r="EN547">
        <v>0</v>
      </c>
      <c r="EO547">
        <v>0</v>
      </c>
      <c r="EP547">
        <v>0</v>
      </c>
      <c r="EQ547">
        <v>0</v>
      </c>
      <c r="ER547">
        <v>0</v>
      </c>
      <c r="ES547">
        <v>1</v>
      </c>
      <c r="ET547" t="str">
        <v>Скорее нет</v>
      </c>
      <c r="EU547" t="str">
        <v>Однозначно да</v>
      </c>
      <c r="EV547" t="str">
        <v>Не удалось привлечь бизнес к волонтерской деятельности</v>
      </c>
      <c r="EW547" t="str">
        <v>Нужное и интересное мероприятие</v>
      </c>
      <c r="EX547" t="str">
        <v>Нужное и интересное мероприятие</v>
      </c>
      <c r="EY547" t="str">
        <v>Нужное и интересное мероприятие</v>
      </c>
      <c r="EZ547" t="str">
        <v>Не был участником, не могу оценить</v>
      </c>
      <c r="FA547" t="str">
        <v>Не был участником, не могу оценить</v>
      </c>
      <c r="FB547" t="str">
        <v>Не был участником, не могу оценить</v>
      </c>
      <c r="FC547" t="str">
        <v>Не был участником, не могу оценить</v>
      </c>
      <c r="FD547" t="str">
        <v>Затрудняюсь ответить</v>
      </c>
      <c r="FE547" t="str">
        <v>Затрудняюсь ответить</v>
      </c>
      <c r="FF547">
        <v>0</v>
      </c>
      <c r="FG547">
        <v>0</v>
      </c>
      <c r="FH547">
        <v>1</v>
      </c>
      <c r="FI547">
        <v>0</v>
      </c>
      <c r="FJ547">
        <v>0</v>
      </c>
      <c r="FK547">
        <v>0</v>
      </c>
      <c r="FL547">
        <v>0</v>
      </c>
      <c r="FM547">
        <v>0</v>
      </c>
      <c r="FN547">
        <v>0</v>
      </c>
      <c r="FO547">
        <v>0</v>
      </c>
      <c r="FP547">
        <v>0</v>
      </c>
      <c r="FQ547">
        <v>0</v>
      </c>
      <c r="FR547">
        <v>0</v>
      </c>
      <c r="FS547" t="str"/>
      <c r="FT547" t="str">
        <v>Да, информация поступает регулярно</v>
      </c>
      <c r="FU547">
        <v>4</v>
      </c>
      <c r="FV547">
        <v>5</v>
      </c>
      <c r="FW547">
        <v>3</v>
      </c>
      <c r="FX547">
        <v>5</v>
      </c>
      <c r="FY547">
        <v>5</v>
      </c>
      <c r="FZ547">
        <v>5</v>
      </c>
      <c r="GA547">
        <v>5</v>
      </c>
      <c r="GB547">
        <v>3</v>
      </c>
      <c r="GC547">
        <v>3</v>
      </c>
      <c r="GD547" t="str">
        <v>Ниже среднего</v>
      </c>
      <c r="GE547" t="str">
        <v>Средний уровень</v>
      </c>
      <c r="GF547" t="str">
        <v>Средний уровень</v>
      </c>
      <c r="GG547" t="str">
        <v>Выше среднего</v>
      </c>
      <c r="GH547" t="str">
        <v>Выше среднего</v>
      </c>
      <c r="GI547" t="str">
        <v>Средний уровень</v>
      </c>
      <c r="GJ547" t="str">
        <v>Выше среднего</v>
      </c>
      <c r="GK547" t="str">
        <v>Выше среднего</v>
      </c>
      <c r="GL547" t="str"/>
    </row>
    <row r="548">
      <c r="A548" t="str">
        <v>MntwcwjQnmg35BdiN</v>
      </c>
      <c r="B548">
        <v>814</v>
      </c>
      <c r="C548" t="str">
        <v>94.241.195.46</v>
      </c>
      <c r="D548" t="str"/>
      <c r="E548" s="544">
        <v>44300.69403935185</v>
      </c>
      <c r="F548" t="str">
        <v>00:11:11</v>
      </c>
      <c r="G548" t="str">
        <v>Канал 1</v>
      </c>
      <c r="H548" t="str">
        <v>Женский</v>
      </c>
      <c r="I548" t="str">
        <v>36-54</v>
      </c>
      <c r="J548" t="str">
        <v>Работающий</v>
      </c>
      <c r="K548" t="str">
        <v>В Кировской области</v>
      </c>
      <c r="L548" t="str">
        <v>ЮРЬЯHСКИЙ</v>
      </c>
      <c r="M548" t="str">
        <v>Да, я  являюсь волонтером</v>
      </c>
      <c r="AB548" t="str">
        <v>от 3 до 5 лет</v>
      </c>
      <c r="AC548" t="str">
        <v>Не нужно повышать престиж, это и так круто!</v>
      </c>
      <c r="AD548">
        <v>0</v>
      </c>
      <c r="AE548">
        <v>0</v>
      </c>
      <c r="AF548">
        <v>0</v>
      </c>
      <c r="AG548">
        <v>0</v>
      </c>
      <c r="AH548">
        <v>0</v>
      </c>
      <c r="AI548">
        <v>0</v>
      </c>
      <c r="AJ548">
        <v>0</v>
      </c>
      <c r="AK548">
        <v>0</v>
      </c>
      <c r="AL548">
        <v>0</v>
      </c>
      <c r="AM548">
        <v>0</v>
      </c>
      <c r="AN548">
        <v>0</v>
      </c>
      <c r="AO548">
        <v>0</v>
      </c>
      <c r="AP548">
        <v>1</v>
      </c>
      <c r="AQ548">
        <v>0</v>
      </c>
      <c r="AR548">
        <v>0</v>
      </c>
      <c r="AS548">
        <v>0</v>
      </c>
      <c r="AT548">
        <v>0</v>
      </c>
      <c r="AU548">
        <v>0</v>
      </c>
      <c r="AV548">
        <v>0</v>
      </c>
      <c r="AW548">
        <v>0</v>
      </c>
      <c r="AX548">
        <v>0</v>
      </c>
      <c r="AY548">
        <v>1</v>
      </c>
      <c r="AZ548">
        <v>0</v>
      </c>
      <c r="BA548">
        <v>0</v>
      </c>
      <c r="BB548">
        <v>0</v>
      </c>
      <c r="BC548">
        <v>0</v>
      </c>
      <c r="BD548">
        <v>0</v>
      </c>
      <c r="BE548">
        <v>0</v>
      </c>
      <c r="BF548">
        <v>0</v>
      </c>
      <c r="BG548">
        <v>0</v>
      </c>
      <c r="BH548">
        <v>0</v>
      </c>
      <c r="BI548">
        <v>0</v>
      </c>
      <c r="BJ548">
        <v>0</v>
      </c>
      <c r="BK548">
        <v>0</v>
      </c>
      <c r="BL548">
        <v>0</v>
      </c>
      <c r="BM548">
        <v>0</v>
      </c>
      <c r="BN548">
        <v>0</v>
      </c>
      <c r="BO548">
        <v>0</v>
      </c>
      <c r="BP548">
        <v>0</v>
      </c>
      <c r="BQ548">
        <v>1</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t="str">
        <v>На базе органа власти</v>
      </c>
      <c r="CN548" t="str">
        <v>при администрации района</v>
      </c>
      <c r="CO548">
        <v>0</v>
      </c>
      <c r="CP548">
        <v>0</v>
      </c>
      <c r="CQ548">
        <v>0</v>
      </c>
      <c r="CR548">
        <v>0</v>
      </c>
      <c r="CS548">
        <v>0</v>
      </c>
      <c r="CT548">
        <v>0</v>
      </c>
      <c r="CU548">
        <v>0</v>
      </c>
      <c r="CV548">
        <v>0</v>
      </c>
      <c r="CW548">
        <v>0</v>
      </c>
      <c r="CX548">
        <v>0</v>
      </c>
      <c r="CY548">
        <v>0</v>
      </c>
      <c r="CZ548">
        <v>1</v>
      </c>
      <c r="DA548">
        <v>0</v>
      </c>
      <c r="DB548">
        <v>0</v>
      </c>
      <c r="DC548">
        <v>0</v>
      </c>
      <c r="DD548">
        <v>0</v>
      </c>
      <c r="DE548">
        <v>0</v>
      </c>
      <c r="DF548" t="str"/>
      <c r="DG548" t="str">
        <v>Меня устраивает направление, которым я занимаюсь</v>
      </c>
      <c r="DH548" t="str">
        <v>Знаю о региональном ресурсном центре</v>
      </c>
      <c r="DI548">
        <v>0</v>
      </c>
      <c r="DJ548">
        <v>0</v>
      </c>
      <c r="DK548">
        <v>0</v>
      </c>
      <c r="DL548">
        <v>0</v>
      </c>
      <c r="DM548">
        <v>0</v>
      </c>
      <c r="DN548">
        <v>0</v>
      </c>
      <c r="DO548">
        <v>0</v>
      </c>
      <c r="DP548">
        <v>1</v>
      </c>
      <c r="DQ548">
        <v>0</v>
      </c>
      <c r="DR548">
        <v>0</v>
      </c>
      <c r="DS548" t="str">
        <v>Постоянно</v>
      </c>
      <c r="DT548" t="str">
        <v>Нейтрально</v>
      </c>
      <c r="DU548">
        <v>0</v>
      </c>
      <c r="DV548">
        <v>0</v>
      </c>
      <c r="DW548">
        <v>1</v>
      </c>
      <c r="DX548">
        <v>0</v>
      </c>
      <c r="DY548">
        <v>0</v>
      </c>
      <c r="DZ548">
        <v>0</v>
      </c>
      <c r="EA548">
        <v>0</v>
      </c>
      <c r="EB548">
        <v>0</v>
      </c>
      <c r="EC548">
        <v>0</v>
      </c>
      <c r="ED548">
        <v>0</v>
      </c>
      <c r="EE548">
        <v>0</v>
      </c>
      <c r="EF548">
        <v>0</v>
      </c>
      <c r="EG548">
        <v>0</v>
      </c>
      <c r="EH548">
        <v>0</v>
      </c>
      <c r="EI548">
        <v>0</v>
      </c>
      <c r="EJ548">
        <v>0</v>
      </c>
      <c r="EK548">
        <v>0</v>
      </c>
      <c r="EL548">
        <v>0</v>
      </c>
      <c r="EM548">
        <v>0</v>
      </c>
      <c r="EN548">
        <v>0</v>
      </c>
      <c r="EO548">
        <v>0</v>
      </c>
      <c r="EP548">
        <v>0</v>
      </c>
      <c r="EQ548">
        <v>0</v>
      </c>
      <c r="ER548">
        <v>0</v>
      </c>
      <c r="ES548">
        <v>1</v>
      </c>
      <c r="ET548" t="str">
        <v>Скорее нет</v>
      </c>
      <c r="EU548" t="str">
        <v>Скорее да</v>
      </c>
      <c r="EV548" t="str">
        <v>Не пробовали сотрудничать с бизнесом</v>
      </c>
      <c r="EW548" t="str">
        <v>Нужное и интересное мероприятие</v>
      </c>
      <c r="EX548" t="str">
        <v>Нужное и интересное мероприятие</v>
      </c>
      <c r="EY548" t="str">
        <v>Не был участником, не могу оценить</v>
      </c>
      <c r="EZ548" t="str">
        <v>Не был участником, не могу оценить</v>
      </c>
      <c r="FA548" t="str">
        <v>Нужное и интересное мероприятие</v>
      </c>
      <c r="FB548" t="str">
        <v>Не был участником, не могу оценить</v>
      </c>
      <c r="FC548" t="str">
        <v>Не был участником, не могу оценить</v>
      </c>
      <c r="FD548" t="str">
        <v>Затрудняюсь ответить</v>
      </c>
      <c r="FE548" t="str">
        <v>Затрудняюсь ответить</v>
      </c>
      <c r="FF548">
        <v>0</v>
      </c>
      <c r="FG548">
        <v>0</v>
      </c>
      <c r="FH548">
        <v>1</v>
      </c>
      <c r="FI548">
        <v>0</v>
      </c>
      <c r="FJ548">
        <v>0</v>
      </c>
      <c r="FK548">
        <v>0</v>
      </c>
      <c r="FL548">
        <v>0</v>
      </c>
      <c r="FM548">
        <v>0</v>
      </c>
      <c r="FN548">
        <v>0</v>
      </c>
      <c r="FO548">
        <v>0</v>
      </c>
      <c r="FP548">
        <v>0</v>
      </c>
      <c r="FQ548">
        <v>0</v>
      </c>
      <c r="FR548">
        <v>0</v>
      </c>
      <c r="FS548" t="str"/>
      <c r="FT548" t="str">
        <v>Да, информация поступает регулярно</v>
      </c>
      <c r="FU548">
        <v>4</v>
      </c>
      <c r="FV548">
        <v>5</v>
      </c>
      <c r="FW548">
        <v>3</v>
      </c>
      <c r="FX548">
        <v>3</v>
      </c>
      <c r="FY548">
        <v>5</v>
      </c>
      <c r="FZ548">
        <v>5</v>
      </c>
      <c r="GA548">
        <v>4</v>
      </c>
      <c r="GB548">
        <v>5</v>
      </c>
      <c r="GC548">
        <v>2</v>
      </c>
      <c r="GD548" t="str">
        <v>Средний уровень</v>
      </c>
      <c r="GE548" t="str">
        <v>Высокий уровень</v>
      </c>
      <c r="GF548" t="str">
        <v>Средний уровень</v>
      </c>
      <c r="GG548" t="str">
        <v>Средний уровень</v>
      </c>
      <c r="GH548" t="str">
        <v>Выше среднего</v>
      </c>
      <c r="GI548" t="str">
        <v>Выше среднего</v>
      </c>
      <c r="GJ548" t="str">
        <v>Высокий уровень</v>
      </c>
      <c r="GK548" t="str">
        <v>Высокий уровень</v>
      </c>
      <c r="GL548" t="str"/>
    </row>
    <row r="549">
      <c r="A549" t="str">
        <v>jk3BmpXwM2ciXrfLb</v>
      </c>
      <c r="B549">
        <v>815</v>
      </c>
      <c r="C549" t="str">
        <v>85.93.60.133</v>
      </c>
      <c r="D549" t="str"/>
      <c r="E549" s="545">
        <v>44300.695127314815</v>
      </c>
      <c r="F549" t="str">
        <v>00:00:58</v>
      </c>
      <c r="G549" t="str">
        <v>Канал 1</v>
      </c>
      <c r="H549" t="str">
        <v>Женский</v>
      </c>
      <c r="I549" t="str">
        <v>24-35</v>
      </c>
      <c r="J549" t="str">
        <v>Работающий</v>
      </c>
      <c r="K549" t="str">
        <v>В Кировской области</v>
      </c>
      <c r="L549" t="str">
        <v>ЛЕБЯЖСКИЙ</v>
      </c>
      <c r="M549" t="str">
        <v>Хорошо осведомлен об этом, но не являюсь ни волонтером, ни организатором волонтерской деятельности</v>
      </c>
      <c r="N549">
        <v>0</v>
      </c>
      <c r="O549">
        <v>0</v>
      </c>
      <c r="P549">
        <v>0</v>
      </c>
      <c r="Q549">
        <v>0</v>
      </c>
      <c r="R549">
        <v>0</v>
      </c>
      <c r="S549">
        <v>1</v>
      </c>
      <c r="T549">
        <v>0</v>
      </c>
      <c r="U549">
        <v>1</v>
      </c>
      <c r="V549">
        <v>0</v>
      </c>
      <c r="W549">
        <v>0</v>
      </c>
      <c r="X549">
        <v>0</v>
      </c>
      <c r="Y549">
        <v>0</v>
      </c>
      <c r="Z549">
        <v>0</v>
      </c>
      <c r="AA549">
        <v>0</v>
      </c>
      <c r="DF549" t="str"/>
      <c r="FS549" t="str"/>
    </row>
    <row r="550">
      <c r="A550" t="str">
        <v>hPbwEbAPGDwMyKWMe</v>
      </c>
      <c r="B550">
        <v>817</v>
      </c>
      <c r="C550" t="str">
        <v>85.140.6.53</v>
      </c>
      <c r="D550" t="str"/>
      <c r="E550" s="546">
        <v>44300.69778935185</v>
      </c>
      <c r="F550" t="str">
        <v>00:01:03</v>
      </c>
      <c r="G550" t="str">
        <v>Канал 1</v>
      </c>
      <c r="H550" t="str">
        <v>Женский</v>
      </c>
      <c r="I550" t="str">
        <v>36-54</v>
      </c>
      <c r="J550" t="str">
        <v>Работающий</v>
      </c>
      <c r="K550" t="str">
        <v>В Кировской области</v>
      </c>
      <c r="L550" t="str">
        <v>ОРЛОВСКИЙ</v>
      </c>
      <c r="M550" t="str">
        <v>Что-то слышал, но подробностей не знаю</v>
      </c>
      <c r="N550">
        <v>0</v>
      </c>
      <c r="O550">
        <v>0</v>
      </c>
      <c r="P550">
        <v>0</v>
      </c>
      <c r="Q550">
        <v>0</v>
      </c>
      <c r="R550">
        <v>0</v>
      </c>
      <c r="S550">
        <v>0</v>
      </c>
      <c r="T550">
        <v>0</v>
      </c>
      <c r="U550">
        <v>0</v>
      </c>
      <c r="V550">
        <v>0</v>
      </c>
      <c r="W550">
        <v>0</v>
      </c>
      <c r="X550">
        <v>0</v>
      </c>
      <c r="Y550">
        <v>1</v>
      </c>
      <c r="Z550">
        <v>0</v>
      </c>
      <c r="AA550">
        <v>0</v>
      </c>
      <c r="DF550" t="str"/>
      <c r="FS550" t="str"/>
    </row>
    <row r="551">
      <c r="A551" t="str">
        <v>coSqaC7Q6ko9TwZhJ</v>
      </c>
      <c r="B551">
        <v>818</v>
      </c>
      <c r="C551" t="str">
        <v>31.173.120.46</v>
      </c>
      <c r="D551" t="str"/>
      <c r="E551" s="547">
        <v>44300.69803240741</v>
      </c>
      <c r="F551" t="str">
        <v>00:01:12</v>
      </c>
      <c r="G551" t="str">
        <v>Канал 1</v>
      </c>
      <c r="H551" t="str">
        <v>Женский</v>
      </c>
      <c r="I551" t="str">
        <v>55 и старше</v>
      </c>
      <c r="J551" t="str">
        <v>Работающий</v>
      </c>
      <c r="K551" t="str">
        <v>В Кировской области</v>
      </c>
      <c r="L551" t="str">
        <v>ЯРАHСКИЙ</v>
      </c>
      <c r="M551" t="str">
        <v>Хорошо осведомлен об этом, но не являюсь ни волонтером, ни организатором волонтерской деятельности</v>
      </c>
      <c r="N551">
        <v>0</v>
      </c>
      <c r="O551">
        <v>0</v>
      </c>
      <c r="P551">
        <v>1</v>
      </c>
      <c r="Q551">
        <v>0</v>
      </c>
      <c r="R551">
        <v>0</v>
      </c>
      <c r="S551">
        <v>0</v>
      </c>
      <c r="T551">
        <v>0</v>
      </c>
      <c r="U551">
        <v>0</v>
      </c>
      <c r="V551">
        <v>0</v>
      </c>
      <c r="W551">
        <v>0</v>
      </c>
      <c r="X551">
        <v>0</v>
      </c>
      <c r="Y551">
        <v>0</v>
      </c>
      <c r="Z551">
        <v>0</v>
      </c>
      <c r="AA551">
        <v>0</v>
      </c>
      <c r="DF551" t="str"/>
      <c r="FS551" t="str"/>
    </row>
    <row r="552">
      <c r="A552" t="str">
        <v>8FWWBqMTJfy7tzTNx</v>
      </c>
      <c r="B552">
        <v>819</v>
      </c>
      <c r="C552" t="str">
        <v>85.140.6.219</v>
      </c>
      <c r="D552" t="str"/>
      <c r="E552" s="548">
        <v>44300.698541666665</v>
      </c>
      <c r="F552" t="str">
        <v>00:14:23</v>
      </c>
      <c r="G552" t="str">
        <v>Канал 1</v>
      </c>
      <c r="H552" t="str">
        <v>Женский</v>
      </c>
      <c r="I552" t="str">
        <v>36-54</v>
      </c>
      <c r="J552" t="str">
        <v>Работающий</v>
      </c>
      <c r="K552" t="str">
        <v>В Кировской области</v>
      </c>
      <c r="L552" t="str">
        <v>ЗАТО Первомайский</v>
      </c>
      <c r="M552" t="str">
        <v>Да, я  являюсь волонтером</v>
      </c>
      <c r="AB552" t="str">
        <v>Свыше 5 лет</v>
      </c>
      <c r="AC552" t="str">
        <v>Не нужно повышать престиж, это и так круто!</v>
      </c>
      <c r="AD552">
        <v>1</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1</v>
      </c>
      <c r="BD552">
        <v>0</v>
      </c>
      <c r="BE552">
        <v>0</v>
      </c>
      <c r="BF552">
        <v>0</v>
      </c>
      <c r="BG552">
        <v>0</v>
      </c>
      <c r="BH552">
        <v>0</v>
      </c>
      <c r="BI552">
        <v>0</v>
      </c>
      <c r="BJ552">
        <v>0</v>
      </c>
      <c r="BK552">
        <v>0</v>
      </c>
      <c r="BL552">
        <v>0</v>
      </c>
      <c r="BM552">
        <v>0</v>
      </c>
      <c r="BN552">
        <v>0</v>
      </c>
      <c r="BO552">
        <v>0</v>
      </c>
      <c r="BP552">
        <v>0</v>
      </c>
      <c r="BQ552">
        <v>1</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t="str">
        <v>На базе органа власти</v>
      </c>
      <c r="CN552" t="str">
        <v>Я не состою в организации/объединении</v>
      </c>
      <c r="CO552">
        <v>0</v>
      </c>
      <c r="CP552">
        <v>1</v>
      </c>
      <c r="CQ552">
        <v>0</v>
      </c>
      <c r="CR552">
        <v>0</v>
      </c>
      <c r="CS552">
        <v>0</v>
      </c>
      <c r="CT552">
        <v>0</v>
      </c>
      <c r="CU552">
        <v>0</v>
      </c>
      <c r="CV552">
        <v>0</v>
      </c>
      <c r="CW552">
        <v>0</v>
      </c>
      <c r="CX552">
        <v>0</v>
      </c>
      <c r="CY552">
        <v>0</v>
      </c>
      <c r="CZ552">
        <v>0</v>
      </c>
      <c r="DA552">
        <v>0</v>
      </c>
      <c r="DB552">
        <v>0</v>
      </c>
      <c r="DC552">
        <v>1</v>
      </c>
      <c r="DD552">
        <v>0</v>
      </c>
      <c r="DE552">
        <v>0</v>
      </c>
      <c r="DF552" t="str"/>
      <c r="DG552" t="str">
        <v>Меня устраивает направление, которым я занимаюсь</v>
      </c>
      <c r="DH552" t="str">
        <v>Знаю о существовании и регионального, и окружных центров</v>
      </c>
      <c r="DI552">
        <v>0</v>
      </c>
      <c r="DJ552">
        <v>0</v>
      </c>
      <c r="DK552">
        <v>0</v>
      </c>
      <c r="DL552">
        <v>0</v>
      </c>
      <c r="DM552">
        <v>0</v>
      </c>
      <c r="DN552">
        <v>0</v>
      </c>
      <c r="DO552">
        <v>0</v>
      </c>
      <c r="DP552">
        <v>1</v>
      </c>
      <c r="DQ552">
        <v>0</v>
      </c>
      <c r="DR552">
        <v>0</v>
      </c>
      <c r="DS552" t="str">
        <v>Постоянно</v>
      </c>
      <c r="DT552" t="str">
        <v>Однозначно позитивно</v>
      </c>
      <c r="DU552">
        <v>0</v>
      </c>
      <c r="DV552">
        <v>0</v>
      </c>
      <c r="DW552">
        <v>1</v>
      </c>
      <c r="DX552">
        <v>1</v>
      </c>
      <c r="DY552">
        <v>0</v>
      </c>
      <c r="DZ552">
        <v>0</v>
      </c>
      <c r="EA552">
        <v>0</v>
      </c>
      <c r="EB552">
        <v>0</v>
      </c>
      <c r="EC552">
        <v>0</v>
      </c>
      <c r="ED552">
        <v>0</v>
      </c>
      <c r="EE552">
        <v>0</v>
      </c>
      <c r="EF552">
        <v>0</v>
      </c>
      <c r="EG552">
        <v>0</v>
      </c>
      <c r="EH552">
        <v>0</v>
      </c>
      <c r="EI552">
        <v>0</v>
      </c>
      <c r="EJ552">
        <v>0</v>
      </c>
      <c r="EK552">
        <v>0</v>
      </c>
      <c r="EL552">
        <v>0</v>
      </c>
      <c r="EM552">
        <v>0</v>
      </c>
      <c r="EN552">
        <v>0</v>
      </c>
      <c r="EO552">
        <v>0</v>
      </c>
      <c r="EP552">
        <v>0</v>
      </c>
      <c r="EQ552">
        <v>0</v>
      </c>
      <c r="ER552">
        <v>0</v>
      </c>
      <c r="ES552">
        <v>1</v>
      </c>
      <c r="ET552" t="str">
        <v>Скорее да</v>
      </c>
      <c r="EU552" t="str">
        <v>Скорее да</v>
      </c>
      <c r="EV552" t="str">
        <v>Не пробовали сотрудничать с бизнесом</v>
      </c>
      <c r="EW552" t="str">
        <v>Не был участником, не могу оценить</v>
      </c>
      <c r="EX552" t="str">
        <v>Не был участником, не могу оценить</v>
      </c>
      <c r="EY552" t="str">
        <v>Не был участником, не могу оценить</v>
      </c>
      <c r="EZ552" t="str">
        <v>Не был участником, не могу оценить</v>
      </c>
      <c r="FA552" t="str">
        <v>Нужное и интересное мероприятие</v>
      </c>
      <c r="FB552" t="str">
        <v>Не был участником, не могу оценить</v>
      </c>
      <c r="FC552" t="str">
        <v>Не был участником, не могу оценить</v>
      </c>
      <c r="FD552" t="str">
        <v>Образовательные и творческие</v>
      </c>
      <c r="FE552" t="str">
        <v>Методика написания проектов</v>
      </c>
      <c r="FF552">
        <v>1</v>
      </c>
      <c r="FG552">
        <v>0</v>
      </c>
      <c r="FH552">
        <v>0</v>
      </c>
      <c r="FI552">
        <v>1</v>
      </c>
      <c r="FJ552">
        <v>0</v>
      </c>
      <c r="FK552">
        <v>0</v>
      </c>
      <c r="FL552">
        <v>0</v>
      </c>
      <c r="FM552">
        <v>0</v>
      </c>
      <c r="FN552">
        <v>0</v>
      </c>
      <c r="FO552">
        <v>1</v>
      </c>
      <c r="FP552">
        <v>0</v>
      </c>
      <c r="FQ552">
        <v>0</v>
      </c>
      <c r="FR552">
        <v>0</v>
      </c>
      <c r="FS552" t="str"/>
      <c r="FT552" t="str">
        <v>Да, информация поступает регулярно</v>
      </c>
      <c r="FU552">
        <v>4</v>
      </c>
      <c r="FV552">
        <v>5</v>
      </c>
      <c r="FW552">
        <v>4</v>
      </c>
      <c r="FX552">
        <v>4</v>
      </c>
      <c r="FY552">
        <v>5</v>
      </c>
      <c r="FZ552">
        <v>5</v>
      </c>
      <c r="GA552">
        <v>5</v>
      </c>
      <c r="GB552">
        <v>4</v>
      </c>
      <c r="GC552">
        <v>4</v>
      </c>
      <c r="GD552" t="str">
        <v>Средний уровень</v>
      </c>
      <c r="GE552" t="str">
        <v>Средний уровень</v>
      </c>
      <c r="GF552" t="str">
        <v>Средний уровень</v>
      </c>
      <c r="GG552" t="str">
        <v>Выше среднего</v>
      </c>
      <c r="GH552" t="str">
        <v>Высокий уровень</v>
      </c>
      <c r="GI552" t="str">
        <v>Выше среднего</v>
      </c>
      <c r="GJ552" t="str">
        <v>Выше среднего</v>
      </c>
      <c r="GK552" t="str">
        <v>Выше среднего</v>
      </c>
      <c r="GL552" t="str"/>
    </row>
    <row r="553">
      <c r="A553" t="str">
        <v>hxko4MnG4w8PbqwMA</v>
      </c>
      <c r="B553">
        <v>821</v>
      </c>
      <c r="C553" t="str">
        <v>85.93.60.215</v>
      </c>
      <c r="D553" t="str"/>
      <c r="E553" s="549">
        <v>44300.69940972222</v>
      </c>
      <c r="F553" t="str">
        <v>00:01:17</v>
      </c>
      <c r="G553" t="str">
        <v>Канал 1</v>
      </c>
      <c r="H553" t="str">
        <v>Женский</v>
      </c>
      <c r="I553" t="str">
        <v>36-54</v>
      </c>
      <c r="J553" t="str">
        <v>Работающий</v>
      </c>
      <c r="K553" t="str">
        <v>В Кировской области</v>
      </c>
      <c r="L553" t="str">
        <v>ЗАТО Первомайский</v>
      </c>
      <c r="M553" t="str">
        <v>Хорошо осведомлен об этом, но не являюсь ни волонтером, ни организатором волонтерской деятельности</v>
      </c>
      <c r="N553">
        <v>0</v>
      </c>
      <c r="O553">
        <v>0</v>
      </c>
      <c r="P553">
        <v>1</v>
      </c>
      <c r="Q553">
        <v>0</v>
      </c>
      <c r="R553">
        <v>0</v>
      </c>
      <c r="S553">
        <v>0</v>
      </c>
      <c r="T553">
        <v>0</v>
      </c>
      <c r="U553">
        <v>0</v>
      </c>
      <c r="V553">
        <v>0</v>
      </c>
      <c r="W553">
        <v>0</v>
      </c>
      <c r="X553">
        <v>0</v>
      </c>
      <c r="Y553">
        <v>0</v>
      </c>
      <c r="Z553">
        <v>0</v>
      </c>
      <c r="AA553">
        <v>0</v>
      </c>
      <c r="DF553" t="str"/>
      <c r="FS553" t="str"/>
    </row>
    <row r="554">
      <c r="A554" t="str">
        <v>J3RfMx7Cih3uo88pe</v>
      </c>
      <c r="B554">
        <v>822</v>
      </c>
      <c r="C554" t="str">
        <v>178.44.109.171</v>
      </c>
      <c r="D554" t="str"/>
      <c r="E554" s="550">
        <v>44300.69935185185</v>
      </c>
      <c r="F554" t="str">
        <v>00:08:03</v>
      </c>
      <c r="G554" t="str">
        <v>Канал 1</v>
      </c>
      <c r="H554" t="str">
        <v>Женский</v>
      </c>
      <c r="I554" t="str">
        <v>24-35</v>
      </c>
      <c r="J554" t="str">
        <v>Работающий</v>
      </c>
      <c r="K554" t="str">
        <v>В Кировской области</v>
      </c>
      <c r="L554" t="str">
        <v>ВЕРХОШИЖЕМСКИЙ</v>
      </c>
      <c r="M554" t="str">
        <v>Да, я  являюсь волонтером</v>
      </c>
      <c r="AB554" t="str">
        <v>от 1 до 3 лет</v>
      </c>
      <c r="AC554" t="str">
        <v>Не нужно повышать престиж, это и так круто!</v>
      </c>
      <c r="AD554">
        <v>0</v>
      </c>
      <c r="AE554">
        <v>0</v>
      </c>
      <c r="AF554">
        <v>1</v>
      </c>
      <c r="AG554">
        <v>0</v>
      </c>
      <c r="AH554">
        <v>0</v>
      </c>
      <c r="AI554">
        <v>0</v>
      </c>
      <c r="AJ554">
        <v>0</v>
      </c>
      <c r="AK554">
        <v>0</v>
      </c>
      <c r="AL554">
        <v>1</v>
      </c>
      <c r="AM554">
        <v>0</v>
      </c>
      <c r="AN554">
        <v>0</v>
      </c>
      <c r="AO554">
        <v>0</v>
      </c>
      <c r="AP554">
        <v>0</v>
      </c>
      <c r="AQ554">
        <v>0</v>
      </c>
      <c r="AR554">
        <v>1</v>
      </c>
      <c r="AS554">
        <v>1</v>
      </c>
      <c r="AT554">
        <v>0</v>
      </c>
      <c r="AU554">
        <v>0</v>
      </c>
      <c r="AV554">
        <v>0</v>
      </c>
      <c r="AW554">
        <v>0</v>
      </c>
      <c r="AX554">
        <v>0</v>
      </c>
      <c r="AY554">
        <v>1</v>
      </c>
      <c r="AZ554">
        <v>1</v>
      </c>
      <c r="BA554">
        <v>0</v>
      </c>
      <c r="BB554">
        <v>0</v>
      </c>
      <c r="BC554">
        <v>0</v>
      </c>
      <c r="BD554">
        <v>0</v>
      </c>
      <c r="BE554">
        <v>1</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1</v>
      </c>
      <c r="CK554">
        <v>0</v>
      </c>
      <c r="CL554">
        <v>0</v>
      </c>
      <c r="CM554" t="str">
        <v>На базе органа власти</v>
      </c>
      <c r="CN554" t="str">
        <v>Я не состою в организации/объединении</v>
      </c>
      <c r="CO554">
        <v>0</v>
      </c>
      <c r="CP554">
        <v>1</v>
      </c>
      <c r="CQ554">
        <v>0</v>
      </c>
      <c r="CR554">
        <v>1</v>
      </c>
      <c r="CS554">
        <v>0</v>
      </c>
      <c r="CT554">
        <v>0</v>
      </c>
      <c r="CU554">
        <v>0</v>
      </c>
      <c r="CV554">
        <v>0</v>
      </c>
      <c r="CW554">
        <v>0</v>
      </c>
      <c r="CX554">
        <v>0</v>
      </c>
      <c r="CY554">
        <v>0</v>
      </c>
      <c r="CZ554">
        <v>0</v>
      </c>
      <c r="DA554">
        <v>0</v>
      </c>
      <c r="DB554">
        <v>0</v>
      </c>
      <c r="DC554">
        <v>0</v>
      </c>
      <c r="DD554">
        <v>0</v>
      </c>
      <c r="DE554">
        <v>0</v>
      </c>
      <c r="DF554" t="str"/>
      <c r="DG554" t="str">
        <v>Меня устраивает направление, которым я занимаюсь</v>
      </c>
      <c r="DH554" t="str">
        <v>Не знаю о существовании ресурсных центров</v>
      </c>
      <c r="DI554">
        <v>0</v>
      </c>
      <c r="DJ554">
        <v>0</v>
      </c>
      <c r="DK554">
        <v>0</v>
      </c>
      <c r="DL554">
        <v>0</v>
      </c>
      <c r="DM554">
        <v>0</v>
      </c>
      <c r="DN554">
        <v>0</v>
      </c>
      <c r="DO554">
        <v>0</v>
      </c>
      <c r="DP554">
        <v>1</v>
      </c>
      <c r="DQ554">
        <v>0</v>
      </c>
      <c r="DR554">
        <v>0</v>
      </c>
      <c r="DS554" t="str">
        <v>От случая к случаю</v>
      </c>
      <c r="DT554" t="str">
        <v>Однозначно позитивно</v>
      </c>
      <c r="DU554">
        <v>0</v>
      </c>
      <c r="DV554">
        <v>0</v>
      </c>
      <c r="DW554">
        <v>0</v>
      </c>
      <c r="DX554">
        <v>0</v>
      </c>
      <c r="DY554">
        <v>0</v>
      </c>
      <c r="DZ554">
        <v>0</v>
      </c>
      <c r="EA554">
        <v>0</v>
      </c>
      <c r="EB554">
        <v>0</v>
      </c>
      <c r="EC554">
        <v>0</v>
      </c>
      <c r="ED554">
        <v>0</v>
      </c>
      <c r="EE554">
        <v>0</v>
      </c>
      <c r="EF554">
        <v>1</v>
      </c>
      <c r="EG554">
        <v>0</v>
      </c>
      <c r="EH554">
        <v>0</v>
      </c>
      <c r="EI554">
        <v>0</v>
      </c>
      <c r="EJ554">
        <v>0</v>
      </c>
      <c r="EK554">
        <v>0</v>
      </c>
      <c r="EL554">
        <v>0</v>
      </c>
      <c r="EM554">
        <v>0</v>
      </c>
      <c r="EN554">
        <v>0</v>
      </c>
      <c r="EO554">
        <v>1</v>
      </c>
      <c r="EP554">
        <v>0</v>
      </c>
      <c r="EQ554">
        <v>0</v>
      </c>
      <c r="ER554">
        <v>0</v>
      </c>
      <c r="ES554">
        <v>0</v>
      </c>
      <c r="ET554" t="str">
        <v>И да, и нет</v>
      </c>
      <c r="EU554" t="str">
        <v>Однозначно да</v>
      </c>
      <c r="EV554" t="str">
        <v>Не удалось привлечь бизнес к волонтерской деятельности</v>
      </c>
      <c r="EW554" t="str">
        <v>Нужное и интересное мероприятие</v>
      </c>
      <c r="EX554" t="str">
        <v>Нужное и интересное мероприятие</v>
      </c>
      <c r="EY554" t="str">
        <v>Не был участником, не могу оценить</v>
      </c>
      <c r="EZ554" t="str">
        <v>Не был участником, не могу оценить</v>
      </c>
      <c r="FA554" t="str">
        <v>Не был участником, не могу оценить</v>
      </c>
      <c r="FB554" t="str">
        <v>Не был участником, не могу оценить</v>
      </c>
      <c r="FC554" t="str">
        <v>Не был участником, не могу оценить</v>
      </c>
      <c r="FD554" t="str">
        <v>Затрудняюсь ответить</v>
      </c>
      <c r="FE554" t="str">
        <v>Затрудняюсь ответить</v>
      </c>
      <c r="FF554">
        <v>0</v>
      </c>
      <c r="FG554">
        <v>0</v>
      </c>
      <c r="FH554">
        <v>0</v>
      </c>
      <c r="FI554">
        <v>0</v>
      </c>
      <c r="FJ554">
        <v>0</v>
      </c>
      <c r="FK554">
        <v>1</v>
      </c>
      <c r="FL554">
        <v>0</v>
      </c>
      <c r="FM554">
        <v>0</v>
      </c>
      <c r="FN554">
        <v>0</v>
      </c>
      <c r="FO554">
        <v>0</v>
      </c>
      <c r="FP554">
        <v>0</v>
      </c>
      <c r="FQ554">
        <v>0</v>
      </c>
      <c r="FR554">
        <v>0</v>
      </c>
      <c r="FS554" t="str"/>
      <c r="FT554" t="str">
        <v>Да, информация поступает регулярно</v>
      </c>
      <c r="FU554">
        <v>5</v>
      </c>
      <c r="FV554">
        <v>4</v>
      </c>
      <c r="FW554">
        <v>4</v>
      </c>
      <c r="FX554">
        <v>4</v>
      </c>
      <c r="FY554">
        <v>3</v>
      </c>
      <c r="FZ554">
        <v>4</v>
      </c>
      <c r="GA554">
        <v>4</v>
      </c>
      <c r="GB554">
        <v>5</v>
      </c>
      <c r="GC554">
        <v>4</v>
      </c>
      <c r="GD554" t="str">
        <v>Средний уровень</v>
      </c>
      <c r="GE554" t="str">
        <v>Ниже среднего</v>
      </c>
      <c r="GF554" t="str">
        <v>Средний уровень</v>
      </c>
      <c r="GG554" t="str">
        <v>Выше среднего</v>
      </c>
      <c r="GH554" t="str">
        <v>Выше среднего</v>
      </c>
      <c r="GI554" t="str">
        <v>Средний уровень</v>
      </c>
      <c r="GJ554" t="str">
        <v>Средний уровень</v>
      </c>
      <c r="GK554" t="str">
        <v>Ниже среднего</v>
      </c>
      <c r="GL554" t="str"/>
    </row>
    <row r="555">
      <c r="A555" t="str">
        <v>z4indn7eBY6EdizPF</v>
      </c>
      <c r="B555">
        <v>823</v>
      </c>
      <c r="C555" t="str">
        <v>178.176.113.160</v>
      </c>
      <c r="D555" t="str"/>
      <c r="E555" s="551">
        <v>44300.699537037035</v>
      </c>
      <c r="F555" t="str">
        <v>00:00:47</v>
      </c>
      <c r="G555" t="str">
        <v>Канал 1</v>
      </c>
      <c r="H555" t="str">
        <v>Женский</v>
      </c>
      <c r="I555" t="str">
        <v>24-35</v>
      </c>
      <c r="J555" t="str">
        <v>Работающий</v>
      </c>
      <c r="K555" t="str">
        <v>В Кирове</v>
      </c>
      <c r="M555" t="str">
        <v>Хорошо осведомлен об этом, но не являюсь ни волонтером, ни организатором волонтерской деятельности</v>
      </c>
      <c r="N555">
        <v>0</v>
      </c>
      <c r="O555">
        <v>0</v>
      </c>
      <c r="P555">
        <v>0</v>
      </c>
      <c r="Q555">
        <v>1</v>
      </c>
      <c r="R555">
        <v>0</v>
      </c>
      <c r="S555">
        <v>0</v>
      </c>
      <c r="T555">
        <v>0</v>
      </c>
      <c r="U555">
        <v>0</v>
      </c>
      <c r="V555">
        <v>0</v>
      </c>
      <c r="W555">
        <v>0</v>
      </c>
      <c r="X555">
        <v>0</v>
      </c>
      <c r="Y555">
        <v>0</v>
      </c>
      <c r="Z555">
        <v>0</v>
      </c>
      <c r="AA555">
        <v>0</v>
      </c>
      <c r="DF555" t="str"/>
      <c r="FS555" t="str"/>
    </row>
    <row r="556">
      <c r="A556" t="str">
        <v>SG8bb5DzgTpmwbSmR</v>
      </c>
      <c r="B556">
        <v>824</v>
      </c>
      <c r="C556" t="str">
        <v>85.93.60.203</v>
      </c>
      <c r="D556" t="str"/>
      <c r="E556" s="552">
        <v>44300.7009837963</v>
      </c>
      <c r="F556" t="str">
        <v>00:09:57</v>
      </c>
      <c r="G556" t="str">
        <v>Канал 1</v>
      </c>
      <c r="H556" t="str">
        <v>Мужской</v>
      </c>
      <c r="I556" t="str">
        <v>24-35</v>
      </c>
      <c r="J556" t="str">
        <v>Работающий</v>
      </c>
      <c r="K556" t="str">
        <v>В Кировской области</v>
      </c>
      <c r="L556" t="str">
        <v>г. Кирово-Чепецк</v>
      </c>
      <c r="M556" t="str">
        <v>Да, я  являюсь волонтером</v>
      </c>
      <c r="AB556" t="str">
        <v>Свыше 5 лет</v>
      </c>
      <c r="AC556" t="str">
        <v>Не нужно повышать престиж, это и так круто!</v>
      </c>
      <c r="AD556">
        <v>0</v>
      </c>
      <c r="AE556">
        <v>0</v>
      </c>
      <c r="AF556">
        <v>1</v>
      </c>
      <c r="AG556">
        <v>0</v>
      </c>
      <c r="AH556">
        <v>0</v>
      </c>
      <c r="AI556">
        <v>0</v>
      </c>
      <c r="AJ556">
        <v>0</v>
      </c>
      <c r="AK556">
        <v>0</v>
      </c>
      <c r="AL556">
        <v>1</v>
      </c>
      <c r="AM556">
        <v>0</v>
      </c>
      <c r="AN556">
        <v>1</v>
      </c>
      <c r="AO556">
        <v>0</v>
      </c>
      <c r="AP556">
        <v>0</v>
      </c>
      <c r="AQ556">
        <v>0</v>
      </c>
      <c r="AR556">
        <v>1</v>
      </c>
      <c r="AS556">
        <v>0</v>
      </c>
      <c r="AT556">
        <v>0</v>
      </c>
      <c r="AU556">
        <v>0</v>
      </c>
      <c r="AV556">
        <v>0</v>
      </c>
      <c r="AW556">
        <v>0</v>
      </c>
      <c r="AX556">
        <v>1</v>
      </c>
      <c r="AY556">
        <v>0</v>
      </c>
      <c r="AZ556">
        <v>0</v>
      </c>
      <c r="BA556">
        <v>0</v>
      </c>
      <c r="BB556">
        <v>0</v>
      </c>
      <c r="BC556">
        <v>1</v>
      </c>
      <c r="BD556">
        <v>0</v>
      </c>
      <c r="BE556">
        <v>1</v>
      </c>
      <c r="BF556">
        <v>0</v>
      </c>
      <c r="BG556">
        <v>0</v>
      </c>
      <c r="BH556">
        <v>1</v>
      </c>
      <c r="BI556">
        <v>0</v>
      </c>
      <c r="BJ556">
        <v>0</v>
      </c>
      <c r="BK556">
        <v>0</v>
      </c>
      <c r="BL556">
        <v>0</v>
      </c>
      <c r="BM556">
        <v>0</v>
      </c>
      <c r="BN556">
        <v>0</v>
      </c>
      <c r="BO556">
        <v>0</v>
      </c>
      <c r="BP556">
        <v>0</v>
      </c>
      <c r="BQ556">
        <v>1</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K556">
        <v>0</v>
      </c>
      <c r="CL556">
        <v>0</v>
      </c>
      <c r="CM556" t="str">
        <v>Я не состою в добровольческой организации</v>
      </c>
      <c r="CO556">
        <v>0</v>
      </c>
      <c r="CP556">
        <v>0</v>
      </c>
      <c r="CQ556">
        <v>0</v>
      </c>
      <c r="CR556">
        <v>1</v>
      </c>
      <c r="CS556">
        <v>0</v>
      </c>
      <c r="CT556">
        <v>1</v>
      </c>
      <c r="CU556">
        <v>1</v>
      </c>
      <c r="CV556">
        <v>0</v>
      </c>
      <c r="CW556">
        <v>0</v>
      </c>
      <c r="CX556">
        <v>0</v>
      </c>
      <c r="CY556">
        <v>0</v>
      </c>
      <c r="CZ556">
        <v>0</v>
      </c>
      <c r="DA556">
        <v>0</v>
      </c>
      <c r="DB556">
        <v>0</v>
      </c>
      <c r="DC556">
        <v>0</v>
      </c>
      <c r="DD556">
        <v>0</v>
      </c>
      <c r="DE556">
        <v>0</v>
      </c>
      <c r="DF556" t="str">
        <v>+ Добровольчество в сфере физической культуры и спорта</v>
      </c>
      <c r="DG556" t="str">
        <v>Меня устраивает направление, которым я занимаюсь</v>
      </c>
      <c r="DH556" t="str">
        <v>Знаю о региональном ресурсном центре</v>
      </c>
      <c r="DI556">
        <v>0</v>
      </c>
      <c r="DJ556">
        <v>0</v>
      </c>
      <c r="DK556">
        <v>0</v>
      </c>
      <c r="DL556">
        <v>0</v>
      </c>
      <c r="DM556">
        <v>0</v>
      </c>
      <c r="DN556">
        <v>0</v>
      </c>
      <c r="DO556">
        <v>0</v>
      </c>
      <c r="DP556">
        <v>0</v>
      </c>
      <c r="DQ556">
        <v>1</v>
      </c>
      <c r="DR556">
        <v>0</v>
      </c>
      <c r="DS556" t="str">
        <v>Постоянно</v>
      </c>
      <c r="DT556" t="str">
        <v>Однозначно позитивно</v>
      </c>
      <c r="DU556">
        <v>1</v>
      </c>
      <c r="DV556">
        <v>1</v>
      </c>
      <c r="DW556">
        <v>1</v>
      </c>
      <c r="DX556">
        <v>1</v>
      </c>
      <c r="DY556">
        <v>1</v>
      </c>
      <c r="DZ556">
        <v>1</v>
      </c>
      <c r="EA556">
        <v>1</v>
      </c>
      <c r="EB556">
        <v>1</v>
      </c>
      <c r="EC556">
        <v>1</v>
      </c>
      <c r="ED556">
        <v>0</v>
      </c>
      <c r="EE556">
        <v>1</v>
      </c>
      <c r="EF556">
        <v>1</v>
      </c>
      <c r="EG556">
        <v>0</v>
      </c>
      <c r="EH556">
        <v>0</v>
      </c>
      <c r="EI556">
        <v>0</v>
      </c>
      <c r="EJ556">
        <v>1</v>
      </c>
      <c r="EK556">
        <v>0</v>
      </c>
      <c r="EL556">
        <v>0</v>
      </c>
      <c r="EM556">
        <v>1</v>
      </c>
      <c r="EN556">
        <v>0</v>
      </c>
      <c r="EO556">
        <v>0</v>
      </c>
      <c r="EP556">
        <v>0</v>
      </c>
      <c r="EQ556">
        <v>0</v>
      </c>
      <c r="ER556">
        <v>0</v>
      </c>
      <c r="ES556">
        <v>0</v>
      </c>
      <c r="ET556" t="str">
        <v>Однозначно да</v>
      </c>
      <c r="EU556" t="str">
        <v>Однозначно да</v>
      </c>
      <c r="EV556" t="str">
        <v>Помощь с транспортом</v>
      </c>
      <c r="EW556" t="str">
        <v>Нужное и интересное мероприятие</v>
      </c>
      <c r="EX556" t="str">
        <v>Нужное и интересное мероприятие</v>
      </c>
      <c r="EY556" t="str">
        <v>Нужное и интересное мероприятие</v>
      </c>
      <c r="EZ556" t="str">
        <v>Нужное и интересное мероприятие</v>
      </c>
      <c r="FA556" t="str">
        <v>Не был участником, не могу оценить</v>
      </c>
      <c r="FB556" t="str">
        <v>Нужное и интересное мероприятие</v>
      </c>
      <c r="FC556" t="str">
        <v>Нужное и интересное мероприятие</v>
      </c>
      <c r="FD556" t="str">
        <v>Обмен опытом Возможно наставничество</v>
      </c>
      <c r="FE556" t="str">
        <v>Мне не нужны дополнительные образовательные программы</v>
      </c>
      <c r="FF556">
        <v>1</v>
      </c>
      <c r="FG556">
        <v>0</v>
      </c>
      <c r="FH556">
        <v>0</v>
      </c>
      <c r="FI556">
        <v>0</v>
      </c>
      <c r="FJ556">
        <v>0</v>
      </c>
      <c r="FK556">
        <v>0</v>
      </c>
      <c r="FL556">
        <v>0</v>
      </c>
      <c r="FM556">
        <v>1</v>
      </c>
      <c r="FN556">
        <v>0</v>
      </c>
      <c r="FO556">
        <v>0</v>
      </c>
      <c r="FP556">
        <v>0</v>
      </c>
      <c r="FQ556">
        <v>0</v>
      </c>
      <c r="FR556">
        <v>0</v>
      </c>
      <c r="FS556" t="str"/>
      <c r="FT556" t="str">
        <v>Хотелось бы получать более полную информацию</v>
      </c>
      <c r="FU556">
        <v>4</v>
      </c>
      <c r="FV556">
        <v>5</v>
      </c>
      <c r="FW556">
        <v>3</v>
      </c>
      <c r="FX556">
        <v>4</v>
      </c>
      <c r="FY556">
        <v>4</v>
      </c>
      <c r="FZ556">
        <v>5</v>
      </c>
      <c r="GA556">
        <v>5</v>
      </c>
      <c r="GB556">
        <v>4</v>
      </c>
      <c r="GC556">
        <v>4</v>
      </c>
      <c r="GD556" t="str">
        <v>Выше среднего</v>
      </c>
      <c r="GE556" t="str">
        <v>Высокий уровень</v>
      </c>
      <c r="GF556" t="str">
        <v>Выше среднего</v>
      </c>
      <c r="GG556" t="str">
        <v>Выше среднего</v>
      </c>
      <c r="GH556" t="str">
        <v>Средний уровень</v>
      </c>
      <c r="GI556" t="str">
        <v>Выше среднего</v>
      </c>
      <c r="GJ556" t="str">
        <v>Высокий уровень</v>
      </c>
      <c r="GK556" t="str">
        <v>Высокий уровень</v>
      </c>
      <c r="GL556" t="str"/>
    </row>
    <row r="557">
      <c r="A557" t="str">
        <v>fwycNBPf357nrZWzy</v>
      </c>
      <c r="B557">
        <v>825</v>
      </c>
      <c r="C557" t="str">
        <v>176.115.152.94</v>
      </c>
      <c r="D557" t="str"/>
      <c r="E557" s="553">
        <v>44300.70482638889</v>
      </c>
      <c r="F557" t="str">
        <v>00:06:53</v>
      </c>
      <c r="G557" t="str">
        <v>Канал 1</v>
      </c>
      <c r="H557" t="str">
        <v>Женский</v>
      </c>
      <c r="I557" t="str">
        <v>36-54</v>
      </c>
      <c r="J557" t="str">
        <v>Работающий</v>
      </c>
      <c r="K557" t="str">
        <v>В Кировской области</v>
      </c>
      <c r="L557" t="str">
        <v>КОТЕЛЬHИЧСКИЙ</v>
      </c>
      <c r="M557" t="str">
        <v>Да, я  являюсь волонтером</v>
      </c>
      <c r="AB557" t="str">
        <v>от 1 до 3 лет</v>
      </c>
      <c r="AC557" t="str">
        <v>Затрудняюсь ответить</v>
      </c>
      <c r="AD557">
        <v>0</v>
      </c>
      <c r="AE557">
        <v>0</v>
      </c>
      <c r="AF557">
        <v>1</v>
      </c>
      <c r="AG557">
        <v>1</v>
      </c>
      <c r="AH557">
        <v>1</v>
      </c>
      <c r="AI557">
        <v>0</v>
      </c>
      <c r="AJ557">
        <v>0</v>
      </c>
      <c r="AK557">
        <v>0</v>
      </c>
      <c r="AL557">
        <v>0</v>
      </c>
      <c r="AM557">
        <v>0</v>
      </c>
      <c r="AN557">
        <v>1</v>
      </c>
      <c r="AO557">
        <v>0</v>
      </c>
      <c r="AP557">
        <v>0</v>
      </c>
      <c r="AQ557">
        <v>0</v>
      </c>
      <c r="AR557">
        <v>0</v>
      </c>
      <c r="AS557">
        <v>0</v>
      </c>
      <c r="AT557">
        <v>0</v>
      </c>
      <c r="AU557">
        <v>0</v>
      </c>
      <c r="AV557">
        <v>0</v>
      </c>
      <c r="AW557">
        <v>0</v>
      </c>
      <c r="AX557">
        <v>0</v>
      </c>
      <c r="AY557">
        <v>0</v>
      </c>
      <c r="AZ557">
        <v>0</v>
      </c>
      <c r="BA557">
        <v>1</v>
      </c>
      <c r="BB557">
        <v>0</v>
      </c>
      <c r="BC557">
        <v>0</v>
      </c>
      <c r="BD557">
        <v>1</v>
      </c>
      <c r="BE557">
        <v>1</v>
      </c>
      <c r="BF557">
        <v>1</v>
      </c>
      <c r="BG557">
        <v>0</v>
      </c>
      <c r="BH557">
        <v>0</v>
      </c>
      <c r="BI557">
        <v>0</v>
      </c>
      <c r="BJ557">
        <v>0</v>
      </c>
      <c r="BK557">
        <v>0</v>
      </c>
      <c r="BL557">
        <v>0</v>
      </c>
      <c r="BM557">
        <v>0</v>
      </c>
      <c r="BN557">
        <v>0</v>
      </c>
      <c r="BO557">
        <v>0</v>
      </c>
      <c r="BP557">
        <v>0</v>
      </c>
      <c r="BQ557">
        <v>0</v>
      </c>
      <c r="BR557">
        <v>0</v>
      </c>
      <c r="BS557">
        <v>1</v>
      </c>
      <c r="BT557">
        <v>0</v>
      </c>
      <c r="BU557">
        <v>0</v>
      </c>
      <c r="BV557">
        <v>1</v>
      </c>
      <c r="BW557">
        <v>0</v>
      </c>
      <c r="BX557">
        <v>0</v>
      </c>
      <c r="BY557">
        <v>0</v>
      </c>
      <c r="BZ557">
        <v>0</v>
      </c>
      <c r="CA557">
        <v>0</v>
      </c>
      <c r="CB557">
        <v>0</v>
      </c>
      <c r="CC557">
        <v>1</v>
      </c>
      <c r="CD557">
        <v>0</v>
      </c>
      <c r="CE557">
        <v>0</v>
      </c>
      <c r="CF557">
        <v>0</v>
      </c>
      <c r="CG557">
        <v>0</v>
      </c>
      <c r="CH557">
        <v>0</v>
      </c>
      <c r="CI557">
        <v>0</v>
      </c>
      <c r="CJ557">
        <v>1</v>
      </c>
      <c r="CK557">
        <v>0</v>
      </c>
      <c r="CL557">
        <v>0</v>
      </c>
      <c r="CM557" t="str">
        <v>Я не состою в добровольческой организации</v>
      </c>
      <c r="CO557">
        <v>0</v>
      </c>
      <c r="CP557">
        <v>0</v>
      </c>
      <c r="CQ557">
        <v>0</v>
      </c>
      <c r="CR557">
        <v>1</v>
      </c>
      <c r="CS557">
        <v>0</v>
      </c>
      <c r="CT557">
        <v>0</v>
      </c>
      <c r="CU557">
        <v>0</v>
      </c>
      <c r="CV557">
        <v>0</v>
      </c>
      <c r="CW557">
        <v>0</v>
      </c>
      <c r="CX557">
        <v>0</v>
      </c>
      <c r="CY557">
        <v>0</v>
      </c>
      <c r="CZ557">
        <v>0</v>
      </c>
      <c r="DA557">
        <v>0</v>
      </c>
      <c r="DB557">
        <v>0</v>
      </c>
      <c r="DC557">
        <v>0</v>
      </c>
      <c r="DD557">
        <v>0</v>
      </c>
      <c r="DE557">
        <v>0</v>
      </c>
      <c r="DF557" t="str"/>
      <c r="DG557" t="str">
        <v>Меня устраивает направление, которым я занимаюсь</v>
      </c>
      <c r="DH557" t="str">
        <v>Знаю о существовании и регионального, и окружных центров</v>
      </c>
      <c r="DI557">
        <v>0</v>
      </c>
      <c r="DJ557">
        <v>0</v>
      </c>
      <c r="DK557">
        <v>0</v>
      </c>
      <c r="DL557">
        <v>0</v>
      </c>
      <c r="DM557">
        <v>0</v>
      </c>
      <c r="DN557">
        <v>0</v>
      </c>
      <c r="DO557">
        <v>0</v>
      </c>
      <c r="DP557">
        <v>0</v>
      </c>
      <c r="DQ557">
        <v>1</v>
      </c>
      <c r="DR557">
        <v>0</v>
      </c>
      <c r="DS557" t="str">
        <v>Постоянно</v>
      </c>
      <c r="DT557" t="str">
        <v>Однозначно позитивно</v>
      </c>
      <c r="DU557">
        <v>0</v>
      </c>
      <c r="DV557">
        <v>0</v>
      </c>
      <c r="DW557">
        <v>1</v>
      </c>
      <c r="DX557">
        <v>0</v>
      </c>
      <c r="DY557">
        <v>0</v>
      </c>
      <c r="DZ557">
        <v>0</v>
      </c>
      <c r="EA557">
        <v>0</v>
      </c>
      <c r="EB557">
        <v>0</v>
      </c>
      <c r="EC557">
        <v>0</v>
      </c>
      <c r="ED557">
        <v>0</v>
      </c>
      <c r="EE557">
        <v>0</v>
      </c>
      <c r="EF557">
        <v>0</v>
      </c>
      <c r="EG557">
        <v>0</v>
      </c>
      <c r="EH557">
        <v>0</v>
      </c>
      <c r="EI557">
        <v>0</v>
      </c>
      <c r="EJ557">
        <v>0</v>
      </c>
      <c r="EK557">
        <v>0</v>
      </c>
      <c r="EL557">
        <v>0</v>
      </c>
      <c r="EM557">
        <v>0</v>
      </c>
      <c r="EN557">
        <v>0</v>
      </c>
      <c r="EO557">
        <v>0</v>
      </c>
      <c r="EP557">
        <v>0</v>
      </c>
      <c r="EQ557">
        <v>0</v>
      </c>
      <c r="ER557">
        <v>0</v>
      </c>
      <c r="ES557">
        <v>1</v>
      </c>
      <c r="ET557" t="str">
        <v>И да, и нет</v>
      </c>
      <c r="EU557" t="str">
        <v>И да, и нет</v>
      </c>
      <c r="EV557" t="str">
        <v>Помощь ИП в реализации проектов</v>
      </c>
      <c r="EW557" t="str">
        <v>Нужное и интересное мероприятие</v>
      </c>
      <c r="EX557" t="str">
        <v>Нужное и интересное мероприятие</v>
      </c>
      <c r="EY557" t="str">
        <v>Нужное и интересное мероприятие</v>
      </c>
      <c r="EZ557" t="str">
        <v>Нужное и интересное мероприятие</v>
      </c>
      <c r="FA557" t="str">
        <v>Нужное и интересное мероприятие</v>
      </c>
      <c r="FB557" t="str">
        <v>Нужное и интересное мероприятие</v>
      </c>
      <c r="FC557" t="str">
        <v>Нужное и интересное мероприятие</v>
      </c>
      <c r="FD557" t="str">
        <v>Затрудняюсь ответить</v>
      </c>
      <c r="FE557" t="str">
        <v>Затрудняюсь ответить</v>
      </c>
      <c r="FF557">
        <v>1</v>
      </c>
      <c r="FG557">
        <v>0</v>
      </c>
      <c r="FH557">
        <v>0</v>
      </c>
      <c r="FI557">
        <v>0</v>
      </c>
      <c r="FJ557">
        <v>0</v>
      </c>
      <c r="FK557">
        <v>1</v>
      </c>
      <c r="FL557">
        <v>0</v>
      </c>
      <c r="FM557">
        <v>0</v>
      </c>
      <c r="FN557">
        <v>1</v>
      </c>
      <c r="FO557">
        <v>1</v>
      </c>
      <c r="FP557">
        <v>0</v>
      </c>
      <c r="FQ557">
        <v>0</v>
      </c>
      <c r="FR557">
        <v>0</v>
      </c>
      <c r="FS557" t="str"/>
      <c r="FT557" t="str">
        <v>Да, информация поступает регулярно</v>
      </c>
      <c r="FU557">
        <v>4</v>
      </c>
      <c r="FV557">
        <v>4</v>
      </c>
      <c r="FW557">
        <v>3</v>
      </c>
      <c r="FX557">
        <v>5</v>
      </c>
      <c r="FY557">
        <v>4</v>
      </c>
      <c r="FZ557">
        <v>4</v>
      </c>
      <c r="GA557">
        <v>4</v>
      </c>
      <c r="GB557">
        <v>5</v>
      </c>
      <c r="GC557">
        <v>4</v>
      </c>
      <c r="GD557" t="str">
        <v>Средний уровень</v>
      </c>
      <c r="GE557" t="str">
        <v>Средний уровень</v>
      </c>
      <c r="GF557" t="str">
        <v>Средний уровень</v>
      </c>
      <c r="GG557" t="str">
        <v>Средний уровень</v>
      </c>
      <c r="GH557" t="str">
        <v>Выше среднего</v>
      </c>
      <c r="GI557" t="str">
        <v>Средний уровень</v>
      </c>
      <c r="GJ557" t="str">
        <v>Средний уровень</v>
      </c>
      <c r="GK557" t="str">
        <v>Средний уровень</v>
      </c>
      <c r="GL557" t="str"/>
    </row>
    <row r="558">
      <c r="A558" t="str">
        <v>d5zeDmHSk7bFZWTFu</v>
      </c>
      <c r="B558">
        <v>830</v>
      </c>
      <c r="C558" t="str">
        <v>85.140.3.181</v>
      </c>
      <c r="D558" t="str"/>
      <c r="E558" s="554">
        <v>44300.72305555556</v>
      </c>
      <c r="F558" t="str">
        <v>00:29:12</v>
      </c>
      <c r="G558" t="str">
        <v>Канал 1</v>
      </c>
      <c r="H558" t="str">
        <v>Женский</v>
      </c>
      <c r="I558" t="str">
        <v>24-35</v>
      </c>
      <c r="J558" t="str">
        <v>Работающий</v>
      </c>
      <c r="K558" t="str">
        <v>В Кировской области</v>
      </c>
      <c r="L558" t="str">
        <v>ЗАТО Первомайский</v>
      </c>
      <c r="M558" t="str">
        <v>Да, я являюсь организатором волонтерской деятельности</v>
      </c>
      <c r="AB558" t="str">
        <v>от 1 до 3 лет</v>
      </c>
      <c r="AC558" t="str">
        <v>Затрудняюсь ответить</v>
      </c>
      <c r="AD558">
        <v>0</v>
      </c>
      <c r="AE558">
        <v>0</v>
      </c>
      <c r="AF558">
        <v>0</v>
      </c>
      <c r="AG558">
        <v>0</v>
      </c>
      <c r="AH558">
        <v>0</v>
      </c>
      <c r="AI558">
        <v>0</v>
      </c>
      <c r="AJ558">
        <v>0</v>
      </c>
      <c r="AK558">
        <v>0</v>
      </c>
      <c r="AL558">
        <v>0</v>
      </c>
      <c r="AM558">
        <v>0</v>
      </c>
      <c r="AN558">
        <v>0</v>
      </c>
      <c r="AO558">
        <v>0</v>
      </c>
      <c r="AP558">
        <v>1</v>
      </c>
      <c r="AQ558">
        <v>0</v>
      </c>
      <c r="AR558">
        <v>0</v>
      </c>
      <c r="AS558">
        <v>0</v>
      </c>
      <c r="AT558">
        <v>0</v>
      </c>
      <c r="AU558">
        <v>0</v>
      </c>
      <c r="AV558">
        <v>0</v>
      </c>
      <c r="AW558">
        <v>0</v>
      </c>
      <c r="AX558">
        <v>0</v>
      </c>
      <c r="AY558">
        <v>0</v>
      </c>
      <c r="AZ558">
        <v>0</v>
      </c>
      <c r="BA558">
        <v>0</v>
      </c>
      <c r="BB558">
        <v>0</v>
      </c>
      <c r="BC558">
        <v>0</v>
      </c>
      <c r="BD558">
        <v>1</v>
      </c>
      <c r="BE558">
        <v>0</v>
      </c>
      <c r="BF558">
        <v>0</v>
      </c>
      <c r="BG558">
        <v>0</v>
      </c>
      <c r="BH558">
        <v>0</v>
      </c>
      <c r="BI558">
        <v>0</v>
      </c>
      <c r="BJ558">
        <v>0</v>
      </c>
      <c r="BK558">
        <v>0</v>
      </c>
      <c r="BL558">
        <v>0</v>
      </c>
      <c r="BM558">
        <v>0</v>
      </c>
      <c r="BN558">
        <v>0</v>
      </c>
      <c r="BO558">
        <v>0</v>
      </c>
      <c r="BP558">
        <v>0</v>
      </c>
      <c r="BQ558">
        <v>1</v>
      </c>
      <c r="BR558">
        <v>0</v>
      </c>
      <c r="BS558">
        <v>0</v>
      </c>
      <c r="BT558">
        <v>0</v>
      </c>
      <c r="BU558">
        <v>0</v>
      </c>
      <c r="BV558">
        <v>0</v>
      </c>
      <c r="BW558">
        <v>0</v>
      </c>
      <c r="BX558">
        <v>0</v>
      </c>
      <c r="BY558">
        <v>0</v>
      </c>
      <c r="BZ558">
        <v>0</v>
      </c>
      <c r="CA558">
        <v>0</v>
      </c>
      <c r="CB558">
        <v>0</v>
      </c>
      <c r="CC558">
        <v>0</v>
      </c>
      <c r="CD558">
        <v>0</v>
      </c>
      <c r="CE558">
        <v>0</v>
      </c>
      <c r="CF558">
        <v>0</v>
      </c>
      <c r="CG558">
        <v>0</v>
      </c>
      <c r="CH558">
        <v>0</v>
      </c>
      <c r="CI558">
        <v>0</v>
      </c>
      <c r="CJ558">
        <v>0</v>
      </c>
      <c r="CK558">
        <v>0</v>
      </c>
      <c r="CL558">
        <v>0</v>
      </c>
      <c r="CM558" t="str">
        <v>На базе школы</v>
      </c>
      <c r="CN558" t="str">
        <v>МКОУ СОШ ЗАТО Первомайский</v>
      </c>
      <c r="CO558">
        <v>0</v>
      </c>
      <c r="CP558">
        <v>1</v>
      </c>
      <c r="CQ558">
        <v>1</v>
      </c>
      <c r="CR558">
        <v>0</v>
      </c>
      <c r="CS558">
        <v>0</v>
      </c>
      <c r="CT558">
        <v>0</v>
      </c>
      <c r="CU558">
        <v>0</v>
      </c>
      <c r="CV558">
        <v>1</v>
      </c>
      <c r="CW558">
        <v>0</v>
      </c>
      <c r="CX558">
        <v>0</v>
      </c>
      <c r="CY558">
        <v>0</v>
      </c>
      <c r="CZ558">
        <v>0</v>
      </c>
      <c r="DA558">
        <v>0</v>
      </c>
      <c r="DB558">
        <v>0</v>
      </c>
      <c r="DC558">
        <v>0</v>
      </c>
      <c r="DD558">
        <v>0</v>
      </c>
      <c r="DE558">
        <v>0</v>
      </c>
      <c r="DF558" t="str"/>
      <c r="DG558" t="str">
        <v>Меня устраивает направление, которым я занимаюсь</v>
      </c>
      <c r="DH558" t="str">
        <v>Знаю о существовании и регионального, и окружных центров</v>
      </c>
      <c r="DI558">
        <v>0</v>
      </c>
      <c r="DJ558">
        <v>0</v>
      </c>
      <c r="DK558">
        <v>1</v>
      </c>
      <c r="DL558">
        <v>0</v>
      </c>
      <c r="DM558">
        <v>0</v>
      </c>
      <c r="DN558">
        <v>0</v>
      </c>
      <c r="DO558">
        <v>0</v>
      </c>
      <c r="DP558">
        <v>0</v>
      </c>
      <c r="DQ558">
        <v>0</v>
      </c>
      <c r="DR558">
        <v>0</v>
      </c>
      <c r="DS558" t="str">
        <v>От случая к случаю</v>
      </c>
      <c r="DT558" t="str">
        <v>Скорее позитивно</v>
      </c>
      <c r="DU558">
        <v>0</v>
      </c>
      <c r="DV558">
        <v>0</v>
      </c>
      <c r="DW558">
        <v>1</v>
      </c>
      <c r="DX558">
        <v>1</v>
      </c>
      <c r="DY558">
        <v>1</v>
      </c>
      <c r="DZ558">
        <v>0</v>
      </c>
      <c r="EA558">
        <v>0</v>
      </c>
      <c r="EB558">
        <v>0</v>
      </c>
      <c r="EC558">
        <v>0</v>
      </c>
      <c r="ED558">
        <v>0</v>
      </c>
      <c r="EE558">
        <v>0</v>
      </c>
      <c r="EF558">
        <v>0</v>
      </c>
      <c r="EG558">
        <v>0</v>
      </c>
      <c r="EH558">
        <v>0</v>
      </c>
      <c r="EI558">
        <v>0</v>
      </c>
      <c r="EJ558">
        <v>0</v>
      </c>
      <c r="EK558">
        <v>0</v>
      </c>
      <c r="EL558">
        <v>1</v>
      </c>
      <c r="EM558">
        <v>0</v>
      </c>
      <c r="EN558">
        <v>0</v>
      </c>
      <c r="EO558">
        <v>0</v>
      </c>
      <c r="EP558">
        <v>0</v>
      </c>
      <c r="EQ558">
        <v>0</v>
      </c>
      <c r="ER558">
        <v>0</v>
      </c>
      <c r="ES558">
        <v>0</v>
      </c>
      <c r="ET558" t="str">
        <v>Скорее нет</v>
      </c>
      <c r="EU558" t="str">
        <v>Однозначно да</v>
      </c>
      <c r="EV558" t="str">
        <v>Не пробовали сотрудничать с бизнесом</v>
      </c>
      <c r="EW558" t="str">
        <v>Нужное и интересное мероприятие</v>
      </c>
      <c r="EX558" t="str">
        <v>Нужное и интересное мероприятие</v>
      </c>
      <c r="EY558" t="str">
        <v>Нужное и интересное мероприятие</v>
      </c>
      <c r="EZ558" t="str">
        <v>Нужное и интересное мероприятие</v>
      </c>
      <c r="FA558" t="str">
        <v>Нужное и интересное мероприятие</v>
      </c>
      <c r="FB558" t="str">
        <v>Нужное и интересное мероприятие</v>
      </c>
      <c r="FC558" t="str">
        <v>Нужное и интересное мероприятие</v>
      </c>
      <c r="FD558" t="str">
        <v>Затрудняюсь ответить</v>
      </c>
      <c r="FE558" t="str">
        <v>Затрудняюсь ответить</v>
      </c>
      <c r="FF558">
        <v>1</v>
      </c>
      <c r="FG558">
        <v>1</v>
      </c>
      <c r="FH558">
        <v>0</v>
      </c>
      <c r="FI558">
        <v>0</v>
      </c>
      <c r="FJ558">
        <v>0</v>
      </c>
      <c r="FK558">
        <v>0</v>
      </c>
      <c r="FL558">
        <v>0</v>
      </c>
      <c r="FM558">
        <v>0</v>
      </c>
      <c r="FN558">
        <v>0</v>
      </c>
      <c r="FO558">
        <v>1</v>
      </c>
      <c r="FP558">
        <v>0</v>
      </c>
      <c r="FQ558">
        <v>0</v>
      </c>
      <c r="FR558">
        <v>0</v>
      </c>
      <c r="FS558" t="str"/>
      <c r="FT558" t="str">
        <v>Да, информация поступает регулярно</v>
      </c>
      <c r="FU558">
        <v>4</v>
      </c>
      <c r="FV558">
        <v>4</v>
      </c>
      <c r="FW558">
        <v>4</v>
      </c>
      <c r="FX558">
        <v>4</v>
      </c>
      <c r="FY558">
        <v>4</v>
      </c>
      <c r="FZ558">
        <v>4</v>
      </c>
      <c r="GA558">
        <v>4</v>
      </c>
      <c r="GB558">
        <v>4</v>
      </c>
      <c r="GC558">
        <v>4</v>
      </c>
      <c r="GD558" t="str">
        <v>Средний уровень</v>
      </c>
      <c r="GE558" t="str">
        <v>Средний уровень</v>
      </c>
      <c r="GF558" t="str">
        <v>Средний уровень</v>
      </c>
      <c r="GG558" t="str">
        <v>Средний уровень</v>
      </c>
      <c r="GH558" t="str">
        <v>Выше среднего</v>
      </c>
      <c r="GI558" t="str">
        <v>Средний уровень</v>
      </c>
      <c r="GJ558" t="str">
        <v>Выше среднего</v>
      </c>
      <c r="GK558" t="str">
        <v>Выше среднего</v>
      </c>
      <c r="GL558" t="str"/>
    </row>
    <row r="559">
      <c r="A559" t="str">
        <v>d2xTf5jSB8b5zXX29</v>
      </c>
      <c r="B559">
        <v>831</v>
      </c>
      <c r="C559" t="str">
        <v>94.25.181.226</v>
      </c>
      <c r="D559" t="str"/>
      <c r="E559" s="555">
        <v>44300.725277777776</v>
      </c>
      <c r="F559" t="str">
        <v>00:21:22</v>
      </c>
      <c r="G559" t="str">
        <v>Канал 1</v>
      </c>
      <c r="H559" t="str">
        <v>Мужской</v>
      </c>
      <c r="I559" t="str">
        <v>24-35</v>
      </c>
      <c r="J559" t="str">
        <v>Другое: Работающий Студент</v>
      </c>
      <c r="K559" t="str">
        <v>В Кирове</v>
      </c>
      <c r="M559" t="str">
        <v>Да, я  являюсь волонтером</v>
      </c>
      <c r="AB559" t="str">
        <v>Свыше 5 лет</v>
      </c>
      <c r="AC559" t="str">
        <v>Затрудняюсь ответить</v>
      </c>
      <c r="AD559">
        <v>0</v>
      </c>
      <c r="AE559">
        <v>0</v>
      </c>
      <c r="AF559">
        <v>1</v>
      </c>
      <c r="AG559">
        <v>0</v>
      </c>
      <c r="AH559">
        <v>0</v>
      </c>
      <c r="AI559">
        <v>1</v>
      </c>
      <c r="AJ559">
        <v>0</v>
      </c>
      <c r="AK559">
        <v>0</v>
      </c>
      <c r="AL559">
        <v>0</v>
      </c>
      <c r="AM559">
        <v>0</v>
      </c>
      <c r="AN559">
        <v>0</v>
      </c>
      <c r="AO559">
        <v>0</v>
      </c>
      <c r="AP559">
        <v>0</v>
      </c>
      <c r="AQ559">
        <v>1</v>
      </c>
      <c r="AR559">
        <v>0</v>
      </c>
      <c r="AS559">
        <v>1</v>
      </c>
      <c r="AT559">
        <v>0</v>
      </c>
      <c r="AU559">
        <v>0</v>
      </c>
      <c r="AV559">
        <v>0</v>
      </c>
      <c r="AW559">
        <v>0</v>
      </c>
      <c r="AX559">
        <v>0</v>
      </c>
      <c r="AY559">
        <v>0</v>
      </c>
      <c r="AZ559">
        <v>0</v>
      </c>
      <c r="BA559">
        <v>1</v>
      </c>
      <c r="BB559">
        <v>0</v>
      </c>
      <c r="BC559">
        <v>0</v>
      </c>
      <c r="BD559">
        <v>0</v>
      </c>
      <c r="BE559">
        <v>1</v>
      </c>
      <c r="BF559">
        <v>0</v>
      </c>
      <c r="BG559">
        <v>0</v>
      </c>
      <c r="BH559">
        <v>0</v>
      </c>
      <c r="BI559">
        <v>0</v>
      </c>
      <c r="BJ559">
        <v>0</v>
      </c>
      <c r="BK559">
        <v>1</v>
      </c>
      <c r="BL559">
        <v>0</v>
      </c>
      <c r="BM559">
        <v>1</v>
      </c>
      <c r="BN559">
        <v>0</v>
      </c>
      <c r="BO559">
        <v>0</v>
      </c>
      <c r="BP559">
        <v>0</v>
      </c>
      <c r="BQ559">
        <v>0</v>
      </c>
      <c r="BR559">
        <v>0</v>
      </c>
      <c r="BS559">
        <v>0</v>
      </c>
      <c r="BT559">
        <v>0</v>
      </c>
      <c r="BU559">
        <v>0</v>
      </c>
      <c r="BV559">
        <v>0</v>
      </c>
      <c r="BW559">
        <v>0</v>
      </c>
      <c r="BX559">
        <v>0</v>
      </c>
      <c r="BY559">
        <v>0</v>
      </c>
      <c r="BZ559">
        <v>0</v>
      </c>
      <c r="CA559">
        <v>0</v>
      </c>
      <c r="CB559">
        <v>0</v>
      </c>
      <c r="CC559">
        <v>0</v>
      </c>
      <c r="CD559">
        <v>1</v>
      </c>
      <c r="CE559">
        <v>0</v>
      </c>
      <c r="CF559">
        <v>1</v>
      </c>
      <c r="CG559">
        <v>1</v>
      </c>
      <c r="CH559">
        <v>0</v>
      </c>
      <c r="CI559">
        <v>1</v>
      </c>
      <c r="CJ559">
        <v>1</v>
      </c>
      <c r="CK559">
        <v>0</v>
      </c>
      <c r="CL559">
        <v>0</v>
      </c>
      <c r="CM559" t="str">
        <v>На базе вуза</v>
      </c>
      <c r="CN559" t="str">
        <v>Волонтерский центр ВятГУ</v>
      </c>
      <c r="CO559">
        <v>0</v>
      </c>
      <c r="CP559">
        <v>0</v>
      </c>
      <c r="CQ559">
        <v>0</v>
      </c>
      <c r="CR559">
        <v>0</v>
      </c>
      <c r="CS559">
        <v>1</v>
      </c>
      <c r="CT559">
        <v>1</v>
      </c>
      <c r="CU559">
        <v>1</v>
      </c>
      <c r="CV559">
        <v>0</v>
      </c>
      <c r="CW559">
        <v>0</v>
      </c>
      <c r="CX559">
        <v>0</v>
      </c>
      <c r="CY559">
        <v>0</v>
      </c>
      <c r="CZ559">
        <v>0</v>
      </c>
      <c r="DA559">
        <v>0</v>
      </c>
      <c r="DB559">
        <v>0</v>
      </c>
      <c r="DC559">
        <v>0</v>
      </c>
      <c r="DD559">
        <v>0</v>
      </c>
      <c r="DE559">
        <v>0</v>
      </c>
      <c r="DF559" t="str"/>
      <c r="DG559" t="str">
        <v>Меня устраивает направление, которым я занимаюсь</v>
      </c>
      <c r="DH559" t="str">
        <v>Знаю о региональном ресурсном центре</v>
      </c>
      <c r="DI559">
        <v>0</v>
      </c>
      <c r="DJ559">
        <v>0</v>
      </c>
      <c r="DK559">
        <v>0</v>
      </c>
      <c r="DL559">
        <v>0</v>
      </c>
      <c r="DM559">
        <v>0</v>
      </c>
      <c r="DN559">
        <v>0</v>
      </c>
      <c r="DO559">
        <v>0</v>
      </c>
      <c r="DP559">
        <v>0</v>
      </c>
      <c r="DQ559">
        <v>1</v>
      </c>
      <c r="DR559">
        <v>0</v>
      </c>
      <c r="DS559" t="str">
        <v>Постоянно</v>
      </c>
      <c r="DT559" t="str">
        <v>Нейтрально</v>
      </c>
      <c r="DU559">
        <v>0</v>
      </c>
      <c r="DV559">
        <v>1</v>
      </c>
      <c r="DW559">
        <v>0</v>
      </c>
      <c r="DX559">
        <v>0</v>
      </c>
      <c r="DY559">
        <v>0</v>
      </c>
      <c r="DZ559">
        <v>0</v>
      </c>
      <c r="EA559">
        <v>0</v>
      </c>
      <c r="EB559">
        <v>0</v>
      </c>
      <c r="EC559">
        <v>0</v>
      </c>
      <c r="ED559">
        <v>0</v>
      </c>
      <c r="EE559">
        <v>1</v>
      </c>
      <c r="EF559">
        <v>1</v>
      </c>
      <c r="EG559">
        <v>0</v>
      </c>
      <c r="EH559">
        <v>0</v>
      </c>
      <c r="EI559">
        <v>0</v>
      </c>
      <c r="EJ559">
        <v>0</v>
      </c>
      <c r="EK559">
        <v>1</v>
      </c>
      <c r="EL559">
        <v>0</v>
      </c>
      <c r="EM559">
        <v>0</v>
      </c>
      <c r="EN559">
        <v>1</v>
      </c>
      <c r="EO559">
        <v>0</v>
      </c>
      <c r="EP559">
        <v>0</v>
      </c>
      <c r="EQ559">
        <v>0</v>
      </c>
      <c r="ER559">
        <v>0</v>
      </c>
      <c r="ES559">
        <v>0</v>
      </c>
      <c r="ET559" t="str">
        <v>И да, и нет</v>
      </c>
      <c r="EU559" t="str">
        <v>И да, и нет</v>
      </c>
      <c r="EV559" t="str">
        <v>Не удалось привлечь бизнес к волонтерской деятельности</v>
      </c>
      <c r="EW559" t="str">
        <v>Необходимо изменение формата</v>
      </c>
      <c r="EX559" t="str">
        <v>Не был участником, не могу оценить</v>
      </c>
      <c r="EY559" t="str">
        <v>Не был участником, не могу оценить</v>
      </c>
      <c r="EZ559" t="str">
        <v>Необходимо проводить реже</v>
      </c>
      <c r="FA559" t="str">
        <v>Не был участником, не могу оценить</v>
      </c>
      <c r="FB559" t="str">
        <v>Необходимо убрать мероприятие</v>
      </c>
      <c r="FC559" t="str">
        <v>Не был участником, не могу оценить</v>
      </c>
      <c r="FD559" t="str">
        <v>Затрудняюсь ответить</v>
      </c>
      <c r="FE559" t="str">
        <v>развитие навыков коммуникации, ораторское искусство, методики написания проектов, обучение лидерским качествам</v>
      </c>
      <c r="FF559">
        <v>1</v>
      </c>
      <c r="FG559">
        <v>0</v>
      </c>
      <c r="FH559">
        <v>0</v>
      </c>
      <c r="FI559">
        <v>1</v>
      </c>
      <c r="FJ559">
        <v>0</v>
      </c>
      <c r="FK559">
        <v>0</v>
      </c>
      <c r="FL559">
        <v>1</v>
      </c>
      <c r="FM559">
        <v>0</v>
      </c>
      <c r="FN559">
        <v>0</v>
      </c>
      <c r="FO559">
        <v>0</v>
      </c>
      <c r="FP559">
        <v>0</v>
      </c>
      <c r="FQ559">
        <v>0</v>
      </c>
      <c r="FR559">
        <v>0</v>
      </c>
      <c r="FS559" t="str"/>
      <c r="FT559" t="str">
        <v>Хотелось бы получать более полную информацию</v>
      </c>
      <c r="FU559">
        <v>3</v>
      </c>
      <c r="FV559">
        <v>5</v>
      </c>
      <c r="FW559">
        <v>5</v>
      </c>
      <c r="FX559">
        <v>5</v>
      </c>
      <c r="FY559">
        <v>5</v>
      </c>
      <c r="FZ559">
        <v>5</v>
      </c>
      <c r="GA559">
        <v>5</v>
      </c>
      <c r="GB559">
        <v>5</v>
      </c>
      <c r="GC559">
        <v>5</v>
      </c>
      <c r="GD559" t="str">
        <v>Высокий уровень</v>
      </c>
      <c r="GE559" t="str">
        <v>Выше среднего</v>
      </c>
      <c r="GF559" t="str">
        <v>Выше среднего</v>
      </c>
      <c r="GG559" t="str">
        <v>Средний уровень</v>
      </c>
      <c r="GH559" t="str">
        <v>Высокий уровень</v>
      </c>
      <c r="GI559" t="str">
        <v>Выше среднего</v>
      </c>
      <c r="GJ559" t="str">
        <v>Выше среднего</v>
      </c>
      <c r="GK559" t="str">
        <v>Выше среднего</v>
      </c>
      <c r="GL559" t="str"/>
    </row>
    <row r="560">
      <c r="A560" t="str">
        <v>dm5Cai9AdojnmHNmQ</v>
      </c>
      <c r="B560">
        <v>832</v>
      </c>
      <c r="C560" t="str">
        <v>178.176.112.214</v>
      </c>
      <c r="D560" t="str"/>
      <c r="E560" s="556">
        <v>44300.731516203705</v>
      </c>
      <c r="F560" t="str">
        <v>00:12:52</v>
      </c>
      <c r="G560" t="str">
        <v>Канал 1</v>
      </c>
      <c r="H560" t="str">
        <v>Женский</v>
      </c>
      <c r="I560" t="str">
        <v>36-54</v>
      </c>
      <c r="J560" t="str">
        <v>Работающий</v>
      </c>
      <c r="K560" t="str">
        <v>В Кировской области</v>
      </c>
      <c r="L560" t="str">
        <v>АФАHАСЬЕВСКИЙ</v>
      </c>
      <c r="M560" t="str">
        <v>Да, я являюсь организатором волонтерской деятельности</v>
      </c>
      <c r="AB560" t="str">
        <v>Свыше 5 лет</v>
      </c>
      <c r="AC560" t="str">
        <v>Не нужно повышать престиж, это и так круто!</v>
      </c>
      <c r="AD560">
        <v>0</v>
      </c>
      <c r="AE560">
        <v>0</v>
      </c>
      <c r="AF560">
        <v>0</v>
      </c>
      <c r="AG560">
        <v>0</v>
      </c>
      <c r="AH560">
        <v>0</v>
      </c>
      <c r="AI560">
        <v>0</v>
      </c>
      <c r="AJ560">
        <v>0</v>
      </c>
      <c r="AK560">
        <v>0</v>
      </c>
      <c r="AL560">
        <v>0</v>
      </c>
      <c r="AM560">
        <v>0</v>
      </c>
      <c r="AN560">
        <v>0</v>
      </c>
      <c r="AO560">
        <v>0</v>
      </c>
      <c r="AP560">
        <v>1</v>
      </c>
      <c r="AQ560">
        <v>0</v>
      </c>
      <c r="AR560">
        <v>0</v>
      </c>
      <c r="AS560">
        <v>0</v>
      </c>
      <c r="AT560">
        <v>0</v>
      </c>
      <c r="AU560">
        <v>0</v>
      </c>
      <c r="AV560">
        <v>0</v>
      </c>
      <c r="AW560">
        <v>0</v>
      </c>
      <c r="AX560">
        <v>0</v>
      </c>
      <c r="AY560">
        <v>0</v>
      </c>
      <c r="AZ560">
        <v>0</v>
      </c>
      <c r="BA560">
        <v>0</v>
      </c>
      <c r="BB560">
        <v>0</v>
      </c>
      <c r="BC560">
        <v>0</v>
      </c>
      <c r="BD560">
        <v>1</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c r="CD560">
        <v>0</v>
      </c>
      <c r="CE560">
        <v>0</v>
      </c>
      <c r="CF560">
        <v>0</v>
      </c>
      <c r="CG560">
        <v>0</v>
      </c>
      <c r="CH560">
        <v>0</v>
      </c>
      <c r="CI560">
        <v>0</v>
      </c>
      <c r="CJ560">
        <v>1</v>
      </c>
      <c r="CK560">
        <v>0</v>
      </c>
      <c r="CL560">
        <v>0</v>
      </c>
      <c r="CM560" t="str">
        <v>Общественное объединение</v>
      </c>
      <c r="CN560" t="str">
        <v>Добровольческий отряд</v>
      </c>
      <c r="CO560">
        <v>0</v>
      </c>
      <c r="CP560">
        <v>1</v>
      </c>
      <c r="CQ560">
        <v>0</v>
      </c>
      <c r="CR560">
        <v>1</v>
      </c>
      <c r="CS560">
        <v>0</v>
      </c>
      <c r="CT560">
        <v>0</v>
      </c>
      <c r="CU560">
        <v>0</v>
      </c>
      <c r="CV560">
        <v>1</v>
      </c>
      <c r="CW560">
        <v>0</v>
      </c>
      <c r="CX560">
        <v>0</v>
      </c>
      <c r="CY560">
        <v>0</v>
      </c>
      <c r="CZ560">
        <v>0</v>
      </c>
      <c r="DA560">
        <v>0</v>
      </c>
      <c r="DB560">
        <v>0</v>
      </c>
      <c r="DC560">
        <v>0</v>
      </c>
      <c r="DD560">
        <v>0</v>
      </c>
      <c r="DE560">
        <v>0</v>
      </c>
      <c r="DF560" t="str"/>
      <c r="DG560" t="str">
        <v>Меня устраивает направление, которым я занимаюсь</v>
      </c>
      <c r="DH560" t="str">
        <v>Знаю о региональном ресурсном центре</v>
      </c>
      <c r="DI560">
        <v>0</v>
      </c>
      <c r="DJ560">
        <v>0</v>
      </c>
      <c r="DK560">
        <v>0</v>
      </c>
      <c r="DL560">
        <v>1</v>
      </c>
      <c r="DM560">
        <v>0</v>
      </c>
      <c r="DN560">
        <v>0</v>
      </c>
      <c r="DO560">
        <v>0</v>
      </c>
      <c r="DP560">
        <v>0</v>
      </c>
      <c r="DQ560">
        <v>0</v>
      </c>
      <c r="DR560">
        <v>0</v>
      </c>
      <c r="DS560" t="str">
        <v>От случая к случаю</v>
      </c>
      <c r="DT560" t="str">
        <v>Однозначно позитивно</v>
      </c>
      <c r="DU560">
        <v>0</v>
      </c>
      <c r="DV560">
        <v>0</v>
      </c>
      <c r="DW560">
        <v>0</v>
      </c>
      <c r="DX560">
        <v>0</v>
      </c>
      <c r="DY560">
        <v>0</v>
      </c>
      <c r="DZ560">
        <v>0</v>
      </c>
      <c r="EA560">
        <v>0</v>
      </c>
      <c r="EB560">
        <v>0</v>
      </c>
      <c r="EC560">
        <v>0</v>
      </c>
      <c r="ED560">
        <v>0</v>
      </c>
      <c r="EE560">
        <v>0</v>
      </c>
      <c r="EF560">
        <v>0</v>
      </c>
      <c r="EG560">
        <v>0</v>
      </c>
      <c r="EH560">
        <v>0</v>
      </c>
      <c r="EI560">
        <v>1</v>
      </c>
      <c r="EJ560">
        <v>0</v>
      </c>
      <c r="EK560">
        <v>0</v>
      </c>
      <c r="EL560">
        <v>0</v>
      </c>
      <c r="EM560">
        <v>0</v>
      </c>
      <c r="EN560">
        <v>0</v>
      </c>
      <c r="EO560">
        <v>0</v>
      </c>
      <c r="EP560">
        <v>0</v>
      </c>
      <c r="EQ560">
        <v>0</v>
      </c>
      <c r="ER560">
        <v>0</v>
      </c>
      <c r="ES560">
        <v>1</v>
      </c>
      <c r="ET560" t="str">
        <v>И да, и нет</v>
      </c>
      <c r="EU560" t="str">
        <v>Скорее нет</v>
      </c>
      <c r="EV560" t="str">
        <v>Не пробовали сотрудничать с бизнесом</v>
      </c>
      <c r="EW560" t="str">
        <v>Нужное и интересное мероприятие</v>
      </c>
      <c r="EX560" t="str">
        <v>Нужное и интересное мероприятие</v>
      </c>
      <c r="EY560" t="str">
        <v>Не был участником, не могу оценить</v>
      </c>
      <c r="EZ560" t="str">
        <v>Нужное и интересное мероприятие</v>
      </c>
      <c r="FA560" t="str">
        <v>Не был участником, не могу оценить</v>
      </c>
      <c r="FB560" t="str">
        <v>Нужное и интересное мероприятие</v>
      </c>
      <c r="FC560" t="str">
        <v>Не был участником, не могу оценить</v>
      </c>
      <c r="FD560" t="str">
        <v>Затрудняюсь ответить</v>
      </c>
      <c r="FE560" t="str">
        <v>Затрудняюсь ответить</v>
      </c>
      <c r="FF560">
        <v>1</v>
      </c>
      <c r="FG560">
        <v>1</v>
      </c>
      <c r="FH560">
        <v>0</v>
      </c>
      <c r="FI560">
        <v>0</v>
      </c>
      <c r="FJ560">
        <v>0</v>
      </c>
      <c r="FK560">
        <v>0</v>
      </c>
      <c r="FL560">
        <v>1</v>
      </c>
      <c r="FM560">
        <v>1</v>
      </c>
      <c r="FN560">
        <v>0</v>
      </c>
      <c r="FO560">
        <v>1</v>
      </c>
      <c r="FP560">
        <v>0</v>
      </c>
      <c r="FQ560">
        <v>0</v>
      </c>
      <c r="FR560">
        <v>0</v>
      </c>
      <c r="FS560" t="str"/>
      <c r="FT560" t="str">
        <v>Да, информация поступает регулярно</v>
      </c>
      <c r="FU560">
        <v>5</v>
      </c>
      <c r="FV560">
        <v>5</v>
      </c>
      <c r="FW560">
        <v>4</v>
      </c>
      <c r="FX560">
        <v>5</v>
      </c>
      <c r="FY560">
        <v>5</v>
      </c>
      <c r="FZ560">
        <v>5</v>
      </c>
      <c r="GA560">
        <v>5</v>
      </c>
      <c r="GB560">
        <v>5</v>
      </c>
      <c r="GC560">
        <v>4</v>
      </c>
      <c r="GD560" t="str">
        <v>Выше среднего</v>
      </c>
      <c r="GE560" t="str">
        <v>Выше среднего</v>
      </c>
      <c r="GF560" t="str">
        <v>Средний уровень</v>
      </c>
      <c r="GG560" t="str">
        <v>Выше среднего</v>
      </c>
      <c r="GH560" t="str">
        <v>Высокий уровень</v>
      </c>
      <c r="GI560" t="str">
        <v>Средний уровень</v>
      </c>
      <c r="GJ560" t="str">
        <v>Средний уровень</v>
      </c>
      <c r="GK560" t="str">
        <v>Средний уровень</v>
      </c>
      <c r="GL560" t="str"/>
    </row>
    <row r="561">
      <c r="A561" t="str">
        <v>5uYWzqZzgbzC2X39P</v>
      </c>
      <c r="B561">
        <v>833</v>
      </c>
      <c r="C561" t="str">
        <v>85.93.60.244</v>
      </c>
      <c r="D561" t="str"/>
      <c r="E561" s="557">
        <v>44300.732939814814</v>
      </c>
      <c r="F561" t="str">
        <v>00:35:28</v>
      </c>
      <c r="G561" t="str">
        <v>Канал 1</v>
      </c>
      <c r="H561" t="str">
        <v>Женский</v>
      </c>
      <c r="I561" t="str">
        <v>14-18</v>
      </c>
      <c r="J561" t="str">
        <v>Школьник</v>
      </c>
      <c r="K561" t="str">
        <v>В Кировской области</v>
      </c>
      <c r="L561" t="str">
        <v>УHИHСКИЙ</v>
      </c>
      <c r="M561" t="str">
        <v>Да, я  являюсь волонтером</v>
      </c>
      <c r="AB561" t="str">
        <v>Менее года</v>
      </c>
      <c r="AC561" t="str">
        <v>Затрудняюсь ответить</v>
      </c>
      <c r="AD561">
        <v>1</v>
      </c>
      <c r="AE561">
        <v>1</v>
      </c>
      <c r="AF561">
        <v>0</v>
      </c>
      <c r="AG561">
        <v>0</v>
      </c>
      <c r="AH561">
        <v>1</v>
      </c>
      <c r="AI561">
        <v>0</v>
      </c>
      <c r="AJ561">
        <v>0</v>
      </c>
      <c r="AK561">
        <v>0</v>
      </c>
      <c r="AL561">
        <v>1</v>
      </c>
      <c r="AM561">
        <v>0</v>
      </c>
      <c r="AN561">
        <v>0</v>
      </c>
      <c r="AO561">
        <v>0</v>
      </c>
      <c r="AP561">
        <v>0</v>
      </c>
      <c r="AQ561">
        <v>0</v>
      </c>
      <c r="AR561">
        <v>0</v>
      </c>
      <c r="AS561">
        <v>0</v>
      </c>
      <c r="AT561">
        <v>0</v>
      </c>
      <c r="AU561">
        <v>0</v>
      </c>
      <c r="AV561">
        <v>0</v>
      </c>
      <c r="AW561">
        <v>0</v>
      </c>
      <c r="AX561">
        <v>0</v>
      </c>
      <c r="AY561">
        <v>0</v>
      </c>
      <c r="AZ561">
        <v>1</v>
      </c>
      <c r="BA561">
        <v>0</v>
      </c>
      <c r="BB561">
        <v>0</v>
      </c>
      <c r="BC561">
        <v>0</v>
      </c>
      <c r="BD561">
        <v>0</v>
      </c>
      <c r="BE561">
        <v>1</v>
      </c>
      <c r="BF561">
        <v>0</v>
      </c>
      <c r="BG561">
        <v>0</v>
      </c>
      <c r="BH561">
        <v>0</v>
      </c>
      <c r="BI561">
        <v>0</v>
      </c>
      <c r="BJ561">
        <v>0</v>
      </c>
      <c r="BK561">
        <v>0</v>
      </c>
      <c r="BL561">
        <v>0</v>
      </c>
      <c r="BM561">
        <v>0</v>
      </c>
      <c r="BN561">
        <v>0</v>
      </c>
      <c r="BO561">
        <v>0</v>
      </c>
      <c r="BP561">
        <v>0</v>
      </c>
      <c r="BQ561">
        <v>0</v>
      </c>
      <c r="BR561">
        <v>0</v>
      </c>
      <c r="BS561">
        <v>0</v>
      </c>
      <c r="BT561">
        <v>0</v>
      </c>
      <c r="BU561">
        <v>0</v>
      </c>
      <c r="BV561">
        <v>0</v>
      </c>
      <c r="BW561">
        <v>0</v>
      </c>
      <c r="BX561">
        <v>1</v>
      </c>
      <c r="BY561">
        <v>0</v>
      </c>
      <c r="BZ561">
        <v>0</v>
      </c>
      <c r="CA561">
        <v>0</v>
      </c>
      <c r="CB561">
        <v>0</v>
      </c>
      <c r="CC561">
        <v>0</v>
      </c>
      <c r="CD561">
        <v>1</v>
      </c>
      <c r="CE561">
        <v>0</v>
      </c>
      <c r="CF561">
        <v>0</v>
      </c>
      <c r="CG561">
        <v>0</v>
      </c>
      <c r="CH561">
        <v>0</v>
      </c>
      <c r="CI561">
        <v>1</v>
      </c>
      <c r="CJ561">
        <v>0</v>
      </c>
      <c r="CK561">
        <v>0</v>
      </c>
      <c r="CL561">
        <v>0</v>
      </c>
      <c r="CM561" t="str">
        <v>На базе государственного учреждения</v>
      </c>
      <c r="CN561" t="str">
        <v>Добрые сердцем</v>
      </c>
      <c r="CO561">
        <v>0</v>
      </c>
      <c r="CP561">
        <v>0</v>
      </c>
      <c r="CQ561">
        <v>0</v>
      </c>
      <c r="CR561">
        <v>0</v>
      </c>
      <c r="CS561">
        <v>1</v>
      </c>
      <c r="CT561">
        <v>0</v>
      </c>
      <c r="CU561">
        <v>0</v>
      </c>
      <c r="CV561">
        <v>0</v>
      </c>
      <c r="CW561">
        <v>0</v>
      </c>
      <c r="CX561">
        <v>0</v>
      </c>
      <c r="CY561">
        <v>0</v>
      </c>
      <c r="CZ561">
        <v>1</v>
      </c>
      <c r="DA561">
        <v>1</v>
      </c>
      <c r="DB561">
        <v>0</v>
      </c>
      <c r="DC561">
        <v>0</v>
      </c>
      <c r="DD561">
        <v>0</v>
      </c>
      <c r="DE561">
        <v>0</v>
      </c>
      <c r="DF561" t="str"/>
      <c r="DG561" t="str">
        <v>Меня устраивает направление, которым я занимаюсь</v>
      </c>
      <c r="DH561" t="str">
        <v>Знаю о существовании и регионального, и окружных центров</v>
      </c>
      <c r="DI561">
        <v>0</v>
      </c>
      <c r="DJ561">
        <v>0</v>
      </c>
      <c r="DK561">
        <v>0</v>
      </c>
      <c r="DL561">
        <v>0</v>
      </c>
      <c r="DM561">
        <v>0</v>
      </c>
      <c r="DN561">
        <v>0</v>
      </c>
      <c r="DO561">
        <v>0</v>
      </c>
      <c r="DP561">
        <v>1</v>
      </c>
      <c r="DQ561">
        <v>0</v>
      </c>
      <c r="DR561">
        <v>0</v>
      </c>
      <c r="DS561" t="str">
        <v>От случая к случаю</v>
      </c>
      <c r="DT561" t="str">
        <v>Затрудняюсь ответить</v>
      </c>
      <c r="DU561">
        <v>0</v>
      </c>
      <c r="DV561">
        <v>0</v>
      </c>
      <c r="DW561">
        <v>0</v>
      </c>
      <c r="DX561">
        <v>0</v>
      </c>
      <c r="DY561">
        <v>0</v>
      </c>
      <c r="DZ561">
        <v>0</v>
      </c>
      <c r="EA561">
        <v>0</v>
      </c>
      <c r="EB561">
        <v>0</v>
      </c>
      <c r="EC561">
        <v>0</v>
      </c>
      <c r="ED561">
        <v>0</v>
      </c>
      <c r="EE561">
        <v>0</v>
      </c>
      <c r="EF561">
        <v>0</v>
      </c>
      <c r="EG561">
        <v>0</v>
      </c>
      <c r="EH561">
        <v>0</v>
      </c>
      <c r="EI561">
        <v>1</v>
      </c>
      <c r="EJ561">
        <v>0</v>
      </c>
      <c r="EK561">
        <v>0</v>
      </c>
      <c r="EL561">
        <v>0</v>
      </c>
      <c r="EM561">
        <v>0</v>
      </c>
      <c r="EN561">
        <v>0</v>
      </c>
      <c r="EO561">
        <v>0</v>
      </c>
      <c r="EP561">
        <v>0</v>
      </c>
      <c r="EQ561">
        <v>0</v>
      </c>
      <c r="ER561">
        <v>0</v>
      </c>
      <c r="ES561">
        <v>1</v>
      </c>
      <c r="ET561" t="str">
        <v>Скорее да</v>
      </c>
      <c r="EU561" t="str">
        <v>И да, и нет</v>
      </c>
      <c r="EV561" t="str">
        <v>Не пробовали сотрудничать с бизнесом</v>
      </c>
      <c r="EW561" t="str">
        <v>Нужное и интересное мероприятие</v>
      </c>
      <c r="EX561" t="str">
        <v>Нужное и интересное мероприятие</v>
      </c>
      <c r="EY561" t="str">
        <v>Не был участником, не могу оценить</v>
      </c>
      <c r="EZ561" t="str">
        <v>Не был участником, не могу оценить</v>
      </c>
      <c r="FA561" t="str">
        <v>Не был участником, не могу оценить</v>
      </c>
      <c r="FB561" t="str">
        <v>Нужное и интересное мероприятие</v>
      </c>
      <c r="FC561" t="str">
        <v>Не был участником, не могу оценить</v>
      </c>
      <c r="FD561" t="str">
        <v>Затрудняюсь ответить</v>
      </c>
      <c r="FE561" t="str">
        <v>Затрудняюсь ответить</v>
      </c>
      <c r="FF561">
        <v>1</v>
      </c>
      <c r="FG561">
        <v>0</v>
      </c>
      <c r="FH561">
        <v>0</v>
      </c>
      <c r="FI561">
        <v>1</v>
      </c>
      <c r="FJ561">
        <v>1</v>
      </c>
      <c r="FK561">
        <v>1</v>
      </c>
      <c r="FL561">
        <v>0</v>
      </c>
      <c r="FM561">
        <v>0</v>
      </c>
      <c r="FN561">
        <v>0</v>
      </c>
      <c r="FO561">
        <v>0</v>
      </c>
      <c r="FP561">
        <v>0</v>
      </c>
      <c r="FQ561">
        <v>0</v>
      </c>
      <c r="FR561">
        <v>0</v>
      </c>
      <c r="FS561" t="str"/>
      <c r="FT561" t="str">
        <v>Хотелось бы получать более полную информацию</v>
      </c>
      <c r="FU561">
        <v>4</v>
      </c>
      <c r="FV561">
        <v>4</v>
      </c>
      <c r="FW561">
        <v>4</v>
      </c>
      <c r="FX561">
        <v>5</v>
      </c>
      <c r="FY561">
        <v>5</v>
      </c>
      <c r="FZ561">
        <v>5</v>
      </c>
      <c r="GA561">
        <v>5</v>
      </c>
      <c r="GB561">
        <v>5</v>
      </c>
      <c r="GC561">
        <v>4</v>
      </c>
      <c r="GD561" t="str">
        <v>Ниже среднего</v>
      </c>
      <c r="GE561" t="str">
        <v>Средний уровень</v>
      </c>
      <c r="GF561" t="str">
        <v>Высокий уровень</v>
      </c>
      <c r="GG561" t="str">
        <v>Высокий уровень</v>
      </c>
      <c r="GH561" t="str">
        <v>Высокий уровень</v>
      </c>
      <c r="GI561" t="str">
        <v>Высокий уровень</v>
      </c>
      <c r="GJ561" t="str">
        <v>Высокий уровень</v>
      </c>
      <c r="GK561" t="str">
        <v>Выше среднего</v>
      </c>
      <c r="GL561" t="str"/>
    </row>
    <row r="562">
      <c r="A562" t="str">
        <v>uqphA2PdiQfgSnxn7</v>
      </c>
      <c r="B562">
        <v>835</v>
      </c>
      <c r="C562" t="str">
        <v>85.93.59.31</v>
      </c>
      <c r="D562" t="str"/>
      <c r="E562" s="558">
        <v>44300.74361111111</v>
      </c>
      <c r="F562" t="str">
        <v>00:15:30</v>
      </c>
      <c r="G562" t="str">
        <v>Канал 1</v>
      </c>
      <c r="H562" t="str">
        <v>Женский</v>
      </c>
      <c r="I562" t="str">
        <v>55 и старше</v>
      </c>
      <c r="J562" t="str">
        <v>Работающий</v>
      </c>
      <c r="K562" t="str">
        <v>В Кировской области</v>
      </c>
      <c r="L562" t="str">
        <v>ПОДОСИHОВСКИЙ</v>
      </c>
      <c r="M562" t="str">
        <v>Да, я являюсь организатором волонтерской деятельности</v>
      </c>
      <c r="AB562" t="str">
        <v>Свыше 5 лет</v>
      </c>
      <c r="AC562" t="str">
        <v>Не нужно повышать престиж, это и так круто!</v>
      </c>
      <c r="AD562">
        <v>0</v>
      </c>
      <c r="AE562">
        <v>0</v>
      </c>
      <c r="AF562">
        <v>1</v>
      </c>
      <c r="AG562">
        <v>0</v>
      </c>
      <c r="AH562">
        <v>0</v>
      </c>
      <c r="AI562">
        <v>1</v>
      </c>
      <c r="AJ562">
        <v>0</v>
      </c>
      <c r="AK562">
        <v>0</v>
      </c>
      <c r="AL562">
        <v>0</v>
      </c>
      <c r="AM562">
        <v>0</v>
      </c>
      <c r="AN562">
        <v>0</v>
      </c>
      <c r="AO562">
        <v>0</v>
      </c>
      <c r="AP562">
        <v>1</v>
      </c>
      <c r="AQ562">
        <v>0</v>
      </c>
      <c r="AR562">
        <v>0</v>
      </c>
      <c r="AS562">
        <v>1</v>
      </c>
      <c r="AT562">
        <v>0</v>
      </c>
      <c r="AU562">
        <v>0</v>
      </c>
      <c r="AV562">
        <v>0</v>
      </c>
      <c r="AW562">
        <v>0</v>
      </c>
      <c r="AX562">
        <v>0</v>
      </c>
      <c r="AY562">
        <v>0</v>
      </c>
      <c r="AZ562">
        <v>0</v>
      </c>
      <c r="BA562">
        <v>0</v>
      </c>
      <c r="BB562">
        <v>0</v>
      </c>
      <c r="BC562">
        <v>1</v>
      </c>
      <c r="BD562">
        <v>1</v>
      </c>
      <c r="BE562">
        <v>1</v>
      </c>
      <c r="BF562">
        <v>0</v>
      </c>
      <c r="BG562">
        <v>0</v>
      </c>
      <c r="BH562">
        <v>0</v>
      </c>
      <c r="BI562">
        <v>1</v>
      </c>
      <c r="BJ562">
        <v>0</v>
      </c>
      <c r="BK562">
        <v>0</v>
      </c>
      <c r="BL562">
        <v>0</v>
      </c>
      <c r="BM562">
        <v>0</v>
      </c>
      <c r="BN562">
        <v>0</v>
      </c>
      <c r="BO562">
        <v>0</v>
      </c>
      <c r="BP562">
        <v>0</v>
      </c>
      <c r="BQ562">
        <v>0</v>
      </c>
      <c r="BR562">
        <v>0</v>
      </c>
      <c r="BS562">
        <v>1</v>
      </c>
      <c r="BT562">
        <v>0</v>
      </c>
      <c r="BU562">
        <v>0</v>
      </c>
      <c r="BV562">
        <v>0</v>
      </c>
      <c r="BW562">
        <v>0</v>
      </c>
      <c r="BX562">
        <v>0</v>
      </c>
      <c r="BY562">
        <v>0</v>
      </c>
      <c r="BZ562">
        <v>0</v>
      </c>
      <c r="CA562">
        <v>0</v>
      </c>
      <c r="CB562">
        <v>0</v>
      </c>
      <c r="CC562">
        <v>0</v>
      </c>
      <c r="CD562">
        <v>0</v>
      </c>
      <c r="CE562">
        <v>0</v>
      </c>
      <c r="CF562">
        <v>0</v>
      </c>
      <c r="CG562">
        <v>0</v>
      </c>
      <c r="CH562">
        <v>0</v>
      </c>
      <c r="CI562">
        <v>0</v>
      </c>
      <c r="CJ562">
        <v>1</v>
      </c>
      <c r="CK562">
        <v>0</v>
      </c>
      <c r="CL562">
        <v>0</v>
      </c>
      <c r="CM562" t="str">
        <v>Я не состою в добровольческой организации</v>
      </c>
      <c r="CO562">
        <v>0</v>
      </c>
      <c r="CP562">
        <v>0</v>
      </c>
      <c r="CQ562">
        <v>0</v>
      </c>
      <c r="CR562">
        <v>1</v>
      </c>
      <c r="CS562">
        <v>0</v>
      </c>
      <c r="CT562">
        <v>0</v>
      </c>
      <c r="CU562">
        <v>0</v>
      </c>
      <c r="CV562">
        <v>0</v>
      </c>
      <c r="CW562">
        <v>0</v>
      </c>
      <c r="CX562">
        <v>0</v>
      </c>
      <c r="CY562">
        <v>0</v>
      </c>
      <c r="CZ562">
        <v>0</v>
      </c>
      <c r="DA562">
        <v>0</v>
      </c>
      <c r="DB562">
        <v>0</v>
      </c>
      <c r="DC562">
        <v>0</v>
      </c>
      <c r="DD562">
        <v>0</v>
      </c>
      <c r="DE562">
        <v>0</v>
      </c>
      <c r="DF562" t="str"/>
      <c r="DG562" t="str">
        <v>Меня устраивает направление, которым я занимаюсь</v>
      </c>
      <c r="DH562" t="str">
        <v>Знаю о существовании и регионального, и окружных центров</v>
      </c>
      <c r="DI562">
        <v>0</v>
      </c>
      <c r="DJ562">
        <v>0</v>
      </c>
      <c r="DK562">
        <v>0</v>
      </c>
      <c r="DL562">
        <v>0</v>
      </c>
      <c r="DM562">
        <v>0</v>
      </c>
      <c r="DN562">
        <v>0</v>
      </c>
      <c r="DO562">
        <v>1</v>
      </c>
      <c r="DP562">
        <v>0</v>
      </c>
      <c r="DQ562">
        <v>0</v>
      </c>
      <c r="DR562">
        <v>0</v>
      </c>
      <c r="DS562" t="str">
        <v>Постоянно</v>
      </c>
      <c r="DT562" t="str">
        <v>Однозначно позитивно</v>
      </c>
      <c r="DU562">
        <v>0</v>
      </c>
      <c r="DV562">
        <v>0</v>
      </c>
      <c r="DW562">
        <v>0</v>
      </c>
      <c r="DX562">
        <v>0</v>
      </c>
      <c r="DY562">
        <v>0</v>
      </c>
      <c r="DZ562">
        <v>0</v>
      </c>
      <c r="EA562">
        <v>0</v>
      </c>
      <c r="EB562">
        <v>1</v>
      </c>
      <c r="EC562">
        <v>0</v>
      </c>
      <c r="ED562">
        <v>0</v>
      </c>
      <c r="EE562">
        <v>0</v>
      </c>
      <c r="EF562">
        <v>0</v>
      </c>
      <c r="EG562">
        <v>0</v>
      </c>
      <c r="EH562">
        <v>0</v>
      </c>
      <c r="EI562">
        <v>0</v>
      </c>
      <c r="EJ562">
        <v>0</v>
      </c>
      <c r="EK562">
        <v>1</v>
      </c>
      <c r="EL562">
        <v>0</v>
      </c>
      <c r="EM562">
        <v>0</v>
      </c>
      <c r="EN562">
        <v>0</v>
      </c>
      <c r="EO562">
        <v>0</v>
      </c>
      <c r="EP562">
        <v>0</v>
      </c>
      <c r="EQ562">
        <v>0</v>
      </c>
      <c r="ER562">
        <v>0</v>
      </c>
      <c r="ES562">
        <v>0</v>
      </c>
      <c r="ET562" t="str">
        <v>И да, и нет</v>
      </c>
      <c r="EU562" t="str">
        <v>Скорее да</v>
      </c>
      <c r="EV562" t="str">
        <v>Не пробовали сотрудничать с бизнесом</v>
      </c>
      <c r="EW562" t="str">
        <v>Нужное и интересное мероприятие</v>
      </c>
      <c r="EX562" t="str">
        <v>Необходимо проводить реже</v>
      </c>
      <c r="EY562" t="str">
        <v>Нужное и интересное мероприятие</v>
      </c>
      <c r="EZ562" t="str">
        <v>Нужное и интересное мероприятие</v>
      </c>
      <c r="FA562" t="str">
        <v>Не был участником, не могу оценить</v>
      </c>
      <c r="FB562" t="str">
        <v>Нужное и интересное мероприятие</v>
      </c>
      <c r="FC562" t="str">
        <v>Не был участником, не могу оценить</v>
      </c>
      <c r="FD562" t="str">
        <v>Затрудняюсь ответить</v>
      </c>
      <c r="FE562" t="str">
        <v>Мне не нужны дополнительные образовательные программы</v>
      </c>
      <c r="FF562">
        <v>0</v>
      </c>
      <c r="FG562">
        <v>0</v>
      </c>
      <c r="FH562">
        <v>0</v>
      </c>
      <c r="FI562">
        <v>0</v>
      </c>
      <c r="FJ562">
        <v>0</v>
      </c>
      <c r="FK562">
        <v>0</v>
      </c>
      <c r="FL562">
        <v>0</v>
      </c>
      <c r="FM562">
        <v>0</v>
      </c>
      <c r="FN562">
        <v>1</v>
      </c>
      <c r="FO562">
        <v>1</v>
      </c>
      <c r="FP562">
        <v>0</v>
      </c>
      <c r="FQ562">
        <v>0</v>
      </c>
      <c r="FR562">
        <v>0</v>
      </c>
      <c r="FS562" t="str"/>
      <c r="FT562" t="str">
        <v>Да, информация поступает регулярно</v>
      </c>
      <c r="FU562">
        <v>4</v>
      </c>
      <c r="FV562">
        <v>4</v>
      </c>
      <c r="FW562">
        <v>4</v>
      </c>
      <c r="FX562">
        <v>4</v>
      </c>
      <c r="FY562">
        <v>5</v>
      </c>
      <c r="FZ562">
        <v>5</v>
      </c>
      <c r="GA562">
        <v>5</v>
      </c>
      <c r="GB562">
        <v>4</v>
      </c>
      <c r="GC562">
        <v>4</v>
      </c>
      <c r="GD562" t="str">
        <v>Выше среднего</v>
      </c>
      <c r="GE562" t="str">
        <v>Выше среднего</v>
      </c>
      <c r="GF562" t="str">
        <v>Выше среднего</v>
      </c>
      <c r="GG562" t="str">
        <v>Выше среднего</v>
      </c>
      <c r="GH562" t="str">
        <v>Выше среднего</v>
      </c>
      <c r="GI562" t="str">
        <v>Выше среднего</v>
      </c>
      <c r="GJ562" t="str">
        <v>Выше среднего</v>
      </c>
      <c r="GK562" t="str">
        <v>Высокий уровень</v>
      </c>
      <c r="GL562" t="str"/>
    </row>
    <row r="563">
      <c r="A563" t="str">
        <v>fE9TeEG3eadkn8RKd</v>
      </c>
      <c r="B563">
        <v>836</v>
      </c>
      <c r="C563" t="str">
        <v>176.59.99.191</v>
      </c>
      <c r="D563" t="str"/>
      <c r="E563" s="559">
        <v>44300.73837962963</v>
      </c>
      <c r="F563" t="str">
        <v>00:09:58</v>
      </c>
      <c r="G563" t="str">
        <v>Канал 1</v>
      </c>
      <c r="H563" t="str">
        <v>Мужской</v>
      </c>
      <c r="I563" t="str">
        <v>14-18</v>
      </c>
      <c r="J563" t="str">
        <v>Школьник</v>
      </c>
      <c r="K563" t="str">
        <v>В Кировской области</v>
      </c>
      <c r="L563" t="str">
        <v>СУHСКИЙ</v>
      </c>
      <c r="M563" t="str">
        <v>Да, я  являюсь волонтером</v>
      </c>
      <c r="AB563" t="str">
        <v>от 1 до 3 лет</v>
      </c>
      <c r="AC563" t="str">
        <v>Не нужно повышать престиж, это и так круто!</v>
      </c>
      <c r="AD563">
        <v>0</v>
      </c>
      <c r="AE563">
        <v>0</v>
      </c>
      <c r="AF563">
        <v>1</v>
      </c>
      <c r="AG563">
        <v>0</v>
      </c>
      <c r="AH563">
        <v>1</v>
      </c>
      <c r="AI563">
        <v>0</v>
      </c>
      <c r="AJ563">
        <v>0</v>
      </c>
      <c r="AK563">
        <v>0</v>
      </c>
      <c r="AL563">
        <v>0</v>
      </c>
      <c r="AM563">
        <v>1</v>
      </c>
      <c r="AN563">
        <v>0</v>
      </c>
      <c r="AO563">
        <v>0</v>
      </c>
      <c r="AP563">
        <v>0</v>
      </c>
      <c r="AQ563">
        <v>0</v>
      </c>
      <c r="AR563">
        <v>0</v>
      </c>
      <c r="AS563">
        <v>1</v>
      </c>
      <c r="AT563">
        <v>0</v>
      </c>
      <c r="AU563">
        <v>0</v>
      </c>
      <c r="AV563">
        <v>0</v>
      </c>
      <c r="AW563">
        <v>0</v>
      </c>
      <c r="AX563">
        <v>0</v>
      </c>
      <c r="AY563">
        <v>0</v>
      </c>
      <c r="AZ563">
        <v>1</v>
      </c>
      <c r="BA563">
        <v>0</v>
      </c>
      <c r="BB563">
        <v>0</v>
      </c>
      <c r="BC563">
        <v>1</v>
      </c>
      <c r="BD563">
        <v>0</v>
      </c>
      <c r="BE563">
        <v>1</v>
      </c>
      <c r="BF563">
        <v>0</v>
      </c>
      <c r="BG563">
        <v>1</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1</v>
      </c>
      <c r="CM563" t="str">
        <v>Общественное объединение</v>
      </c>
      <c r="CN563" t="str">
        <v>Я не состою в организации/объединении</v>
      </c>
      <c r="CO563">
        <v>0</v>
      </c>
      <c r="CP563">
        <v>0</v>
      </c>
      <c r="CQ563">
        <v>0</v>
      </c>
      <c r="CR563">
        <v>0</v>
      </c>
      <c r="CS563">
        <v>1</v>
      </c>
      <c r="CT563">
        <v>0</v>
      </c>
      <c r="CU563">
        <v>1</v>
      </c>
      <c r="CV563">
        <v>1</v>
      </c>
      <c r="CW563">
        <v>0</v>
      </c>
      <c r="CX563">
        <v>0</v>
      </c>
      <c r="CY563">
        <v>0</v>
      </c>
      <c r="CZ563">
        <v>0</v>
      </c>
      <c r="DA563">
        <v>0</v>
      </c>
      <c r="DB563">
        <v>0</v>
      </c>
      <c r="DC563">
        <v>0</v>
      </c>
      <c r="DD563">
        <v>0</v>
      </c>
      <c r="DE563">
        <v>0</v>
      </c>
      <c r="DF563" t="str"/>
      <c r="DG563" t="str">
        <v>Затрудняюсь ответить</v>
      </c>
      <c r="DH563" t="str">
        <v>Не знаю о существовании ресурсных центров</v>
      </c>
      <c r="DI563">
        <v>0</v>
      </c>
      <c r="DJ563">
        <v>0</v>
      </c>
      <c r="DK563">
        <v>0</v>
      </c>
      <c r="DL563">
        <v>0</v>
      </c>
      <c r="DM563">
        <v>0</v>
      </c>
      <c r="DN563">
        <v>0</v>
      </c>
      <c r="DO563">
        <v>0</v>
      </c>
      <c r="DP563">
        <v>1</v>
      </c>
      <c r="DQ563">
        <v>0</v>
      </c>
      <c r="DR563">
        <v>0</v>
      </c>
      <c r="DS563" t="str">
        <v>Другое: Незнаю</v>
      </c>
      <c r="DT563" t="str">
        <v>Затрудняюсь ответить</v>
      </c>
      <c r="DU563">
        <v>0</v>
      </c>
      <c r="DV563">
        <v>0</v>
      </c>
      <c r="DW563">
        <v>0</v>
      </c>
      <c r="DX563">
        <v>0</v>
      </c>
      <c r="DY563">
        <v>0</v>
      </c>
      <c r="DZ563">
        <v>0</v>
      </c>
      <c r="EA563">
        <v>0</v>
      </c>
      <c r="EB563">
        <v>0</v>
      </c>
      <c r="EC563">
        <v>0</v>
      </c>
      <c r="ED563">
        <v>0</v>
      </c>
      <c r="EE563">
        <v>0</v>
      </c>
      <c r="EF563">
        <v>0</v>
      </c>
      <c r="EG563">
        <v>0</v>
      </c>
      <c r="EH563">
        <v>0</v>
      </c>
      <c r="EI563">
        <v>1</v>
      </c>
      <c r="EJ563">
        <v>0</v>
      </c>
      <c r="EK563">
        <v>0</v>
      </c>
      <c r="EL563">
        <v>0</v>
      </c>
      <c r="EM563">
        <v>0</v>
      </c>
      <c r="EN563">
        <v>0</v>
      </c>
      <c r="EO563">
        <v>0</v>
      </c>
      <c r="EP563">
        <v>0</v>
      </c>
      <c r="EQ563">
        <v>0</v>
      </c>
      <c r="ER563">
        <v>0</v>
      </c>
      <c r="ES563">
        <v>1</v>
      </c>
      <c r="ET563" t="str">
        <v>И да, и нет</v>
      </c>
      <c r="EU563" t="str">
        <v>Скорее да</v>
      </c>
      <c r="EV563" t="str">
        <v>Не пробовали сотрудничать с бизнесом</v>
      </c>
      <c r="EW563" t="str">
        <v>Нужное и интересное мероприятие</v>
      </c>
      <c r="EX563" t="str">
        <v>Нужное и интересное мероприятие</v>
      </c>
      <c r="EY563" t="str">
        <v>Нужное и интересное мероприятие</v>
      </c>
      <c r="EZ563" t="str">
        <v>Нужное и интересное мероприятие</v>
      </c>
      <c r="FA563" t="str">
        <v>Нужное и интересное мероприятие</v>
      </c>
      <c r="FB563" t="str">
        <v>Нужное и интересное мероприятие</v>
      </c>
      <c r="FC563" t="str">
        <v>Нужное и интересное мероприятие</v>
      </c>
      <c r="FD563" t="str">
        <v>Затрудняюсь ответить</v>
      </c>
      <c r="FE563" t="str">
        <v>Лидерские качества</v>
      </c>
      <c r="FF563">
        <v>0</v>
      </c>
      <c r="FG563">
        <v>0</v>
      </c>
      <c r="FH563">
        <v>0</v>
      </c>
      <c r="FI563">
        <v>0</v>
      </c>
      <c r="FJ563">
        <v>0</v>
      </c>
      <c r="FK563">
        <v>1</v>
      </c>
      <c r="FL563">
        <v>0</v>
      </c>
      <c r="FM563">
        <v>0</v>
      </c>
      <c r="FN563">
        <v>0</v>
      </c>
      <c r="FO563">
        <v>0</v>
      </c>
      <c r="FP563">
        <v>0</v>
      </c>
      <c r="FQ563">
        <v>0</v>
      </c>
      <c r="FR563">
        <v>0</v>
      </c>
      <c r="FS563" t="str"/>
      <c r="FT563" t="str">
        <v>Да, информация поступает регулярно</v>
      </c>
      <c r="FU563">
        <v>4</v>
      </c>
      <c r="FV563">
        <v>5</v>
      </c>
      <c r="FW563">
        <v>5</v>
      </c>
      <c r="FX563">
        <v>4</v>
      </c>
      <c r="FY563">
        <v>3</v>
      </c>
      <c r="FZ563">
        <v>5</v>
      </c>
      <c r="GA563">
        <v>4</v>
      </c>
      <c r="GB563">
        <v>5</v>
      </c>
      <c r="GC563">
        <v>4</v>
      </c>
      <c r="GD563" t="str">
        <v>Выше среднего</v>
      </c>
      <c r="GE563" t="str">
        <v>Выше среднего</v>
      </c>
      <c r="GF563" t="str">
        <v>Средний уровень</v>
      </c>
      <c r="GG563" t="str">
        <v>Высокий уровень</v>
      </c>
      <c r="GH563" t="str">
        <v>Высокий уровень</v>
      </c>
      <c r="GI563" t="str">
        <v>Средний уровень</v>
      </c>
      <c r="GJ563" t="str">
        <v>Выше среднего</v>
      </c>
      <c r="GK563" t="str">
        <v>Средний уровень</v>
      </c>
      <c r="GL563" t="str"/>
    </row>
    <row r="564">
      <c r="A564" t="str">
        <v>efrJRKCERBboh3Mh3</v>
      </c>
      <c r="B564">
        <v>837</v>
      </c>
      <c r="C564" t="str">
        <v>178.176.112.113</v>
      </c>
      <c r="D564" t="str"/>
      <c r="E564" s="560">
        <v>44300.74491898148</v>
      </c>
      <c r="F564" t="str">
        <v>00:01:05</v>
      </c>
      <c r="G564" t="str">
        <v>Канал 1</v>
      </c>
      <c r="H564" t="str">
        <v>Мужской</v>
      </c>
      <c r="I564" t="str">
        <v>55 и старше</v>
      </c>
      <c r="J564" t="str">
        <v>Пенсионер</v>
      </c>
      <c r="K564" t="str">
        <v>В Кирове</v>
      </c>
      <c r="M564" t="str">
        <v>Хорошо осведомлен об этом, но не являюсь ни волонтером, ни организатором волонтерской деятельности</v>
      </c>
      <c r="N564">
        <v>0</v>
      </c>
      <c r="O564">
        <v>0</v>
      </c>
      <c r="P564">
        <v>0</v>
      </c>
      <c r="Q564">
        <v>0</v>
      </c>
      <c r="R564">
        <v>0</v>
      </c>
      <c r="S564">
        <v>0</v>
      </c>
      <c r="T564">
        <v>1</v>
      </c>
      <c r="U564">
        <v>0</v>
      </c>
      <c r="V564">
        <v>0</v>
      </c>
      <c r="W564">
        <v>0</v>
      </c>
      <c r="X564">
        <v>0</v>
      </c>
      <c r="Y564">
        <v>0</v>
      </c>
      <c r="Z564">
        <v>0</v>
      </c>
      <c r="AA564">
        <v>0</v>
      </c>
      <c r="DF564" t="str"/>
      <c r="FS564" t="str"/>
    </row>
    <row r="565">
      <c r="A565" t="str">
        <v>DRxD6kociYfC5Cp7b</v>
      </c>
      <c r="B565">
        <v>838</v>
      </c>
      <c r="C565" t="str">
        <v>188.66.33.152</v>
      </c>
      <c r="D565" t="str"/>
      <c r="E565" s="561">
        <v>44300.751655092594</v>
      </c>
      <c r="F565" t="str">
        <v>00:09:15</v>
      </c>
      <c r="G565" t="str">
        <v>Канал 1</v>
      </c>
      <c r="H565" t="str">
        <v>Женский</v>
      </c>
      <c r="I565" t="str">
        <v>36-54</v>
      </c>
      <c r="J565" t="str">
        <v>Работающий</v>
      </c>
      <c r="K565" t="str">
        <v>В Кировской области</v>
      </c>
      <c r="L565" t="str">
        <v>УРЖУМСКИЙ</v>
      </c>
      <c r="M565" t="str">
        <v>Да, я являюсь организатором волонтерской деятельности</v>
      </c>
      <c r="AB565" t="str">
        <v>от 3 до 5 лет</v>
      </c>
      <c r="AC565" t="str">
        <v>Не нужно повышать престиж, это и так круто!</v>
      </c>
      <c r="AD565">
        <v>0</v>
      </c>
      <c r="AE565">
        <v>0</v>
      </c>
      <c r="AF565">
        <v>0</v>
      </c>
      <c r="AG565">
        <v>0</v>
      </c>
      <c r="AH565">
        <v>0</v>
      </c>
      <c r="AI565">
        <v>0</v>
      </c>
      <c r="AJ565">
        <v>0</v>
      </c>
      <c r="AK565">
        <v>0</v>
      </c>
      <c r="AL565">
        <v>0</v>
      </c>
      <c r="AM565">
        <v>0</v>
      </c>
      <c r="AN565">
        <v>0</v>
      </c>
      <c r="AO565">
        <v>0</v>
      </c>
      <c r="AP565">
        <v>1</v>
      </c>
      <c r="AQ565">
        <v>0</v>
      </c>
      <c r="AR565">
        <v>0</v>
      </c>
      <c r="AS565">
        <v>0</v>
      </c>
      <c r="AT565">
        <v>0</v>
      </c>
      <c r="AU565">
        <v>0</v>
      </c>
      <c r="AV565">
        <v>0</v>
      </c>
      <c r="AW565">
        <v>0</v>
      </c>
      <c r="AX565">
        <v>0</v>
      </c>
      <c r="AY565">
        <v>0</v>
      </c>
      <c r="AZ565">
        <v>0</v>
      </c>
      <c r="BA565">
        <v>0</v>
      </c>
      <c r="BB565">
        <v>0</v>
      </c>
      <c r="BC565">
        <v>0</v>
      </c>
      <c r="BD565">
        <v>1</v>
      </c>
      <c r="BE565">
        <v>0</v>
      </c>
      <c r="BF565">
        <v>0</v>
      </c>
      <c r="BG565">
        <v>0</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c r="CD565">
        <v>0</v>
      </c>
      <c r="CE565">
        <v>0</v>
      </c>
      <c r="CF565">
        <v>0</v>
      </c>
      <c r="CG565">
        <v>0</v>
      </c>
      <c r="CH565">
        <v>0</v>
      </c>
      <c r="CI565">
        <v>0</v>
      </c>
      <c r="CJ565">
        <v>1</v>
      </c>
      <c r="CK565">
        <v>0</v>
      </c>
      <c r="CL565">
        <v>0</v>
      </c>
      <c r="CM565" t="str">
        <v>На базе школы</v>
      </c>
      <c r="CN565" t="str">
        <v>Новое поколение</v>
      </c>
      <c r="CO565">
        <v>0</v>
      </c>
      <c r="CP565">
        <v>0</v>
      </c>
      <c r="CQ565">
        <v>0</v>
      </c>
      <c r="CR565">
        <v>1</v>
      </c>
      <c r="CS565">
        <v>0</v>
      </c>
      <c r="CT565">
        <v>0</v>
      </c>
      <c r="CU565">
        <v>1</v>
      </c>
      <c r="CV565">
        <v>0</v>
      </c>
      <c r="CW565">
        <v>0</v>
      </c>
      <c r="CX565">
        <v>0</v>
      </c>
      <c r="CY565">
        <v>0</v>
      </c>
      <c r="CZ565">
        <v>0</v>
      </c>
      <c r="DA565">
        <v>0</v>
      </c>
      <c r="DB565">
        <v>0</v>
      </c>
      <c r="DC565">
        <v>0</v>
      </c>
      <c r="DD565">
        <v>0</v>
      </c>
      <c r="DE565">
        <v>0</v>
      </c>
      <c r="DF565" t="str"/>
      <c r="DG565" t="str">
        <v>Меня устраивает направление, которым я занимаюсь</v>
      </c>
      <c r="DH565" t="str">
        <v>Знаю о региональном ресурсном центре</v>
      </c>
      <c r="DI565">
        <v>0</v>
      </c>
      <c r="DJ565">
        <v>0</v>
      </c>
      <c r="DK565">
        <v>0</v>
      </c>
      <c r="DL565">
        <v>0</v>
      </c>
      <c r="DM565">
        <v>0</v>
      </c>
      <c r="DN565">
        <v>0</v>
      </c>
      <c r="DO565">
        <v>0</v>
      </c>
      <c r="DP565">
        <v>0</v>
      </c>
      <c r="DQ565">
        <v>1</v>
      </c>
      <c r="DR565">
        <v>0</v>
      </c>
      <c r="DS565" t="str">
        <v>От случая к случаю</v>
      </c>
      <c r="DT565" t="str">
        <v>Однозначно позитивно</v>
      </c>
      <c r="DU565">
        <v>0</v>
      </c>
      <c r="DV565">
        <v>0</v>
      </c>
      <c r="DW565">
        <v>0</v>
      </c>
      <c r="DX565">
        <v>1</v>
      </c>
      <c r="DY565">
        <v>0</v>
      </c>
      <c r="DZ565">
        <v>0</v>
      </c>
      <c r="EA565">
        <v>0</v>
      </c>
      <c r="EB565">
        <v>1</v>
      </c>
      <c r="EC565">
        <v>0</v>
      </c>
      <c r="ED565">
        <v>0</v>
      </c>
      <c r="EE565">
        <v>0</v>
      </c>
      <c r="EF565">
        <v>0</v>
      </c>
      <c r="EG565">
        <v>0</v>
      </c>
      <c r="EH565">
        <v>0</v>
      </c>
      <c r="EI565">
        <v>0</v>
      </c>
      <c r="EJ565">
        <v>0</v>
      </c>
      <c r="EK565">
        <v>0</v>
      </c>
      <c r="EL565">
        <v>0</v>
      </c>
      <c r="EM565">
        <v>0</v>
      </c>
      <c r="EN565">
        <v>0</v>
      </c>
      <c r="EO565">
        <v>0</v>
      </c>
      <c r="EP565">
        <v>0</v>
      </c>
      <c r="EQ565">
        <v>0</v>
      </c>
      <c r="ER565">
        <v>0</v>
      </c>
      <c r="ES565">
        <v>1</v>
      </c>
      <c r="ET565" t="str">
        <v>И да, и нет</v>
      </c>
      <c r="EU565" t="str">
        <v>И да, и нет</v>
      </c>
      <c r="EV565" t="str">
        <v>Не пробовали сотрудничать с бизнесом</v>
      </c>
      <c r="EW565" t="str">
        <v>Нужное и интересное мероприятие</v>
      </c>
      <c r="EX565" t="str">
        <v>Нужное и интересное мероприятие</v>
      </c>
      <c r="EY565" t="str">
        <v>Нужное и интересное мероприятие</v>
      </c>
      <c r="EZ565" t="str">
        <v>Не был участником, не могу оценить</v>
      </c>
      <c r="FA565" t="str">
        <v>Необходимо проводить реже</v>
      </c>
      <c r="FB565" t="str">
        <v>Не был участником, не могу оценить</v>
      </c>
      <c r="FC565" t="str">
        <v>Не был участником, не могу оценить</v>
      </c>
      <c r="FD565" t="str">
        <v>Затрудняюсь ответить</v>
      </c>
      <c r="FE565" t="str">
        <v>Затрудняюсь ответить</v>
      </c>
      <c r="FF565">
        <v>1</v>
      </c>
      <c r="FG565">
        <v>1</v>
      </c>
      <c r="FH565">
        <v>0</v>
      </c>
      <c r="FI565">
        <v>1</v>
      </c>
      <c r="FJ565">
        <v>0</v>
      </c>
      <c r="FK565">
        <v>0</v>
      </c>
      <c r="FL565">
        <v>0</v>
      </c>
      <c r="FM565">
        <v>0</v>
      </c>
      <c r="FN565">
        <v>0</v>
      </c>
      <c r="FO565">
        <v>0</v>
      </c>
      <c r="FP565">
        <v>0</v>
      </c>
      <c r="FQ565">
        <v>0</v>
      </c>
      <c r="FR565">
        <v>0</v>
      </c>
      <c r="FS565" t="str"/>
      <c r="FT565" t="str">
        <v>Да, информация поступает регулярно</v>
      </c>
      <c r="FU565">
        <v>3</v>
      </c>
      <c r="FV565">
        <v>5</v>
      </c>
      <c r="FW565">
        <v>5</v>
      </c>
      <c r="FX565">
        <v>5</v>
      </c>
      <c r="FY565">
        <v>5</v>
      </c>
      <c r="FZ565">
        <v>5</v>
      </c>
      <c r="GA565">
        <v>5</v>
      </c>
      <c r="GB565">
        <v>4</v>
      </c>
      <c r="GC565">
        <v>4</v>
      </c>
      <c r="GD565" t="str">
        <v>Выше среднего</v>
      </c>
      <c r="GE565" t="str">
        <v>Выше среднего</v>
      </c>
      <c r="GF565" t="str">
        <v>Средний уровень</v>
      </c>
      <c r="GG565" t="str">
        <v>Выше среднего</v>
      </c>
      <c r="GH565" t="str">
        <v>Выше среднего</v>
      </c>
      <c r="GI565" t="str">
        <v>Выше среднего</v>
      </c>
      <c r="GJ565" t="str">
        <v>Выше среднего</v>
      </c>
      <c r="GK565" t="str">
        <v>Выше среднего</v>
      </c>
      <c r="GL565" t="str"/>
    </row>
    <row r="566">
      <c r="A566" t="str">
        <v>Fsx9CNg6oTJSmXY9H</v>
      </c>
      <c r="B566">
        <v>842</v>
      </c>
      <c r="C566" t="str">
        <v>92.100.136.93</v>
      </c>
      <c r="D566" t="str"/>
      <c r="E566" s="562">
        <v>44300.769479166665</v>
      </c>
      <c r="F566" t="str">
        <v>00:00:16</v>
      </c>
      <c r="G566" t="str">
        <v>Канал 1</v>
      </c>
      <c r="H566" t="str">
        <v>Женский</v>
      </c>
      <c r="I566" t="str">
        <v>24-35</v>
      </c>
      <c r="J566" t="str">
        <v>Работающий</v>
      </c>
      <c r="K566" t="str">
        <v>В другом регионе</v>
      </c>
      <c r="DF566" t="str"/>
      <c r="FS566" t="str"/>
    </row>
    <row r="567">
      <c r="A567" t="str">
        <v>xzwNTagN5BnrzY5iL</v>
      </c>
      <c r="B567">
        <v>843</v>
      </c>
      <c r="C567" t="str">
        <v>85.140.7.140</v>
      </c>
      <c r="D567" t="str"/>
      <c r="E567" s="563">
        <v>44300.770208333335</v>
      </c>
      <c r="F567" t="str">
        <v>00:08:36</v>
      </c>
      <c r="G567" t="str">
        <v>Канал 1</v>
      </c>
      <c r="H567" t="str">
        <v>Женский</v>
      </c>
      <c r="I567" t="str">
        <v>14-18</v>
      </c>
      <c r="J567" t="str">
        <v>Школьник</v>
      </c>
      <c r="K567" t="str">
        <v>В Кировской области</v>
      </c>
      <c r="L567" t="str">
        <v>УРЖУМСКИЙ</v>
      </c>
      <c r="M567" t="str">
        <v>Да, я  являюсь волонтером</v>
      </c>
      <c r="AB567" t="str">
        <v>от 1 до 3 лет</v>
      </c>
      <c r="AC567" t="str">
        <v>Не нужно повышать престиж, это и так круто!</v>
      </c>
      <c r="AD567">
        <v>0</v>
      </c>
      <c r="AE567">
        <v>0</v>
      </c>
      <c r="AF567">
        <v>0</v>
      </c>
      <c r="AG567">
        <v>0</v>
      </c>
      <c r="AH567">
        <v>0</v>
      </c>
      <c r="AI567">
        <v>0</v>
      </c>
      <c r="AJ567">
        <v>0</v>
      </c>
      <c r="AK567">
        <v>0</v>
      </c>
      <c r="AL567">
        <v>1</v>
      </c>
      <c r="AM567">
        <v>0</v>
      </c>
      <c r="AN567">
        <v>0</v>
      </c>
      <c r="AO567">
        <v>0</v>
      </c>
      <c r="AP567">
        <v>0</v>
      </c>
      <c r="AQ567">
        <v>0</v>
      </c>
      <c r="AR567">
        <v>1</v>
      </c>
      <c r="AS567">
        <v>1</v>
      </c>
      <c r="AT567">
        <v>0</v>
      </c>
      <c r="AU567">
        <v>0</v>
      </c>
      <c r="AV567">
        <v>0</v>
      </c>
      <c r="AW567">
        <v>0</v>
      </c>
      <c r="AX567">
        <v>0</v>
      </c>
      <c r="AY567">
        <v>0</v>
      </c>
      <c r="AZ567">
        <v>0</v>
      </c>
      <c r="BA567">
        <v>0</v>
      </c>
      <c r="BB567">
        <v>0</v>
      </c>
      <c r="BC567">
        <v>1</v>
      </c>
      <c r="BD567">
        <v>0</v>
      </c>
      <c r="BE567">
        <v>1</v>
      </c>
      <c r="BF567">
        <v>0</v>
      </c>
      <c r="BG567">
        <v>1</v>
      </c>
      <c r="BH567">
        <v>0</v>
      </c>
      <c r="BI567">
        <v>0</v>
      </c>
      <c r="BJ567">
        <v>0</v>
      </c>
      <c r="BK567">
        <v>0</v>
      </c>
      <c r="BL567">
        <v>0</v>
      </c>
      <c r="BM567">
        <v>0</v>
      </c>
      <c r="BN567">
        <v>0</v>
      </c>
      <c r="BO567">
        <v>0</v>
      </c>
      <c r="BP567">
        <v>0</v>
      </c>
      <c r="BQ567">
        <v>0</v>
      </c>
      <c r="BR567">
        <v>0</v>
      </c>
      <c r="BS567">
        <v>0</v>
      </c>
      <c r="BT567">
        <v>0</v>
      </c>
      <c r="BU567">
        <v>0</v>
      </c>
      <c r="BV567">
        <v>0</v>
      </c>
      <c r="BW567">
        <v>1</v>
      </c>
      <c r="BX567">
        <v>0</v>
      </c>
      <c r="BY567">
        <v>0</v>
      </c>
      <c r="BZ567">
        <v>0</v>
      </c>
      <c r="CA567">
        <v>1</v>
      </c>
      <c r="CB567">
        <v>0</v>
      </c>
      <c r="CC567">
        <v>0</v>
      </c>
      <c r="CD567">
        <v>0</v>
      </c>
      <c r="CE567">
        <v>0</v>
      </c>
      <c r="CF567">
        <v>0</v>
      </c>
      <c r="CG567">
        <v>0</v>
      </c>
      <c r="CH567">
        <v>1</v>
      </c>
      <c r="CI567">
        <v>0</v>
      </c>
      <c r="CJ567">
        <v>0</v>
      </c>
      <c r="CK567">
        <v>0</v>
      </c>
      <c r="CL567">
        <v>0</v>
      </c>
      <c r="CM567" t="str">
        <v>На базе школы</v>
      </c>
      <c xml:space="preserve" r="CN567" t="str">
        <v>"Я+Все " </v>
      </c>
      <c r="CO567">
        <v>1</v>
      </c>
      <c r="CP567">
        <v>0</v>
      </c>
      <c r="CQ567">
        <v>0</v>
      </c>
      <c r="CR567">
        <v>1</v>
      </c>
      <c r="CS567">
        <v>1</v>
      </c>
      <c r="CT567">
        <v>0</v>
      </c>
      <c r="CU567">
        <v>0</v>
      </c>
      <c r="CV567">
        <v>0</v>
      </c>
      <c r="CW567">
        <v>0</v>
      </c>
      <c r="CX567">
        <v>0</v>
      </c>
      <c r="CY567">
        <v>0</v>
      </c>
      <c r="CZ567">
        <v>0</v>
      </c>
      <c r="DA567">
        <v>0</v>
      </c>
      <c r="DB567">
        <v>0</v>
      </c>
      <c r="DC567">
        <v>0</v>
      </c>
      <c r="DD567">
        <v>0</v>
      </c>
      <c r="DE567">
        <v>0</v>
      </c>
      <c r="DF567" t="str"/>
      <c r="DG567" t="str">
        <v>международное волонтерство</v>
      </c>
      <c r="DH567" t="str">
        <v>Знаю о региональном ресурсном центре</v>
      </c>
      <c r="DI567">
        <v>0</v>
      </c>
      <c r="DJ567">
        <v>0</v>
      </c>
      <c r="DK567">
        <v>0</v>
      </c>
      <c r="DL567">
        <v>0</v>
      </c>
      <c r="DM567">
        <v>0</v>
      </c>
      <c r="DN567">
        <v>0</v>
      </c>
      <c r="DO567">
        <v>0</v>
      </c>
      <c r="DP567">
        <v>0</v>
      </c>
      <c r="DQ567">
        <v>0</v>
      </c>
      <c xml:space="preserve" r="DR567" t="str">
        <v>Уржум </v>
      </c>
      <c r="DS567" t="str">
        <v>Постоянно</v>
      </c>
      <c r="DT567" t="str">
        <v>Скорее негативно</v>
      </c>
      <c r="DU567">
        <v>0</v>
      </c>
      <c r="DV567">
        <v>0</v>
      </c>
      <c r="DW567">
        <v>0</v>
      </c>
      <c r="DX567">
        <v>0</v>
      </c>
      <c r="DY567">
        <v>1</v>
      </c>
      <c r="DZ567">
        <v>0</v>
      </c>
      <c r="EA567">
        <v>0</v>
      </c>
      <c r="EB567">
        <v>0</v>
      </c>
      <c r="EC567">
        <v>0</v>
      </c>
      <c r="ED567">
        <v>0</v>
      </c>
      <c r="EE567">
        <v>0</v>
      </c>
      <c r="EF567">
        <v>0</v>
      </c>
      <c r="EG567">
        <v>0</v>
      </c>
      <c r="EH567">
        <v>0</v>
      </c>
      <c r="EI567">
        <v>0</v>
      </c>
      <c r="EJ567">
        <v>0</v>
      </c>
      <c r="EK567">
        <v>0</v>
      </c>
      <c r="EL567">
        <v>0</v>
      </c>
      <c r="EM567">
        <v>0</v>
      </c>
      <c r="EN567">
        <v>1</v>
      </c>
      <c r="EO567">
        <v>0</v>
      </c>
      <c r="EP567">
        <v>0</v>
      </c>
      <c r="EQ567">
        <v>0</v>
      </c>
      <c r="ER567">
        <v>0</v>
      </c>
      <c r="ES567">
        <v>0</v>
      </c>
      <c r="ET567" t="str">
        <v>И да, и нет</v>
      </c>
      <c r="EU567" t="str">
        <v>Скорее да</v>
      </c>
      <c r="EV567" t="str">
        <v>Не пробовали сотрудничать с бизнесом</v>
      </c>
      <c r="EW567" t="str">
        <v>Нужное и интересное мероприятие</v>
      </c>
      <c r="EX567" t="str">
        <v>Нужное и интересное мероприятие</v>
      </c>
      <c r="EY567" t="str">
        <v>Не был участником, не могу оценить</v>
      </c>
      <c r="EZ567" t="str">
        <v>Не был участником, не могу оценить</v>
      </c>
      <c r="FA567" t="str">
        <v>Не был участником, не могу оценить</v>
      </c>
      <c r="FB567" t="str">
        <v>Нужное и интересное мероприятие</v>
      </c>
      <c r="FC567" t="str">
        <v>Не был участником, не могу оценить</v>
      </c>
      <c r="FD567" t="str">
        <v>Затрудняюсь ответить</v>
      </c>
      <c r="FE567" t="str">
        <v>Затрудняюсь ответить</v>
      </c>
      <c r="FF567">
        <v>0</v>
      </c>
      <c r="FG567">
        <v>0</v>
      </c>
      <c r="FH567">
        <v>0</v>
      </c>
      <c r="FI567">
        <v>0</v>
      </c>
      <c r="FJ567">
        <v>1</v>
      </c>
      <c r="FK567">
        <v>0</v>
      </c>
      <c r="FL567">
        <v>0</v>
      </c>
      <c r="FM567">
        <v>0</v>
      </c>
      <c r="FN567">
        <v>0</v>
      </c>
      <c r="FO567">
        <v>0</v>
      </c>
      <c r="FP567">
        <v>0</v>
      </c>
      <c r="FQ567">
        <v>0</v>
      </c>
      <c r="FR567">
        <v>0</v>
      </c>
      <c r="FS567" t="str"/>
      <c r="FT567" t="str">
        <v>Да, информация поступает регулярно</v>
      </c>
      <c r="FU567">
        <v>4</v>
      </c>
      <c r="FV567">
        <v>5</v>
      </c>
      <c r="FW567">
        <v>3</v>
      </c>
      <c r="FX567">
        <v>4</v>
      </c>
      <c r="FY567">
        <v>3</v>
      </c>
      <c r="FZ567">
        <v>2</v>
      </c>
      <c r="GA567">
        <v>5</v>
      </c>
      <c r="GB567">
        <v>4</v>
      </c>
      <c r="GC567">
        <v>3</v>
      </c>
      <c r="GD567" t="str">
        <v>Средний уровень</v>
      </c>
      <c r="GE567" t="str">
        <v>Средний уровень</v>
      </c>
      <c r="GF567" t="str">
        <v>Выше среднего</v>
      </c>
      <c r="GG567" t="str">
        <v>Выше среднего</v>
      </c>
      <c r="GH567" t="str">
        <v>Выше среднего</v>
      </c>
      <c r="GI567" t="str">
        <v>Выше среднего</v>
      </c>
      <c r="GJ567" t="str">
        <v>Выше среднего</v>
      </c>
      <c r="GK567" t="str">
        <v>Выше среднего</v>
      </c>
      <c r="GL567" t="str"/>
    </row>
    <row r="568">
      <c r="A568" t="str">
        <v>Eh6qg2XX4qCFAG5xd</v>
      </c>
      <c r="B568">
        <v>845</v>
      </c>
      <c r="C568" t="str">
        <v>85.93.49.46</v>
      </c>
      <c r="D568" t="str"/>
      <c r="E568" s="564">
        <v>44300.77835648148</v>
      </c>
      <c r="F568" t="str">
        <v>00:01:42</v>
      </c>
      <c r="G568" t="str">
        <v>Канал 1</v>
      </c>
      <c r="H568" t="str">
        <v>Женский</v>
      </c>
      <c r="I568" t="str">
        <v>36-54</v>
      </c>
      <c r="J568" t="str">
        <v>Работающий</v>
      </c>
      <c r="K568" t="str">
        <v>В Кировской области</v>
      </c>
      <c r="L568" t="str">
        <v>УРЖУМСКИЙ</v>
      </c>
      <c r="M568" t="str">
        <v>Хорошо осведомлен об этом, но не являюсь ни волонтером, ни организатором волонтерской деятельности</v>
      </c>
      <c r="N568">
        <v>0</v>
      </c>
      <c r="O568">
        <v>0</v>
      </c>
      <c r="P568">
        <v>1</v>
      </c>
      <c r="Q568">
        <v>0</v>
      </c>
      <c r="R568">
        <v>0</v>
      </c>
      <c r="S568">
        <v>0</v>
      </c>
      <c r="T568">
        <v>0</v>
      </c>
      <c r="U568">
        <v>0</v>
      </c>
      <c r="V568">
        <v>0</v>
      </c>
      <c r="W568">
        <v>0</v>
      </c>
      <c r="X568">
        <v>0</v>
      </c>
      <c r="Y568">
        <v>0</v>
      </c>
      <c r="Z568">
        <v>0</v>
      </c>
      <c r="AA568">
        <v>0</v>
      </c>
      <c r="DF568" t="str"/>
      <c r="FS568" t="str"/>
    </row>
    <row r="569">
      <c r="A569" t="str">
        <v>t3AcQQBJsntbA3hM9</v>
      </c>
      <c r="B569">
        <v>849</v>
      </c>
      <c r="C569" t="str">
        <v>85.93.58.45</v>
      </c>
      <c r="D569" t="str"/>
      <c r="E569" s="565">
        <v>44300.78107638889</v>
      </c>
      <c r="F569" t="str">
        <v>00:14:06</v>
      </c>
      <c r="G569" t="str">
        <v>Канал 1</v>
      </c>
      <c r="H569" t="str">
        <v>Женский</v>
      </c>
      <c r="I569" t="str">
        <v>14-18</v>
      </c>
      <c r="J569" t="str">
        <v>Школьник</v>
      </c>
      <c r="K569" t="str">
        <v>В Кировской области</v>
      </c>
      <c r="L569" t="str">
        <v>ПОДОСИHОВСКИЙ</v>
      </c>
      <c r="M569" t="str">
        <v>Да, я  являюсь волонтером</v>
      </c>
      <c r="AB569" t="str">
        <v>от 1 до 3 лет</v>
      </c>
      <c r="AC569" t="str">
        <v>Затрудняюсь ответить</v>
      </c>
      <c r="AD569">
        <v>0</v>
      </c>
      <c r="AE569">
        <v>0</v>
      </c>
      <c r="AF569">
        <v>0</v>
      </c>
      <c r="AG569">
        <v>0</v>
      </c>
      <c r="AH569">
        <v>0</v>
      </c>
      <c r="AI569">
        <v>0</v>
      </c>
      <c r="AJ569">
        <v>0</v>
      </c>
      <c r="AK569">
        <v>1</v>
      </c>
      <c r="AL569">
        <v>0</v>
      </c>
      <c r="AM569">
        <v>0</v>
      </c>
      <c r="AN569">
        <v>0</v>
      </c>
      <c r="AO569">
        <v>1</v>
      </c>
      <c r="AP569">
        <v>0</v>
      </c>
      <c r="AQ569">
        <v>0</v>
      </c>
      <c r="AR569">
        <v>0</v>
      </c>
      <c r="AS569">
        <v>1</v>
      </c>
      <c r="AT569">
        <v>0</v>
      </c>
      <c r="AU569">
        <v>0</v>
      </c>
      <c r="AV569">
        <v>0</v>
      </c>
      <c r="AW569">
        <v>0</v>
      </c>
      <c r="AX569">
        <v>0</v>
      </c>
      <c r="AY569">
        <v>1</v>
      </c>
      <c r="AZ569">
        <v>0</v>
      </c>
      <c r="BA569">
        <v>0</v>
      </c>
      <c r="BB569">
        <v>0</v>
      </c>
      <c r="BC569">
        <v>0</v>
      </c>
      <c r="BD569">
        <v>0</v>
      </c>
      <c r="BE569">
        <v>0</v>
      </c>
      <c r="BF569">
        <v>0</v>
      </c>
      <c r="BG569">
        <v>0</v>
      </c>
      <c r="BH569">
        <v>0</v>
      </c>
      <c r="BI569">
        <v>0</v>
      </c>
      <c r="BJ569">
        <v>0</v>
      </c>
      <c r="BK569">
        <v>0</v>
      </c>
      <c r="BL569">
        <v>1</v>
      </c>
      <c r="BM569">
        <v>0</v>
      </c>
      <c r="BN569">
        <v>0</v>
      </c>
      <c r="BO569">
        <v>0</v>
      </c>
      <c r="BP569">
        <v>0</v>
      </c>
      <c r="BQ569">
        <v>0</v>
      </c>
      <c r="BR569">
        <v>0</v>
      </c>
      <c r="BS569">
        <v>0</v>
      </c>
      <c r="BT569">
        <v>0</v>
      </c>
      <c r="BU569">
        <v>0</v>
      </c>
      <c r="BV569">
        <v>0</v>
      </c>
      <c r="BW569">
        <v>0</v>
      </c>
      <c r="BX569">
        <v>0</v>
      </c>
      <c r="BY569">
        <v>0</v>
      </c>
      <c r="BZ569">
        <v>0</v>
      </c>
      <c r="CA569">
        <v>0</v>
      </c>
      <c r="CB569">
        <v>0</v>
      </c>
      <c r="CC569">
        <v>0</v>
      </c>
      <c r="CD569">
        <v>0</v>
      </c>
      <c r="CE569">
        <v>0</v>
      </c>
      <c r="CF569">
        <v>0</v>
      </c>
      <c r="CG569">
        <v>0</v>
      </c>
      <c r="CH569">
        <v>0</v>
      </c>
      <c r="CI569">
        <v>0</v>
      </c>
      <c r="CJ569">
        <v>0</v>
      </c>
      <c r="CK569">
        <v>0</v>
      </c>
      <c r="CL569">
        <v>1</v>
      </c>
      <c r="CM569" t="str">
        <v>На базе школы</v>
      </c>
      <c r="CN569" t="str">
        <v>Шаг в будущее</v>
      </c>
      <c r="CO569">
        <v>0</v>
      </c>
      <c r="CP569">
        <v>0</v>
      </c>
      <c r="CQ569">
        <v>0</v>
      </c>
      <c r="CR569">
        <v>0</v>
      </c>
      <c r="CS569">
        <v>0</v>
      </c>
      <c r="CT569">
        <v>0</v>
      </c>
      <c r="CU569">
        <v>0</v>
      </c>
      <c r="CV569">
        <v>0</v>
      </c>
      <c r="CW569">
        <v>0</v>
      </c>
      <c r="CX569">
        <v>0</v>
      </c>
      <c r="CY569">
        <v>0</v>
      </c>
      <c r="CZ569">
        <v>0</v>
      </c>
      <c r="DA569">
        <v>0</v>
      </c>
      <c r="DB569">
        <v>0</v>
      </c>
      <c r="DC569">
        <v>0</v>
      </c>
      <c r="DD569">
        <v>0</v>
      </c>
      <c r="DE569">
        <v>1</v>
      </c>
      <c r="DF569" t="str"/>
      <c r="DG569" t="str">
        <v>Меня устраивает направление, которым я занимаюсь</v>
      </c>
      <c r="DH569" t="str">
        <v>Знаю о региональном ресурсном центре</v>
      </c>
      <c r="DI569">
        <v>0</v>
      </c>
      <c r="DJ569">
        <v>0</v>
      </c>
      <c r="DK569">
        <v>0</v>
      </c>
      <c r="DL569">
        <v>0</v>
      </c>
      <c r="DM569">
        <v>0</v>
      </c>
      <c r="DN569">
        <v>0</v>
      </c>
      <c r="DO569">
        <v>1</v>
      </c>
      <c r="DP569">
        <v>0</v>
      </c>
      <c r="DQ569">
        <v>0</v>
      </c>
      <c r="DR569">
        <v>0</v>
      </c>
      <c r="DS569" t="str">
        <v>Никогда</v>
      </c>
      <c r="EJ569">
        <v>0</v>
      </c>
      <c r="EK569">
        <v>0</v>
      </c>
      <c r="EL569">
        <v>0</v>
      </c>
      <c r="EM569">
        <v>0</v>
      </c>
      <c r="EN569">
        <v>0</v>
      </c>
      <c r="EO569">
        <v>0</v>
      </c>
      <c r="EP569">
        <v>0</v>
      </c>
      <c r="EQ569">
        <v>0</v>
      </c>
      <c r="ER569">
        <v>0</v>
      </c>
      <c r="ES569">
        <v>1</v>
      </c>
      <c r="ET569" t="str">
        <v>И да, и нет</v>
      </c>
      <c r="EU569" t="str">
        <v>И да, и нет</v>
      </c>
      <c r="EV569" t="str">
        <v>Не пробовали сотрудничать с бизнесом</v>
      </c>
      <c r="EW569" t="str">
        <v>Не был участником, не могу оценить</v>
      </c>
      <c r="EX569" t="str">
        <v>Не был участником, не могу оценить</v>
      </c>
      <c r="EY569" t="str">
        <v>Не был участником, не могу оценить</v>
      </c>
      <c r="EZ569" t="str">
        <v>Не был участником, не могу оценить</v>
      </c>
      <c r="FA569" t="str">
        <v>Не был участником, не могу оценить</v>
      </c>
      <c r="FB569" t="str">
        <v>Не был участником, не могу оценить</v>
      </c>
      <c r="FC569" t="str">
        <v>Не был участником, не могу оценить</v>
      </c>
      <c r="FD569" t="str">
        <v>Затрудняюсь ответить</v>
      </c>
      <c r="FE569" t="str">
        <v>Затрудняюсь ответить</v>
      </c>
      <c r="FS569" t="str"/>
      <c r="FT569" t="str">
        <v>Да, информация поступает регулярно</v>
      </c>
      <c r="FU569">
        <v>3</v>
      </c>
      <c r="FV569">
        <v>3</v>
      </c>
      <c r="FW569">
        <v>4</v>
      </c>
      <c r="FX569">
        <v>3</v>
      </c>
      <c r="FY569">
        <v>2</v>
      </c>
      <c r="FZ569">
        <v>3</v>
      </c>
      <c r="GA569">
        <v>4</v>
      </c>
      <c r="GB569">
        <v>4</v>
      </c>
      <c r="GC569">
        <v>4</v>
      </c>
      <c r="GD569" t="str">
        <v>Средний уровень</v>
      </c>
      <c r="GE569" t="str">
        <v>Средний уровень</v>
      </c>
      <c r="GF569" t="str">
        <v>Средний уровень</v>
      </c>
      <c r="GG569" t="str">
        <v>Средний уровень</v>
      </c>
      <c r="GH569" t="str">
        <v>Выше среднего</v>
      </c>
      <c r="GI569" t="str">
        <v>Средний уровень</v>
      </c>
      <c r="GJ569" t="str">
        <v>Средний уровень</v>
      </c>
      <c r="GK569" t="str">
        <v>Выше среднего</v>
      </c>
      <c r="GL569" t="str"/>
    </row>
    <row r="570">
      <c r="A570" t="str">
        <v>GCSAwT5CBTgra9b5M</v>
      </c>
      <c r="B570">
        <v>850</v>
      </c>
      <c r="C570" t="str">
        <v>178.141.88.217</v>
      </c>
      <c r="D570" t="str"/>
      <c r="E570" s="566">
        <v>44300.78618055556</v>
      </c>
      <c r="F570" t="str">
        <v>00:00:44</v>
      </c>
      <c r="G570" t="str">
        <v>Канал 1</v>
      </c>
      <c r="H570" t="str">
        <v>Женский</v>
      </c>
      <c r="I570" t="str">
        <v>36-54</v>
      </c>
      <c r="J570" t="str">
        <v>Работающий</v>
      </c>
      <c r="K570" t="str">
        <v>В Кирове</v>
      </c>
      <c r="M570" t="str">
        <v>Хорошо осведомлен об этом, но не являюсь ни волонтером, ни организатором волонтерской деятельности</v>
      </c>
      <c r="N570">
        <v>0</v>
      </c>
      <c r="O570">
        <v>0</v>
      </c>
      <c r="P570">
        <v>1</v>
      </c>
      <c r="Q570">
        <v>0</v>
      </c>
      <c r="R570">
        <v>0</v>
      </c>
      <c r="S570">
        <v>0</v>
      </c>
      <c r="T570">
        <v>0</v>
      </c>
      <c r="U570">
        <v>0</v>
      </c>
      <c r="V570">
        <v>0</v>
      </c>
      <c r="W570">
        <v>0</v>
      </c>
      <c r="X570">
        <v>0</v>
      </c>
      <c r="Y570">
        <v>0</v>
      </c>
      <c r="Z570">
        <v>0</v>
      </c>
      <c r="AA570">
        <v>0</v>
      </c>
      <c r="DF570" t="str"/>
      <c r="FS570" t="str"/>
    </row>
    <row r="571">
      <c r="A571" t="str">
        <v>ucYu3S4CkqBHfFeZ4</v>
      </c>
      <c r="B571">
        <v>851</v>
      </c>
      <c r="C571" t="str">
        <v>85.93.59.163</v>
      </c>
      <c r="D571" t="str"/>
      <c r="E571" s="567">
        <v>44300.786516203705</v>
      </c>
      <c r="F571" t="str">
        <v>00:04:14</v>
      </c>
      <c r="G571" t="str">
        <v>Канал 1</v>
      </c>
      <c r="H571" t="str">
        <v>Мужской</v>
      </c>
      <c r="I571" t="str">
        <v>24-35</v>
      </c>
      <c r="J571" t="str">
        <v>Работающий</v>
      </c>
      <c r="K571" t="str">
        <v>В Кировской области</v>
      </c>
      <c r="L571" t="str">
        <v>г. Кирово-Чепецк</v>
      </c>
      <c r="M571" t="str">
        <v>Да, я  являюсь волонтером</v>
      </c>
      <c r="AB571" t="str">
        <v>от 1 до 3 лет</v>
      </c>
      <c r="AC571" t="str">
        <v>Не нужно повышать престиж, это и так круто!</v>
      </c>
      <c r="AD571">
        <v>0</v>
      </c>
      <c r="AE571">
        <v>0</v>
      </c>
      <c r="AF571">
        <v>0</v>
      </c>
      <c r="AG571">
        <v>0</v>
      </c>
      <c r="AH571">
        <v>0</v>
      </c>
      <c r="AI571">
        <v>0</v>
      </c>
      <c r="AJ571">
        <v>0</v>
      </c>
      <c r="AK571">
        <v>0</v>
      </c>
      <c r="AL571">
        <v>1</v>
      </c>
      <c r="AM571">
        <v>0</v>
      </c>
      <c r="AN571">
        <v>0</v>
      </c>
      <c r="AO571">
        <v>0</v>
      </c>
      <c r="AP571">
        <v>0</v>
      </c>
      <c r="AQ571">
        <v>0</v>
      </c>
      <c r="AR571">
        <v>0</v>
      </c>
      <c r="AS571">
        <v>0</v>
      </c>
      <c r="AT571">
        <v>0</v>
      </c>
      <c r="AU571">
        <v>0</v>
      </c>
      <c r="AV571">
        <v>0</v>
      </c>
      <c r="AW571">
        <v>0</v>
      </c>
      <c r="AX571">
        <v>1</v>
      </c>
      <c r="AY571">
        <v>0</v>
      </c>
      <c r="AZ571">
        <v>0</v>
      </c>
      <c r="BA571">
        <v>0</v>
      </c>
      <c r="BB571">
        <v>1</v>
      </c>
      <c r="BC571">
        <v>1</v>
      </c>
      <c r="BD571">
        <v>0</v>
      </c>
      <c r="BE571">
        <v>0</v>
      </c>
      <c r="BF571">
        <v>0</v>
      </c>
      <c r="BG571">
        <v>0</v>
      </c>
      <c r="BH571">
        <v>1</v>
      </c>
      <c r="BI571">
        <v>0</v>
      </c>
      <c r="BJ571">
        <v>0</v>
      </c>
      <c r="BK571">
        <v>0</v>
      </c>
      <c r="BL571">
        <v>0</v>
      </c>
      <c r="BM571">
        <v>0</v>
      </c>
      <c r="BN571">
        <v>0</v>
      </c>
      <c r="BO571">
        <v>0</v>
      </c>
      <c r="BP571">
        <v>0</v>
      </c>
      <c r="BQ571">
        <v>0</v>
      </c>
      <c r="BR571">
        <v>0</v>
      </c>
      <c r="BS571">
        <v>0</v>
      </c>
      <c r="BT571">
        <v>0</v>
      </c>
      <c r="BU571">
        <v>1</v>
      </c>
      <c r="BV571">
        <v>0</v>
      </c>
      <c r="BW571">
        <v>0</v>
      </c>
      <c r="BX571">
        <v>0</v>
      </c>
      <c r="BY571">
        <v>0</v>
      </c>
      <c r="BZ571">
        <v>0</v>
      </c>
      <c r="CA571">
        <v>1</v>
      </c>
      <c r="CB571">
        <v>1</v>
      </c>
      <c r="CC571">
        <v>0</v>
      </c>
      <c r="CD571">
        <v>0</v>
      </c>
      <c r="CE571">
        <v>0</v>
      </c>
      <c r="CF571">
        <v>1</v>
      </c>
      <c r="CG571">
        <v>0</v>
      </c>
      <c r="CH571">
        <v>0</v>
      </c>
      <c r="CI571">
        <v>0</v>
      </c>
      <c r="CJ571">
        <v>0</v>
      </c>
      <c r="CK571">
        <v>0</v>
      </c>
      <c r="CL571">
        <v>0</v>
      </c>
      <c r="CM571" t="str">
        <v>На базе государственного учреждения</v>
      </c>
      <c r="CN571" t="str">
        <v>Я не состою в организации/объединении</v>
      </c>
      <c r="CO571">
        <v>0</v>
      </c>
      <c r="CP571">
        <v>0</v>
      </c>
      <c r="CQ571">
        <v>0</v>
      </c>
      <c r="CR571">
        <v>0</v>
      </c>
      <c r="CS571">
        <v>0</v>
      </c>
      <c r="CT571">
        <v>0</v>
      </c>
      <c r="CU571">
        <v>0</v>
      </c>
      <c r="CV571">
        <v>0</v>
      </c>
      <c r="CW571">
        <v>0</v>
      </c>
      <c r="CX571">
        <v>0</v>
      </c>
      <c r="CY571">
        <v>0</v>
      </c>
      <c r="CZ571">
        <v>0</v>
      </c>
      <c r="DA571">
        <v>0</v>
      </c>
      <c r="DB571">
        <v>1</v>
      </c>
      <c r="DC571">
        <v>0</v>
      </c>
      <c r="DD571">
        <v>0</v>
      </c>
      <c r="DE571">
        <v>0</v>
      </c>
      <c r="DF571" t="str"/>
      <c r="DG571" t="str">
        <v>Меня устраивает направление, которым я занимаюсь</v>
      </c>
      <c r="DH571" t="str">
        <v>Знаю о существовании и регионального, и окружных центров</v>
      </c>
      <c r="DI571">
        <v>0</v>
      </c>
      <c r="DJ571">
        <v>0</v>
      </c>
      <c r="DK571">
        <v>1</v>
      </c>
      <c r="DL571">
        <v>0</v>
      </c>
      <c r="DM571">
        <v>0</v>
      </c>
      <c r="DN571">
        <v>0</v>
      </c>
      <c r="DO571">
        <v>0</v>
      </c>
      <c r="DP571">
        <v>0</v>
      </c>
      <c r="DQ571">
        <v>0</v>
      </c>
      <c r="DR571">
        <v>0</v>
      </c>
      <c r="DS571" t="str">
        <v>Постоянно</v>
      </c>
      <c r="DT571" t="str">
        <v>Скорее позитивно</v>
      </c>
      <c r="DU571">
        <v>0</v>
      </c>
      <c r="DV571">
        <v>0</v>
      </c>
      <c r="DW571">
        <v>0</v>
      </c>
      <c r="DX571">
        <v>0</v>
      </c>
      <c r="DY571">
        <v>1</v>
      </c>
      <c r="DZ571">
        <v>0</v>
      </c>
      <c r="EA571">
        <v>0</v>
      </c>
      <c r="EB571">
        <v>0</v>
      </c>
      <c r="EC571">
        <v>0</v>
      </c>
      <c r="ED571">
        <v>0</v>
      </c>
      <c r="EE571">
        <v>0</v>
      </c>
      <c r="EF571">
        <v>0</v>
      </c>
      <c r="EG571">
        <v>0</v>
      </c>
      <c r="EH571">
        <v>0</v>
      </c>
      <c r="EI571">
        <v>0</v>
      </c>
      <c r="ET571" t="str">
        <v>Скорее да</v>
      </c>
      <c r="EU571" t="str">
        <v>Категорически нет</v>
      </c>
      <c r="EV571" t="str">
        <v>Не удалось привлечь бизнес к волонтерской деятельности</v>
      </c>
      <c r="EW571" t="str">
        <v>Необходимо изменение формата</v>
      </c>
      <c r="EX571" t="str">
        <v>Не был участником, не могу оценить</v>
      </c>
      <c r="EY571" t="str">
        <v>Нужное и интересное мероприятие</v>
      </c>
      <c r="EZ571" t="str">
        <v>Необходимо изменение формата</v>
      </c>
      <c r="FA571" t="str">
        <v>Необходимо проводить реже</v>
      </c>
      <c r="FB571" t="str">
        <v>Не был участником, не могу оценить</v>
      </c>
      <c r="FC571" t="str">
        <v>Нужное и интересное мероприятие</v>
      </c>
      <c r="FD571" t="str">
        <v>Затрудняюсь ответить</v>
      </c>
      <c r="FE571" t="str">
        <v>Мне не нужны дополнительные образовательные программы</v>
      </c>
      <c r="FF571">
        <v>0</v>
      </c>
      <c r="FG571">
        <v>0</v>
      </c>
      <c r="FH571">
        <v>0</v>
      </c>
      <c r="FI571">
        <v>0</v>
      </c>
      <c r="FJ571">
        <v>0</v>
      </c>
      <c r="FK571">
        <v>0</v>
      </c>
      <c r="FL571">
        <v>0</v>
      </c>
      <c r="FM571">
        <v>0</v>
      </c>
      <c r="FN571">
        <v>0</v>
      </c>
      <c r="FO571">
        <v>0</v>
      </c>
      <c r="FP571">
        <v>1</v>
      </c>
      <c r="FQ571">
        <v>0</v>
      </c>
      <c r="FR571">
        <v>0</v>
      </c>
      <c r="FS571" t="str"/>
      <c r="FT571" t="str">
        <v>Да, информация поступает регулярно</v>
      </c>
      <c r="FU571">
        <v>5</v>
      </c>
      <c r="FV571">
        <v>5</v>
      </c>
      <c r="FW571">
        <v>5</v>
      </c>
      <c r="FX571">
        <v>5</v>
      </c>
      <c r="FY571">
        <v>5</v>
      </c>
      <c r="FZ571">
        <v>5</v>
      </c>
      <c r="GA571">
        <v>5</v>
      </c>
      <c r="GB571">
        <v>5</v>
      </c>
      <c r="GC571">
        <v>5</v>
      </c>
      <c r="GD571" t="str">
        <v>Средний уровень</v>
      </c>
      <c r="GE571" t="str">
        <v>Высокий уровень</v>
      </c>
      <c r="GF571" t="str">
        <v>Высокий уровень</v>
      </c>
      <c r="GG571" t="str">
        <v>Высокий уровень</v>
      </c>
      <c r="GH571" t="str">
        <v>Высокий уровень</v>
      </c>
      <c r="GI571" t="str">
        <v>Высокий уровень</v>
      </c>
      <c r="GJ571" t="str">
        <v>Высокий уровень</v>
      </c>
      <c r="GK571" t="str">
        <v>Средний уровень</v>
      </c>
      <c r="GL571" t="str"/>
    </row>
    <row r="572">
      <c r="A572" t="str">
        <v>Lm7ouAtb5JP8iJ4wc</v>
      </c>
      <c r="B572">
        <v>853</v>
      </c>
      <c r="C572" t="str">
        <v>176.59.116.96</v>
      </c>
      <c r="D572" t="str"/>
      <c r="E572" s="568">
        <v>44300.78791666667</v>
      </c>
      <c r="F572" t="str">
        <v>00:12:48</v>
      </c>
      <c r="G572" t="str">
        <v>Канал 1</v>
      </c>
      <c r="H572" t="str">
        <v>Женский</v>
      </c>
      <c r="I572" t="str">
        <v>36-54</v>
      </c>
      <c r="J572" t="str">
        <v>Работающий</v>
      </c>
      <c r="K572" t="str">
        <v>В Кировской области</v>
      </c>
      <c r="L572" t="str">
        <v>УРЖУМСКИЙ</v>
      </c>
      <c r="M572" t="str">
        <v>Да, я  являюсь волонтером</v>
      </c>
      <c r="AB572" t="str">
        <v>от 1 до 3 лет</v>
      </c>
      <c r="AC572" t="str">
        <v>Не нужно повышать престиж, это и так круто!</v>
      </c>
      <c r="AD572">
        <v>0</v>
      </c>
      <c r="AE572">
        <v>0</v>
      </c>
      <c r="AF572">
        <v>0</v>
      </c>
      <c r="AG572">
        <v>0</v>
      </c>
      <c r="AH572">
        <v>0</v>
      </c>
      <c r="AI572">
        <v>0</v>
      </c>
      <c r="AJ572">
        <v>0</v>
      </c>
      <c r="AK572">
        <v>0</v>
      </c>
      <c r="AL572">
        <v>0</v>
      </c>
      <c r="AM572">
        <v>0</v>
      </c>
      <c r="AN572">
        <v>0</v>
      </c>
      <c r="AO572">
        <v>0</v>
      </c>
      <c r="AP572">
        <v>1</v>
      </c>
      <c r="AQ572">
        <v>0</v>
      </c>
      <c r="AR572">
        <v>0</v>
      </c>
      <c r="AS572">
        <v>0</v>
      </c>
      <c r="AT572">
        <v>0</v>
      </c>
      <c r="AU572">
        <v>0</v>
      </c>
      <c r="AV572">
        <v>0</v>
      </c>
      <c r="AW572">
        <v>0</v>
      </c>
      <c r="AX572">
        <v>0</v>
      </c>
      <c r="AY572">
        <v>0</v>
      </c>
      <c r="AZ572">
        <v>0</v>
      </c>
      <c r="BA572">
        <v>0</v>
      </c>
      <c r="BB572">
        <v>0</v>
      </c>
      <c r="BC572">
        <v>0</v>
      </c>
      <c r="BD572">
        <v>0</v>
      </c>
      <c r="BE572">
        <v>1</v>
      </c>
      <c r="BF572">
        <v>0</v>
      </c>
      <c r="BG572">
        <v>0</v>
      </c>
      <c r="BH572">
        <v>0</v>
      </c>
      <c r="BI572">
        <v>0</v>
      </c>
      <c r="BJ572">
        <v>0</v>
      </c>
      <c r="BK572">
        <v>0</v>
      </c>
      <c r="BL572">
        <v>0</v>
      </c>
      <c r="BM572">
        <v>0</v>
      </c>
      <c r="BN572">
        <v>0</v>
      </c>
      <c r="BO572">
        <v>0</v>
      </c>
      <c r="BP572">
        <v>0</v>
      </c>
      <c r="BQ572">
        <v>0</v>
      </c>
      <c r="BR572">
        <v>0</v>
      </c>
      <c r="BS572">
        <v>1</v>
      </c>
      <c r="BT572">
        <v>0</v>
      </c>
      <c r="BU572">
        <v>0</v>
      </c>
      <c r="BV572">
        <v>0</v>
      </c>
      <c r="BW572">
        <v>0</v>
      </c>
      <c r="BX572">
        <v>0</v>
      </c>
      <c r="BY572">
        <v>0</v>
      </c>
      <c r="BZ572">
        <v>0</v>
      </c>
      <c r="CA572">
        <v>0</v>
      </c>
      <c r="CB572">
        <v>0</v>
      </c>
      <c r="CC572">
        <v>0</v>
      </c>
      <c r="CD572">
        <v>0</v>
      </c>
      <c r="CE572">
        <v>0</v>
      </c>
      <c r="CF572">
        <v>0</v>
      </c>
      <c r="CG572">
        <v>0</v>
      </c>
      <c r="CH572">
        <v>0</v>
      </c>
      <c r="CI572">
        <v>0</v>
      </c>
      <c r="CJ572">
        <v>0</v>
      </c>
      <c r="CK572">
        <v>0</v>
      </c>
      <c r="CL572">
        <v>0</v>
      </c>
      <c r="CM572" t="str">
        <v>На базе школы</v>
      </c>
      <c r="CN572" t="str">
        <v>МАОУ СОШ с УИОП села Шурмы</v>
      </c>
      <c r="CO572">
        <v>0</v>
      </c>
      <c r="CP572">
        <v>0</v>
      </c>
      <c r="CQ572">
        <v>0</v>
      </c>
      <c r="CR572">
        <v>1</v>
      </c>
      <c r="CS572">
        <v>0</v>
      </c>
      <c r="CT572">
        <v>0</v>
      </c>
      <c r="CU572">
        <v>0</v>
      </c>
      <c r="CV572">
        <v>0</v>
      </c>
      <c r="CW572">
        <v>0</v>
      </c>
      <c r="CX572">
        <v>0</v>
      </c>
      <c r="CY572">
        <v>0</v>
      </c>
      <c r="CZ572">
        <v>0</v>
      </c>
      <c r="DA572">
        <v>0</v>
      </c>
      <c r="DB572">
        <v>0</v>
      </c>
      <c r="DC572">
        <v>0</v>
      </c>
      <c r="DD572">
        <v>0</v>
      </c>
      <c r="DE572">
        <v>0</v>
      </c>
      <c r="DF572" t="str"/>
      <c r="DG572" t="str">
        <v>Меня устраивает направление, которым я занимаюсь</v>
      </c>
      <c r="DH572" t="str">
        <v>Знаю о региональном ресурсном центре</v>
      </c>
      <c r="DI572">
        <v>0</v>
      </c>
      <c r="DJ572">
        <v>0</v>
      </c>
      <c r="DK572">
        <v>0</v>
      </c>
      <c r="DL572">
        <v>0</v>
      </c>
      <c r="DM572">
        <v>0</v>
      </c>
      <c r="DN572">
        <v>0</v>
      </c>
      <c r="DO572">
        <v>0</v>
      </c>
      <c r="DP572">
        <v>0</v>
      </c>
      <c r="DQ572">
        <v>0</v>
      </c>
      <c r="DR572" t="str">
        <v>Киров</v>
      </c>
      <c r="DS572" t="str">
        <v>От случая к случаю</v>
      </c>
      <c r="DT572" t="str">
        <v>Однозначно позитивно</v>
      </c>
      <c r="DU572">
        <v>0</v>
      </c>
      <c r="DV572">
        <v>0</v>
      </c>
      <c r="DW572">
        <v>0</v>
      </c>
      <c r="DX572">
        <v>0</v>
      </c>
      <c r="DY572">
        <v>1</v>
      </c>
      <c r="DZ572">
        <v>0</v>
      </c>
      <c r="EA572">
        <v>0</v>
      </c>
      <c r="EB572">
        <v>1</v>
      </c>
      <c r="EC572">
        <v>0</v>
      </c>
      <c r="ED572">
        <v>0</v>
      </c>
      <c r="EE572">
        <v>0</v>
      </c>
      <c r="EF572">
        <v>0</v>
      </c>
      <c r="EG572">
        <v>0</v>
      </c>
      <c r="EH572">
        <v>0</v>
      </c>
      <c r="EI572">
        <v>0</v>
      </c>
      <c r="EJ572">
        <v>0</v>
      </c>
      <c r="EK572">
        <v>0</v>
      </c>
      <c r="EL572">
        <v>0</v>
      </c>
      <c r="EM572">
        <v>0</v>
      </c>
      <c r="EN572">
        <v>0</v>
      </c>
      <c r="EO572">
        <v>0</v>
      </c>
      <c r="EP572">
        <v>0</v>
      </c>
      <c r="EQ572">
        <v>0</v>
      </c>
      <c r="ER572">
        <v>0</v>
      </c>
      <c r="ES572">
        <v>1</v>
      </c>
      <c r="ET572" t="str">
        <v>Скорее нет</v>
      </c>
      <c r="EU572" t="str">
        <v>Скорее да</v>
      </c>
      <c r="EV572" t="str">
        <v>Не пробовали сотрудничать с бизнесом</v>
      </c>
      <c r="EW572" t="str">
        <v>Нужное и интересное мероприятие</v>
      </c>
      <c r="EX572" t="str">
        <v>Нужное и интересное мероприятие</v>
      </c>
      <c r="EY572" t="str">
        <v>Нужное и интересное мероприятие</v>
      </c>
      <c r="EZ572" t="str">
        <v>Нужное и интересное мероприятие</v>
      </c>
      <c r="FA572" t="str">
        <v>Не был участником, не могу оценить</v>
      </c>
      <c r="FB572" t="str">
        <v>Не был участником, не могу оценить</v>
      </c>
      <c r="FC572" t="str">
        <v>Нужное и интересное мероприятие</v>
      </c>
      <c r="FD572" t="str">
        <v>ятворческий фестивапь волонтеров Кировской области!</v>
      </c>
      <c r="FE572" t="str">
        <v>методика написания проектов бы не помншала</v>
      </c>
      <c r="FF572">
        <v>1</v>
      </c>
      <c r="FG572">
        <v>0</v>
      </c>
      <c r="FH572">
        <v>1</v>
      </c>
      <c r="FI572">
        <v>0</v>
      </c>
      <c r="FJ572">
        <v>0</v>
      </c>
      <c r="FK572">
        <v>0</v>
      </c>
      <c r="FL572">
        <v>0</v>
      </c>
      <c r="FM572">
        <v>0</v>
      </c>
      <c r="FN572">
        <v>0</v>
      </c>
      <c r="FO572">
        <v>1</v>
      </c>
      <c r="FP572">
        <v>0</v>
      </c>
      <c r="FQ572">
        <v>0</v>
      </c>
      <c r="FR572">
        <v>0</v>
      </c>
      <c r="FS572" t="str"/>
      <c r="FT572" t="str">
        <v>Да, информация поступает регулярно</v>
      </c>
      <c r="FU572">
        <v>4</v>
      </c>
      <c r="FV572">
        <v>5</v>
      </c>
      <c r="FW572">
        <v>4</v>
      </c>
      <c r="FX572">
        <v>5</v>
      </c>
      <c r="FY572">
        <v>4</v>
      </c>
      <c r="FZ572">
        <v>4</v>
      </c>
      <c r="GA572">
        <v>5</v>
      </c>
      <c r="GB572">
        <v>5</v>
      </c>
      <c r="GC572">
        <v>3</v>
      </c>
      <c r="GD572" t="str">
        <v>Средний уровень</v>
      </c>
      <c r="GE572" t="str">
        <v>Выше среднего</v>
      </c>
      <c r="GF572" t="str">
        <v>Средний уровень</v>
      </c>
      <c r="GG572" t="str">
        <v>Средний уровень</v>
      </c>
      <c r="GH572" t="str">
        <v>Выше среднего</v>
      </c>
      <c r="GI572" t="str">
        <v>Средний уровень</v>
      </c>
      <c r="GJ572" t="str">
        <v>Средний уровень</v>
      </c>
      <c r="GK572" t="str">
        <v>Выше среднего</v>
      </c>
      <c r="GL572" t="str"/>
    </row>
    <row r="573">
      <c r="A573" t="str">
        <v>5tRX6EN9hMECXj6NC</v>
      </c>
      <c r="B573">
        <v>854</v>
      </c>
      <c r="C573" t="str">
        <v>94.241.228.85</v>
      </c>
      <c r="D573" t="str"/>
      <c r="E573" s="569">
        <v>44300.79309027778</v>
      </c>
      <c r="F573" t="str">
        <v>00:09:02</v>
      </c>
      <c r="G573" t="str">
        <v>Канал 1</v>
      </c>
      <c r="H573" t="str">
        <v>Женский</v>
      </c>
      <c r="I573" t="str">
        <v>36-54</v>
      </c>
      <c r="J573" t="str">
        <v>Работающий</v>
      </c>
      <c r="K573" t="str">
        <v>В Кировской области</v>
      </c>
      <c r="L573" t="str">
        <v>СОВЕТСКИЙ</v>
      </c>
      <c r="M573" t="str">
        <v>Да, я  являюсь волонтером</v>
      </c>
      <c r="AB573" t="str">
        <v>от 1 до 3 лет</v>
      </c>
      <c r="AC573" t="str">
        <v>Затрудняюсь ответить</v>
      </c>
      <c r="AD573">
        <v>0</v>
      </c>
      <c r="AE573">
        <v>0</v>
      </c>
      <c r="AF573">
        <v>1</v>
      </c>
      <c r="AG573">
        <v>0</v>
      </c>
      <c r="AH573">
        <v>0</v>
      </c>
      <c r="AI573">
        <v>0</v>
      </c>
      <c r="AJ573">
        <v>0</v>
      </c>
      <c r="AK573">
        <v>0</v>
      </c>
      <c r="AL573">
        <v>1</v>
      </c>
      <c r="AM573">
        <v>0</v>
      </c>
      <c r="AN573">
        <v>0</v>
      </c>
      <c r="AO573">
        <v>0</v>
      </c>
      <c r="AP573">
        <v>1</v>
      </c>
      <c r="AQ573">
        <v>0</v>
      </c>
      <c r="AR573">
        <v>0</v>
      </c>
      <c r="AS573">
        <v>1</v>
      </c>
      <c r="AT573">
        <v>0</v>
      </c>
      <c r="AU573">
        <v>0</v>
      </c>
      <c r="AV573">
        <v>0</v>
      </c>
      <c r="AW573">
        <v>0</v>
      </c>
      <c r="AX573">
        <v>0</v>
      </c>
      <c r="AY573">
        <v>0</v>
      </c>
      <c r="AZ573">
        <v>1</v>
      </c>
      <c r="BA573">
        <v>0</v>
      </c>
      <c r="BB573">
        <v>0</v>
      </c>
      <c r="BC573">
        <v>0</v>
      </c>
      <c r="BD573">
        <v>0</v>
      </c>
      <c r="BE573">
        <v>1</v>
      </c>
      <c r="BF573">
        <v>0</v>
      </c>
      <c r="BG573">
        <v>0</v>
      </c>
      <c r="BH573">
        <v>0</v>
      </c>
      <c r="BI573">
        <v>0</v>
      </c>
      <c r="BJ573">
        <v>0</v>
      </c>
      <c r="BK573">
        <v>0</v>
      </c>
      <c r="BL573">
        <v>0</v>
      </c>
      <c r="BM573">
        <v>0</v>
      </c>
      <c r="BN573">
        <v>0</v>
      </c>
      <c r="BO573">
        <v>0</v>
      </c>
      <c r="BP573">
        <v>0</v>
      </c>
      <c r="BQ573">
        <v>1</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t="str">
        <v>Общественное объединение</v>
      </c>
      <c r="CN573" t="str">
        <v>ОНФ</v>
      </c>
      <c r="CO573">
        <v>0</v>
      </c>
      <c r="CP573">
        <v>0</v>
      </c>
      <c r="CQ573">
        <v>0</v>
      </c>
      <c r="CR573">
        <v>1</v>
      </c>
      <c r="CS573">
        <v>0</v>
      </c>
      <c r="CT573">
        <v>0</v>
      </c>
      <c r="CU573">
        <v>0</v>
      </c>
      <c r="CV573">
        <v>0</v>
      </c>
      <c r="CW573">
        <v>0</v>
      </c>
      <c r="CX573">
        <v>0</v>
      </c>
      <c r="CY573">
        <v>0</v>
      </c>
      <c r="CZ573">
        <v>0</v>
      </c>
      <c r="DA573">
        <v>0</v>
      </c>
      <c r="DB573">
        <v>0</v>
      </c>
      <c r="DC573">
        <v>0</v>
      </c>
      <c r="DD573">
        <v>0</v>
      </c>
      <c r="DE573">
        <v>0</v>
      </c>
      <c r="DF573" t="str"/>
      <c r="DG573" t="str">
        <v>Меня устраивает направление, которым я занимаюсь</v>
      </c>
      <c r="DH573" t="str">
        <v>Знаю о региональном ресурсном центре</v>
      </c>
      <c r="DI573">
        <v>1</v>
      </c>
      <c r="DJ573">
        <v>0</v>
      </c>
      <c r="DK573">
        <v>0</v>
      </c>
      <c r="DL573">
        <v>0</v>
      </c>
      <c r="DM573">
        <v>0</v>
      </c>
      <c r="DN573">
        <v>0</v>
      </c>
      <c r="DO573">
        <v>0</v>
      </c>
      <c r="DP573">
        <v>0</v>
      </c>
      <c r="DQ573">
        <v>0</v>
      </c>
      <c r="DR573">
        <v>0</v>
      </c>
      <c r="DS573" t="str">
        <v>Был единичный случай</v>
      </c>
      <c r="DT573" t="str">
        <v>Скорее негативно</v>
      </c>
      <c r="DU573">
        <v>0</v>
      </c>
      <c r="DV573">
        <v>0</v>
      </c>
      <c r="DW573">
        <v>0</v>
      </c>
      <c r="DX573">
        <v>0</v>
      </c>
      <c r="DY573">
        <v>0</v>
      </c>
      <c r="DZ573">
        <v>0</v>
      </c>
      <c r="EA573">
        <v>0</v>
      </c>
      <c r="EB573">
        <v>1</v>
      </c>
      <c r="EC573">
        <v>0</v>
      </c>
      <c r="ED573">
        <v>0</v>
      </c>
      <c r="EE573">
        <v>0</v>
      </c>
      <c r="EF573">
        <v>0</v>
      </c>
      <c r="EG573">
        <v>0</v>
      </c>
      <c r="EH573">
        <v>0</v>
      </c>
      <c r="EI573">
        <v>0</v>
      </c>
      <c r="EJ573">
        <v>0</v>
      </c>
      <c r="EK573">
        <v>0</v>
      </c>
      <c r="EL573">
        <v>0</v>
      </c>
      <c r="EM573">
        <v>0</v>
      </c>
      <c r="EN573">
        <v>0</v>
      </c>
      <c r="EO573">
        <v>1</v>
      </c>
      <c r="EP573">
        <v>0</v>
      </c>
      <c r="EQ573">
        <v>0</v>
      </c>
      <c r="ER573">
        <v>0</v>
      </c>
      <c r="ES573">
        <v>0</v>
      </c>
      <c r="ET573" t="str">
        <v>Категорически нет</v>
      </c>
      <c r="EU573" t="str">
        <v>Скорее нет</v>
      </c>
      <c r="EV573" t="str">
        <v>Не удалось привлечь бизнес к волонтерской деятельности</v>
      </c>
      <c r="EW573" t="str">
        <v>Не был участником, не могу оценить</v>
      </c>
      <c r="EX573" t="str">
        <v>Не был участником, не могу оценить</v>
      </c>
      <c r="EY573" t="str">
        <v>Не был участником, не могу оценить</v>
      </c>
      <c r="EZ573" t="str">
        <v>Не был участником, не могу оценить</v>
      </c>
      <c r="FA573" t="str">
        <v>Не был участником, не могу оценить</v>
      </c>
      <c r="FB573" t="str">
        <v>Не был участником, не могу оценить</v>
      </c>
      <c r="FC573" t="str">
        <v>Не был участником, не могу оценить</v>
      </c>
      <c r="FD573" t="str">
        <v>Затрудняюсь ответить</v>
      </c>
      <c r="FE573" t="str">
        <v>Затрудняюсь ответить</v>
      </c>
      <c r="FF573">
        <v>1</v>
      </c>
      <c r="FG573">
        <v>0</v>
      </c>
      <c r="FH573">
        <v>0</v>
      </c>
      <c r="FI573">
        <v>0</v>
      </c>
      <c r="FJ573">
        <v>0</v>
      </c>
      <c r="FK573">
        <v>0</v>
      </c>
      <c r="FL573">
        <v>0</v>
      </c>
      <c r="FM573">
        <v>0</v>
      </c>
      <c r="FN573">
        <v>0</v>
      </c>
      <c r="FO573">
        <v>0</v>
      </c>
      <c r="FP573">
        <v>0</v>
      </c>
      <c r="FQ573">
        <v>0</v>
      </c>
      <c r="FR573">
        <v>0</v>
      </c>
      <c r="FS573" t="str"/>
      <c r="FT573" t="str">
        <v>Хотелось бы получать более полную информацию</v>
      </c>
      <c r="FU573">
        <v>3</v>
      </c>
      <c r="FV573">
        <v>5</v>
      </c>
      <c r="FW573">
        <v>5</v>
      </c>
      <c r="FX573">
        <v>5</v>
      </c>
      <c r="FY573">
        <v>5</v>
      </c>
      <c r="FZ573">
        <v>5</v>
      </c>
      <c r="GA573">
        <v>5</v>
      </c>
      <c r="GB573">
        <v>5</v>
      </c>
      <c r="GC573">
        <v>5</v>
      </c>
      <c r="GD573" t="str">
        <v>Средний уровень</v>
      </c>
      <c r="GE573" t="str">
        <v>Высокий уровень</v>
      </c>
      <c r="GF573" t="str">
        <v>Средний уровень</v>
      </c>
      <c r="GG573" t="str">
        <v>Высокий уровень</v>
      </c>
      <c r="GH573" t="str">
        <v>Высокий уровень</v>
      </c>
      <c r="GI573" t="str">
        <v>Выше среднего</v>
      </c>
      <c r="GJ573" t="str">
        <v>Средний уровень</v>
      </c>
      <c r="GK573" t="str">
        <v>Высокий уровень</v>
      </c>
      <c r="GL573" t="str"/>
    </row>
    <row r="574">
      <c r="A574" t="str">
        <v>SJxJjQpAEAotCr8aW</v>
      </c>
      <c r="B574">
        <v>855</v>
      </c>
      <c r="C574" t="str">
        <v>176.59.99.19</v>
      </c>
      <c r="D574" t="str"/>
      <c r="E574" s="570">
        <v>44300.79378472222</v>
      </c>
      <c r="F574" t="str">
        <v>00:01:30</v>
      </c>
      <c r="G574" t="str">
        <v>Канал 1</v>
      </c>
      <c r="H574" t="str">
        <v>Женский</v>
      </c>
      <c r="I574" t="str">
        <v>36-54</v>
      </c>
      <c r="J574" t="str">
        <v>Работающий</v>
      </c>
      <c r="K574" t="str">
        <v>В Кирове</v>
      </c>
      <c r="M574" t="str">
        <v>Что-то слышал, но подробностей не знаю</v>
      </c>
      <c r="N574">
        <v>0</v>
      </c>
      <c r="O574">
        <v>0</v>
      </c>
      <c r="P574">
        <v>0</v>
      </c>
      <c r="Q574">
        <v>0</v>
      </c>
      <c r="R574">
        <v>0</v>
      </c>
      <c r="S574">
        <v>0</v>
      </c>
      <c r="T574">
        <v>0</v>
      </c>
      <c r="U574">
        <v>1</v>
      </c>
      <c r="V574">
        <v>0</v>
      </c>
      <c r="W574">
        <v>0</v>
      </c>
      <c r="X574">
        <v>0</v>
      </c>
      <c r="Y574">
        <v>0</v>
      </c>
      <c r="Z574">
        <v>0</v>
      </c>
      <c r="AA574">
        <v>0</v>
      </c>
      <c r="DF574" t="str"/>
      <c r="FS574" t="str"/>
    </row>
    <row r="575">
      <c r="A575" t="str">
        <v>qCfye4EKS3ctMHY2Y</v>
      </c>
      <c r="B575">
        <v>856</v>
      </c>
      <c r="C575" t="str">
        <v>83.149.37.226</v>
      </c>
      <c r="D575" t="str"/>
      <c r="E575" s="571">
        <v>44300.79387731481</v>
      </c>
      <c r="F575" t="str">
        <v>00:09:17</v>
      </c>
      <c r="G575" t="str">
        <v>Канал 1</v>
      </c>
      <c r="H575" t="str">
        <v>Женский</v>
      </c>
      <c r="I575" t="str">
        <v>36-54</v>
      </c>
      <c r="J575" t="str">
        <v>Работающий</v>
      </c>
      <c r="K575" t="str">
        <v>В Кировской области</v>
      </c>
      <c r="L575" t="str">
        <v>СУHСКИЙ</v>
      </c>
      <c r="M575" t="str">
        <v>Да, я являюсь организатором волонтерской деятельности</v>
      </c>
      <c r="AB575" t="str">
        <v>от 1 до 3 лет</v>
      </c>
      <c r="AC575" t="str">
        <v>Затрудняюсь ответить</v>
      </c>
      <c r="AD575">
        <v>1</v>
      </c>
      <c r="AE575">
        <v>0</v>
      </c>
      <c r="AF575">
        <v>0</v>
      </c>
      <c r="AG575">
        <v>1</v>
      </c>
      <c r="AH575">
        <v>0</v>
      </c>
      <c r="AI575">
        <v>0</v>
      </c>
      <c r="AJ575">
        <v>0</v>
      </c>
      <c r="AK575">
        <v>0</v>
      </c>
      <c r="AL575">
        <v>1</v>
      </c>
      <c r="AM575">
        <v>0</v>
      </c>
      <c r="AN575">
        <v>0</v>
      </c>
      <c r="AO575">
        <v>0</v>
      </c>
      <c r="AP575">
        <v>0</v>
      </c>
      <c r="AQ575">
        <v>0</v>
      </c>
      <c r="AR575">
        <v>0</v>
      </c>
      <c r="AS575">
        <v>1</v>
      </c>
      <c r="AT575">
        <v>0</v>
      </c>
      <c r="AU575">
        <v>0</v>
      </c>
      <c r="AV575">
        <v>0</v>
      </c>
      <c r="AW575">
        <v>0</v>
      </c>
      <c r="AX575">
        <v>0</v>
      </c>
      <c r="AY575">
        <v>0</v>
      </c>
      <c r="AZ575">
        <v>0</v>
      </c>
      <c r="BA575">
        <v>1</v>
      </c>
      <c r="BB575">
        <v>0</v>
      </c>
      <c r="BC575">
        <v>0</v>
      </c>
      <c r="BD575">
        <v>1</v>
      </c>
      <c r="BE575">
        <v>1</v>
      </c>
      <c r="BF575">
        <v>0</v>
      </c>
      <c r="BG575">
        <v>0</v>
      </c>
      <c r="BH575">
        <v>0</v>
      </c>
      <c r="BI575">
        <v>0</v>
      </c>
      <c r="BJ575">
        <v>0</v>
      </c>
      <c r="BK575">
        <v>0</v>
      </c>
      <c r="BL575">
        <v>0</v>
      </c>
      <c r="BM575">
        <v>0</v>
      </c>
      <c r="BN575">
        <v>0</v>
      </c>
      <c r="BO575">
        <v>0</v>
      </c>
      <c r="BP575">
        <v>0</v>
      </c>
      <c r="BQ575">
        <v>0</v>
      </c>
      <c r="BR575">
        <v>0</v>
      </c>
      <c r="BS575">
        <v>0</v>
      </c>
      <c r="BT575">
        <v>1</v>
      </c>
      <c r="BU575">
        <v>0</v>
      </c>
      <c r="BV575">
        <v>0</v>
      </c>
      <c r="BW575">
        <v>1</v>
      </c>
      <c r="BX575">
        <v>0</v>
      </c>
      <c r="BY575">
        <v>1</v>
      </c>
      <c r="BZ575">
        <v>0</v>
      </c>
      <c r="CA575">
        <v>0</v>
      </c>
      <c r="CB575">
        <v>0</v>
      </c>
      <c r="CC575">
        <v>0</v>
      </c>
      <c r="CD575">
        <v>1</v>
      </c>
      <c r="CE575">
        <v>0</v>
      </c>
      <c r="CF575">
        <v>0</v>
      </c>
      <c r="CG575">
        <v>0</v>
      </c>
      <c r="CH575">
        <v>0</v>
      </c>
      <c r="CI575">
        <v>1</v>
      </c>
      <c r="CJ575">
        <v>0</v>
      </c>
      <c r="CK575">
        <v>0</v>
      </c>
      <c r="CL575">
        <v>0</v>
      </c>
      <c r="CM575" t="str">
        <v>На базе государственного учреждения</v>
      </c>
      <c r="CN575" t="str">
        <v>Я не состою в организации/объединении</v>
      </c>
      <c r="CO575">
        <v>0</v>
      </c>
      <c r="CP575">
        <v>0</v>
      </c>
      <c r="CQ575">
        <v>0</v>
      </c>
      <c r="CR575">
        <v>0</v>
      </c>
      <c r="CS575">
        <v>1</v>
      </c>
      <c r="CT575">
        <v>0</v>
      </c>
      <c r="CU575">
        <v>0</v>
      </c>
      <c r="CV575">
        <v>0</v>
      </c>
      <c r="CW575">
        <v>0</v>
      </c>
      <c r="CX575">
        <v>0</v>
      </c>
      <c r="CY575">
        <v>0</v>
      </c>
      <c r="CZ575">
        <v>0</v>
      </c>
      <c r="DA575">
        <v>0</v>
      </c>
      <c r="DB575">
        <v>0</v>
      </c>
      <c r="DC575">
        <v>0</v>
      </c>
      <c r="DD575">
        <v>0</v>
      </c>
      <c r="DE575">
        <v>0</v>
      </c>
      <c r="DF575" t="str"/>
      <c r="DG575" t="str">
        <v>Затрудняюсь ответить</v>
      </c>
      <c r="DH575" t="str">
        <v>Знаю о существовании и регионального, и окружных центров</v>
      </c>
      <c r="DI575">
        <v>0</v>
      </c>
      <c r="DJ575">
        <v>0</v>
      </c>
      <c r="DK575">
        <v>0</v>
      </c>
      <c r="DL575">
        <v>0</v>
      </c>
      <c r="DM575">
        <v>0</v>
      </c>
      <c r="DN575">
        <v>0</v>
      </c>
      <c r="DO575">
        <v>0</v>
      </c>
      <c r="DP575">
        <v>0</v>
      </c>
      <c r="DQ575">
        <v>0</v>
      </c>
      <c r="DR575" t="str">
        <v>Киров</v>
      </c>
      <c xml:space="preserve" r="DS575" t="str">
        <v>Другое: Иногда </v>
      </c>
      <c r="DT575" t="str">
        <v>Затрудняюсь ответить</v>
      </c>
      <c r="DU575">
        <v>0</v>
      </c>
      <c r="DV575">
        <v>0</v>
      </c>
      <c r="DW575">
        <v>0</v>
      </c>
      <c r="DX575">
        <v>0</v>
      </c>
      <c r="DY575">
        <v>0</v>
      </c>
      <c r="DZ575">
        <v>0</v>
      </c>
      <c r="EA575">
        <v>0</v>
      </c>
      <c r="EB575">
        <v>0</v>
      </c>
      <c r="EC575">
        <v>0</v>
      </c>
      <c r="ED575">
        <v>0</v>
      </c>
      <c r="EE575">
        <v>0</v>
      </c>
      <c r="EF575">
        <v>0</v>
      </c>
      <c r="EG575">
        <v>0</v>
      </c>
      <c r="EH575">
        <v>0</v>
      </c>
      <c r="EI575">
        <v>1</v>
      </c>
      <c r="EJ575">
        <v>0</v>
      </c>
      <c r="EK575">
        <v>0</v>
      </c>
      <c r="EL575">
        <v>0</v>
      </c>
      <c r="EM575">
        <v>0</v>
      </c>
      <c r="EN575">
        <v>0</v>
      </c>
      <c r="EO575">
        <v>0</v>
      </c>
      <c r="EP575">
        <v>0</v>
      </c>
      <c r="EQ575">
        <v>0</v>
      </c>
      <c r="ER575">
        <v>0</v>
      </c>
      <c r="ES575">
        <v>1</v>
      </c>
      <c r="ET575" t="str">
        <v>Скорее нет</v>
      </c>
      <c r="EU575" t="str">
        <v>Скорее нет</v>
      </c>
      <c r="EV575" t="str">
        <v>Не пробовали сотрудничать с бизнесом</v>
      </c>
      <c r="EW575" t="str">
        <v>Не был участником, не могу оценить</v>
      </c>
      <c r="EX575" t="str">
        <v>Нужное и интересное мероприятие</v>
      </c>
      <c r="EY575" t="str">
        <v>Не был участником, не могу оценить</v>
      </c>
      <c r="EZ575" t="str">
        <v>Не был участником, не могу оценить</v>
      </c>
      <c r="FA575" t="str">
        <v>Не был участником, не могу оценить</v>
      </c>
      <c r="FB575" t="str">
        <v>Не был участником, не могу оценить</v>
      </c>
      <c r="FC575" t="str">
        <v>Не был участником, не могу оценить</v>
      </c>
      <c r="FD575" t="str">
        <v>Затрудняюсь ответить</v>
      </c>
      <c xml:space="preserve" r="FE575" t="str">
        <v>Всё </v>
      </c>
      <c r="FF575">
        <v>1</v>
      </c>
      <c r="FG575">
        <v>0</v>
      </c>
      <c r="FH575">
        <v>1</v>
      </c>
      <c r="FI575">
        <v>0</v>
      </c>
      <c r="FJ575">
        <v>0</v>
      </c>
      <c r="FK575">
        <v>0</v>
      </c>
      <c r="FL575">
        <v>1</v>
      </c>
      <c r="FM575">
        <v>0</v>
      </c>
      <c r="FN575">
        <v>0</v>
      </c>
      <c r="FO575">
        <v>1</v>
      </c>
      <c r="FP575">
        <v>0</v>
      </c>
      <c r="FQ575">
        <v>0</v>
      </c>
      <c r="FR575">
        <v>0</v>
      </c>
      <c r="FS575" t="str"/>
      <c r="FT575" t="str">
        <v>Хотелось бы получать более полную информацию</v>
      </c>
      <c r="FU575">
        <v>3</v>
      </c>
      <c r="FV575">
        <v>4</v>
      </c>
      <c r="FW575">
        <v>4</v>
      </c>
      <c r="FX575">
        <v>4</v>
      </c>
      <c r="FY575">
        <v>4</v>
      </c>
      <c r="FZ575">
        <v>4</v>
      </c>
      <c r="GA575">
        <v>4</v>
      </c>
      <c r="GB575">
        <v>3</v>
      </c>
      <c r="GC575">
        <v>3</v>
      </c>
      <c r="GD575" t="str">
        <v>Средний уровень</v>
      </c>
      <c r="GE575" t="str">
        <v>Средний уровень</v>
      </c>
      <c r="GF575" t="str">
        <v>Средний уровень</v>
      </c>
      <c r="GG575" t="str">
        <v>Средний уровень</v>
      </c>
      <c r="GH575" t="str">
        <v>Выше среднего</v>
      </c>
      <c r="GI575" t="str">
        <v>Средний уровень</v>
      </c>
      <c r="GJ575" t="str">
        <v>Средний уровень</v>
      </c>
      <c r="GK575" t="str">
        <v>Средний уровень</v>
      </c>
      <c r="GL575" t="str"/>
    </row>
    <row r="576">
      <c r="A576" t="str">
        <v>jk9PCZ2Kwx7y9nyyM</v>
      </c>
      <c r="B576">
        <v>857</v>
      </c>
      <c r="C576" t="str">
        <v>85.140.5.121</v>
      </c>
      <c r="D576" t="str"/>
      <c r="E576" s="572">
        <v>44300.794328703705</v>
      </c>
      <c r="F576" t="str">
        <v>00:01:05</v>
      </c>
      <c r="G576" t="str">
        <v>Канал 1</v>
      </c>
      <c r="H576" t="str">
        <v>Женский</v>
      </c>
      <c r="I576" t="str">
        <v>36-54</v>
      </c>
      <c r="J576" t="str">
        <v>Работающий</v>
      </c>
      <c r="K576" t="str">
        <v>В Кирове</v>
      </c>
      <c r="M576" t="str">
        <v>Что-то слышал, но подробностей не знаю</v>
      </c>
      <c r="N576">
        <v>0</v>
      </c>
      <c r="O576">
        <v>0</v>
      </c>
      <c r="P576">
        <v>0</v>
      </c>
      <c r="Q576">
        <v>0</v>
      </c>
      <c r="R576">
        <v>0</v>
      </c>
      <c r="S576">
        <v>0</v>
      </c>
      <c r="T576">
        <v>0</v>
      </c>
      <c r="U576">
        <v>0</v>
      </c>
      <c r="V576">
        <v>0</v>
      </c>
      <c r="W576">
        <v>0</v>
      </c>
      <c r="X576">
        <v>0</v>
      </c>
      <c r="Y576">
        <v>0</v>
      </c>
      <c r="Z576">
        <v>0</v>
      </c>
      <c r="AA576">
        <v>1</v>
      </c>
      <c r="DF576" t="str"/>
      <c r="FS576" t="str"/>
    </row>
    <row r="577">
      <c r="A577" t="str">
        <v>xCRYsKtYJtKDxFFEd</v>
      </c>
      <c r="B577">
        <v>860</v>
      </c>
      <c r="C577" t="str">
        <v>178.141.198.42</v>
      </c>
      <c r="D577" t="str"/>
      <c r="E577" s="573">
        <v>44300.805451388886</v>
      </c>
      <c r="F577" t="str">
        <v>00:00:40</v>
      </c>
      <c r="G577" t="str">
        <v>Канал 1</v>
      </c>
      <c r="H577" t="str">
        <v>Женский</v>
      </c>
      <c r="I577" t="str">
        <v>36-54</v>
      </c>
      <c r="J577" t="str">
        <v>Работающий</v>
      </c>
      <c r="K577" t="str">
        <v>В Кирове</v>
      </c>
      <c r="M577" t="str">
        <v>Хорошо осведомлен об этом, но не являюсь ни волонтером, ни организатором волонтерской деятельности</v>
      </c>
      <c r="N577">
        <v>0</v>
      </c>
      <c r="O577">
        <v>0</v>
      </c>
      <c r="P577">
        <v>1</v>
      </c>
      <c r="Q577">
        <v>0</v>
      </c>
      <c r="R577">
        <v>0</v>
      </c>
      <c r="S577">
        <v>0</v>
      </c>
      <c r="T577">
        <v>0</v>
      </c>
      <c r="U577">
        <v>0</v>
      </c>
      <c r="V577">
        <v>0</v>
      </c>
      <c r="W577">
        <v>0</v>
      </c>
      <c r="X577">
        <v>0</v>
      </c>
      <c r="Y577">
        <v>0</v>
      </c>
      <c r="Z577">
        <v>0</v>
      </c>
      <c r="AA577">
        <v>0</v>
      </c>
      <c r="DF577" t="str"/>
      <c r="FS577" t="str"/>
    </row>
    <row r="578">
      <c r="A578" t="str">
        <v>L5LLM5cQk8SDMLuHc</v>
      </c>
      <c r="B578">
        <v>862</v>
      </c>
      <c r="C578" t="str">
        <v>85.93.59.240</v>
      </c>
      <c r="D578" t="str"/>
      <c r="E578" s="574">
        <v>44300.80724537037</v>
      </c>
      <c r="F578" t="str">
        <v>00:08:21</v>
      </c>
      <c r="G578" t="str">
        <v>Канал 1</v>
      </c>
      <c r="H578" t="str">
        <v>Мужской</v>
      </c>
      <c r="I578" t="str">
        <v>14-18</v>
      </c>
      <c r="J578" t="str">
        <v>Школьник</v>
      </c>
      <c r="L578" t="str">
        <v>ТУЖИHСКИЙ</v>
      </c>
      <c r="M578" t="str">
        <v>Да, я являюсь организатором волонтерской деятельности</v>
      </c>
      <c r="AB578" t="str">
        <v>от 1 до 3 лет</v>
      </c>
      <c r="AC578" t="str">
        <v>Не нужно повышать престиж, это и так круто!</v>
      </c>
      <c r="AD578">
        <v>0</v>
      </c>
      <c r="AE578">
        <v>0</v>
      </c>
      <c r="AF578">
        <v>0</v>
      </c>
      <c r="AG578">
        <v>0</v>
      </c>
      <c r="AH578">
        <v>0</v>
      </c>
      <c r="AI578">
        <v>0</v>
      </c>
      <c r="AJ578">
        <v>0</v>
      </c>
      <c r="AK578">
        <v>0</v>
      </c>
      <c r="AL578">
        <v>1</v>
      </c>
      <c r="AM578">
        <v>0</v>
      </c>
      <c r="AN578">
        <v>0</v>
      </c>
      <c r="AO578">
        <v>0</v>
      </c>
      <c r="AP578">
        <v>0</v>
      </c>
      <c r="AQ578">
        <v>0</v>
      </c>
      <c r="AR578">
        <v>1</v>
      </c>
      <c r="AS578">
        <v>1</v>
      </c>
      <c r="AT578">
        <v>0</v>
      </c>
      <c r="AU578">
        <v>0</v>
      </c>
      <c r="AV578">
        <v>0</v>
      </c>
      <c r="AW578">
        <v>0</v>
      </c>
      <c r="AX578">
        <v>0</v>
      </c>
      <c r="AY578">
        <v>0</v>
      </c>
      <c r="AZ578">
        <v>0</v>
      </c>
      <c r="BA578">
        <v>0</v>
      </c>
      <c r="BB578">
        <v>0</v>
      </c>
      <c r="BC578">
        <v>1</v>
      </c>
      <c r="BD578">
        <v>0</v>
      </c>
      <c r="BE578">
        <v>1</v>
      </c>
      <c r="BF578">
        <v>0</v>
      </c>
      <c r="BG578">
        <v>0</v>
      </c>
      <c r="BH578">
        <v>0</v>
      </c>
      <c r="BI578">
        <v>0</v>
      </c>
      <c r="BJ578">
        <v>0</v>
      </c>
      <c r="BK578">
        <v>0</v>
      </c>
      <c r="BL578">
        <v>0</v>
      </c>
      <c r="BM578">
        <v>0</v>
      </c>
      <c r="BN578">
        <v>0</v>
      </c>
      <c r="BO578">
        <v>0</v>
      </c>
      <c r="BP578">
        <v>0</v>
      </c>
      <c r="BQ578">
        <v>0</v>
      </c>
      <c r="BR578">
        <v>1</v>
      </c>
      <c r="BS578">
        <v>0</v>
      </c>
      <c r="BT578">
        <v>0</v>
      </c>
      <c r="BU578">
        <v>0</v>
      </c>
      <c r="BV578">
        <v>0</v>
      </c>
      <c r="BW578">
        <v>0</v>
      </c>
      <c r="BX578">
        <v>0</v>
      </c>
      <c r="BY578">
        <v>0</v>
      </c>
      <c r="BZ578">
        <v>0</v>
      </c>
      <c r="CA578">
        <v>0</v>
      </c>
      <c r="CB578">
        <v>0</v>
      </c>
      <c r="CC578">
        <v>0</v>
      </c>
      <c r="CD578">
        <v>0</v>
      </c>
      <c r="CE578">
        <v>0</v>
      </c>
      <c r="CF578">
        <v>0</v>
      </c>
      <c r="CG578">
        <v>0</v>
      </c>
      <c r="CH578">
        <v>0</v>
      </c>
      <c r="CI578">
        <v>0</v>
      </c>
      <c r="CJ578">
        <v>0</v>
      </c>
      <c r="CK578">
        <v>0</v>
      </c>
      <c r="CL578">
        <v>0</v>
      </c>
      <c r="CM578" t="str">
        <v>Общественное объединение</v>
      </c>
      <c r="CN578" t="str">
        <v>Я не состою в организации/объединении</v>
      </c>
      <c r="CO578">
        <v>0</v>
      </c>
      <c r="CP578">
        <v>0</v>
      </c>
      <c r="CQ578">
        <v>0</v>
      </c>
      <c r="CR578">
        <v>1</v>
      </c>
      <c r="CS578">
        <v>0</v>
      </c>
      <c r="CT578">
        <v>0</v>
      </c>
      <c r="CU578">
        <v>0</v>
      </c>
      <c r="CV578">
        <v>1</v>
      </c>
      <c r="CW578">
        <v>0</v>
      </c>
      <c r="CX578">
        <v>0</v>
      </c>
      <c r="CY578">
        <v>0</v>
      </c>
      <c r="CZ578">
        <v>0</v>
      </c>
      <c r="DA578">
        <v>0</v>
      </c>
      <c r="DB578">
        <v>0</v>
      </c>
      <c r="DC578">
        <v>0</v>
      </c>
      <c r="DD578">
        <v>0</v>
      </c>
      <c r="DE578">
        <v>0</v>
      </c>
      <c r="DF578" t="str"/>
      <c r="DG578" t="str">
        <v>Меня устраивает направление, которым я занимаюсь</v>
      </c>
      <c r="DH578" t="str">
        <v>Знаю о существовании и регионального, и окружных центров</v>
      </c>
      <c r="DI578">
        <v>1</v>
      </c>
      <c r="DJ578">
        <v>0</v>
      </c>
      <c r="DK578">
        <v>0</v>
      </c>
      <c r="DL578">
        <v>0</v>
      </c>
      <c r="DM578">
        <v>0</v>
      </c>
      <c r="DN578">
        <v>0</v>
      </c>
      <c r="DO578">
        <v>0</v>
      </c>
      <c r="DP578">
        <v>0</v>
      </c>
      <c r="DQ578">
        <v>0</v>
      </c>
      <c r="DR578">
        <v>0</v>
      </c>
      <c r="DS578" t="str">
        <v>Постоянно</v>
      </c>
      <c r="DT578" t="str">
        <v>Скорее позитивно</v>
      </c>
      <c r="DU578">
        <v>0</v>
      </c>
      <c r="DV578">
        <v>0</v>
      </c>
      <c r="DW578">
        <v>1</v>
      </c>
      <c r="DX578">
        <v>0</v>
      </c>
      <c r="DY578">
        <v>0</v>
      </c>
      <c r="DZ578">
        <v>1</v>
      </c>
      <c r="EA578">
        <v>0</v>
      </c>
      <c r="EB578">
        <v>1</v>
      </c>
      <c r="EC578">
        <v>0</v>
      </c>
      <c r="ED578">
        <v>0</v>
      </c>
      <c r="EE578">
        <v>0</v>
      </c>
      <c r="EF578">
        <v>0</v>
      </c>
      <c r="EG578">
        <v>0</v>
      </c>
      <c r="EH578">
        <v>0</v>
      </c>
      <c r="EI578">
        <v>0</v>
      </c>
      <c r="ET578" t="str">
        <v>Скорее да</v>
      </c>
      <c r="EU578" t="str">
        <v>Скорее да</v>
      </c>
      <c r="EV578" t="str">
        <v>Не удалось привлечь бизнес к волонтерской деятельности</v>
      </c>
      <c r="EW578" t="str">
        <v>Нужное и интересное мероприятие</v>
      </c>
      <c r="EX578" t="str">
        <v>Нужное и интересное мероприятие</v>
      </c>
      <c r="EY578" t="str">
        <v>Нужное и интересное мероприятие</v>
      </c>
      <c r="EZ578" t="str">
        <v>Нужное и интересное мероприятие</v>
      </c>
      <c r="FA578" t="str">
        <v>Не был участником, не могу оценить</v>
      </c>
      <c r="FB578" t="str">
        <v>Нужное и интересное мероприятие</v>
      </c>
      <c r="FC578" t="str">
        <v>Необходимо изменение формата</v>
      </c>
      <c r="FD578" t="str">
        <v>творческие</v>
      </c>
      <c r="FE578" t="str">
        <v>Затрудняюсь ответить</v>
      </c>
      <c r="FF578">
        <v>0</v>
      </c>
      <c r="FG578">
        <v>1</v>
      </c>
      <c r="FH578">
        <v>0</v>
      </c>
      <c r="FI578">
        <v>0</v>
      </c>
      <c r="FJ578">
        <v>0</v>
      </c>
      <c r="FK578">
        <v>0</v>
      </c>
      <c r="FL578">
        <v>0</v>
      </c>
      <c r="FM578">
        <v>0</v>
      </c>
      <c r="FN578">
        <v>0</v>
      </c>
      <c r="FO578">
        <v>0</v>
      </c>
      <c r="FP578">
        <v>0</v>
      </c>
      <c r="FQ578">
        <v>0</v>
      </c>
      <c r="FR578">
        <v>0</v>
      </c>
      <c r="FS578" t="str"/>
      <c r="FT578" t="str">
        <v>Да, информация поступает регулярно</v>
      </c>
      <c r="FU578">
        <v>5</v>
      </c>
      <c r="FV578">
        <v>4</v>
      </c>
      <c r="FW578">
        <v>3</v>
      </c>
      <c r="FX578">
        <v>2</v>
      </c>
      <c r="FY578">
        <v>4</v>
      </c>
      <c r="FZ578">
        <v>5</v>
      </c>
      <c r="GA578">
        <v>4</v>
      </c>
      <c r="GB578">
        <v>1</v>
      </c>
      <c r="GC578">
        <v>5</v>
      </c>
      <c r="GD578" t="str">
        <v>Средний уровень</v>
      </c>
      <c r="GE578" t="str">
        <v>Средний уровень</v>
      </c>
      <c r="GF578" t="str">
        <v>Средний уровень</v>
      </c>
      <c r="GG578" t="str">
        <v>Средний уровень</v>
      </c>
      <c r="GH578" t="str">
        <v>Средний уровень</v>
      </c>
      <c r="GI578" t="str">
        <v>Средний уровень</v>
      </c>
      <c r="GJ578" t="str">
        <v>Средний уровень</v>
      </c>
      <c r="GK578" t="str">
        <v>Средний уровень</v>
      </c>
      <c r="GL578" t="str"/>
    </row>
    <row r="579">
      <c r="A579" t="str">
        <v>maAQ7fuDqAsChDbf4</v>
      </c>
      <c r="B579">
        <v>866</v>
      </c>
      <c r="C579" t="str">
        <v>178.176.112.72</v>
      </c>
      <c r="D579" t="str"/>
      <c r="E579" s="575">
        <v>44300.808842592596</v>
      </c>
      <c r="F579" t="str">
        <v>00:09:56</v>
      </c>
      <c r="G579" t="str">
        <v>Канал 1</v>
      </c>
      <c r="H579" t="str">
        <v>Мужской</v>
      </c>
      <c r="I579" t="str">
        <v>14-18</v>
      </c>
      <c r="J579" t="str">
        <v>Школьник</v>
      </c>
      <c r="K579" t="str">
        <v>В Кировской области</v>
      </c>
      <c r="L579" t="str">
        <v>БОГОРОДСКИЙ</v>
      </c>
      <c r="M579" t="str">
        <v>Да, я  являюсь волонтером</v>
      </c>
      <c r="AB579" t="str">
        <v>Менее года</v>
      </c>
      <c r="AC579" t="str">
        <v>Затрудняюсь ответить</v>
      </c>
      <c r="AD579">
        <v>0</v>
      </c>
      <c r="AE579">
        <v>0</v>
      </c>
      <c r="AF579">
        <v>0</v>
      </c>
      <c r="AG579">
        <v>0</v>
      </c>
      <c r="AH579">
        <v>0</v>
      </c>
      <c r="AI579">
        <v>0</v>
      </c>
      <c r="AJ579">
        <v>0</v>
      </c>
      <c r="AK579">
        <v>0</v>
      </c>
      <c r="AL579">
        <v>0</v>
      </c>
      <c r="AM579">
        <v>0</v>
      </c>
      <c r="AN579">
        <v>0</v>
      </c>
      <c r="AO579">
        <v>1</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1</v>
      </c>
      <c r="BM579">
        <v>0</v>
      </c>
      <c r="BN579">
        <v>0</v>
      </c>
      <c r="BO579">
        <v>0</v>
      </c>
      <c r="BP579">
        <v>0</v>
      </c>
      <c r="BQ579">
        <v>0</v>
      </c>
      <c r="BR579">
        <v>0</v>
      </c>
      <c r="BS579">
        <v>0</v>
      </c>
      <c r="BT579">
        <v>0</v>
      </c>
      <c r="BU579">
        <v>0</v>
      </c>
      <c r="BV579">
        <v>0</v>
      </c>
      <c r="BW579">
        <v>0</v>
      </c>
      <c r="BX579">
        <v>0</v>
      </c>
      <c r="BY579">
        <v>0</v>
      </c>
      <c r="BZ579">
        <v>0</v>
      </c>
      <c r="CA579">
        <v>0</v>
      </c>
      <c r="CB579">
        <v>0</v>
      </c>
      <c r="CC579">
        <v>0</v>
      </c>
      <c r="CD579">
        <v>0</v>
      </c>
      <c r="CE579">
        <v>0</v>
      </c>
      <c r="CF579">
        <v>0</v>
      </c>
      <c r="CG579">
        <v>0</v>
      </c>
      <c r="CH579">
        <v>0</v>
      </c>
      <c r="CI579">
        <v>0</v>
      </c>
      <c r="CJ579">
        <v>0</v>
      </c>
      <c r="CK579">
        <v>0</v>
      </c>
      <c r="CL579">
        <v>1</v>
      </c>
      <c r="CM579" t="str">
        <v>На базе государственного учреждения</v>
      </c>
      <c xml:space="preserve" r="CN579" t="str">
        <v>Дети солнца </v>
      </c>
      <c r="CO579">
        <v>0</v>
      </c>
      <c r="CP579">
        <v>0</v>
      </c>
      <c r="CQ579">
        <v>0</v>
      </c>
      <c r="CR579">
        <v>0</v>
      </c>
      <c r="CS579">
        <v>0</v>
      </c>
      <c r="CT579">
        <v>0</v>
      </c>
      <c r="CU579">
        <v>0</v>
      </c>
      <c r="CV579">
        <v>0</v>
      </c>
      <c r="CW579">
        <v>0</v>
      </c>
      <c r="CX579">
        <v>0</v>
      </c>
      <c r="CY579">
        <v>0</v>
      </c>
      <c r="CZ579">
        <v>1</v>
      </c>
      <c r="DA579">
        <v>0</v>
      </c>
      <c r="DB579">
        <v>0</v>
      </c>
      <c r="DC579">
        <v>0</v>
      </c>
      <c r="DD579">
        <v>0</v>
      </c>
      <c r="DE579">
        <v>0</v>
      </c>
      <c r="DF579" t="str"/>
      <c r="DG579" t="str">
        <v>Затрудняюсь ответить</v>
      </c>
      <c r="DH579" t="str">
        <v>Не знаю о существовании ресурсных центров</v>
      </c>
      <c r="DI579">
        <v>0</v>
      </c>
      <c r="DJ579">
        <v>0</v>
      </c>
      <c r="DK579">
        <v>0</v>
      </c>
      <c r="DL579">
        <v>0</v>
      </c>
      <c r="DM579">
        <v>0</v>
      </c>
      <c r="DN579">
        <v>0</v>
      </c>
      <c r="DO579">
        <v>0</v>
      </c>
      <c r="DP579">
        <v>1</v>
      </c>
      <c r="DQ579">
        <v>0</v>
      </c>
      <c r="DR579">
        <v>0</v>
      </c>
      <c r="DS579" t="str">
        <v>Постоянно</v>
      </c>
      <c r="DT579" t="str">
        <v>Однозначно позитивно</v>
      </c>
      <c r="DU579">
        <v>0</v>
      </c>
      <c r="DV579">
        <v>0</v>
      </c>
      <c r="DW579">
        <v>0</v>
      </c>
      <c r="DX579">
        <v>0</v>
      </c>
      <c r="DY579">
        <v>0</v>
      </c>
      <c r="DZ579">
        <v>0</v>
      </c>
      <c r="EA579">
        <v>0</v>
      </c>
      <c r="EB579">
        <v>0</v>
      </c>
      <c r="EC579">
        <v>0</v>
      </c>
      <c r="ED579">
        <v>0</v>
      </c>
      <c r="EE579">
        <v>0</v>
      </c>
      <c r="EF579">
        <v>0</v>
      </c>
      <c r="EG579">
        <v>0</v>
      </c>
      <c r="EH579">
        <v>0</v>
      </c>
      <c r="EI579">
        <v>1</v>
      </c>
      <c r="EJ579">
        <v>0</v>
      </c>
      <c r="EK579">
        <v>0</v>
      </c>
      <c r="EL579">
        <v>0</v>
      </c>
      <c r="EM579">
        <v>0</v>
      </c>
      <c r="EN579">
        <v>0</v>
      </c>
      <c r="EO579">
        <v>0</v>
      </c>
      <c r="EP579">
        <v>0</v>
      </c>
      <c r="EQ579">
        <v>0</v>
      </c>
      <c r="ER579">
        <v>0</v>
      </c>
      <c r="ES579">
        <v>1</v>
      </c>
      <c r="ET579" t="str">
        <v>И да, и нет</v>
      </c>
      <c r="EU579" t="str">
        <v>И да, и нет</v>
      </c>
      <c r="EV579" t="str">
        <v>Не пробовали сотрудничать с бизнесом</v>
      </c>
      <c r="EW579" t="str">
        <v>Не был участником, не могу оценить</v>
      </c>
      <c r="EX579" t="str">
        <v>Не был участником, не могу оценить</v>
      </c>
      <c r="EY579" t="str">
        <v>Не был участником, не могу оценить</v>
      </c>
      <c r="EZ579" t="str">
        <v>Не был участником, не могу оценить</v>
      </c>
      <c r="FA579" t="str">
        <v>Не был участником, не могу оценить</v>
      </c>
      <c r="FB579" t="str">
        <v>Не был участником, не могу оценить</v>
      </c>
      <c r="FC579" t="str">
        <v>Не был участником, не могу оценить</v>
      </c>
      <c r="FD579" t="str">
        <v>Затрудняюсь ответить</v>
      </c>
      <c r="FE579" t="str">
        <v>Затрудняюсь ответить</v>
      </c>
      <c r="FF579">
        <v>0</v>
      </c>
      <c r="FG579">
        <v>0</v>
      </c>
      <c r="FH579">
        <v>0</v>
      </c>
      <c r="FI579">
        <v>0</v>
      </c>
      <c r="FJ579">
        <v>0</v>
      </c>
      <c r="FK579">
        <v>0</v>
      </c>
      <c r="FL579">
        <v>0</v>
      </c>
      <c r="FM579">
        <v>0</v>
      </c>
      <c r="FN579">
        <v>0</v>
      </c>
      <c r="FO579">
        <v>0</v>
      </c>
      <c r="FP579">
        <v>0</v>
      </c>
      <c r="FQ579">
        <v>0</v>
      </c>
      <c r="FR579">
        <v>1</v>
      </c>
      <c r="FS579" t="str"/>
      <c r="FT579" t="str">
        <v>Информации недостаточно</v>
      </c>
      <c r="FU579">
        <v>4</v>
      </c>
      <c r="FV579">
        <v>4</v>
      </c>
      <c r="FW579">
        <v>4</v>
      </c>
      <c r="FX579">
        <v>3</v>
      </c>
      <c r="FY579">
        <v>4</v>
      </c>
      <c r="FZ579">
        <v>4</v>
      </c>
      <c r="GA579">
        <v>4</v>
      </c>
      <c r="GB579">
        <v>2</v>
      </c>
      <c r="GC579">
        <v>4</v>
      </c>
      <c r="GD579" t="str">
        <v>Выше среднего</v>
      </c>
      <c r="GE579" t="str">
        <v>Средний уровень</v>
      </c>
      <c r="GF579" t="str">
        <v>Средний уровень</v>
      </c>
      <c r="GG579" t="str">
        <v>Средний уровень</v>
      </c>
      <c r="GH579" t="str">
        <v>Выше среднего</v>
      </c>
      <c r="GI579" t="str">
        <v>Выше среднего</v>
      </c>
      <c r="GJ579" t="str">
        <v>Ниже среднего</v>
      </c>
      <c r="GK579" t="str">
        <v>Средний уровень</v>
      </c>
      <c r="GL579" t="str"/>
    </row>
    <row r="580">
      <c r="A580" t="str">
        <v>9anvXRZ4GyNkx7tf3</v>
      </c>
      <c r="B580">
        <v>867</v>
      </c>
      <c r="C580" t="str">
        <v>178.176.112.162</v>
      </c>
      <c r="D580" t="str"/>
      <c r="E580" s="576">
        <v>44300.81454861111</v>
      </c>
      <c r="F580" t="str">
        <v>00:01:44</v>
      </c>
      <c r="G580" t="str">
        <v>Канал 1</v>
      </c>
      <c r="H580" t="str">
        <v>Мужской</v>
      </c>
      <c r="I580" t="str">
        <v>14-18</v>
      </c>
      <c r="J580" t="str">
        <v>Школьник</v>
      </c>
      <c r="K580" t="str">
        <v>В Кировской области</v>
      </c>
      <c r="L580" t="str">
        <v>АФАHАСЬЕВСКИЙ</v>
      </c>
      <c r="M580" t="str">
        <v>Что-то слышал, но подробностей не знаю</v>
      </c>
      <c r="N580">
        <v>0</v>
      </c>
      <c r="O580">
        <v>0</v>
      </c>
      <c r="P580">
        <v>0</v>
      </c>
      <c r="Q580">
        <v>0</v>
      </c>
      <c r="R580">
        <v>0</v>
      </c>
      <c r="S580">
        <v>0</v>
      </c>
      <c r="T580">
        <v>0</v>
      </c>
      <c r="U580">
        <v>1</v>
      </c>
      <c r="V580">
        <v>0</v>
      </c>
      <c r="W580">
        <v>0</v>
      </c>
      <c r="X580">
        <v>0</v>
      </c>
      <c r="Y580">
        <v>0</v>
      </c>
      <c r="Z580">
        <v>0</v>
      </c>
      <c r="AA580">
        <v>0</v>
      </c>
      <c r="DF580" t="str"/>
      <c r="FS580" t="str"/>
    </row>
    <row r="581">
      <c r="A581" t="str">
        <v>ks8pJQnXZmTT4y3pP</v>
      </c>
      <c r="B581">
        <v>868</v>
      </c>
      <c r="C581" t="str">
        <v>178.141.207.211</v>
      </c>
      <c r="D581" t="str"/>
      <c r="E581" s="577">
        <v>44300.81513888889</v>
      </c>
      <c r="F581" t="str">
        <v>00:08:42</v>
      </c>
      <c r="G581" t="str">
        <v>Канал 1</v>
      </c>
      <c r="H581" t="str">
        <v>Женский</v>
      </c>
      <c r="I581" t="str">
        <v>36-54</v>
      </c>
      <c r="J581" t="str">
        <v>Работающий</v>
      </c>
      <c r="K581" t="str">
        <v>В Кирове</v>
      </c>
      <c r="M581" t="str">
        <v>Да, я  являюсь волонтером</v>
      </c>
      <c r="AB581" t="str">
        <v>Свыше 5 лет</v>
      </c>
      <c r="AC581" t="str">
        <v>Затрудняюсь ответить</v>
      </c>
      <c r="AD581">
        <v>0</v>
      </c>
      <c r="AE581">
        <v>0</v>
      </c>
      <c r="AF581">
        <v>0</v>
      </c>
      <c r="AG581">
        <v>0</v>
      </c>
      <c r="AH581">
        <v>0</v>
      </c>
      <c r="AI581">
        <v>0</v>
      </c>
      <c r="AJ581">
        <v>0</v>
      </c>
      <c r="AK581">
        <v>0</v>
      </c>
      <c r="AL581">
        <v>0</v>
      </c>
      <c r="AM581">
        <v>0</v>
      </c>
      <c r="AN581">
        <v>0</v>
      </c>
      <c r="AO581">
        <v>0</v>
      </c>
      <c r="AP581">
        <v>0</v>
      </c>
      <c r="AQ581">
        <v>0</v>
      </c>
      <c r="AR581">
        <v>0</v>
      </c>
      <c r="AS581">
        <v>1</v>
      </c>
      <c r="AT581">
        <v>0</v>
      </c>
      <c r="AU581">
        <v>0</v>
      </c>
      <c r="AV581">
        <v>0</v>
      </c>
      <c r="AW581">
        <v>0</v>
      </c>
      <c r="AX581">
        <v>0</v>
      </c>
      <c r="AY581">
        <v>1</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1</v>
      </c>
      <c r="BT581">
        <v>0</v>
      </c>
      <c r="BU581">
        <v>0</v>
      </c>
      <c r="BV581">
        <v>0</v>
      </c>
      <c r="BW581">
        <v>0</v>
      </c>
      <c r="BX581">
        <v>0</v>
      </c>
      <c r="BY581">
        <v>0</v>
      </c>
      <c r="BZ581">
        <v>0</v>
      </c>
      <c r="CA581">
        <v>1</v>
      </c>
      <c r="CB581">
        <v>0</v>
      </c>
      <c r="CC581">
        <v>0</v>
      </c>
      <c r="CD581">
        <v>0</v>
      </c>
      <c r="CE581">
        <v>0</v>
      </c>
      <c r="CF581">
        <v>0</v>
      </c>
      <c r="CG581">
        <v>0</v>
      </c>
      <c r="CH581">
        <v>0</v>
      </c>
      <c r="CI581">
        <v>0</v>
      </c>
      <c r="CJ581">
        <v>1</v>
      </c>
      <c r="CK581">
        <v>0</v>
      </c>
      <c r="CL581">
        <v>0</v>
      </c>
      <c r="CM581" t="str">
        <v>Другое: Лиза Алерт</v>
      </c>
      <c r="CN581" t="str">
        <v>Добровольческий поисково-спасательный отряд "Лиза Алерт"</v>
      </c>
      <c r="CO581">
        <v>0</v>
      </c>
      <c r="CP581">
        <v>0</v>
      </c>
      <c r="CQ581">
        <v>0</v>
      </c>
      <c r="CR581">
        <v>0</v>
      </c>
      <c r="CS581">
        <v>0</v>
      </c>
      <c r="CT581">
        <v>0</v>
      </c>
      <c r="CU581">
        <v>0</v>
      </c>
      <c r="CV581">
        <v>0</v>
      </c>
      <c r="CW581">
        <v>0</v>
      </c>
      <c r="CX581">
        <v>0</v>
      </c>
      <c r="CY581">
        <v>0</v>
      </c>
      <c r="CZ581">
        <v>0</v>
      </c>
      <c r="DA581">
        <v>0</v>
      </c>
      <c r="DB581">
        <v>0</v>
      </c>
      <c r="DC581">
        <v>0</v>
      </c>
      <c r="DD581" t="str">
        <v>Поиск пропавших людей</v>
      </c>
      <c r="DE581">
        <v>0</v>
      </c>
      <c r="DF581" t="str"/>
      <c r="DG581" t="str">
        <v>Меня устраивает направление, которым я занимаюсь</v>
      </c>
      <c r="DH581" t="str">
        <v>Знаю о региональном ресурсном центре</v>
      </c>
      <c r="DI581">
        <v>0</v>
      </c>
      <c r="DJ581">
        <v>0</v>
      </c>
      <c r="DK581">
        <v>0</v>
      </c>
      <c r="DL581">
        <v>0</v>
      </c>
      <c r="DM581">
        <v>0</v>
      </c>
      <c r="DN581">
        <v>0</v>
      </c>
      <c r="DO581">
        <v>0</v>
      </c>
      <c r="DP581">
        <v>0</v>
      </c>
      <c r="DQ581">
        <v>0</v>
      </c>
      <c r="DR581" t="str">
        <v>Киров?</v>
      </c>
      <c r="DS581" t="str">
        <v>Другое: Сложно сказать, скорее нет</v>
      </c>
      <c r="DT581" t="str">
        <v>Затрудняюсь ответить</v>
      </c>
      <c r="DU581">
        <v>0</v>
      </c>
      <c r="DV581">
        <v>0</v>
      </c>
      <c r="DW581">
        <v>0</v>
      </c>
      <c r="DX581">
        <v>0</v>
      </c>
      <c r="DY581">
        <v>0</v>
      </c>
      <c r="DZ581">
        <v>0</v>
      </c>
      <c r="EA581">
        <v>0</v>
      </c>
      <c r="EB581">
        <v>0</v>
      </c>
      <c r="EC581">
        <v>0</v>
      </c>
      <c r="ED581">
        <v>0</v>
      </c>
      <c r="EE581">
        <v>0</v>
      </c>
      <c r="EF581">
        <v>0</v>
      </c>
      <c r="EG581">
        <v>0</v>
      </c>
      <c r="EH581">
        <v>0</v>
      </c>
      <c r="EI581">
        <v>1</v>
      </c>
      <c r="EJ581">
        <v>0</v>
      </c>
      <c r="EK581">
        <v>0</v>
      </c>
      <c r="EL581">
        <v>0</v>
      </c>
      <c r="EM581">
        <v>0</v>
      </c>
      <c r="EN581">
        <v>0</v>
      </c>
      <c r="EO581">
        <v>0</v>
      </c>
      <c r="EP581">
        <v>0</v>
      </c>
      <c r="EQ581">
        <v>0</v>
      </c>
      <c r="ER581">
        <v>0</v>
      </c>
      <c r="ES581">
        <v>1</v>
      </c>
      <c r="ET581" t="str">
        <v>Скорее да</v>
      </c>
      <c r="EU581" t="str">
        <v>Скорее нет</v>
      </c>
      <c r="EV581" t="str">
        <v>Помощь в ресурсном обеспечении</v>
      </c>
      <c r="EW581" t="str">
        <v>Не был участником, не могу оценить</v>
      </c>
      <c r="EX581" t="str">
        <v>Необходимо изменение формата</v>
      </c>
      <c r="EY581" t="str">
        <v>Необходимо изменение формата</v>
      </c>
      <c r="EZ581" t="str">
        <v>Не был участником, не могу оценить</v>
      </c>
      <c r="FA581" t="str">
        <v>Не был участником, не могу оценить</v>
      </c>
      <c r="FB581" t="str">
        <v>Не был участником, не могу оценить</v>
      </c>
      <c r="FC581" t="str">
        <v>Не был участником, не могу оценить</v>
      </c>
      <c r="FD581" t="str">
        <v>Затрудняюсь ответить</v>
      </c>
      <c r="FE581" t="str">
        <v>Мне не нужны дополнительные образовательные программы</v>
      </c>
      <c r="FF581">
        <v>0</v>
      </c>
      <c r="FG581">
        <v>0</v>
      </c>
      <c r="FH581">
        <v>0</v>
      </c>
      <c r="FI581">
        <v>1</v>
      </c>
      <c r="FJ581">
        <v>0</v>
      </c>
      <c r="FK581">
        <v>0</v>
      </c>
      <c r="FL581">
        <v>0</v>
      </c>
      <c r="FM581">
        <v>0</v>
      </c>
      <c r="FN581">
        <v>0</v>
      </c>
      <c r="FO581">
        <v>0</v>
      </c>
      <c r="FP581">
        <v>0</v>
      </c>
      <c r="FQ581">
        <v>0</v>
      </c>
      <c r="FR581">
        <v>0</v>
      </c>
      <c r="FS581" t="str"/>
      <c r="FT581" t="str">
        <v>Информации недостаточно</v>
      </c>
      <c r="FU581">
        <v>2</v>
      </c>
      <c r="FV581">
        <v>5</v>
      </c>
      <c r="FW581">
        <v>5</v>
      </c>
      <c r="FX581">
        <v>5</v>
      </c>
      <c r="FY581">
        <v>3</v>
      </c>
      <c r="FZ581">
        <v>5</v>
      </c>
      <c r="GA581">
        <v>5</v>
      </c>
      <c r="GB581">
        <v>4</v>
      </c>
      <c r="GC581">
        <v>4</v>
      </c>
      <c r="GD581" t="str">
        <v>Выше среднего</v>
      </c>
      <c r="GE581" t="str">
        <v>Выше среднего</v>
      </c>
      <c r="GF581" t="str">
        <v>Средний уровень</v>
      </c>
      <c r="GG581" t="str">
        <v>Выше среднего</v>
      </c>
      <c r="GH581" t="str">
        <v>Выше среднего</v>
      </c>
      <c r="GI581" t="str">
        <v>Выше среднего</v>
      </c>
      <c r="GJ581" t="str">
        <v>Выше среднего</v>
      </c>
      <c r="GK581" t="str">
        <v>Выше среднего</v>
      </c>
      <c r="GL581" t="str"/>
    </row>
    <row r="582">
      <c r="A582" t="str">
        <v>mJAEXzzMLP68m2Ffd</v>
      </c>
      <c r="B582">
        <v>869</v>
      </c>
      <c r="C582" t="str">
        <v>178.44.32.24</v>
      </c>
      <c r="D582" t="str"/>
      <c r="E582" s="578">
        <v>44300.81659722222</v>
      </c>
      <c r="F582" t="str">
        <v>00:28:28</v>
      </c>
      <c r="G582" t="str">
        <v>Канал 1</v>
      </c>
      <c r="H582" t="str">
        <v>Женский</v>
      </c>
      <c r="I582" t="str">
        <v>14-18</v>
      </c>
      <c r="J582" t="str">
        <v>Школьник</v>
      </c>
      <c r="K582" t="str">
        <v>В Кировской области</v>
      </c>
      <c r="L582" t="str">
        <v>УHИHСКИЙ</v>
      </c>
      <c r="M582" t="str">
        <v>Да, я  являюсь волонтером</v>
      </c>
      <c r="AB582" t="str">
        <v>от 1 до 3 лет</v>
      </c>
      <c r="AC582" t="str">
        <v>Затрудняюсь ответить</v>
      </c>
      <c r="AD582">
        <v>0</v>
      </c>
      <c r="AE582">
        <v>0</v>
      </c>
      <c r="AF582">
        <v>1</v>
      </c>
      <c r="AG582">
        <v>0</v>
      </c>
      <c r="AH582">
        <v>1</v>
      </c>
      <c r="AI582">
        <v>0</v>
      </c>
      <c r="AJ582">
        <v>0</v>
      </c>
      <c r="AK582">
        <v>0</v>
      </c>
      <c r="AL582">
        <v>0</v>
      </c>
      <c r="AM582">
        <v>0</v>
      </c>
      <c r="AN582">
        <v>0</v>
      </c>
      <c r="AO582">
        <v>0</v>
      </c>
      <c r="AP582">
        <v>0</v>
      </c>
      <c r="AQ582">
        <v>0</v>
      </c>
      <c r="AR582">
        <v>0</v>
      </c>
      <c r="AS582">
        <v>1</v>
      </c>
      <c r="AT582">
        <v>0</v>
      </c>
      <c r="AU582">
        <v>0</v>
      </c>
      <c r="AV582">
        <v>0</v>
      </c>
      <c r="AW582">
        <v>0</v>
      </c>
      <c r="AX582">
        <v>0</v>
      </c>
      <c r="AY582">
        <v>0</v>
      </c>
      <c r="AZ582">
        <v>1</v>
      </c>
      <c r="BA582">
        <v>1</v>
      </c>
      <c r="BB582">
        <v>0</v>
      </c>
      <c r="BC582">
        <v>0</v>
      </c>
      <c r="BD582">
        <v>0</v>
      </c>
      <c r="BE582">
        <v>1</v>
      </c>
      <c r="BF582">
        <v>0</v>
      </c>
      <c r="BG582">
        <v>1</v>
      </c>
      <c r="BH582">
        <v>0</v>
      </c>
      <c r="BI582">
        <v>0</v>
      </c>
      <c r="BJ582">
        <v>0</v>
      </c>
      <c r="BK582">
        <v>0</v>
      </c>
      <c r="BL582">
        <v>0</v>
      </c>
      <c r="BM582">
        <v>0</v>
      </c>
      <c r="BN582">
        <v>0</v>
      </c>
      <c r="BO582">
        <v>0</v>
      </c>
      <c r="BP582">
        <v>0</v>
      </c>
      <c r="BQ582">
        <v>0</v>
      </c>
      <c r="BR582">
        <v>0</v>
      </c>
      <c r="BS582">
        <v>0</v>
      </c>
      <c r="BT582">
        <v>0</v>
      </c>
      <c r="BU582">
        <v>0</v>
      </c>
      <c r="BV582">
        <v>0</v>
      </c>
      <c r="BW582">
        <v>0</v>
      </c>
      <c r="BX582">
        <v>0</v>
      </c>
      <c r="BY582">
        <v>0</v>
      </c>
      <c r="BZ582">
        <v>0</v>
      </c>
      <c r="CA582">
        <v>0</v>
      </c>
      <c r="CB582">
        <v>0</v>
      </c>
      <c r="CC582">
        <v>0</v>
      </c>
      <c r="CD582">
        <v>0</v>
      </c>
      <c r="CE582">
        <v>0</v>
      </c>
      <c r="CF582">
        <v>0</v>
      </c>
      <c r="CG582">
        <v>0</v>
      </c>
      <c r="CH582">
        <v>0</v>
      </c>
      <c r="CI582">
        <v>0</v>
      </c>
      <c r="CJ582">
        <v>0</v>
      </c>
      <c r="CK582">
        <v>0</v>
      </c>
      <c r="CL582">
        <v>1</v>
      </c>
      <c r="CM582" t="str">
        <v>На базе государственного учреждения</v>
      </c>
      <c xml:space="preserve" r="CN582" t="str">
        <v> </v>
      </c>
      <c r="CO582">
        <v>0</v>
      </c>
      <c r="CP582">
        <v>0</v>
      </c>
      <c r="CQ582">
        <v>0</v>
      </c>
      <c r="CR582">
        <v>0</v>
      </c>
      <c r="CS582">
        <v>1</v>
      </c>
      <c r="CT582">
        <v>0</v>
      </c>
      <c r="CU582">
        <v>0</v>
      </c>
      <c r="CV582">
        <v>0</v>
      </c>
      <c r="CW582">
        <v>0</v>
      </c>
      <c r="CX582">
        <v>0</v>
      </c>
      <c r="CY582">
        <v>0</v>
      </c>
      <c r="CZ582">
        <v>0</v>
      </c>
      <c r="DA582">
        <v>0</v>
      </c>
      <c r="DB582">
        <v>0</v>
      </c>
      <c r="DC582">
        <v>0</v>
      </c>
      <c r="DD582">
        <v>0</v>
      </c>
      <c r="DE582">
        <v>0</v>
      </c>
      <c r="DF582" t="str"/>
      <c r="DG582" t="str">
        <v>Меня устраивает направление, которым я занимаюсь</v>
      </c>
      <c r="DH582" t="str">
        <v>Знаю о существовании и регионального, и окружных центров</v>
      </c>
      <c r="DI582">
        <v>0</v>
      </c>
      <c r="DJ582">
        <v>0</v>
      </c>
      <c r="DK582">
        <v>0</v>
      </c>
      <c r="DL582">
        <v>0</v>
      </c>
      <c r="DM582">
        <v>0</v>
      </c>
      <c r="DN582">
        <v>0</v>
      </c>
      <c r="DO582">
        <v>0</v>
      </c>
      <c r="DP582">
        <v>0</v>
      </c>
      <c r="DQ582">
        <v>1</v>
      </c>
      <c r="DR582">
        <v>0</v>
      </c>
      <c r="DS582" t="str">
        <v>Никогда</v>
      </c>
      <c r="EJ582">
        <v>0</v>
      </c>
      <c r="EK582">
        <v>0</v>
      </c>
      <c r="EL582">
        <v>0</v>
      </c>
      <c r="EM582">
        <v>0</v>
      </c>
      <c r="EN582">
        <v>0</v>
      </c>
      <c r="EO582">
        <v>0</v>
      </c>
      <c r="EP582">
        <v>0</v>
      </c>
      <c r="EQ582">
        <v>0</v>
      </c>
      <c r="ER582">
        <v>0</v>
      </c>
      <c r="ES582">
        <v>1</v>
      </c>
      <c r="ET582" t="str">
        <v>Скорее да</v>
      </c>
      <c r="EU582" t="str">
        <v>Скорее да</v>
      </c>
      <c r="EV582" t="str">
        <v>Не пробовали сотрудничать с бизнесом</v>
      </c>
      <c r="EW582" t="str">
        <v>Не был участником, не могу оценить</v>
      </c>
      <c r="EX582" t="str">
        <v>Не был участником, не могу оценить</v>
      </c>
      <c r="EY582" t="str">
        <v>Не был участником, не могу оценить</v>
      </c>
      <c r="EZ582" t="str">
        <v>Не был участником, не могу оценить</v>
      </c>
      <c r="FA582" t="str">
        <v>Не был участником, не могу оценить</v>
      </c>
      <c r="FB582" t="str">
        <v>Не был участником, не могу оценить</v>
      </c>
      <c r="FC582" t="str">
        <v>Не был участником, не могу оценить</v>
      </c>
      <c r="FD582" t="str">
        <v>Затрудняюсь ответить</v>
      </c>
      <c r="FE582" t="str">
        <v>Мне не нужны дополнительные образовательные программы</v>
      </c>
      <c r="FF582">
        <v>1</v>
      </c>
      <c r="FG582">
        <v>0</v>
      </c>
      <c r="FH582">
        <v>0</v>
      </c>
      <c r="FI582">
        <v>1</v>
      </c>
      <c r="FJ582">
        <v>0</v>
      </c>
      <c r="FK582">
        <v>1</v>
      </c>
      <c r="FL582">
        <v>0</v>
      </c>
      <c r="FM582">
        <v>0</v>
      </c>
      <c r="FN582">
        <v>0</v>
      </c>
      <c r="FO582">
        <v>0</v>
      </c>
      <c r="FP582">
        <v>0</v>
      </c>
      <c r="FQ582">
        <v>0</v>
      </c>
      <c r="FR582">
        <v>0</v>
      </c>
      <c r="FS582" t="str"/>
      <c r="FT582" t="str">
        <v>Да, информация поступает регулярно</v>
      </c>
      <c r="FU582">
        <v>5</v>
      </c>
      <c r="FV582">
        <v>5</v>
      </c>
      <c r="FW582">
        <v>4</v>
      </c>
      <c r="FX582">
        <v>5</v>
      </c>
      <c r="FY582">
        <v>5</v>
      </c>
      <c r="FZ582">
        <v>3</v>
      </c>
      <c r="GA582">
        <v>4</v>
      </c>
      <c r="GB582">
        <v>4</v>
      </c>
      <c r="GC582">
        <v>3</v>
      </c>
      <c r="GD582" t="str">
        <v>Средний уровень</v>
      </c>
      <c r="GE582" t="str">
        <v>Средний уровень</v>
      </c>
      <c r="GF582" t="str">
        <v>Средний уровень</v>
      </c>
      <c r="GG582" t="str">
        <v>Выше среднего</v>
      </c>
      <c r="GH582" t="str">
        <v>Высокий уровень</v>
      </c>
      <c r="GI582" t="str">
        <v>Средний уровень</v>
      </c>
      <c r="GJ582" t="str">
        <v>Средний уровень</v>
      </c>
      <c r="GK582" t="str">
        <v>Средний уровень</v>
      </c>
      <c r="GL582" t="str"/>
    </row>
    <row r="583">
      <c r="A583" t="str">
        <v>wz5SwTYc5j2539TG2</v>
      </c>
      <c r="B583">
        <v>870</v>
      </c>
      <c r="C583" t="str">
        <v>178.44.66.153</v>
      </c>
      <c r="D583" t="str"/>
      <c r="E583" s="579">
        <v>44300.8224537037</v>
      </c>
      <c r="F583" t="str">
        <v>00:18:00</v>
      </c>
      <c r="G583" t="str">
        <v>Канал 1</v>
      </c>
      <c r="H583" t="str">
        <v>Женский</v>
      </c>
      <c r="I583" t="str">
        <v>36-54</v>
      </c>
      <c r="J583" t="str">
        <v>Работающий</v>
      </c>
      <c r="K583" t="str">
        <v>В Кировской области</v>
      </c>
      <c r="L583" t="str">
        <v>КОТЕЛЬHИЧСКИЙ</v>
      </c>
      <c r="M583" t="str">
        <v>Да, я  являюсь волонтером</v>
      </c>
      <c r="AB583" t="str">
        <v>от 1 до 3 лет</v>
      </c>
      <c r="AC583" t="str">
        <v>Не нужно повышать престиж, это и так круто!</v>
      </c>
      <c r="AD583">
        <v>0</v>
      </c>
      <c r="AE583">
        <v>0</v>
      </c>
      <c r="AF583">
        <v>0</v>
      </c>
      <c r="AG583">
        <v>0</v>
      </c>
      <c r="AH583">
        <v>0</v>
      </c>
      <c r="AI583">
        <v>0</v>
      </c>
      <c r="AJ583">
        <v>0</v>
      </c>
      <c r="AK583">
        <v>0</v>
      </c>
      <c r="AL583">
        <v>0</v>
      </c>
      <c r="AM583">
        <v>0</v>
      </c>
      <c r="AN583">
        <v>0</v>
      </c>
      <c r="AO583">
        <v>0</v>
      </c>
      <c r="AP583">
        <v>0</v>
      </c>
      <c r="AQ583">
        <v>0</v>
      </c>
      <c r="AR583">
        <v>1</v>
      </c>
      <c r="AS583">
        <v>0</v>
      </c>
      <c r="AT583">
        <v>0</v>
      </c>
      <c r="AU583">
        <v>0</v>
      </c>
      <c r="AV583">
        <v>0</v>
      </c>
      <c r="AW583">
        <v>0</v>
      </c>
      <c r="AX583">
        <v>0</v>
      </c>
      <c r="AY583">
        <v>1</v>
      </c>
      <c r="AZ583">
        <v>0</v>
      </c>
      <c r="BA583">
        <v>0</v>
      </c>
      <c r="BB583">
        <v>0</v>
      </c>
      <c r="BC583">
        <v>0</v>
      </c>
      <c r="BD583">
        <v>0</v>
      </c>
      <c r="BE583">
        <v>0</v>
      </c>
      <c r="BF583">
        <v>0</v>
      </c>
      <c r="BG583">
        <v>0</v>
      </c>
      <c r="BH583">
        <v>0</v>
      </c>
      <c r="BI583">
        <v>0</v>
      </c>
      <c r="BJ583">
        <v>0</v>
      </c>
      <c r="BK583">
        <v>0</v>
      </c>
      <c r="BL583">
        <v>0</v>
      </c>
      <c r="BM583">
        <v>0</v>
      </c>
      <c r="BN583">
        <v>0</v>
      </c>
      <c r="BO583">
        <v>0</v>
      </c>
      <c r="BP583">
        <v>0</v>
      </c>
      <c r="BQ583">
        <v>0</v>
      </c>
      <c r="BR583">
        <v>0</v>
      </c>
      <c r="BS583">
        <v>0</v>
      </c>
      <c r="BT583">
        <v>0</v>
      </c>
      <c r="BU583">
        <v>0</v>
      </c>
      <c r="BV583">
        <v>0</v>
      </c>
      <c r="BW583">
        <v>0</v>
      </c>
      <c r="BX583">
        <v>0</v>
      </c>
      <c r="BY583">
        <v>0</v>
      </c>
      <c r="BZ583">
        <v>0</v>
      </c>
      <c r="CA583">
        <v>1</v>
      </c>
      <c r="CB583">
        <v>0</v>
      </c>
      <c r="CC583">
        <v>0</v>
      </c>
      <c r="CD583">
        <v>0</v>
      </c>
      <c r="CE583">
        <v>0</v>
      </c>
      <c r="CF583">
        <v>0</v>
      </c>
      <c r="CG583">
        <v>0</v>
      </c>
      <c r="CH583">
        <v>0</v>
      </c>
      <c r="CI583">
        <v>0</v>
      </c>
      <c r="CJ583">
        <v>0</v>
      </c>
      <c r="CK583">
        <v>0</v>
      </c>
      <c r="CL583">
        <v>0</v>
      </c>
      <c r="CM583" t="str">
        <v>На базе государственного учреждения</v>
      </c>
      <c r="CN583" t="str">
        <v>Волонтеры. Покровское</v>
      </c>
      <c r="CO583">
        <v>0</v>
      </c>
      <c r="CP583">
        <v>0</v>
      </c>
      <c r="CQ583">
        <v>0</v>
      </c>
      <c r="CR583">
        <v>1</v>
      </c>
      <c r="CS583">
        <v>1</v>
      </c>
      <c r="CT583">
        <v>0</v>
      </c>
      <c r="CU583">
        <v>0</v>
      </c>
      <c r="CV583">
        <v>0</v>
      </c>
      <c r="CW583">
        <v>0</v>
      </c>
      <c r="CX583">
        <v>0</v>
      </c>
      <c r="CY583">
        <v>0</v>
      </c>
      <c r="CZ583">
        <v>0</v>
      </c>
      <c r="DA583">
        <v>1</v>
      </c>
      <c r="DB583">
        <v>0</v>
      </c>
      <c r="DC583">
        <v>0</v>
      </c>
      <c r="DD583">
        <v>0</v>
      </c>
      <c r="DE583">
        <v>0</v>
      </c>
      <c r="DF583" t="str"/>
      <c r="DG583" t="str">
        <v>Меня устраивает направление, которым я занимаюсь</v>
      </c>
      <c r="DH583" t="str">
        <v>Знаю о существовании и регионального, и окружных центров</v>
      </c>
      <c r="DI583">
        <v>0</v>
      </c>
      <c r="DJ583">
        <v>0</v>
      </c>
      <c r="DK583">
        <v>0</v>
      </c>
      <c r="DL583">
        <v>0</v>
      </c>
      <c r="DM583">
        <v>0</v>
      </c>
      <c r="DN583">
        <v>1</v>
      </c>
      <c r="DO583">
        <v>0</v>
      </c>
      <c r="DP583">
        <v>0</v>
      </c>
      <c r="DQ583">
        <v>0</v>
      </c>
      <c r="DR583">
        <v>0</v>
      </c>
      <c r="DS583" t="str">
        <v>От случая к случаю</v>
      </c>
      <c r="DT583" t="str">
        <v>Скорее позитивно</v>
      </c>
      <c r="DU583">
        <v>1</v>
      </c>
      <c r="DV583">
        <v>0</v>
      </c>
      <c r="DW583">
        <v>0</v>
      </c>
      <c r="DX583">
        <v>0</v>
      </c>
      <c r="DY583">
        <v>1</v>
      </c>
      <c r="DZ583">
        <v>0</v>
      </c>
      <c r="EA583">
        <v>0</v>
      </c>
      <c r="EB583">
        <v>0</v>
      </c>
      <c r="EC583">
        <v>0</v>
      </c>
      <c r="ED583">
        <v>0</v>
      </c>
      <c r="EE583">
        <v>0</v>
      </c>
      <c r="EF583">
        <v>1</v>
      </c>
      <c r="EG583">
        <v>0</v>
      </c>
      <c r="EH583">
        <v>0</v>
      </c>
      <c r="EI583">
        <v>0</v>
      </c>
      <c r="EJ583">
        <v>0</v>
      </c>
      <c r="EK583">
        <v>0</v>
      </c>
      <c r="EL583">
        <v>0</v>
      </c>
      <c r="EM583">
        <v>0</v>
      </c>
      <c r="EN583">
        <v>1</v>
      </c>
      <c r="EO583">
        <v>0</v>
      </c>
      <c r="EP583">
        <v>1</v>
      </c>
      <c r="EQ583">
        <v>0</v>
      </c>
      <c r="ER583">
        <v>0</v>
      </c>
      <c r="ES583">
        <v>0</v>
      </c>
      <c r="ET583" t="str">
        <v>Скорее нет</v>
      </c>
      <c r="EU583" t="str">
        <v>Скорее нет</v>
      </c>
      <c r="EV583" t="str">
        <v>Не удалось привлечь бизнес к волонтерской деятельности</v>
      </c>
      <c r="EW583" t="str">
        <v>Нужное и интересное мероприятие</v>
      </c>
      <c r="EX583" t="str">
        <v>Нужное и интересное мероприятие</v>
      </c>
      <c r="EY583" t="str">
        <v>Нужное и интересное мероприятие</v>
      </c>
      <c r="EZ583" t="str">
        <v>Нужное и интересное мероприятие</v>
      </c>
      <c r="FA583" t="str">
        <v>Нужное и интересное мероприятие</v>
      </c>
      <c r="FB583" t="str">
        <v>Не был участником, не могу оценить</v>
      </c>
      <c r="FC583" t="str">
        <v>Не был участником, не могу оценить</v>
      </c>
      <c r="FD583" t="str">
        <v>Интеллектуальные, творческие</v>
      </c>
      <c r="FE583" t="str">
        <v>Обучение лидерским качествам</v>
      </c>
      <c r="FF583">
        <v>1</v>
      </c>
      <c r="FG583">
        <v>0</v>
      </c>
      <c r="FH583">
        <v>0</v>
      </c>
      <c r="FI583">
        <v>0</v>
      </c>
      <c r="FJ583">
        <v>1</v>
      </c>
      <c r="FK583">
        <v>0</v>
      </c>
      <c r="FL583">
        <v>1</v>
      </c>
      <c r="FM583">
        <v>1</v>
      </c>
      <c r="FN583">
        <v>0</v>
      </c>
      <c r="FO583">
        <v>0</v>
      </c>
      <c r="FP583">
        <v>0</v>
      </c>
      <c r="FQ583">
        <v>0</v>
      </c>
      <c r="FR583">
        <v>0</v>
      </c>
      <c r="FS583" t="str"/>
      <c r="FT583" t="str">
        <v>Хотелось бы получать более полную информацию</v>
      </c>
      <c r="FU583">
        <v>4</v>
      </c>
      <c r="FV583">
        <v>5</v>
      </c>
      <c r="FW583">
        <v>5</v>
      </c>
      <c r="FX583">
        <v>5</v>
      </c>
      <c r="FY583">
        <v>5</v>
      </c>
      <c r="FZ583">
        <v>5</v>
      </c>
      <c r="GA583">
        <v>5</v>
      </c>
      <c r="GB583">
        <v>5</v>
      </c>
      <c r="GC583">
        <v>5</v>
      </c>
      <c r="GD583" t="str">
        <v>Высокий уровень</v>
      </c>
      <c r="GE583" t="str">
        <v>Высокий уровень</v>
      </c>
      <c r="GF583" t="str">
        <v>Высокий уровень</v>
      </c>
      <c r="GG583" t="str">
        <v>Высокий уровень</v>
      </c>
      <c r="GH583" t="str">
        <v>Высокий уровень</v>
      </c>
      <c r="GI583" t="str">
        <v>Выше среднего</v>
      </c>
      <c r="GJ583" t="str">
        <v>Выше среднего</v>
      </c>
      <c r="GK583" t="str">
        <v>Выше среднего</v>
      </c>
      <c r="GL583" t="str">
        <v>Спасибо, что вы есть!!!!!!</v>
      </c>
    </row>
    <row r="584">
      <c r="A584" t="str">
        <v>e27a9svkusyPxyAzY</v>
      </c>
      <c r="B584">
        <v>871</v>
      </c>
      <c r="C584" t="str">
        <v>188.66.35.2</v>
      </c>
      <c r="D584" t="str"/>
      <c r="E584" s="580">
        <v>44300.82341435185</v>
      </c>
      <c r="F584" t="str">
        <v>00:48:20</v>
      </c>
      <c r="G584" t="str">
        <v>Канал 1</v>
      </c>
      <c r="H584" t="str">
        <v>Мужской</v>
      </c>
      <c r="I584" t="str">
        <v>36-54</v>
      </c>
      <c r="J584" t="str">
        <v>Другое: Самозанятый</v>
      </c>
      <c r="K584" t="str">
        <v>В Кировской области</v>
      </c>
      <c r="L584" t="str">
        <v>ВЯТСКОПОЛЯHСКИЙ</v>
      </c>
      <c r="M584" t="str">
        <v>Да, я  являюсь волонтером</v>
      </c>
      <c r="AB584" t="str">
        <v>от 3 до 5 лет</v>
      </c>
      <c r="AC584" t="str">
        <v>На мой взгляд, не помешает социальная реклама</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t="str">
        <v>Это меняет мировозрение. Да, хочу помогать людям попавшим в критическую ситуацию. Этим мы показываем людям, что в этом мире они не одни. "Помогай ближнему своему по силе своей". Возможно эти люди потом и сами кому то помогут. Да вообще множество аспектов.</v>
      </c>
      <c r="AW584">
        <v>0</v>
      </c>
      <c r="AX584">
        <v>0</v>
      </c>
      <c r="AY584">
        <v>0</v>
      </c>
      <c r="AZ584">
        <v>0</v>
      </c>
      <c r="BA584">
        <v>0</v>
      </c>
      <c r="BB584">
        <v>0</v>
      </c>
      <c r="BC584">
        <v>1</v>
      </c>
      <c r="BD584">
        <v>0</v>
      </c>
      <c r="BE584">
        <v>1</v>
      </c>
      <c r="BF584">
        <v>0</v>
      </c>
      <c r="BG584">
        <v>0</v>
      </c>
      <c r="BH584">
        <v>0</v>
      </c>
      <c r="BI584">
        <v>0</v>
      </c>
      <c r="BJ584">
        <v>0</v>
      </c>
      <c r="BK584">
        <v>0</v>
      </c>
      <c r="BL584">
        <v>0</v>
      </c>
      <c r="BM584">
        <v>0</v>
      </c>
      <c r="BN584">
        <v>0</v>
      </c>
      <c r="BO584">
        <v>0</v>
      </c>
      <c r="BP584">
        <v>0</v>
      </c>
      <c r="BQ584">
        <v>1</v>
      </c>
      <c r="BR584">
        <v>0</v>
      </c>
      <c r="BS584">
        <v>0</v>
      </c>
      <c r="BT584">
        <v>0</v>
      </c>
      <c r="BU584">
        <v>0</v>
      </c>
      <c r="BV584">
        <v>0</v>
      </c>
      <c r="BW584">
        <v>0</v>
      </c>
      <c r="BX584">
        <v>0</v>
      </c>
      <c r="BY584">
        <v>0</v>
      </c>
      <c r="BZ584">
        <v>0</v>
      </c>
      <c r="CA584">
        <v>0</v>
      </c>
      <c r="CB584">
        <v>0</v>
      </c>
      <c r="CC584">
        <v>0</v>
      </c>
      <c r="CD584">
        <v>0</v>
      </c>
      <c r="CE584">
        <v>0</v>
      </c>
      <c r="CF584">
        <v>0</v>
      </c>
      <c r="CG584">
        <v>0</v>
      </c>
      <c r="CH584">
        <v>0</v>
      </c>
      <c r="CI584">
        <v>0</v>
      </c>
      <c r="CJ584">
        <v>0</v>
      </c>
      <c r="CK584">
        <v>0</v>
      </c>
      <c r="CL584">
        <v>0</v>
      </c>
      <c r="CM584" t="str">
        <v>Другое: Я веду свою деятельность в Добровольном Поисково-спасательном отряде "ЛизаАлерт".</v>
      </c>
      <c r="CN584" t="str">
        <v>Поисково- спасательный отряд "ЛизаАлерт".</v>
      </c>
      <c r="CO584">
        <v>0</v>
      </c>
      <c r="CP584">
        <v>0</v>
      </c>
      <c r="CQ584">
        <v>0</v>
      </c>
      <c r="CR584">
        <v>0</v>
      </c>
      <c r="CS584">
        <v>0</v>
      </c>
      <c r="CT584">
        <v>0</v>
      </c>
      <c r="CU584">
        <v>0</v>
      </c>
      <c r="CV584">
        <v>0</v>
      </c>
      <c r="CW584">
        <v>0</v>
      </c>
      <c r="CX584">
        <v>1</v>
      </c>
      <c r="CY584">
        <v>0</v>
      </c>
      <c r="CZ584">
        <v>0</v>
      </c>
      <c r="DA584">
        <v>0</v>
      </c>
      <c r="DB584">
        <v>0</v>
      </c>
      <c r="DC584">
        <v>0</v>
      </c>
      <c r="DD584">
        <v>0</v>
      </c>
      <c r="DE584">
        <v>0</v>
      </c>
      <c r="DF584" t="str"/>
      <c r="DG584" t="str">
        <v>Меня устраивает направление, которым я занимаюсь</v>
      </c>
      <c r="DH584" t="str">
        <v>Не знаю о существовании ресурсных центров</v>
      </c>
      <c r="DI584">
        <v>0</v>
      </c>
      <c r="DJ584">
        <v>0</v>
      </c>
      <c r="DK584">
        <v>0</v>
      </c>
      <c r="DL584">
        <v>0</v>
      </c>
      <c r="DM584">
        <v>0</v>
      </c>
      <c r="DN584">
        <v>0</v>
      </c>
      <c r="DO584">
        <v>0</v>
      </c>
      <c r="DP584">
        <v>1</v>
      </c>
      <c r="DQ584">
        <v>0</v>
      </c>
      <c r="DR584">
        <v>0</v>
      </c>
      <c r="DS584" t="str">
        <v>Другое: Незнаю</v>
      </c>
      <c r="DT584" t="str">
        <v>Затрудняюсь ответить</v>
      </c>
      <c r="DU584">
        <v>0</v>
      </c>
      <c r="DV584">
        <v>0</v>
      </c>
      <c r="DW584">
        <v>0</v>
      </c>
      <c r="DX584">
        <v>0</v>
      </c>
      <c r="DY584">
        <v>0</v>
      </c>
      <c r="DZ584">
        <v>0</v>
      </c>
      <c r="EA584">
        <v>0</v>
      </c>
      <c r="EB584">
        <v>0</v>
      </c>
      <c r="EC584">
        <v>0</v>
      </c>
      <c r="ED584">
        <v>0</v>
      </c>
      <c r="EE584">
        <v>0</v>
      </c>
      <c r="EF584">
        <v>0</v>
      </c>
      <c r="EG584">
        <v>0</v>
      </c>
      <c r="EH584">
        <v>0</v>
      </c>
      <c r="EI584">
        <v>1</v>
      </c>
      <c r="EJ584">
        <v>0</v>
      </c>
      <c r="EK584">
        <v>1</v>
      </c>
      <c r="EL584">
        <v>0</v>
      </c>
      <c r="EM584">
        <v>0</v>
      </c>
      <c r="EN584">
        <v>1</v>
      </c>
      <c r="EO584">
        <v>0</v>
      </c>
      <c r="EP584">
        <v>0</v>
      </c>
      <c r="EQ584">
        <v>0</v>
      </c>
      <c r="ER584">
        <v>0</v>
      </c>
      <c r="ES584">
        <v>0</v>
      </c>
      <c r="ET584" t="str">
        <v>Скорее да</v>
      </c>
      <c r="EU584" t="str">
        <v>Скорее да</v>
      </c>
      <c xml:space="preserve" r="EV584" t="str">
        <v>У нас в соцсетях, в группах ПСО "ЛизаАлерт" прописан раздел "Отрядные нужды", в данном разделе прописаны нужды отряда. Отряд принимает помощь в материальном плане, но не принимает никакие денежные вознаграждения. Бизнес оказывает различную помощь, но всё в рамках отрядных нужд. </v>
      </c>
      <c r="EW584" t="str">
        <v>Не был участником, не могу оценить</v>
      </c>
      <c r="EX584" t="str">
        <v>Не был участником, не могу оценить</v>
      </c>
      <c r="EY584" t="str">
        <v>Не был участником, не могу оценить</v>
      </c>
      <c r="EZ584" t="str">
        <v>Не был участником, не могу оценить</v>
      </c>
      <c r="FA584" t="str">
        <v>Не был участником, не могу оценить</v>
      </c>
      <c r="FB584" t="str">
        <v>Не был участником, не могу оценить</v>
      </c>
      <c r="FC584" t="str">
        <v>Не был участником, не могу оценить</v>
      </c>
      <c r="FD584" t="str">
        <v>Образовательные. И хорошо бы присутствие на любых мероприятиях представителей бизнеса и из малых городов региона. Для привлечения бизнеса к помощи волонтёрским организациям, именно с позиции регионального уровня.</v>
      </c>
      <c r="FE584" t="str">
        <v>Затрудняюсь ответить</v>
      </c>
      <c r="FF584">
        <v>0</v>
      </c>
      <c r="FG584">
        <v>0</v>
      </c>
      <c r="FH584">
        <v>0</v>
      </c>
      <c r="FI584">
        <v>1</v>
      </c>
      <c r="FJ584">
        <v>0</v>
      </c>
      <c r="FK584">
        <v>0</v>
      </c>
      <c r="FL584">
        <v>0</v>
      </c>
      <c r="FM584">
        <v>0</v>
      </c>
      <c r="FN584">
        <v>0</v>
      </c>
      <c r="FO584">
        <v>0</v>
      </c>
      <c r="FP584">
        <v>0</v>
      </c>
      <c r="FQ584">
        <v>0</v>
      </c>
      <c r="FR584">
        <v>0</v>
      </c>
      <c r="FS584" t="str"/>
      <c r="FT584" t="str">
        <v>Да, информация поступает регулярно</v>
      </c>
      <c r="FU584">
        <v>5</v>
      </c>
      <c r="FV584">
        <v>5</v>
      </c>
      <c r="FW584">
        <v>5</v>
      </c>
      <c r="FX584">
        <v>5</v>
      </c>
      <c r="FY584">
        <v>5</v>
      </c>
      <c r="FZ584">
        <v>5</v>
      </c>
      <c r="GA584">
        <v>4</v>
      </c>
      <c r="GB584">
        <v>5</v>
      </c>
      <c r="GC584">
        <v>5</v>
      </c>
      <c r="GD584" t="str">
        <v>Высокий уровень</v>
      </c>
      <c r="GE584" t="str">
        <v>Выше среднего</v>
      </c>
      <c r="GF584" t="str">
        <v>Выше среднего</v>
      </c>
      <c r="GG584" t="str">
        <v>Высокий уровень</v>
      </c>
      <c r="GH584" t="str">
        <v>Высокий уровень</v>
      </c>
      <c r="GI584" t="str">
        <v>Выше среднего</v>
      </c>
      <c r="GJ584" t="str">
        <v>Высокий уровень</v>
      </c>
      <c r="GK584" t="str">
        <v>Высокий уровень</v>
      </c>
      <c r="GL584" t="str"/>
    </row>
    <row r="585">
      <c r="A585" t="str">
        <v>YRcQprtTKgrQGgCQP</v>
      </c>
      <c r="B585">
        <v>872</v>
      </c>
      <c r="C585" t="str">
        <v>178.44.110.59</v>
      </c>
      <c r="D585" t="str"/>
      <c r="E585" s="581">
        <v>44300.827465277776</v>
      </c>
      <c r="F585" t="str">
        <v>00:12:14</v>
      </c>
      <c r="G585" t="str">
        <v>Канал 1</v>
      </c>
      <c r="H585" t="str">
        <v>Женский</v>
      </c>
      <c r="I585" t="str">
        <v>14-18</v>
      </c>
      <c r="J585" t="str">
        <v>Школьник</v>
      </c>
      <c r="K585" t="str">
        <v>В Кировской области</v>
      </c>
      <c r="L585" t="str">
        <v>КИРОВО-ЧЕПЕЦКИЙ</v>
      </c>
      <c r="M585" t="str">
        <v>Да, я  являюсь волонтером</v>
      </c>
      <c r="AB585" t="str">
        <v>от 3 до 5 лет</v>
      </c>
      <c r="AC585" t="str">
        <v>Не нужно повышать престиж, это и так круто!</v>
      </c>
      <c r="AD585">
        <v>1</v>
      </c>
      <c r="AE585">
        <v>0</v>
      </c>
      <c r="AF585">
        <v>0</v>
      </c>
      <c r="AG585">
        <v>0</v>
      </c>
      <c r="AH585">
        <v>1</v>
      </c>
      <c r="AI585">
        <v>0</v>
      </c>
      <c r="AJ585">
        <v>0</v>
      </c>
      <c r="AK585">
        <v>0</v>
      </c>
      <c r="AL585">
        <v>1</v>
      </c>
      <c r="AM585">
        <v>1</v>
      </c>
      <c r="AN585">
        <v>0</v>
      </c>
      <c r="AO585">
        <v>0</v>
      </c>
      <c r="AP585">
        <v>0</v>
      </c>
      <c r="AQ585">
        <v>0</v>
      </c>
      <c r="AR585">
        <v>0</v>
      </c>
      <c r="AS585">
        <v>0</v>
      </c>
      <c r="AT585">
        <v>0</v>
      </c>
      <c r="AU585">
        <v>0</v>
      </c>
      <c r="AV585">
        <v>0</v>
      </c>
      <c r="AW585">
        <v>0</v>
      </c>
      <c r="AX585">
        <v>0</v>
      </c>
      <c r="AY585">
        <v>1</v>
      </c>
      <c r="AZ585">
        <v>1</v>
      </c>
      <c r="BA585">
        <v>0</v>
      </c>
      <c r="BB585">
        <v>0</v>
      </c>
      <c r="BC585">
        <v>0</v>
      </c>
      <c r="BD585">
        <v>0</v>
      </c>
      <c r="BE585">
        <v>1</v>
      </c>
      <c r="BF585">
        <v>0</v>
      </c>
      <c r="BG585">
        <v>0</v>
      </c>
      <c r="BH585">
        <v>0</v>
      </c>
      <c r="BI585">
        <v>0</v>
      </c>
      <c r="BJ585">
        <v>0</v>
      </c>
      <c r="BK585">
        <v>0</v>
      </c>
      <c r="BL585">
        <v>0</v>
      </c>
      <c r="BM585">
        <v>0</v>
      </c>
      <c r="BN585">
        <v>0</v>
      </c>
      <c r="BO585">
        <v>0</v>
      </c>
      <c r="BP585">
        <v>0</v>
      </c>
      <c r="BQ585">
        <v>1</v>
      </c>
      <c r="BR585">
        <v>0</v>
      </c>
      <c r="BS585">
        <v>0</v>
      </c>
      <c r="BT585">
        <v>0</v>
      </c>
      <c r="BU585">
        <v>0</v>
      </c>
      <c r="BV585">
        <v>0</v>
      </c>
      <c r="BW585">
        <v>0</v>
      </c>
      <c r="BX585">
        <v>0</v>
      </c>
      <c r="BY585">
        <v>0</v>
      </c>
      <c r="BZ585">
        <v>0</v>
      </c>
      <c r="CA585">
        <v>0</v>
      </c>
      <c r="CB585">
        <v>0</v>
      </c>
      <c r="CC585">
        <v>0</v>
      </c>
      <c r="CD585">
        <v>0</v>
      </c>
      <c r="CE585">
        <v>0</v>
      </c>
      <c r="CF585">
        <v>0</v>
      </c>
      <c r="CG585">
        <v>0</v>
      </c>
      <c r="CH585">
        <v>0</v>
      </c>
      <c r="CI585">
        <v>0</v>
      </c>
      <c r="CJ585">
        <v>0</v>
      </c>
      <c r="CK585">
        <v>0</v>
      </c>
      <c r="CL585">
        <v>0</v>
      </c>
      <c r="CM585" t="str">
        <v>На базе школы</v>
      </c>
      <c xml:space="preserve" r="CN585" t="str">
        <v>ДПО "Ритм" </v>
      </c>
      <c r="CO585">
        <v>0</v>
      </c>
      <c r="CP585">
        <v>0</v>
      </c>
      <c r="CQ585">
        <v>0</v>
      </c>
      <c r="CR585">
        <v>0</v>
      </c>
      <c r="CS585">
        <v>1</v>
      </c>
      <c r="CT585">
        <v>0</v>
      </c>
      <c r="CU585">
        <v>0</v>
      </c>
      <c r="CV585">
        <v>1</v>
      </c>
      <c r="CW585">
        <v>0</v>
      </c>
      <c r="CX585">
        <v>0</v>
      </c>
      <c r="CY585">
        <v>0</v>
      </c>
      <c r="CZ585">
        <v>0</v>
      </c>
      <c r="DA585">
        <v>0</v>
      </c>
      <c r="DB585">
        <v>0</v>
      </c>
      <c r="DC585">
        <v>1</v>
      </c>
      <c r="DD585">
        <v>0</v>
      </c>
      <c r="DE585">
        <v>0</v>
      </c>
      <c r="DF585" t="str"/>
      <c r="DG585" t="str">
        <v>Меня устраивает направление, которым я занимаюсь</v>
      </c>
      <c r="DH585" t="str">
        <v>Знаю о региональном ресурсном центре</v>
      </c>
      <c r="DI585">
        <v>0</v>
      </c>
      <c r="DJ585">
        <v>0</v>
      </c>
      <c r="DK585">
        <v>0</v>
      </c>
      <c r="DL585">
        <v>0</v>
      </c>
      <c r="DM585">
        <v>0</v>
      </c>
      <c r="DN585">
        <v>0</v>
      </c>
      <c r="DO585">
        <v>0</v>
      </c>
      <c r="DP585">
        <v>0</v>
      </c>
      <c r="DQ585">
        <v>1</v>
      </c>
      <c r="DR585">
        <v>0</v>
      </c>
      <c r="DS585" t="str">
        <v>От случая к случаю</v>
      </c>
      <c r="DT585" t="str">
        <v>Однозначно позитивно</v>
      </c>
      <c r="DU585">
        <v>0</v>
      </c>
      <c r="DV585">
        <v>0</v>
      </c>
      <c r="DW585">
        <v>1</v>
      </c>
      <c r="DX585">
        <v>0</v>
      </c>
      <c r="DY585">
        <v>0</v>
      </c>
      <c r="DZ585">
        <v>1</v>
      </c>
      <c r="EA585">
        <v>1</v>
      </c>
      <c r="EB585">
        <v>0</v>
      </c>
      <c r="EC585">
        <v>0</v>
      </c>
      <c r="ED585">
        <v>0</v>
      </c>
      <c r="EE585">
        <v>0</v>
      </c>
      <c r="EF585">
        <v>0</v>
      </c>
      <c r="EG585">
        <v>0</v>
      </c>
      <c r="EH585">
        <v>0</v>
      </c>
      <c r="EI585">
        <v>0</v>
      </c>
      <c r="EJ585">
        <v>0</v>
      </c>
      <c r="EK585">
        <v>1</v>
      </c>
      <c r="EL585">
        <v>0</v>
      </c>
      <c r="EM585">
        <v>0</v>
      </c>
      <c r="EN585">
        <v>0</v>
      </c>
      <c r="EO585">
        <v>0</v>
      </c>
      <c r="EP585">
        <v>0</v>
      </c>
      <c r="EQ585">
        <v>0</v>
      </c>
      <c r="ER585">
        <v>0</v>
      </c>
      <c r="ES585">
        <v>0</v>
      </c>
      <c r="ET585" t="str">
        <v>Скорее да</v>
      </c>
      <c r="EU585" t="str">
        <v>Скорее да</v>
      </c>
      <c r="EV585" t="str">
        <v>Не пробовали сотрудничать с бизнесом</v>
      </c>
      <c r="EW585" t="str">
        <v>Нужное и интересное мероприятие</v>
      </c>
      <c r="EX585" t="str">
        <v>Нужное и интересное мероприятие</v>
      </c>
      <c r="EY585" t="str">
        <v>Не был участником, не могу оценить</v>
      </c>
      <c r="EZ585" t="str">
        <v>Не был участником, не могу оценить</v>
      </c>
      <c r="FA585" t="str">
        <v>Не был участником, не могу оценить</v>
      </c>
      <c r="FB585" t="str">
        <v>Нужное и интересное мероприятие</v>
      </c>
      <c r="FC585" t="str">
        <v>Не был участником, не могу оценить</v>
      </c>
      <c r="FD585" t="str">
        <v>Затрудняюсь ответить</v>
      </c>
      <c r="FE585" t="str">
        <v>Методики написания проектов</v>
      </c>
      <c r="FF585">
        <v>1</v>
      </c>
      <c r="FG585">
        <v>0</v>
      </c>
      <c r="FH585">
        <v>0</v>
      </c>
      <c r="FI585">
        <v>1</v>
      </c>
      <c r="FJ585">
        <v>1</v>
      </c>
      <c r="FK585">
        <v>1</v>
      </c>
      <c r="FL585">
        <v>0</v>
      </c>
      <c r="FM585">
        <v>1</v>
      </c>
      <c r="FN585">
        <v>0</v>
      </c>
      <c r="FO585">
        <v>0</v>
      </c>
      <c r="FP585">
        <v>0</v>
      </c>
      <c r="FQ585">
        <v>0</v>
      </c>
      <c r="FR585">
        <v>0</v>
      </c>
      <c r="FS585" t="str"/>
      <c r="FT585" t="str">
        <v>Да, информация поступает регулярно</v>
      </c>
      <c r="FU585">
        <v>5</v>
      </c>
      <c r="FV585">
        <v>5</v>
      </c>
      <c r="FW585">
        <v>4</v>
      </c>
      <c r="FX585">
        <v>4</v>
      </c>
      <c r="FY585">
        <v>5</v>
      </c>
      <c r="FZ585">
        <v>5</v>
      </c>
      <c r="GA585">
        <v>5</v>
      </c>
      <c r="GB585">
        <v>3</v>
      </c>
      <c r="GC585">
        <v>4</v>
      </c>
      <c r="GD585" t="str">
        <v>Высокий уровень</v>
      </c>
      <c r="GE585" t="str">
        <v>Высокий уровень</v>
      </c>
      <c r="GF585" t="str">
        <v>Выше среднего</v>
      </c>
      <c r="GG585" t="str">
        <v>Выше среднего</v>
      </c>
      <c r="GH585" t="str">
        <v>Выше среднего</v>
      </c>
      <c r="GI585" t="str">
        <v>Средний уровень</v>
      </c>
      <c r="GJ585" t="str">
        <v>Средний уровень</v>
      </c>
      <c r="GK585" t="str">
        <v>Средний уровень</v>
      </c>
      <c r="GL585" t="str"/>
    </row>
    <row r="586">
      <c r="A586" t="str">
        <v>AqCzh6oqBQ3KwYoPJ</v>
      </c>
      <c r="B586">
        <v>873</v>
      </c>
      <c r="C586" t="str">
        <v>178.44.61.112</v>
      </c>
      <c r="D586" t="str"/>
      <c r="E586" s="582">
        <v>44300.82953703704</v>
      </c>
      <c r="F586" t="str">
        <v>00:16:51</v>
      </c>
      <c r="G586" t="str">
        <v>Канал 1</v>
      </c>
      <c r="H586" t="str">
        <v>Женский</v>
      </c>
      <c r="I586" t="str">
        <v>36-54</v>
      </c>
      <c r="J586" t="str">
        <v>Работающий</v>
      </c>
      <c r="K586" t="str">
        <v>В Кировской области</v>
      </c>
      <c r="L586" t="str">
        <v>УРЖУМСКИЙ</v>
      </c>
      <c r="M586" t="str">
        <v>Да, я  являюсь волонтером</v>
      </c>
      <c r="AB586" t="str">
        <v>от 1 до 3 лет</v>
      </c>
      <c r="AC586" t="str">
        <v>Затрудняюсь ответить</v>
      </c>
      <c r="AD586">
        <v>0</v>
      </c>
      <c r="AE586">
        <v>0</v>
      </c>
      <c r="AF586">
        <v>0</v>
      </c>
      <c r="AG586">
        <v>0</v>
      </c>
      <c r="AH586">
        <v>0</v>
      </c>
      <c r="AI586">
        <v>0</v>
      </c>
      <c r="AJ586">
        <v>0</v>
      </c>
      <c r="AK586">
        <v>0</v>
      </c>
      <c r="AL586">
        <v>0</v>
      </c>
      <c r="AM586">
        <v>0</v>
      </c>
      <c r="AN586">
        <v>0</v>
      </c>
      <c r="AO586">
        <v>0</v>
      </c>
      <c r="AP586">
        <v>1</v>
      </c>
      <c r="AQ586">
        <v>0</v>
      </c>
      <c r="AR586">
        <v>0</v>
      </c>
      <c r="AS586">
        <v>0</v>
      </c>
      <c r="AT586">
        <v>0</v>
      </c>
      <c r="AU586">
        <v>0</v>
      </c>
      <c r="AV586">
        <v>0</v>
      </c>
      <c r="AW586">
        <v>0</v>
      </c>
      <c r="AX586">
        <v>0</v>
      </c>
      <c r="AY586">
        <v>1</v>
      </c>
      <c r="AZ586">
        <v>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1</v>
      </c>
      <c r="BU586">
        <v>0</v>
      </c>
      <c r="BV586">
        <v>0</v>
      </c>
      <c r="BW586">
        <v>0</v>
      </c>
      <c r="BX586">
        <v>0</v>
      </c>
      <c r="BY586">
        <v>0</v>
      </c>
      <c r="BZ586">
        <v>0</v>
      </c>
      <c r="CA586">
        <v>0</v>
      </c>
      <c r="CB586">
        <v>0</v>
      </c>
      <c r="CC586">
        <v>0</v>
      </c>
      <c r="CD586">
        <v>1</v>
      </c>
      <c r="CE586">
        <v>0</v>
      </c>
      <c r="CF586">
        <v>0</v>
      </c>
      <c r="CG586">
        <v>0</v>
      </c>
      <c r="CH586">
        <v>0</v>
      </c>
      <c r="CI586">
        <v>0</v>
      </c>
      <c r="CJ586">
        <v>1</v>
      </c>
      <c r="CK586">
        <v>0</v>
      </c>
      <c r="CL586">
        <v>0</v>
      </c>
      <c r="CM586" t="str">
        <v>Я не состою в добровольческой организации</v>
      </c>
      <c r="CO586">
        <v>0</v>
      </c>
      <c r="CP586">
        <v>0</v>
      </c>
      <c r="CQ586">
        <v>0</v>
      </c>
      <c r="CR586">
        <v>0</v>
      </c>
      <c r="CS586">
        <v>0</v>
      </c>
      <c r="CT586">
        <v>0</v>
      </c>
      <c r="CU586">
        <v>0</v>
      </c>
      <c r="CV586">
        <v>0</v>
      </c>
      <c r="CW586">
        <v>0</v>
      </c>
      <c r="CX586">
        <v>0</v>
      </c>
      <c r="CY586">
        <v>0</v>
      </c>
      <c r="CZ586">
        <v>0</v>
      </c>
      <c r="DA586">
        <v>0</v>
      </c>
      <c r="DB586">
        <v>0</v>
      </c>
      <c r="DC586">
        <v>0</v>
      </c>
      <c r="DD586">
        <v>0</v>
      </c>
      <c r="DE586">
        <v>1</v>
      </c>
      <c r="DF586" t="str"/>
      <c r="DG586" t="str">
        <v>Меня устраивает направление, которым я занимаюсь</v>
      </c>
      <c r="DH586" t="str">
        <v>Не знаю о существовании ресурсных центров</v>
      </c>
      <c r="DI586">
        <v>0</v>
      </c>
      <c r="DJ586">
        <v>0</v>
      </c>
      <c r="DK586">
        <v>0</v>
      </c>
      <c r="DL586">
        <v>0</v>
      </c>
      <c r="DM586">
        <v>0</v>
      </c>
      <c r="DN586">
        <v>0</v>
      </c>
      <c r="DO586">
        <v>0</v>
      </c>
      <c r="DP586">
        <v>1</v>
      </c>
      <c r="DQ586">
        <v>0</v>
      </c>
      <c r="DR586">
        <v>0</v>
      </c>
      <c r="DS586" t="str">
        <v>От случая к случаю</v>
      </c>
      <c r="DT586" t="str">
        <v>Затрудняюсь ответить</v>
      </c>
      <c r="DU586">
        <v>0</v>
      </c>
      <c r="DV586">
        <v>0</v>
      </c>
      <c r="DW586">
        <v>0</v>
      </c>
      <c r="DX586">
        <v>0</v>
      </c>
      <c r="DY586">
        <v>1</v>
      </c>
      <c r="DZ586">
        <v>0</v>
      </c>
      <c r="EA586">
        <v>0</v>
      </c>
      <c r="EB586">
        <v>0</v>
      </c>
      <c r="EC586">
        <v>0</v>
      </c>
      <c r="ED586">
        <v>0</v>
      </c>
      <c r="EE586">
        <v>0</v>
      </c>
      <c r="EF586">
        <v>0</v>
      </c>
      <c r="EG586">
        <v>0</v>
      </c>
      <c r="EH586">
        <v>0</v>
      </c>
      <c r="EI586">
        <v>0</v>
      </c>
      <c r="EJ586">
        <v>0</v>
      </c>
      <c r="EK586">
        <v>0</v>
      </c>
      <c r="EL586">
        <v>0</v>
      </c>
      <c r="EM586">
        <v>0</v>
      </c>
      <c r="EN586">
        <v>0</v>
      </c>
      <c r="EO586">
        <v>0</v>
      </c>
      <c r="EP586">
        <v>0</v>
      </c>
      <c r="EQ586">
        <v>0</v>
      </c>
      <c r="ER586">
        <v>0</v>
      </c>
      <c r="ES586">
        <v>1</v>
      </c>
      <c r="ET586" t="str">
        <v>Скорее нет</v>
      </c>
      <c r="EU586" t="str">
        <v>И да, и нет</v>
      </c>
      <c r="EV586" t="str">
        <v>Не пробовали сотрудничать с бизнесом</v>
      </c>
      <c r="EW586" t="str">
        <v>Не был участником, не могу оценить</v>
      </c>
      <c r="EX586" t="str">
        <v>Необходимо изменение формата</v>
      </c>
      <c r="EY586" t="str">
        <v>Нужное и интересное мероприятие</v>
      </c>
      <c r="EZ586" t="str">
        <v>Нужное и интересное мероприятие</v>
      </c>
      <c r="FA586" t="str">
        <v>Не был участником, не могу оценить</v>
      </c>
      <c r="FB586" t="str">
        <v>Необходимо изменение формата</v>
      </c>
      <c r="FC586" t="str">
        <v>Нужное и интересное мероприятие</v>
      </c>
      <c r="FD586" t="str">
        <v>Затрудняюсь ответить</v>
      </c>
      <c r="FE586" t="str">
        <v>Мне не нужны дополнительные образовательные программы</v>
      </c>
      <c r="FF586">
        <v>0</v>
      </c>
      <c r="FG586">
        <v>0</v>
      </c>
      <c r="FH586">
        <v>0</v>
      </c>
      <c r="FI586">
        <v>0</v>
      </c>
      <c r="FJ586">
        <v>0</v>
      </c>
      <c r="FK586">
        <v>0</v>
      </c>
      <c r="FL586">
        <v>0</v>
      </c>
      <c r="FM586">
        <v>0</v>
      </c>
      <c r="FN586">
        <v>0</v>
      </c>
      <c r="FO586">
        <v>0</v>
      </c>
      <c r="FP586">
        <v>0</v>
      </c>
      <c r="FQ586">
        <v>0</v>
      </c>
      <c r="FR586">
        <v>1</v>
      </c>
      <c r="FS586" t="str"/>
      <c r="FT586" t="str">
        <v>Хотелось бы получать более полную информацию</v>
      </c>
      <c r="FU586">
        <v>4</v>
      </c>
      <c r="FV586">
        <v>4</v>
      </c>
      <c r="FW586">
        <v>3</v>
      </c>
      <c r="FX586">
        <v>3</v>
      </c>
      <c r="FY586">
        <v>4</v>
      </c>
      <c r="FZ586">
        <v>4</v>
      </c>
      <c r="GA586">
        <v>5</v>
      </c>
      <c r="GB586">
        <v>4</v>
      </c>
      <c r="GC586">
        <v>3</v>
      </c>
      <c r="GD586" t="str">
        <v>Высокий уровень</v>
      </c>
      <c r="GE586" t="str">
        <v>Выше среднего</v>
      </c>
      <c r="GF586" t="str">
        <v>Средний уровень</v>
      </c>
      <c r="GG586" t="str">
        <v>Средний уровень</v>
      </c>
      <c r="GH586" t="str">
        <v>Выше среднего</v>
      </c>
      <c r="GI586" t="str">
        <v>Средний уровень</v>
      </c>
      <c r="GJ586" t="str">
        <v>Выше среднего</v>
      </c>
      <c r="GK586" t="str">
        <v>Выше среднего</v>
      </c>
      <c r="GL586" t="str"/>
    </row>
    <row r="587">
      <c r="A587" t="str">
        <v>5iwGhfweqZ6knZNym</v>
      </c>
      <c r="B587">
        <v>874</v>
      </c>
      <c r="C587" t="str">
        <v>31.173.101.218</v>
      </c>
      <c r="D587" t="str"/>
      <c r="E587" s="583">
        <v>44300.832349537035</v>
      </c>
      <c r="F587" t="str">
        <v>00:01:11</v>
      </c>
      <c r="G587" t="str">
        <v>Канал 1</v>
      </c>
      <c r="H587" t="str">
        <v>Женский</v>
      </c>
      <c r="I587" t="str">
        <v>36-54</v>
      </c>
      <c r="J587" t="str">
        <v>Работающий</v>
      </c>
      <c r="K587" t="str">
        <v>В Кировской области</v>
      </c>
      <c r="L587" t="str">
        <v>ОРЛОВСКИЙ</v>
      </c>
      <c r="M587" t="str">
        <v>Хорошо осведомлен об этом, но не являюсь ни волонтером, ни организатором волонтерской деятельности</v>
      </c>
      <c r="N587">
        <v>0</v>
      </c>
      <c r="O587">
        <v>0</v>
      </c>
      <c r="P587">
        <v>1</v>
      </c>
      <c r="Q587">
        <v>0</v>
      </c>
      <c r="R587">
        <v>0</v>
      </c>
      <c r="S587">
        <v>0</v>
      </c>
      <c r="T587">
        <v>0</v>
      </c>
      <c r="U587">
        <v>0</v>
      </c>
      <c r="V587">
        <v>0</v>
      </c>
      <c r="W587">
        <v>0</v>
      </c>
      <c r="X587">
        <v>0</v>
      </c>
      <c r="Y587">
        <v>0</v>
      </c>
      <c r="Z587">
        <v>0</v>
      </c>
      <c r="AA587">
        <v>0</v>
      </c>
      <c r="DF587" t="str"/>
      <c r="FS587" t="str"/>
    </row>
    <row r="588">
      <c r="A588" t="str">
        <v>2ymcwvN7QaYHzTGif</v>
      </c>
      <c r="B588">
        <v>875</v>
      </c>
      <c r="C588" t="str">
        <v>188.66.35.22</v>
      </c>
      <c r="D588" t="str"/>
      <c r="E588" s="584">
        <v>44300.832974537036</v>
      </c>
      <c r="F588" t="str">
        <v>00:22:33</v>
      </c>
      <c r="G588" t="str">
        <v>Канал 1</v>
      </c>
      <c r="H588" t="str">
        <v>Женский</v>
      </c>
      <c r="I588" t="str">
        <v>24-35</v>
      </c>
      <c r="J588" t="str">
        <v>Работающий</v>
      </c>
      <c r="K588" t="str">
        <v>В Кировской области</v>
      </c>
      <c r="L588" t="str">
        <v>ВЕРХHЕКАМСКИЙ</v>
      </c>
      <c r="M588" t="str">
        <v>Да, я  являюсь волонтером</v>
      </c>
      <c r="AB588" t="str">
        <v>от 1 до 3 лет</v>
      </c>
      <c r="AC588" t="str">
        <v>Различное поощрение</v>
      </c>
      <c r="AD588">
        <v>0</v>
      </c>
      <c r="AE588">
        <v>0</v>
      </c>
      <c r="AF588">
        <v>0</v>
      </c>
      <c r="AG588">
        <v>0</v>
      </c>
      <c r="AH588">
        <v>1</v>
      </c>
      <c r="AI588">
        <v>0</v>
      </c>
      <c r="AJ588">
        <v>0</v>
      </c>
      <c r="AK588">
        <v>0</v>
      </c>
      <c r="AL588">
        <v>1</v>
      </c>
      <c r="AM588">
        <v>0</v>
      </c>
      <c r="AN588">
        <v>0</v>
      </c>
      <c r="AO588">
        <v>0</v>
      </c>
      <c r="AP588">
        <v>1</v>
      </c>
      <c r="AQ588">
        <v>0</v>
      </c>
      <c r="AR588">
        <v>0</v>
      </c>
      <c r="AS588">
        <v>1</v>
      </c>
      <c r="AT588">
        <v>0</v>
      </c>
      <c r="AU588">
        <v>0</v>
      </c>
      <c r="AV588">
        <v>0</v>
      </c>
      <c r="AW588">
        <v>0</v>
      </c>
      <c r="AX588">
        <v>0</v>
      </c>
      <c r="AY588">
        <v>0</v>
      </c>
      <c r="AZ588">
        <v>1</v>
      </c>
      <c r="BA588">
        <v>1</v>
      </c>
      <c r="BB588">
        <v>0</v>
      </c>
      <c r="BC588">
        <v>0</v>
      </c>
      <c r="BD588">
        <v>1</v>
      </c>
      <c r="BE588">
        <v>1</v>
      </c>
      <c r="BF588">
        <v>0</v>
      </c>
      <c r="BG588">
        <v>0</v>
      </c>
      <c r="BH588">
        <v>0</v>
      </c>
      <c r="BI588">
        <v>0</v>
      </c>
      <c r="BJ588">
        <v>0</v>
      </c>
      <c r="BK588">
        <v>0</v>
      </c>
      <c r="BL588">
        <v>0</v>
      </c>
      <c r="BM588">
        <v>0</v>
      </c>
      <c r="BN588">
        <v>0</v>
      </c>
      <c r="BO588">
        <v>0</v>
      </c>
      <c r="BP588">
        <v>0</v>
      </c>
      <c r="BQ588">
        <v>1</v>
      </c>
      <c r="BR588">
        <v>0</v>
      </c>
      <c r="BS588">
        <v>0</v>
      </c>
      <c r="BT588">
        <v>0</v>
      </c>
      <c r="BU588">
        <v>0</v>
      </c>
      <c r="BV588">
        <v>0</v>
      </c>
      <c r="BW588">
        <v>0</v>
      </c>
      <c r="BX588">
        <v>0</v>
      </c>
      <c r="BY588">
        <v>0</v>
      </c>
      <c r="BZ588">
        <v>0</v>
      </c>
      <c r="CA588">
        <v>0</v>
      </c>
      <c r="CB588">
        <v>0</v>
      </c>
      <c r="CC588">
        <v>0</v>
      </c>
      <c r="CD588">
        <v>0</v>
      </c>
      <c r="CE588">
        <v>0</v>
      </c>
      <c r="CF588">
        <v>0</v>
      </c>
      <c r="CG588">
        <v>0</v>
      </c>
      <c r="CH588">
        <v>0</v>
      </c>
      <c r="CI588">
        <v>0</v>
      </c>
      <c r="CJ588">
        <v>0</v>
      </c>
      <c r="CK588">
        <v>0</v>
      </c>
      <c r="CL588">
        <v>0</v>
      </c>
      <c r="CM588" t="str">
        <v>Я не состою в добровольческой организации</v>
      </c>
      <c r="CO588">
        <v>0</v>
      </c>
      <c r="CP588">
        <v>1</v>
      </c>
      <c r="CQ588">
        <v>0</v>
      </c>
      <c r="CR588">
        <v>0</v>
      </c>
      <c r="CS588">
        <v>0</v>
      </c>
      <c r="CT588">
        <v>0</v>
      </c>
      <c r="CU588">
        <v>0</v>
      </c>
      <c r="CV588">
        <v>1</v>
      </c>
      <c r="CW588">
        <v>0</v>
      </c>
      <c r="CX588">
        <v>0</v>
      </c>
      <c r="CY588">
        <v>0</v>
      </c>
      <c r="CZ588">
        <v>0</v>
      </c>
      <c r="DA588">
        <v>0</v>
      </c>
      <c r="DB588">
        <v>0</v>
      </c>
      <c r="DC588">
        <v>0</v>
      </c>
      <c r="DD588">
        <v>0</v>
      </c>
      <c r="DE588">
        <v>0</v>
      </c>
      <c r="DF588" t="str"/>
      <c r="DG588" t="str">
        <v>Меня устраивает направление, которым я занимаюсь</v>
      </c>
      <c r="DH588" t="str">
        <v>Знаю о существовании и регионального, и окружных центров</v>
      </c>
      <c r="DI588">
        <v>0</v>
      </c>
      <c r="DJ588">
        <v>0</v>
      </c>
      <c r="DK588">
        <v>0</v>
      </c>
      <c r="DL588">
        <v>1</v>
      </c>
      <c r="DM588">
        <v>0</v>
      </c>
      <c r="DN588">
        <v>0</v>
      </c>
      <c r="DO588">
        <v>0</v>
      </c>
      <c r="DP588">
        <v>0</v>
      </c>
      <c r="DQ588">
        <v>0</v>
      </c>
      <c r="DR588">
        <v>0</v>
      </c>
      <c r="DS588" t="str">
        <v>Постоянно</v>
      </c>
      <c r="DT588" t="str">
        <v>Скорее позитивно</v>
      </c>
      <c r="DU588">
        <v>0</v>
      </c>
      <c r="DV588">
        <v>0</v>
      </c>
      <c r="DW588">
        <v>0</v>
      </c>
      <c r="DX588">
        <v>0</v>
      </c>
      <c r="DY588">
        <v>0</v>
      </c>
      <c r="DZ588">
        <v>0</v>
      </c>
      <c r="EA588">
        <v>0</v>
      </c>
      <c r="EB588">
        <v>0</v>
      </c>
      <c r="EC588">
        <v>0</v>
      </c>
      <c r="ED588">
        <v>0</v>
      </c>
      <c r="EE588">
        <v>0</v>
      </c>
      <c r="EF588">
        <v>0</v>
      </c>
      <c r="EG588">
        <v>1</v>
      </c>
      <c r="EH588">
        <v>0</v>
      </c>
      <c r="EI588">
        <v>0</v>
      </c>
      <c r="EJ588">
        <v>0</v>
      </c>
      <c r="EK588">
        <v>0</v>
      </c>
      <c r="EL588">
        <v>0</v>
      </c>
      <c r="EM588">
        <v>0</v>
      </c>
      <c r="EN588">
        <v>0</v>
      </c>
      <c r="EO588">
        <v>0</v>
      </c>
      <c r="EP588">
        <v>0</v>
      </c>
      <c r="EQ588">
        <v>0</v>
      </c>
      <c r="ER588">
        <v>0</v>
      </c>
      <c r="ES588">
        <v>1</v>
      </c>
      <c r="ET588" t="str">
        <v>И да, и нет</v>
      </c>
      <c r="EU588" t="str">
        <v>Скорее да</v>
      </c>
      <c r="EV588" t="str">
        <v>Спонсорская помощь</v>
      </c>
      <c r="EW588" t="str">
        <v>Нужное и интересное мероприятие</v>
      </c>
      <c r="EX588" t="str">
        <v>Нужное и интересное мероприятие</v>
      </c>
      <c r="EY588" t="str">
        <v>Нужное и интересное мероприятие</v>
      </c>
      <c r="EZ588" t="str">
        <v>Нужное и интересное мероприятие</v>
      </c>
      <c r="FA588" t="str">
        <v>Нужное и интересное мероприятие</v>
      </c>
      <c r="FB588" t="str">
        <v>Нужное и интересное мероприятие</v>
      </c>
      <c r="FC588" t="str">
        <v>Нужное и интересное мероприятие</v>
      </c>
      <c r="FD588" t="str">
        <v>Затрудняюсь ответить</v>
      </c>
      <c r="FE588" t="str">
        <v>Затрудняюсь ответить</v>
      </c>
      <c r="FF588">
        <v>0</v>
      </c>
      <c r="FG588">
        <v>0</v>
      </c>
      <c r="FH588">
        <v>0</v>
      </c>
      <c r="FI588">
        <v>0</v>
      </c>
      <c r="FJ588">
        <v>0</v>
      </c>
      <c r="FK588">
        <v>0</v>
      </c>
      <c r="FL588">
        <v>0</v>
      </c>
      <c r="FM588">
        <v>1</v>
      </c>
      <c r="FN588">
        <v>0</v>
      </c>
      <c r="FO588">
        <v>0</v>
      </c>
      <c r="FP588">
        <v>0</v>
      </c>
      <c r="FQ588">
        <v>0</v>
      </c>
      <c r="FR588">
        <v>0</v>
      </c>
      <c r="FS588" t="str"/>
      <c r="FT588" t="str">
        <v>Да, информация поступает регулярно</v>
      </c>
      <c r="FU588">
        <v>4</v>
      </c>
      <c r="FV588">
        <v>5</v>
      </c>
      <c r="FW588">
        <v>4</v>
      </c>
      <c r="FX588">
        <v>4</v>
      </c>
      <c r="FY588">
        <v>4</v>
      </c>
      <c r="FZ588">
        <v>5</v>
      </c>
      <c r="GA588">
        <v>5</v>
      </c>
      <c r="GB588">
        <v>4</v>
      </c>
      <c r="GC588">
        <v>4</v>
      </c>
      <c r="GD588" t="str">
        <v>Выше среднего</v>
      </c>
      <c r="GE588" t="str">
        <v>Выше среднего</v>
      </c>
      <c r="GF588" t="str">
        <v>Выше среднего</v>
      </c>
      <c r="GG588" t="str">
        <v>Средний уровень</v>
      </c>
      <c r="GH588" t="str">
        <v>Выше среднего</v>
      </c>
      <c r="GI588" t="str">
        <v>Средний уровень</v>
      </c>
      <c r="GJ588" t="str">
        <v>Средний уровень</v>
      </c>
      <c r="GK588" t="str">
        <v>Выше среднего</v>
      </c>
      <c r="GL588" t="str"/>
    </row>
    <row r="589">
      <c r="A589" t="str">
        <v>DnGM538NxgasZnaLz</v>
      </c>
      <c r="B589">
        <v>878</v>
      </c>
      <c r="C589" t="str">
        <v>85.140.1.54</v>
      </c>
      <c r="D589" t="str"/>
      <c r="E589" s="585">
        <v>44300.835023148145</v>
      </c>
      <c r="F589" t="str">
        <v>00:01:05</v>
      </c>
      <c r="G589" t="str">
        <v>Канал 1</v>
      </c>
      <c r="H589" t="str">
        <v>Женский</v>
      </c>
      <c r="I589" t="str">
        <v>36-54</v>
      </c>
      <c r="J589" t="str">
        <v>Работающий</v>
      </c>
      <c r="K589" t="str">
        <v>В Кировской области</v>
      </c>
      <c r="L589" t="str">
        <v>ОМУТHИHСКИЙ</v>
      </c>
      <c r="M589" t="str">
        <v>Хорошо осведомлен об этом, но не являюсь ни волонтером, ни организатором волонтерской деятельности</v>
      </c>
      <c r="N589">
        <v>0</v>
      </c>
      <c r="O589">
        <v>0</v>
      </c>
      <c r="P589">
        <v>1</v>
      </c>
      <c r="Q589">
        <v>0</v>
      </c>
      <c r="R589">
        <v>0</v>
      </c>
      <c r="S589">
        <v>0</v>
      </c>
      <c r="T589">
        <v>0</v>
      </c>
      <c r="U589">
        <v>0</v>
      </c>
      <c r="V589">
        <v>0</v>
      </c>
      <c r="W589">
        <v>0</v>
      </c>
      <c r="X589">
        <v>0</v>
      </c>
      <c r="Y589">
        <v>0</v>
      </c>
      <c r="Z589">
        <v>0</v>
      </c>
      <c r="AA589">
        <v>0</v>
      </c>
      <c r="DF589" t="str"/>
      <c r="FS589" t="str"/>
    </row>
    <row r="590">
      <c r="A590" t="str">
        <v>R6fHvyoyBYDv8gEu4</v>
      </c>
      <c r="B590">
        <v>879</v>
      </c>
      <c r="C590" t="str">
        <v>85.140.3.173</v>
      </c>
      <c r="D590" t="str"/>
      <c r="E590" s="586">
        <v>44300.836747685185</v>
      </c>
      <c r="F590" t="str">
        <v>00:09:18</v>
      </c>
      <c r="G590" t="str">
        <v>Канал 1</v>
      </c>
      <c r="H590" t="str">
        <v>Женский</v>
      </c>
      <c r="I590" t="str">
        <v>24-35</v>
      </c>
      <c r="J590" t="str">
        <v>Работающий</v>
      </c>
      <c r="K590" t="str">
        <v>В Кировской области</v>
      </c>
      <c r="L590" t="str">
        <v>ВЕРХОШИЖЕМСКИЙ</v>
      </c>
      <c r="M590" t="str">
        <v>Да, я  являюсь волонтером</v>
      </c>
      <c r="AB590" t="str">
        <v>от 1 до 3 лет</v>
      </c>
      <c r="AC590" t="str">
        <v>Не нужно повышать престиж, это и так круто!</v>
      </c>
      <c r="AD590">
        <v>0</v>
      </c>
      <c r="AE590">
        <v>0</v>
      </c>
      <c r="AF590">
        <v>1</v>
      </c>
      <c r="AG590">
        <v>0</v>
      </c>
      <c r="AH590">
        <v>1</v>
      </c>
      <c r="AI590">
        <v>0</v>
      </c>
      <c r="AJ590">
        <v>0</v>
      </c>
      <c r="AK590">
        <v>0</v>
      </c>
      <c r="AL590">
        <v>1</v>
      </c>
      <c r="AM590">
        <v>0</v>
      </c>
      <c r="AN590">
        <v>0</v>
      </c>
      <c r="AO590">
        <v>0</v>
      </c>
      <c r="AP590">
        <v>0</v>
      </c>
      <c r="AQ590">
        <v>0</v>
      </c>
      <c r="AR590">
        <v>0</v>
      </c>
      <c r="AS590">
        <v>1</v>
      </c>
      <c r="AT590">
        <v>0</v>
      </c>
      <c r="AU590">
        <v>0</v>
      </c>
      <c r="AV590">
        <v>0</v>
      </c>
      <c r="AW590">
        <v>0</v>
      </c>
      <c r="AX590">
        <v>0</v>
      </c>
      <c r="AY590">
        <v>0</v>
      </c>
      <c r="AZ590">
        <v>1</v>
      </c>
      <c r="BA590">
        <v>0</v>
      </c>
      <c r="BB590">
        <v>0</v>
      </c>
      <c r="BC590">
        <v>0</v>
      </c>
      <c r="BD590">
        <v>0</v>
      </c>
      <c r="BE590">
        <v>1</v>
      </c>
      <c r="BF590">
        <v>0</v>
      </c>
      <c r="BG590">
        <v>0</v>
      </c>
      <c r="BH590">
        <v>0</v>
      </c>
      <c r="BI590">
        <v>0</v>
      </c>
      <c r="BJ590">
        <v>0</v>
      </c>
      <c r="BK590">
        <v>0</v>
      </c>
      <c r="BL590">
        <v>0</v>
      </c>
      <c r="BM590">
        <v>0</v>
      </c>
      <c r="BN590">
        <v>0</v>
      </c>
      <c r="BO590">
        <v>0</v>
      </c>
      <c r="BP590">
        <v>0</v>
      </c>
      <c r="BQ590">
        <v>0</v>
      </c>
      <c r="BR590">
        <v>0</v>
      </c>
      <c r="BS590">
        <v>1</v>
      </c>
      <c r="BT590">
        <v>0</v>
      </c>
      <c r="BU590">
        <v>0</v>
      </c>
      <c r="BV590">
        <v>0</v>
      </c>
      <c r="BW590">
        <v>0</v>
      </c>
      <c r="BX590">
        <v>0</v>
      </c>
      <c r="BY590">
        <v>0</v>
      </c>
      <c r="BZ590">
        <v>0</v>
      </c>
      <c r="CA590">
        <v>0</v>
      </c>
      <c r="CB590">
        <v>0</v>
      </c>
      <c r="CC590">
        <v>0</v>
      </c>
      <c r="CD590">
        <v>0</v>
      </c>
      <c r="CE590">
        <v>0</v>
      </c>
      <c r="CF590">
        <v>0</v>
      </c>
      <c r="CG590">
        <v>0</v>
      </c>
      <c r="CH590">
        <v>0</v>
      </c>
      <c r="CI590">
        <v>0</v>
      </c>
      <c r="CJ590">
        <v>0</v>
      </c>
      <c r="CK590">
        <v>0</v>
      </c>
      <c r="CL590">
        <v>0</v>
      </c>
      <c r="CM590" t="str">
        <v>Общественное объединение</v>
      </c>
      <c r="CN590" t="str">
        <v>добро ру
</v>
      </c>
      <c r="CO590">
        <v>0</v>
      </c>
      <c r="CP590">
        <v>0</v>
      </c>
      <c r="CQ590">
        <v>0</v>
      </c>
      <c r="CR590">
        <v>0</v>
      </c>
      <c r="CS590">
        <v>0</v>
      </c>
      <c r="CT590">
        <v>1</v>
      </c>
      <c r="CU590">
        <v>0</v>
      </c>
      <c r="CV590">
        <v>0</v>
      </c>
      <c r="CW590">
        <v>0</v>
      </c>
      <c r="CX590">
        <v>0</v>
      </c>
      <c r="CY590">
        <v>0</v>
      </c>
      <c r="CZ590">
        <v>0</v>
      </c>
      <c r="DA590">
        <v>0</v>
      </c>
      <c r="DB590">
        <v>0</v>
      </c>
      <c r="DC590">
        <v>0</v>
      </c>
      <c r="DD590">
        <v>0</v>
      </c>
      <c r="DE590">
        <v>0</v>
      </c>
      <c r="DF590" t="str"/>
      <c r="DG590" t="str">
        <v>культурное,социальное
</v>
      </c>
      <c r="DH590" t="str">
        <v>Знаю о региональном ресурсном центре</v>
      </c>
      <c r="DI590">
        <v>0</v>
      </c>
      <c r="DJ590">
        <v>0</v>
      </c>
      <c r="DK590">
        <v>0</v>
      </c>
      <c r="DL590">
        <v>0</v>
      </c>
      <c r="DM590">
        <v>0</v>
      </c>
      <c r="DN590">
        <v>0</v>
      </c>
      <c r="DO590">
        <v>0</v>
      </c>
      <c r="DP590">
        <v>0</v>
      </c>
      <c r="DQ590">
        <v>1</v>
      </c>
      <c r="DR590">
        <v>0</v>
      </c>
      <c r="DS590" t="str">
        <v>От случая к случаю</v>
      </c>
      <c r="DT590" t="str">
        <v>Однозначно позитивно</v>
      </c>
      <c r="DU590">
        <v>0</v>
      </c>
      <c r="DV590">
        <v>0</v>
      </c>
      <c r="DW590">
        <v>0</v>
      </c>
      <c r="DX590">
        <v>0</v>
      </c>
      <c r="DY590">
        <v>0</v>
      </c>
      <c r="DZ590">
        <v>0</v>
      </c>
      <c r="EA590">
        <v>0</v>
      </c>
      <c r="EB590">
        <v>0</v>
      </c>
      <c r="EC590">
        <v>0</v>
      </c>
      <c r="ED590">
        <v>0</v>
      </c>
      <c r="EE590">
        <v>0</v>
      </c>
      <c r="EF590">
        <v>0</v>
      </c>
      <c r="EG590">
        <v>0</v>
      </c>
      <c r="EH590">
        <v>0</v>
      </c>
      <c r="EI590">
        <v>1</v>
      </c>
      <c r="EJ590">
        <v>0</v>
      </c>
      <c r="EK590">
        <v>0</v>
      </c>
      <c r="EL590">
        <v>0</v>
      </c>
      <c r="EM590">
        <v>0</v>
      </c>
      <c r="EN590">
        <v>0</v>
      </c>
      <c r="EO590">
        <v>0</v>
      </c>
      <c r="EP590">
        <v>0</v>
      </c>
      <c r="EQ590">
        <v>0</v>
      </c>
      <c r="ER590">
        <v>0</v>
      </c>
      <c r="ES590">
        <v>1</v>
      </c>
      <c r="ET590" t="str">
        <v>Скорее нет</v>
      </c>
      <c r="EU590" t="str">
        <v>Скорее нет</v>
      </c>
      <c r="EV590" t="str">
        <v>Не удалось привлечь бизнес к волонтерской деятельности</v>
      </c>
      <c r="EW590" t="str">
        <v>Нужное и интересное мероприятие</v>
      </c>
      <c r="EX590" t="str">
        <v>Нужное и интересное мероприятие</v>
      </c>
      <c r="EY590" t="str">
        <v>Нужное и интересное мероприятие</v>
      </c>
      <c r="EZ590" t="str">
        <v>Нужное и интересное мероприятие</v>
      </c>
      <c r="FA590" t="str">
        <v>Нужное и интересное мероприятие</v>
      </c>
      <c r="FB590" t="str">
        <v>Нужное и интересное мероприятие</v>
      </c>
      <c r="FC590" t="str">
        <v>Нужное и интересное мероприятие</v>
      </c>
      <c r="FD590" t="str">
        <v>Затрудняюсь ответить</v>
      </c>
      <c r="FE590" t="str">
        <v>Затрудняюсь ответить</v>
      </c>
      <c r="FF590">
        <v>1</v>
      </c>
      <c r="FG590">
        <v>1</v>
      </c>
      <c r="FH590">
        <v>0</v>
      </c>
      <c r="FI590">
        <v>0</v>
      </c>
      <c r="FJ590">
        <v>0</v>
      </c>
      <c r="FK590">
        <v>0</v>
      </c>
      <c r="FL590">
        <v>0</v>
      </c>
      <c r="FM590">
        <v>1</v>
      </c>
      <c r="FN590">
        <v>0</v>
      </c>
      <c r="FO590">
        <v>0</v>
      </c>
      <c r="FP590">
        <v>0</v>
      </c>
      <c r="FQ590">
        <v>0</v>
      </c>
      <c r="FR590">
        <v>0</v>
      </c>
      <c r="FS590" t="str"/>
      <c r="FT590" t="str">
        <v>Да, информация поступает регулярно</v>
      </c>
      <c r="FU590">
        <v>5</v>
      </c>
      <c r="FV590">
        <v>4</v>
      </c>
      <c r="FW590">
        <v>4</v>
      </c>
      <c r="FX590">
        <v>4</v>
      </c>
      <c r="FY590">
        <v>4</v>
      </c>
      <c r="FZ590">
        <v>5</v>
      </c>
      <c r="GA590">
        <v>5</v>
      </c>
      <c r="GB590">
        <v>5</v>
      </c>
      <c r="GC590">
        <v>4</v>
      </c>
      <c r="GD590" t="str">
        <v>Средний уровень</v>
      </c>
      <c r="GE590" t="str">
        <v>Средний уровень</v>
      </c>
      <c r="GF590" t="str">
        <v>Выше среднего</v>
      </c>
      <c r="GG590" t="str">
        <v>Выше среднего</v>
      </c>
      <c r="GH590" t="str">
        <v>Высокий уровень</v>
      </c>
      <c r="GI590" t="str">
        <v>Средний уровень</v>
      </c>
      <c r="GJ590" t="str">
        <v>Средний уровень</v>
      </c>
      <c r="GK590" t="str">
        <v>Средний уровень</v>
      </c>
      <c r="GL590" t="str"/>
    </row>
    <row r="591">
      <c r="A591" t="str">
        <v>v553SXxCfCmQyajSw</v>
      </c>
      <c r="B591">
        <v>881</v>
      </c>
      <c r="C591" t="str">
        <v>85.140.4.34</v>
      </c>
      <c r="D591" t="str"/>
      <c r="E591" s="587">
        <v>44300.84061342593</v>
      </c>
      <c r="F591" t="str">
        <v>00:14:29</v>
      </c>
      <c r="G591" t="str">
        <v>Канал 1</v>
      </c>
      <c r="H591" t="str">
        <v>Женский</v>
      </c>
      <c r="I591" t="str">
        <v>36-54</v>
      </c>
      <c r="J591" t="str">
        <v>Работающий</v>
      </c>
      <c r="K591" t="str">
        <v>В Кировской области</v>
      </c>
      <c r="L591" t="str">
        <v>ВЕРХОШИЖЕМСКИЙ</v>
      </c>
      <c r="M591" t="str">
        <v>Да, я  являюсь волонтером</v>
      </c>
      <c r="AB591" t="str">
        <v>от 1 до 3 лет</v>
      </c>
      <c r="AC591" t="str">
        <v>Чаще может упоминать и поощрять, пусть даже и благодарность, пустяк а приятно</v>
      </c>
      <c r="AD591">
        <v>0</v>
      </c>
      <c r="AE591">
        <v>0</v>
      </c>
      <c r="AF591">
        <v>0</v>
      </c>
      <c r="AG591">
        <v>0</v>
      </c>
      <c r="AH591">
        <v>0</v>
      </c>
      <c r="AI591">
        <v>0</v>
      </c>
      <c r="AJ591">
        <v>0</v>
      </c>
      <c r="AK591">
        <v>0</v>
      </c>
      <c r="AL591">
        <v>1</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1</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1</v>
      </c>
      <c r="CA591">
        <v>0</v>
      </c>
      <c r="CB591">
        <v>0</v>
      </c>
      <c r="CC591">
        <v>0</v>
      </c>
      <c r="CD591">
        <v>0</v>
      </c>
      <c r="CE591">
        <v>0</v>
      </c>
      <c r="CF591">
        <v>0</v>
      </c>
      <c r="CG591">
        <v>0</v>
      </c>
      <c r="CH591">
        <v>0</v>
      </c>
      <c r="CI591">
        <v>0</v>
      </c>
      <c r="CJ591">
        <v>1</v>
      </c>
      <c r="CK591">
        <v>0</v>
      </c>
      <c r="CL591">
        <v>0</v>
      </c>
      <c r="CM591" t="str">
        <v>Общественное объединение</v>
      </c>
      <c r="CN591" t="str">
        <v>Я не состою в организации/объединении</v>
      </c>
      <c r="CO591">
        <v>0</v>
      </c>
      <c r="CP591">
        <v>1</v>
      </c>
      <c r="CQ591">
        <v>0</v>
      </c>
      <c r="CR591">
        <v>1</v>
      </c>
      <c r="CS591">
        <v>1</v>
      </c>
      <c r="CT591">
        <v>0</v>
      </c>
      <c r="CU591">
        <v>0</v>
      </c>
      <c r="CV591">
        <v>0</v>
      </c>
      <c r="CW591">
        <v>0</v>
      </c>
      <c r="CX591">
        <v>0</v>
      </c>
      <c r="CY591">
        <v>0</v>
      </c>
      <c r="CZ591">
        <v>0</v>
      </c>
      <c r="DA591">
        <v>0</v>
      </c>
      <c r="DB591">
        <v>0</v>
      </c>
      <c r="DC591">
        <v>0</v>
      </c>
      <c r="DD591">
        <v>0</v>
      </c>
      <c r="DE591">
        <v>0</v>
      </c>
      <c r="DF591" t="str"/>
      <c r="DG591" t="str">
        <v>Добрососедство</v>
      </c>
      <c r="DH591" t="str">
        <v>Знаю о существовании и регионального, и окружных центров</v>
      </c>
      <c r="DI591">
        <v>0</v>
      </c>
      <c r="DJ591">
        <v>0</v>
      </c>
      <c r="DK591">
        <v>0</v>
      </c>
      <c r="DL591">
        <v>0</v>
      </c>
      <c r="DM591">
        <v>0</v>
      </c>
      <c r="DN591">
        <v>0</v>
      </c>
      <c r="DO591">
        <v>0</v>
      </c>
      <c r="DP591">
        <v>0</v>
      </c>
      <c r="DQ591">
        <v>1</v>
      </c>
      <c r="DR591">
        <v>0</v>
      </c>
      <c r="DS591" t="str">
        <v>Никогда</v>
      </c>
      <c r="EJ591">
        <v>0</v>
      </c>
      <c r="EK591">
        <v>1</v>
      </c>
      <c r="EL591">
        <v>0</v>
      </c>
      <c r="EM591">
        <v>1</v>
      </c>
      <c r="EN591">
        <v>0</v>
      </c>
      <c r="EO591">
        <v>0</v>
      </c>
      <c r="EP591">
        <v>0</v>
      </c>
      <c r="EQ591">
        <v>1</v>
      </c>
      <c r="ER591">
        <v>0</v>
      </c>
      <c r="ES591">
        <v>0</v>
      </c>
      <c r="ET591" t="str">
        <v>И да, и нет</v>
      </c>
      <c r="EU591" t="str">
        <v>Скорее да</v>
      </c>
      <c r="EV591" t="str">
        <v>Не пробовали сотрудничать с бизнесом</v>
      </c>
      <c r="EW591" t="str">
        <v>Нужное и интересное мероприятие</v>
      </c>
      <c r="EX591" t="str">
        <v>Нужное и интересное мероприятие</v>
      </c>
      <c r="EY591" t="str">
        <v>Нужное и интересное мероприятие</v>
      </c>
      <c r="EZ591" t="str">
        <v>Нужное и интересное мероприятие</v>
      </c>
      <c r="FA591" t="str">
        <v>Не был участником, не могу оценить</v>
      </c>
      <c r="FB591" t="str">
        <v>Не был участником, не могу оценить</v>
      </c>
      <c r="FC591" t="str">
        <v>Не был участником, не могу оценить</v>
      </c>
      <c r="FD591" t="str">
        <v>Затрудняюсь ответить</v>
      </c>
      <c r="FE591" t="str">
        <v>Мне не нужны дополнительные образовательные программы</v>
      </c>
      <c r="FF591">
        <v>1</v>
      </c>
      <c r="FG591">
        <v>0</v>
      </c>
      <c r="FH591">
        <v>0</v>
      </c>
      <c r="FI591">
        <v>0</v>
      </c>
      <c r="FJ591">
        <v>0</v>
      </c>
      <c r="FK591">
        <v>0</v>
      </c>
      <c r="FL591">
        <v>0</v>
      </c>
      <c r="FM591">
        <v>0</v>
      </c>
      <c r="FN591">
        <v>1</v>
      </c>
      <c r="FO591">
        <v>0</v>
      </c>
      <c r="FP591">
        <v>0</v>
      </c>
      <c r="FQ591">
        <v>0</v>
      </c>
      <c r="FR591">
        <v>0</v>
      </c>
      <c r="FS591" t="str"/>
      <c r="FT591" t="str">
        <v>Да, информация поступает регулярно</v>
      </c>
      <c r="FU591">
        <v>3</v>
      </c>
      <c r="FV591">
        <v>5</v>
      </c>
      <c r="FW591">
        <v>4</v>
      </c>
      <c r="FX591">
        <v>5</v>
      </c>
      <c r="FY591">
        <v>5</v>
      </c>
      <c r="FZ591">
        <v>5</v>
      </c>
      <c r="GA591">
        <v>4</v>
      </c>
      <c r="GB591">
        <v>4</v>
      </c>
      <c r="GC591">
        <v>5</v>
      </c>
      <c r="GD591" t="str">
        <v>Высокий уровень</v>
      </c>
      <c r="GE591" t="str">
        <v>Высокий уровень</v>
      </c>
      <c r="GF591" t="str">
        <v>Выше среднего</v>
      </c>
      <c r="GG591" t="str">
        <v>Выше среднего</v>
      </c>
      <c r="GH591" t="str">
        <v>Выше среднего</v>
      </c>
      <c r="GI591" t="str">
        <v>Выше среднего</v>
      </c>
      <c r="GJ591" t="str">
        <v>Выше среднего</v>
      </c>
      <c r="GK591" t="str">
        <v>Высокий уровень</v>
      </c>
      <c r="GL591" t="str"/>
    </row>
    <row r="592">
      <c r="A592" t="str">
        <v>cASEF2fnjXmEEYg7p</v>
      </c>
      <c r="B592">
        <v>883</v>
      </c>
      <c r="C592" t="str">
        <v>92.255.237.223</v>
      </c>
      <c r="D592" t="str"/>
      <c r="E592" s="588">
        <v>44300.85165509259</v>
      </c>
      <c r="F592" t="str">
        <v>00:10:09</v>
      </c>
      <c r="G592" t="str">
        <v>Канал 1</v>
      </c>
      <c r="H592" t="str">
        <v>Женский</v>
      </c>
      <c r="I592" t="str">
        <v>14-18</v>
      </c>
      <c r="J592" t="str">
        <v>Школьник</v>
      </c>
      <c r="K592" t="str">
        <v>В Кирове</v>
      </c>
      <c r="M592" t="str">
        <v>Да, я  являюсь волонтером</v>
      </c>
      <c r="AB592" t="str">
        <v>Менее года</v>
      </c>
      <c r="AC592" t="str">
        <v>Затрудняюсь ответить</v>
      </c>
      <c r="AD592">
        <v>0</v>
      </c>
      <c r="AE592">
        <v>0</v>
      </c>
      <c r="AF592">
        <v>0</v>
      </c>
      <c r="AG592">
        <v>1</v>
      </c>
      <c r="AH592">
        <v>0</v>
      </c>
      <c r="AI592">
        <v>0</v>
      </c>
      <c r="AJ592">
        <v>0</v>
      </c>
      <c r="AK592">
        <v>0</v>
      </c>
      <c r="AL592">
        <v>1</v>
      </c>
      <c r="AM592">
        <v>0</v>
      </c>
      <c r="AN592">
        <v>0</v>
      </c>
      <c r="AO592">
        <v>0</v>
      </c>
      <c r="AP592">
        <v>0</v>
      </c>
      <c r="AQ592">
        <v>0</v>
      </c>
      <c r="AR592">
        <v>1</v>
      </c>
      <c r="AS592">
        <v>1</v>
      </c>
      <c r="AT592">
        <v>0</v>
      </c>
      <c r="AU592">
        <v>0</v>
      </c>
      <c r="AV592">
        <v>0</v>
      </c>
      <c r="AW592">
        <v>0</v>
      </c>
      <c r="AX592">
        <v>0</v>
      </c>
      <c r="AY592">
        <v>0</v>
      </c>
      <c r="AZ592">
        <v>0</v>
      </c>
      <c r="BA592">
        <v>0</v>
      </c>
      <c r="BB592">
        <v>0</v>
      </c>
      <c r="BC592">
        <v>0</v>
      </c>
      <c r="BD592">
        <v>0</v>
      </c>
      <c r="BE592">
        <v>1</v>
      </c>
      <c r="BF592">
        <v>1</v>
      </c>
      <c r="BG592">
        <v>0</v>
      </c>
      <c r="BH592">
        <v>0</v>
      </c>
      <c r="BI592">
        <v>1</v>
      </c>
      <c r="BJ592">
        <v>0</v>
      </c>
      <c r="BK592">
        <v>0</v>
      </c>
      <c r="BL592">
        <v>1</v>
      </c>
      <c r="BM592">
        <v>0</v>
      </c>
      <c r="BN592">
        <v>0</v>
      </c>
      <c r="BO592">
        <v>0</v>
      </c>
      <c r="BP592">
        <v>0</v>
      </c>
      <c r="BQ592">
        <v>0</v>
      </c>
      <c r="BR592">
        <v>0</v>
      </c>
      <c r="BS592">
        <v>1</v>
      </c>
      <c r="BT592">
        <v>0</v>
      </c>
      <c r="BU592">
        <v>0</v>
      </c>
      <c r="BV592">
        <v>0</v>
      </c>
      <c r="BW592">
        <v>0</v>
      </c>
      <c r="BX592">
        <v>0</v>
      </c>
      <c r="BY592">
        <v>0</v>
      </c>
      <c r="BZ592">
        <v>0</v>
      </c>
      <c r="CA592">
        <v>1</v>
      </c>
      <c r="CB592">
        <v>0</v>
      </c>
      <c r="CC592">
        <v>0</v>
      </c>
      <c r="CD592">
        <v>0</v>
      </c>
      <c r="CE592">
        <v>1</v>
      </c>
      <c r="CF592">
        <v>0</v>
      </c>
      <c r="CG592">
        <v>0</v>
      </c>
      <c r="CH592">
        <v>0</v>
      </c>
      <c r="CI592">
        <v>0</v>
      </c>
      <c r="CJ592">
        <v>1</v>
      </c>
      <c r="CK592">
        <v>0</v>
      </c>
      <c r="CL592">
        <v>0</v>
      </c>
      <c r="CM592" t="str">
        <v>Общественное объединение</v>
      </c>
      <c r="CN592" t="str">
        <v>добро ру</v>
      </c>
      <c r="CO592">
        <v>0</v>
      </c>
      <c r="CP592">
        <v>0</v>
      </c>
      <c r="CQ592">
        <v>1</v>
      </c>
      <c r="CR592">
        <v>0</v>
      </c>
      <c r="CS592">
        <v>1</v>
      </c>
      <c r="CT592">
        <v>0</v>
      </c>
      <c r="CU592">
        <v>0</v>
      </c>
      <c r="CV592">
        <v>1</v>
      </c>
      <c r="CW592">
        <v>0</v>
      </c>
      <c r="CX592">
        <v>0</v>
      </c>
      <c r="CY592">
        <v>0</v>
      </c>
      <c r="CZ592">
        <v>0</v>
      </c>
      <c r="DA592">
        <v>0</v>
      </c>
      <c r="DB592">
        <v>0</v>
      </c>
      <c r="DC592">
        <v>0</v>
      </c>
      <c r="DD592">
        <v>0</v>
      </c>
      <c r="DE592">
        <v>0</v>
      </c>
      <c r="DF592" t="str"/>
      <c r="DG592" t="str">
        <v>Меня устраивает направление, которым я занимаюсь</v>
      </c>
      <c r="DH592" t="str">
        <v>Знаю о региональном ресурсном центре</v>
      </c>
      <c r="DI592">
        <v>0</v>
      </c>
      <c r="DJ592">
        <v>0</v>
      </c>
      <c r="DK592">
        <v>0</v>
      </c>
      <c r="DL592">
        <v>0</v>
      </c>
      <c r="DM592">
        <v>0</v>
      </c>
      <c r="DN592">
        <v>0</v>
      </c>
      <c r="DO592">
        <v>0</v>
      </c>
      <c r="DP592">
        <v>1</v>
      </c>
      <c r="DQ592">
        <v>0</v>
      </c>
      <c r="DR592">
        <v>0</v>
      </c>
      <c r="DS592" t="str">
        <v>Постоянно</v>
      </c>
      <c r="DT592" t="str">
        <v>Однозначно позитивно</v>
      </c>
      <c r="DU592">
        <v>0</v>
      </c>
      <c r="DV592">
        <v>0</v>
      </c>
      <c r="DW592">
        <v>0</v>
      </c>
      <c r="DX592">
        <v>0</v>
      </c>
      <c r="DY592">
        <v>0</v>
      </c>
      <c r="DZ592">
        <v>0</v>
      </c>
      <c r="EA592">
        <v>0</v>
      </c>
      <c r="EB592">
        <v>0</v>
      </c>
      <c r="EC592">
        <v>0</v>
      </c>
      <c r="ED592">
        <v>0</v>
      </c>
      <c r="EE592">
        <v>0</v>
      </c>
      <c r="EF592">
        <v>0</v>
      </c>
      <c r="EG592">
        <v>1</v>
      </c>
      <c r="EH592">
        <v>0</v>
      </c>
      <c r="EI592">
        <v>0</v>
      </c>
      <c r="EJ592">
        <v>0</v>
      </c>
      <c r="EK592">
        <v>1</v>
      </c>
      <c r="EL592">
        <v>0</v>
      </c>
      <c r="EM592">
        <v>0</v>
      </c>
      <c r="EN592">
        <v>1</v>
      </c>
      <c r="EO592">
        <v>1</v>
      </c>
      <c r="EP592">
        <v>0</v>
      </c>
      <c r="EQ592">
        <v>0</v>
      </c>
      <c r="ER592">
        <v>0</v>
      </c>
      <c r="ES592">
        <v>0</v>
      </c>
      <c r="ET592" t="str">
        <v>Скорее да</v>
      </c>
      <c r="EU592" t="str">
        <v>И да, и нет</v>
      </c>
      <c r="EV592" t="str">
        <v>Не пробовали сотрудничать с бизнесом</v>
      </c>
      <c r="EW592" t="str">
        <v>Не был участником, не могу оценить</v>
      </c>
      <c r="EX592" t="str">
        <v>Не был участником, не могу оценить</v>
      </c>
      <c r="EY592" t="str">
        <v>Не был участником, не могу оценить</v>
      </c>
      <c r="EZ592" t="str">
        <v>Не был участником, не могу оценить</v>
      </c>
      <c r="FA592" t="str">
        <v>Не был участником, не могу оценить</v>
      </c>
      <c r="FB592" t="str">
        <v>Не был участником, не могу оценить</v>
      </c>
      <c r="FC592" t="str">
        <v>Не был участником, не могу оценить</v>
      </c>
      <c r="FD592" t="str">
        <v>Затрудняюсь ответить</v>
      </c>
      <c r="FE592" t="str">
        <v>Мне не нужны дополнительные образовательные программы</v>
      </c>
      <c r="FF592">
        <v>1</v>
      </c>
      <c r="FG592">
        <v>1</v>
      </c>
      <c r="FH592">
        <v>0</v>
      </c>
      <c r="FI592">
        <v>0</v>
      </c>
      <c r="FJ592">
        <v>0</v>
      </c>
      <c r="FK592">
        <v>0</v>
      </c>
      <c r="FL592">
        <v>0</v>
      </c>
      <c r="FM592">
        <v>0</v>
      </c>
      <c r="FN592">
        <v>0</v>
      </c>
      <c r="FO592">
        <v>0</v>
      </c>
      <c r="FP592">
        <v>0</v>
      </c>
      <c r="FQ592">
        <v>0</v>
      </c>
      <c r="FR592">
        <v>0</v>
      </c>
      <c r="FS592" t="str"/>
      <c r="FT592" t="str">
        <v>Хотелось бы получать более полную информацию</v>
      </c>
      <c r="FU592">
        <v>4</v>
      </c>
      <c r="FV592">
        <v>4</v>
      </c>
      <c r="FW592">
        <v>4</v>
      </c>
      <c r="FX592">
        <v>5</v>
      </c>
      <c r="FY592">
        <v>5</v>
      </c>
      <c r="FZ592">
        <v>5</v>
      </c>
      <c r="GA592">
        <v>5</v>
      </c>
      <c r="GB592">
        <v>3</v>
      </c>
      <c r="GC592">
        <v>5</v>
      </c>
      <c r="GD592" t="str">
        <v>Высокий уровень</v>
      </c>
      <c r="GE592" t="str">
        <v>Выше среднего</v>
      </c>
      <c r="GF592" t="str">
        <v>Высокий уровень</v>
      </c>
      <c r="GG592" t="str">
        <v>Высокий уровень</v>
      </c>
      <c r="GH592" t="str">
        <v>Выше среднего</v>
      </c>
      <c r="GI592" t="str">
        <v>Выше среднего</v>
      </c>
      <c r="GJ592" t="str">
        <v>Выше среднего</v>
      </c>
      <c r="GK592" t="str">
        <v>Высокий уровень</v>
      </c>
      <c r="GL592" t="str"/>
    </row>
    <row r="593">
      <c r="A593" t="str">
        <v>iTanAerbMB4eP5Aan</v>
      </c>
      <c r="B593">
        <v>885</v>
      </c>
      <c r="C593" t="str">
        <v>178.67.195.169</v>
      </c>
      <c r="D593" t="str"/>
      <c r="E593" s="589">
        <v>44300.85476851852</v>
      </c>
      <c r="F593" t="str">
        <v>00:01:19</v>
      </c>
      <c r="G593" t="str">
        <v>Канал 1</v>
      </c>
      <c r="H593" t="str">
        <v>Женский</v>
      </c>
      <c r="I593" t="str">
        <v>14-18</v>
      </c>
      <c r="J593" t="str">
        <v>Школьник</v>
      </c>
      <c r="K593" t="str">
        <v>В Кировской области</v>
      </c>
      <c r="L593" t="str">
        <v>СЛОБОДСКОЙ</v>
      </c>
      <c r="M593" t="str">
        <v>Ничего не знаю об этом</v>
      </c>
      <c r="N593">
        <v>0</v>
      </c>
      <c r="O593">
        <v>0</v>
      </c>
      <c r="P593">
        <v>0</v>
      </c>
      <c r="Q593">
        <v>0</v>
      </c>
      <c r="R593">
        <v>1</v>
      </c>
      <c r="S593">
        <v>0</v>
      </c>
      <c r="T593">
        <v>0</v>
      </c>
      <c r="U593">
        <v>0</v>
      </c>
      <c r="V593">
        <v>0</v>
      </c>
      <c r="W593">
        <v>0</v>
      </c>
      <c r="X593">
        <v>0</v>
      </c>
      <c r="Y593">
        <v>0</v>
      </c>
      <c r="Z593">
        <v>0</v>
      </c>
      <c r="AA593">
        <v>0</v>
      </c>
      <c r="DF593" t="str"/>
      <c r="FS593" t="str"/>
    </row>
    <row r="594">
      <c r="A594" t="str">
        <v>vfDYfJMoMe69iW9Dj</v>
      </c>
      <c r="B594">
        <v>890</v>
      </c>
      <c r="C594" t="str">
        <v>31.173.100.185</v>
      </c>
      <c r="D594" t="str"/>
      <c r="E594" s="590">
        <v>44300.87048611111</v>
      </c>
      <c r="F594" t="str">
        <v>00:13:20</v>
      </c>
      <c r="G594" t="str">
        <v>Канал 1</v>
      </c>
      <c r="H594" t="str">
        <v>Женский</v>
      </c>
      <c r="I594" t="str">
        <v>36-54</v>
      </c>
      <c r="J594" t="str">
        <v>Работающий</v>
      </c>
      <c r="K594" t="str">
        <v>В Кировской области</v>
      </c>
      <c r="L594" t="str">
        <v>ВЯТСКОПОЛЯHСКИЙ</v>
      </c>
      <c r="M594" t="str">
        <v>Да, я являюсь организатором волонтерской деятельности</v>
      </c>
      <c r="AB594" t="str">
        <v>Свыше 5 лет</v>
      </c>
      <c r="AC594" t="str">
        <v>Награждать реальных волонтеров, а не чиновников, которы сидят в ксбинетах</v>
      </c>
      <c r="AD594">
        <v>0</v>
      </c>
      <c r="AE594">
        <v>0</v>
      </c>
      <c r="AF594">
        <v>0</v>
      </c>
      <c r="AG594">
        <v>0</v>
      </c>
      <c r="AH594">
        <v>0</v>
      </c>
      <c r="AI594">
        <v>0</v>
      </c>
      <c r="AJ594">
        <v>0</v>
      </c>
      <c r="AK594">
        <v>0</v>
      </c>
      <c r="AL594">
        <v>1</v>
      </c>
      <c r="AM594">
        <v>0</v>
      </c>
      <c r="AN594">
        <v>0</v>
      </c>
      <c r="AO594">
        <v>0</v>
      </c>
      <c r="AP594">
        <v>0</v>
      </c>
      <c r="AQ594">
        <v>0</v>
      </c>
      <c r="AR594">
        <v>0</v>
      </c>
      <c r="AS594">
        <v>0</v>
      </c>
      <c r="AT594">
        <v>0</v>
      </c>
      <c r="AU594">
        <v>0</v>
      </c>
      <c r="AV594">
        <v>0</v>
      </c>
      <c r="AW594">
        <v>0</v>
      </c>
      <c r="AX594">
        <v>1</v>
      </c>
      <c r="AY594">
        <v>1</v>
      </c>
      <c r="AZ594">
        <v>0</v>
      </c>
      <c r="BA594">
        <v>0</v>
      </c>
      <c r="BB594">
        <v>0</v>
      </c>
      <c r="BC594">
        <v>0</v>
      </c>
      <c r="BD594">
        <v>1</v>
      </c>
      <c r="BE594">
        <v>1</v>
      </c>
      <c r="BF594">
        <v>0</v>
      </c>
      <c r="BG594">
        <v>0</v>
      </c>
      <c r="BH594">
        <v>0</v>
      </c>
      <c r="BI594">
        <v>0</v>
      </c>
      <c r="BJ594">
        <v>0</v>
      </c>
      <c r="BK594">
        <v>0</v>
      </c>
      <c r="BL594">
        <v>0</v>
      </c>
      <c r="BM594">
        <v>0</v>
      </c>
      <c r="BN594">
        <v>0</v>
      </c>
      <c r="BO594">
        <v>0</v>
      </c>
      <c r="BP594">
        <v>0</v>
      </c>
      <c r="BQ594">
        <v>0</v>
      </c>
      <c r="BR594">
        <v>0</v>
      </c>
      <c r="BS594">
        <v>0</v>
      </c>
      <c r="BT594">
        <v>0</v>
      </c>
      <c r="BU594">
        <v>0</v>
      </c>
      <c r="BV594">
        <v>0</v>
      </c>
      <c r="BW594">
        <v>1</v>
      </c>
      <c r="BX594">
        <v>0</v>
      </c>
      <c r="BY594">
        <v>0</v>
      </c>
      <c r="BZ594">
        <v>0</v>
      </c>
      <c r="CA594">
        <v>1</v>
      </c>
      <c r="CB594">
        <v>0</v>
      </c>
      <c r="CC594">
        <v>0</v>
      </c>
      <c r="CD594">
        <v>0</v>
      </c>
      <c r="CE594">
        <v>0</v>
      </c>
      <c r="CF594">
        <v>1</v>
      </c>
      <c r="CG594">
        <v>0</v>
      </c>
      <c r="CH594">
        <v>0</v>
      </c>
      <c r="CI594">
        <v>0</v>
      </c>
      <c r="CJ594">
        <v>0</v>
      </c>
      <c r="CK594">
        <v>0</v>
      </c>
      <c r="CL594">
        <v>0</v>
      </c>
      <c r="CM594" t="str">
        <v>На базе ССУЗа</v>
      </c>
      <c r="CN594" t="str">
        <v>Волонтерский отряд "РеПоСт"</v>
      </c>
      <c r="CO594">
        <v>0</v>
      </c>
      <c r="CP594">
        <v>0</v>
      </c>
      <c r="CQ594">
        <v>0</v>
      </c>
      <c r="CR594">
        <v>1</v>
      </c>
      <c r="CS594">
        <v>0</v>
      </c>
      <c r="CT594">
        <v>0</v>
      </c>
      <c r="CU594">
        <v>0</v>
      </c>
      <c r="CV594">
        <v>1</v>
      </c>
      <c r="CW594">
        <v>0</v>
      </c>
      <c r="CX594">
        <v>0</v>
      </c>
      <c r="CY594">
        <v>0</v>
      </c>
      <c r="CZ594">
        <v>1</v>
      </c>
      <c r="DA594">
        <v>0</v>
      </c>
      <c r="DB594">
        <v>0</v>
      </c>
      <c r="DC594">
        <v>0</v>
      </c>
      <c r="DD594">
        <v>0</v>
      </c>
      <c r="DE594">
        <v>0</v>
      </c>
      <c r="DF594" t="str"/>
      <c r="DG594" t="str">
        <v>Меня устраивает направление, которым я занимаюсь</v>
      </c>
      <c r="DH594" t="str">
        <v>Знаю о региональном ресурсном центре</v>
      </c>
      <c r="DI594">
        <v>0</v>
      </c>
      <c r="DJ594">
        <v>1</v>
      </c>
      <c r="DK594">
        <v>0</v>
      </c>
      <c r="DL594">
        <v>0</v>
      </c>
      <c r="DM594">
        <v>0</v>
      </c>
      <c r="DN594">
        <v>0</v>
      </c>
      <c r="DO594">
        <v>0</v>
      </c>
      <c r="DP594">
        <v>0</v>
      </c>
      <c r="DQ594">
        <v>0</v>
      </c>
      <c r="DR594">
        <v>0</v>
      </c>
      <c r="DS594" t="str">
        <v>От случая к случаю</v>
      </c>
      <c r="DT594" t="str">
        <v>Нейтрально</v>
      </c>
      <c r="DU594">
        <v>0</v>
      </c>
      <c r="DV594">
        <v>0</v>
      </c>
      <c r="DW594">
        <v>0</v>
      </c>
      <c r="DX594">
        <v>0</v>
      </c>
      <c r="DY594">
        <v>0</v>
      </c>
      <c r="DZ594">
        <v>0</v>
      </c>
      <c r="EA594">
        <v>0</v>
      </c>
      <c r="EB594">
        <v>0</v>
      </c>
      <c r="EC594">
        <v>0</v>
      </c>
      <c r="ED594">
        <v>0</v>
      </c>
      <c r="EE594">
        <v>0</v>
      </c>
      <c r="EF594">
        <v>0</v>
      </c>
      <c r="EG594">
        <v>0</v>
      </c>
      <c r="EH594">
        <v>0</v>
      </c>
      <c r="EI594">
        <v>1</v>
      </c>
      <c r="EJ594">
        <v>0</v>
      </c>
      <c r="EK594">
        <v>0</v>
      </c>
      <c r="EL594">
        <v>0</v>
      </c>
      <c r="EM594">
        <v>0</v>
      </c>
      <c r="EN594">
        <v>0</v>
      </c>
      <c r="EO594">
        <v>0</v>
      </c>
      <c r="EP594">
        <v>0</v>
      </c>
      <c r="EQ594">
        <v>0</v>
      </c>
      <c r="ER594">
        <v>0</v>
      </c>
      <c r="ES594">
        <v>1</v>
      </c>
      <c r="ET594" t="str">
        <v>Скорее нет</v>
      </c>
      <c r="EU594" t="str">
        <v>Скорее нет</v>
      </c>
      <c r="EV594" t="str">
        <v>Не удалось привлечь бизнес к волонтерской деятельности</v>
      </c>
      <c r="EW594" t="str">
        <v>Необходимо изменение формата</v>
      </c>
      <c r="EX594" t="str">
        <v>Необходимо изменение формата</v>
      </c>
      <c r="EY594" t="str">
        <v>Необходимо изменение формата</v>
      </c>
      <c r="EZ594" t="str">
        <v>Необходимо изменение формата</v>
      </c>
      <c r="FA594" t="str">
        <v>Не был участником, не могу оценить</v>
      </c>
      <c r="FB594" t="str">
        <v>Не был участником, не могу оценить</v>
      </c>
      <c r="FC594" t="str">
        <v>Не был участником, не могу оценить</v>
      </c>
      <c r="FD594" t="str">
        <v>Затрудняюсь ответить</v>
      </c>
      <c r="FE594" t="str">
        <v>Мне не нужны дополнительные образовательные программы</v>
      </c>
      <c r="FF594">
        <v>1</v>
      </c>
      <c r="FG594">
        <v>0</v>
      </c>
      <c r="FH594">
        <v>0</v>
      </c>
      <c r="FI594">
        <v>0</v>
      </c>
      <c r="FJ594">
        <v>1</v>
      </c>
      <c r="FK594">
        <v>0</v>
      </c>
      <c r="FL594">
        <v>0</v>
      </c>
      <c r="FM594">
        <v>1</v>
      </c>
      <c r="FN594">
        <v>0</v>
      </c>
      <c r="FO594">
        <v>1</v>
      </c>
      <c r="FP594">
        <v>1</v>
      </c>
      <c r="FQ594">
        <v>0</v>
      </c>
      <c r="FR594">
        <v>0</v>
      </c>
      <c r="FS594" t="str"/>
      <c r="FT594" t="str">
        <v>Информации недостаточно</v>
      </c>
      <c r="FU594">
        <v>2</v>
      </c>
      <c r="FV594">
        <v>5</v>
      </c>
      <c r="FW594">
        <v>5</v>
      </c>
      <c r="FX594">
        <v>4</v>
      </c>
      <c r="FY594">
        <v>5</v>
      </c>
      <c r="FZ594">
        <v>4</v>
      </c>
      <c r="GA594">
        <v>5</v>
      </c>
      <c r="GB594">
        <v>5</v>
      </c>
      <c r="GC594">
        <v>5</v>
      </c>
      <c r="GD594" t="str">
        <v>Высокий уровень</v>
      </c>
      <c r="GE594" t="str">
        <v>Выше среднего</v>
      </c>
      <c r="GF594" t="str">
        <v>Выше среднего</v>
      </c>
      <c r="GG594" t="str">
        <v>Выше среднего</v>
      </c>
      <c r="GH594" t="str">
        <v>Высокий уровень</v>
      </c>
      <c r="GI594" t="str">
        <v>Высокий уровень</v>
      </c>
      <c r="GJ594" t="str">
        <v>Высокий уровень</v>
      </c>
      <c r="GK594" t="str">
        <v>Высокий уровень</v>
      </c>
      <c r="GL594" t="str"/>
    </row>
    <row r="595">
      <c r="A595" t="str">
        <v>KXRtd7HgdwFKYsPik</v>
      </c>
      <c r="B595">
        <v>894</v>
      </c>
      <c r="C595" t="str">
        <v>31.173.103.184</v>
      </c>
      <c r="D595" t="str"/>
      <c r="E595" s="591">
        <v>44300.874606481484</v>
      </c>
      <c r="F595" t="str">
        <v>00:01:47</v>
      </c>
      <c r="G595" t="str">
        <v>Канал 1</v>
      </c>
      <c r="H595" t="str">
        <v>Женский</v>
      </c>
      <c r="I595" t="str">
        <v>36-54</v>
      </c>
      <c r="J595" t="str">
        <v>Работающий</v>
      </c>
      <c r="K595" t="str">
        <v>В Кировской области</v>
      </c>
      <c r="L595" t="str">
        <v>ЯРАHСКИЙ</v>
      </c>
      <c r="M595" t="str">
        <v>Хорошо осведомлен об этом, но не являюсь ни волонтером, ни организатором волонтерской деятельности</v>
      </c>
      <c r="N595">
        <v>0</v>
      </c>
      <c r="O595">
        <v>0</v>
      </c>
      <c r="P595">
        <v>1</v>
      </c>
      <c r="Q595">
        <v>0</v>
      </c>
      <c r="R595">
        <v>0</v>
      </c>
      <c r="S595">
        <v>0</v>
      </c>
      <c r="T595">
        <v>0</v>
      </c>
      <c r="U595">
        <v>0</v>
      </c>
      <c r="V595">
        <v>0</v>
      </c>
      <c r="W595">
        <v>0</v>
      </c>
      <c r="X595">
        <v>0</v>
      </c>
      <c r="Y595">
        <v>0</v>
      </c>
      <c r="Z595">
        <v>0</v>
      </c>
      <c r="AA595">
        <v>0</v>
      </c>
      <c r="DF595" t="str"/>
      <c r="FS595" t="str"/>
    </row>
    <row r="596">
      <c r="A596" t="str">
        <v>RZbFwCpH7yn3jqLg3</v>
      </c>
      <c r="B596">
        <v>895</v>
      </c>
      <c r="C596" t="str">
        <v>89.254.192.10</v>
      </c>
      <c r="D596" t="str"/>
      <c r="E596" s="592">
        <v>44300.87820601852</v>
      </c>
      <c r="F596" t="str">
        <v>00:01:12</v>
      </c>
      <c r="G596" t="str">
        <v>Канал 1</v>
      </c>
      <c r="H596" t="str">
        <v>Женский</v>
      </c>
      <c r="I596" t="str">
        <v>36-54</v>
      </c>
      <c r="J596" t="str">
        <v>Работающий</v>
      </c>
      <c r="K596" t="str">
        <v>В Кировской области</v>
      </c>
      <c r="L596" t="str">
        <v>ЯРАHСКИЙ</v>
      </c>
      <c r="M596" t="str">
        <v>Хорошо осведомлен об этом, но не являюсь ни волонтером, ни организатором волонтерской деятельности</v>
      </c>
      <c r="N596">
        <v>0</v>
      </c>
      <c r="O596">
        <v>0</v>
      </c>
      <c r="P596">
        <v>1</v>
      </c>
      <c r="Q596">
        <v>0</v>
      </c>
      <c r="R596">
        <v>0</v>
      </c>
      <c r="S596">
        <v>0</v>
      </c>
      <c r="T596">
        <v>0</v>
      </c>
      <c r="U596">
        <v>0</v>
      </c>
      <c r="V596">
        <v>0</v>
      </c>
      <c r="W596">
        <v>0</v>
      </c>
      <c r="X596">
        <v>0</v>
      </c>
      <c r="Y596">
        <v>0</v>
      </c>
      <c r="Z596">
        <v>0</v>
      </c>
      <c r="AA596">
        <v>0</v>
      </c>
      <c r="DF596" t="str"/>
      <c r="FS596" t="str"/>
    </row>
    <row r="597">
      <c r="A597" t="str">
        <v>5cjiaxXrMrzZyqnif</v>
      </c>
      <c r="B597">
        <v>896</v>
      </c>
      <c r="C597" t="str">
        <v>31.173.82.172</v>
      </c>
      <c r="D597" t="str"/>
      <c r="E597" s="593">
        <v>44300.882569444446</v>
      </c>
      <c r="F597" t="str">
        <v>00:09:55</v>
      </c>
      <c r="G597" t="str">
        <v>Канал 1</v>
      </c>
      <c r="H597" t="str">
        <v>Женский</v>
      </c>
      <c r="I597" t="str">
        <v>14-18</v>
      </c>
      <c r="J597" t="str">
        <v>Школьник</v>
      </c>
      <c r="K597" t="str">
        <v>В Кировской области</v>
      </c>
      <c r="L597" t="str">
        <v>АФАHАСЬЕВСКИЙ</v>
      </c>
      <c r="M597" t="str">
        <v>Да, я  являюсь волонтером</v>
      </c>
      <c r="AB597" t="str">
        <v>от 1 до 3 лет</v>
      </c>
      <c r="AC597" t="str">
        <v>Затрудняюсь ответить</v>
      </c>
      <c r="AD597">
        <v>0</v>
      </c>
      <c r="AE597">
        <v>1</v>
      </c>
      <c r="AF597">
        <v>0</v>
      </c>
      <c r="AG597">
        <v>0</v>
      </c>
      <c r="AH597">
        <v>0</v>
      </c>
      <c r="AI597">
        <v>0</v>
      </c>
      <c r="AJ597">
        <v>0</v>
      </c>
      <c r="AK597">
        <v>1</v>
      </c>
      <c r="AL597">
        <v>0</v>
      </c>
      <c r="AM597">
        <v>0</v>
      </c>
      <c r="AN597">
        <v>0</v>
      </c>
      <c r="AO597">
        <v>0</v>
      </c>
      <c r="AP597">
        <v>0</v>
      </c>
      <c r="AQ597">
        <v>0</v>
      </c>
      <c r="AR597">
        <v>0</v>
      </c>
      <c r="AS597">
        <v>0</v>
      </c>
      <c r="AT597">
        <v>0</v>
      </c>
      <c r="AU597">
        <v>0</v>
      </c>
      <c r="AV597">
        <v>0</v>
      </c>
      <c r="AW597">
        <v>0</v>
      </c>
      <c r="AX597">
        <v>0</v>
      </c>
      <c r="AY597">
        <v>0</v>
      </c>
      <c r="AZ597">
        <v>1</v>
      </c>
      <c r="BA597">
        <v>0</v>
      </c>
      <c r="BB597">
        <v>0</v>
      </c>
      <c r="BC597">
        <v>0</v>
      </c>
      <c r="BD597">
        <v>0</v>
      </c>
      <c r="BE597">
        <v>0</v>
      </c>
      <c r="BF597">
        <v>0</v>
      </c>
      <c r="BG597">
        <v>0</v>
      </c>
      <c r="BH597">
        <v>0</v>
      </c>
      <c r="BI597">
        <v>0</v>
      </c>
      <c r="BJ597">
        <v>0</v>
      </c>
      <c r="BK597">
        <v>0</v>
      </c>
      <c r="BL597">
        <v>0</v>
      </c>
      <c r="BM597">
        <v>0</v>
      </c>
      <c r="BN597">
        <v>0</v>
      </c>
      <c r="BO597">
        <v>0</v>
      </c>
      <c r="BP597">
        <v>0</v>
      </c>
      <c r="BQ597">
        <v>1</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t="str">
        <v>Общественное объединение</v>
      </c>
      <c r="CN597" t="str">
        <v>Дети солнца</v>
      </c>
      <c r="CO597">
        <v>0</v>
      </c>
      <c r="CP597">
        <v>0</v>
      </c>
      <c r="CQ597">
        <v>0</v>
      </c>
      <c r="CR597">
        <v>0</v>
      </c>
      <c r="CS597">
        <v>1</v>
      </c>
      <c r="CT597">
        <v>0</v>
      </c>
      <c r="CU597">
        <v>0</v>
      </c>
      <c r="CV597">
        <v>0</v>
      </c>
      <c r="CW597">
        <v>0</v>
      </c>
      <c r="CX597">
        <v>0</v>
      </c>
      <c r="CY597">
        <v>0</v>
      </c>
      <c r="CZ597">
        <v>0</v>
      </c>
      <c r="DA597">
        <v>0</v>
      </c>
      <c r="DB597">
        <v>0</v>
      </c>
      <c r="DC597">
        <v>0</v>
      </c>
      <c r="DD597">
        <v>0</v>
      </c>
      <c r="DE597">
        <v>0</v>
      </c>
      <c r="DF597" t="str"/>
      <c r="DG597" t="str">
        <v>Меня устраивает направление, которым я занимаюсь</v>
      </c>
      <c r="DH597" t="str">
        <v>Знаю о региональном ресурсном центре</v>
      </c>
      <c r="DI597">
        <v>0</v>
      </c>
      <c r="DJ597">
        <v>0</v>
      </c>
      <c r="DK597">
        <v>0</v>
      </c>
      <c r="DL597">
        <v>0</v>
      </c>
      <c r="DM597">
        <v>0</v>
      </c>
      <c r="DN597">
        <v>0</v>
      </c>
      <c r="DO597">
        <v>0</v>
      </c>
      <c r="DP597">
        <v>1</v>
      </c>
      <c r="DQ597">
        <v>0</v>
      </c>
      <c r="DR597">
        <v>0</v>
      </c>
      <c r="DS597" t="str">
        <v>Постоянно</v>
      </c>
      <c r="DT597" t="str">
        <v>Однозначно позитивно</v>
      </c>
      <c r="DU597">
        <v>0</v>
      </c>
      <c r="DV597">
        <v>0</v>
      </c>
      <c r="DW597">
        <v>0</v>
      </c>
      <c r="DX597">
        <v>0</v>
      </c>
      <c r="DY597">
        <v>0</v>
      </c>
      <c r="DZ597">
        <v>0</v>
      </c>
      <c r="EA597">
        <v>0</v>
      </c>
      <c r="EB597">
        <v>0</v>
      </c>
      <c r="EC597">
        <v>0</v>
      </c>
      <c r="ED597">
        <v>0</v>
      </c>
      <c r="EE597">
        <v>0</v>
      </c>
      <c r="EF597">
        <v>1</v>
      </c>
      <c r="EG597">
        <v>0</v>
      </c>
      <c r="EH597">
        <v>0</v>
      </c>
      <c r="EI597">
        <v>0</v>
      </c>
      <c r="EJ597">
        <v>0</v>
      </c>
      <c r="EK597">
        <v>0</v>
      </c>
      <c r="EL597">
        <v>0</v>
      </c>
      <c r="EM597">
        <v>0</v>
      </c>
      <c r="EN597">
        <v>0</v>
      </c>
      <c r="EO597">
        <v>0</v>
      </c>
      <c r="EP597">
        <v>0</v>
      </c>
      <c r="EQ597">
        <v>0</v>
      </c>
      <c r="ER597">
        <v>0</v>
      </c>
      <c r="ES597">
        <v>1</v>
      </c>
      <c r="ET597" t="str">
        <v>Скорее да</v>
      </c>
      <c r="EU597" t="str">
        <v>Скорее да</v>
      </c>
      <c r="EV597" t="str">
        <v>Не удалось привлечь бизнес к волонтерской деятельности</v>
      </c>
      <c r="EW597" t="str">
        <v>Нужное и интересное мероприятие</v>
      </c>
      <c r="EX597" t="str">
        <v>Нужное и интересное мероприятие</v>
      </c>
      <c r="EY597" t="str">
        <v>Не был участником, не могу оценить</v>
      </c>
      <c r="EZ597" t="str">
        <v>Нужное и интересное мероприятие</v>
      </c>
      <c r="FA597" t="str">
        <v>Нужное и интересное мероприятие</v>
      </c>
      <c r="FB597" t="str">
        <v>Нужное и интересное мероприятие</v>
      </c>
      <c r="FC597" t="str">
        <v>Нужное и интересное мероприятие</v>
      </c>
      <c r="FD597" t="str">
        <v>Затрудняюсь ответить</v>
      </c>
      <c r="FE597" t="str">
        <v>Затрудняюсь ответить</v>
      </c>
      <c r="FF597">
        <v>0</v>
      </c>
      <c r="FG597">
        <v>0</v>
      </c>
      <c r="FH597">
        <v>1</v>
      </c>
      <c r="FI597">
        <v>0</v>
      </c>
      <c r="FJ597">
        <v>0</v>
      </c>
      <c r="FK597">
        <v>0</v>
      </c>
      <c r="FL597">
        <v>0</v>
      </c>
      <c r="FM597">
        <v>0</v>
      </c>
      <c r="FN597">
        <v>0</v>
      </c>
      <c r="FO597">
        <v>0</v>
      </c>
      <c r="FP597">
        <v>0</v>
      </c>
      <c r="FQ597">
        <v>0</v>
      </c>
      <c r="FR597">
        <v>0</v>
      </c>
      <c r="FS597" t="str"/>
      <c r="FT597" t="str">
        <v>Хотелось бы получать более полную информацию</v>
      </c>
      <c r="FU597">
        <v>5</v>
      </c>
      <c r="FV597">
        <v>4</v>
      </c>
      <c r="FW597">
        <v>3</v>
      </c>
      <c r="FX597">
        <v>4</v>
      </c>
      <c r="FY597">
        <v>2</v>
      </c>
      <c r="FZ597">
        <v>3</v>
      </c>
      <c r="GA597">
        <v>5</v>
      </c>
      <c r="GB597">
        <v>3</v>
      </c>
      <c r="GC597">
        <v>3</v>
      </c>
      <c r="GD597" t="str">
        <v>Средний уровень</v>
      </c>
      <c r="GE597" t="str">
        <v>Ниже среднего</v>
      </c>
      <c r="GF597" t="str">
        <v>Средний уровень</v>
      </c>
      <c r="GG597" t="str">
        <v>Средний уровень</v>
      </c>
      <c r="GH597" t="str">
        <v>Выше среднего</v>
      </c>
      <c r="GI597" t="str">
        <v>Ниже среднего</v>
      </c>
      <c r="GJ597" t="str">
        <v>Ниже среднего</v>
      </c>
      <c r="GK597" t="str">
        <v>Средний уровень</v>
      </c>
      <c r="GL597" t="str"/>
    </row>
    <row r="598">
      <c r="A598" t="str">
        <v>qotwbNGh3XjBoLiJF</v>
      </c>
      <c r="B598">
        <v>898</v>
      </c>
      <c r="C598" t="str">
        <v>94.241.245.236</v>
      </c>
      <c r="D598" t="str"/>
      <c r="E598" s="594">
        <v>44300.8837037037</v>
      </c>
      <c r="F598" t="str">
        <v>00:01:16</v>
      </c>
      <c r="G598" t="str">
        <v>Канал 1</v>
      </c>
      <c r="H598" t="str">
        <v>Женский</v>
      </c>
      <c r="I598" t="str">
        <v>36-54</v>
      </c>
      <c r="J598" t="str">
        <v>Работающий</v>
      </c>
      <c r="K598" t="str">
        <v>В Кировской области</v>
      </c>
      <c r="L598" t="str">
        <v>ОМУТHИHСКИЙ</v>
      </c>
      <c r="M598" t="str">
        <v>Хорошо осведомлен об этом, но не являюсь ни волонтером, ни организатором волонтерской деятельности</v>
      </c>
      <c r="N598">
        <v>0</v>
      </c>
      <c r="O598">
        <v>0</v>
      </c>
      <c r="P598">
        <v>0</v>
      </c>
      <c r="Q598">
        <v>1</v>
      </c>
      <c r="R598">
        <v>0</v>
      </c>
      <c r="S598">
        <v>0</v>
      </c>
      <c r="T598">
        <v>0</v>
      </c>
      <c r="U598">
        <v>0</v>
      </c>
      <c r="V598">
        <v>0</v>
      </c>
      <c r="W598">
        <v>0</v>
      </c>
      <c r="X598">
        <v>0</v>
      </c>
      <c r="Y598">
        <v>0</v>
      </c>
      <c r="Z598">
        <v>0</v>
      </c>
      <c r="AA598">
        <v>0</v>
      </c>
      <c r="DF598" t="str"/>
      <c r="FS598" t="str"/>
    </row>
    <row r="599">
      <c r="A599" t="str">
        <v>bKexCLa742d93Ryb2</v>
      </c>
      <c r="B599">
        <v>899</v>
      </c>
      <c r="C599" t="str">
        <v>5.167.168.52</v>
      </c>
      <c r="D599" t="str"/>
      <c r="E599" s="595">
        <v>44300.88413194445</v>
      </c>
      <c r="F599" t="str">
        <v>00:00:54</v>
      </c>
      <c r="G599" t="str">
        <v>Канал 1</v>
      </c>
      <c r="H599" t="str">
        <v>Мужской</v>
      </c>
      <c r="I599" t="str">
        <v>До 14</v>
      </c>
      <c r="J599" t="str">
        <v>Школьник</v>
      </c>
      <c r="K599" t="str">
        <v>В Кирове</v>
      </c>
      <c r="M599" t="str">
        <v>Хорошо осведомлен об этом, но не являюсь ни волонтером, ни организатором волонтерской деятельности</v>
      </c>
      <c r="N599">
        <v>0</v>
      </c>
      <c r="O599">
        <v>1</v>
      </c>
      <c r="P599">
        <v>0</v>
      </c>
      <c r="Q599">
        <v>0</v>
      </c>
      <c r="R599">
        <v>0</v>
      </c>
      <c r="S599">
        <v>1</v>
      </c>
      <c r="T599">
        <v>0</v>
      </c>
      <c r="U599">
        <v>0</v>
      </c>
      <c r="V599">
        <v>0</v>
      </c>
      <c r="W599">
        <v>0</v>
      </c>
      <c r="X599">
        <v>0</v>
      </c>
      <c r="Y599">
        <v>0</v>
      </c>
      <c r="Z599">
        <v>0</v>
      </c>
      <c r="AA599">
        <v>0</v>
      </c>
      <c r="DF599" t="str"/>
      <c r="FS599" t="str"/>
    </row>
    <row r="600">
      <c r="A600" t="str">
        <v>tuEDxABhgM5RPjjRm</v>
      </c>
      <c r="B600">
        <v>901</v>
      </c>
      <c r="C600" t="str">
        <v>178.44.37.191</v>
      </c>
      <c r="D600" t="str"/>
      <c r="E600" s="596">
        <v>44300.88649305556</v>
      </c>
      <c r="F600" t="str">
        <v>00:00:43</v>
      </c>
      <c r="G600" t="str">
        <v>Канал 1</v>
      </c>
      <c r="H600" t="str">
        <v>Женский</v>
      </c>
      <c r="I600" t="str">
        <v>14-18</v>
      </c>
      <c r="J600" t="str">
        <v>Школьник</v>
      </c>
      <c r="K600" t="str">
        <v>В Кирове</v>
      </c>
      <c r="M600" t="str">
        <v>Хорошо осведомлен об этом, но не являюсь ни волонтером, ни организатором волонтерской деятельности</v>
      </c>
      <c r="N600">
        <v>0</v>
      </c>
      <c r="O600">
        <v>0</v>
      </c>
      <c r="P600">
        <v>0</v>
      </c>
      <c r="Q600">
        <v>0</v>
      </c>
      <c r="R600">
        <v>0</v>
      </c>
      <c r="S600">
        <v>0</v>
      </c>
      <c r="T600">
        <v>0</v>
      </c>
      <c r="U600">
        <v>0</v>
      </c>
      <c r="V600">
        <v>0</v>
      </c>
      <c r="W600">
        <v>0</v>
      </c>
      <c r="X600">
        <v>0</v>
      </c>
      <c r="Y600">
        <v>0</v>
      </c>
      <c r="Z600">
        <v>0</v>
      </c>
      <c r="AA600">
        <v>1</v>
      </c>
      <c r="DF600" t="str"/>
      <c r="FS600" t="str"/>
    </row>
    <row r="601">
      <c r="A601" t="str">
        <v>nNrEcnNFTfAwKocqE</v>
      </c>
      <c r="B601">
        <v>902</v>
      </c>
      <c r="C601" t="str">
        <v>85.140.4.202</v>
      </c>
      <c r="D601" t="str"/>
      <c r="E601" s="597">
        <v>44300.89326388889</v>
      </c>
      <c r="F601" t="str">
        <v>00:01:10</v>
      </c>
      <c r="G601" t="str">
        <v>Канал 1</v>
      </c>
      <c r="H601" t="str">
        <v>Женский</v>
      </c>
      <c r="I601" t="str">
        <v>36-54</v>
      </c>
      <c r="J601" t="str">
        <v>Работающий</v>
      </c>
      <c r="K601" t="str">
        <v>В Кирове</v>
      </c>
      <c r="M601" t="str">
        <v>Что-то слышал, но подробностей не знаю</v>
      </c>
      <c r="N601">
        <v>0</v>
      </c>
      <c r="O601">
        <v>0</v>
      </c>
      <c r="P601">
        <v>0</v>
      </c>
      <c r="Q601">
        <v>1</v>
      </c>
      <c r="R601">
        <v>0</v>
      </c>
      <c r="S601">
        <v>0</v>
      </c>
      <c r="T601">
        <v>0</v>
      </c>
      <c r="U601">
        <v>0</v>
      </c>
      <c r="V601">
        <v>0</v>
      </c>
      <c r="W601">
        <v>0</v>
      </c>
      <c r="X601">
        <v>0</v>
      </c>
      <c r="Y601">
        <v>0</v>
      </c>
      <c r="Z601">
        <v>0</v>
      </c>
      <c r="AA601">
        <v>0</v>
      </c>
      <c r="DF601" t="str"/>
      <c r="FS601" t="str"/>
    </row>
    <row r="602">
      <c r="A602" t="str">
        <v>XBtSmYcgw3hSPK6QX</v>
      </c>
      <c r="B602">
        <v>903</v>
      </c>
      <c r="C602" t="str">
        <v>89.254.229.226</v>
      </c>
      <c r="D602" t="str"/>
      <c r="E602" s="598">
        <v>44300.89380787037</v>
      </c>
      <c r="F602" t="str">
        <v>00:01:44</v>
      </c>
      <c r="G602" t="str">
        <v>Канал 1</v>
      </c>
      <c r="H602" t="str">
        <v>Женский</v>
      </c>
      <c r="I602" t="str">
        <v>36-54</v>
      </c>
      <c r="J602" t="str">
        <v>Работающий</v>
      </c>
      <c r="K602" t="str">
        <v>В Кировской области</v>
      </c>
      <c r="L602" t="str">
        <v>ЯРАHСКИЙ</v>
      </c>
      <c r="M602" t="str">
        <v>Что-то слышал, но подробностей не знаю</v>
      </c>
      <c r="N602">
        <v>0</v>
      </c>
      <c r="O602">
        <v>0</v>
      </c>
      <c r="P602">
        <v>0</v>
      </c>
      <c r="Q602">
        <v>0</v>
      </c>
      <c r="R602">
        <v>0</v>
      </c>
      <c r="S602">
        <v>0</v>
      </c>
      <c r="T602">
        <v>0</v>
      </c>
      <c r="U602">
        <v>0</v>
      </c>
      <c r="V602">
        <v>1</v>
      </c>
      <c r="W602">
        <v>0</v>
      </c>
      <c r="X602">
        <v>0</v>
      </c>
      <c r="Y602">
        <v>1</v>
      </c>
      <c r="Z602">
        <v>0</v>
      </c>
      <c r="AA602">
        <v>0</v>
      </c>
      <c r="DF602" t="str"/>
      <c r="FS602" t="str"/>
    </row>
    <row r="603">
      <c r="A603" t="str">
        <v>HsiSCLZnz5ZoowprN</v>
      </c>
      <c r="B603">
        <v>905</v>
      </c>
      <c r="C603" t="str">
        <v>178.44.61.112</v>
      </c>
      <c r="D603" t="str"/>
      <c r="E603" s="599">
        <v>44300.906377314815</v>
      </c>
      <c r="F603" t="str">
        <v>00:07:22</v>
      </c>
      <c r="G603" t="str">
        <v>Канал 1</v>
      </c>
      <c r="H603" t="str">
        <v>Женский</v>
      </c>
      <c r="I603" t="str">
        <v>36-54</v>
      </c>
      <c r="J603" t="str">
        <v>Работающий</v>
      </c>
      <c r="K603" t="str">
        <v>В Кировской области</v>
      </c>
      <c r="L603" t="str">
        <v>УРЖУМСКИЙ</v>
      </c>
      <c r="M603" t="str">
        <v>Да, я  являюсь волонтером</v>
      </c>
      <c r="AB603" t="str">
        <v>от 1 до 3 лет</v>
      </c>
      <c r="AC603" t="str">
        <v>Затрудняюсь ответить</v>
      </c>
      <c r="AD603">
        <v>0</v>
      </c>
      <c r="AE603">
        <v>0</v>
      </c>
      <c r="AF603">
        <v>0</v>
      </c>
      <c r="AG603">
        <v>0</v>
      </c>
      <c r="AH603">
        <v>0</v>
      </c>
      <c r="AI603">
        <v>0</v>
      </c>
      <c r="AJ603">
        <v>0</v>
      </c>
      <c r="AK603">
        <v>0</v>
      </c>
      <c r="AL603">
        <v>0</v>
      </c>
      <c r="AM603">
        <v>0</v>
      </c>
      <c r="AN603">
        <v>0</v>
      </c>
      <c r="AO603">
        <v>0</v>
      </c>
      <c r="AP603">
        <v>1</v>
      </c>
      <c r="AQ603">
        <v>0</v>
      </c>
      <c r="AR603">
        <v>0</v>
      </c>
      <c r="AS603">
        <v>0</v>
      </c>
      <c r="AT603">
        <v>0</v>
      </c>
      <c r="AU603">
        <v>0</v>
      </c>
      <c r="AV603">
        <v>0</v>
      </c>
      <c r="AW603">
        <v>0</v>
      </c>
      <c r="AX603">
        <v>0</v>
      </c>
      <c r="AY603">
        <v>0</v>
      </c>
      <c r="AZ603">
        <v>0</v>
      </c>
      <c r="BA603">
        <v>0</v>
      </c>
      <c r="BB603">
        <v>0</v>
      </c>
      <c r="BC603">
        <v>0</v>
      </c>
      <c r="BD603">
        <v>1</v>
      </c>
      <c r="BE603">
        <v>0</v>
      </c>
      <c r="BF603">
        <v>0</v>
      </c>
      <c r="BG603">
        <v>0</v>
      </c>
      <c r="BH603">
        <v>0</v>
      </c>
      <c r="BI603">
        <v>0</v>
      </c>
      <c r="BJ603">
        <v>0</v>
      </c>
      <c r="BK603">
        <v>0</v>
      </c>
      <c r="BL603">
        <v>0</v>
      </c>
      <c r="BM603">
        <v>0</v>
      </c>
      <c r="BN603">
        <v>0</v>
      </c>
      <c r="BO603">
        <v>0</v>
      </c>
      <c r="BP603">
        <v>0</v>
      </c>
      <c r="BQ603">
        <v>0</v>
      </c>
      <c r="BR603">
        <v>0</v>
      </c>
      <c r="BS603">
        <v>0</v>
      </c>
      <c r="BT603">
        <v>1</v>
      </c>
      <c r="BU603">
        <v>0</v>
      </c>
      <c r="BV603">
        <v>0</v>
      </c>
      <c r="BW603">
        <v>0</v>
      </c>
      <c r="BX603">
        <v>0</v>
      </c>
      <c r="BY603">
        <v>1</v>
      </c>
      <c r="BZ603">
        <v>0</v>
      </c>
      <c r="CA603">
        <v>0</v>
      </c>
      <c r="CB603">
        <v>0</v>
      </c>
      <c r="CC603">
        <v>0</v>
      </c>
      <c r="CD603">
        <v>0</v>
      </c>
      <c r="CE603">
        <v>1</v>
      </c>
      <c r="CF603">
        <v>0</v>
      </c>
      <c r="CG603">
        <v>0</v>
      </c>
      <c r="CH603">
        <v>0</v>
      </c>
      <c r="CI603">
        <v>0</v>
      </c>
      <c r="CJ603">
        <v>1</v>
      </c>
      <c r="CK603">
        <v>0</v>
      </c>
      <c r="CL603">
        <v>0</v>
      </c>
      <c r="CM603" t="str">
        <v>Я не состою в добровольческой организации</v>
      </c>
      <c r="CO603">
        <v>0</v>
      </c>
      <c r="CP603">
        <v>0</v>
      </c>
      <c r="CQ603">
        <v>0</v>
      </c>
      <c r="CR603">
        <v>0</v>
      </c>
      <c r="CS603">
        <v>0</v>
      </c>
      <c r="CT603">
        <v>0</v>
      </c>
      <c r="CU603">
        <v>0</v>
      </c>
      <c r="CV603">
        <v>0</v>
      </c>
      <c r="CW603">
        <v>0</v>
      </c>
      <c r="CX603">
        <v>0</v>
      </c>
      <c r="CY603">
        <v>0</v>
      </c>
      <c r="CZ603">
        <v>0</v>
      </c>
      <c r="DA603">
        <v>0</v>
      </c>
      <c r="DB603">
        <v>0</v>
      </c>
      <c r="DC603">
        <v>0</v>
      </c>
      <c r="DD603">
        <v>0</v>
      </c>
      <c r="DE603">
        <v>1</v>
      </c>
      <c r="DF603" t="str"/>
      <c r="DG603" t="str">
        <v>Затрудняюсь ответить</v>
      </c>
      <c r="DH603" t="str">
        <v>Не знаю о существовании ресурсных центров</v>
      </c>
      <c r="DI603">
        <v>0</v>
      </c>
      <c r="DJ603">
        <v>0</v>
      </c>
      <c r="DK603">
        <v>0</v>
      </c>
      <c r="DL603">
        <v>0</v>
      </c>
      <c r="DM603">
        <v>0</v>
      </c>
      <c r="DN603">
        <v>0</v>
      </c>
      <c r="DO603">
        <v>0</v>
      </c>
      <c r="DP603">
        <v>1</v>
      </c>
      <c r="DQ603">
        <v>0</v>
      </c>
      <c r="DR603">
        <v>0</v>
      </c>
      <c r="DS603" t="str">
        <v>Никогда</v>
      </c>
      <c r="EJ603">
        <v>0</v>
      </c>
      <c r="EK603">
        <v>0</v>
      </c>
      <c r="EL603">
        <v>0</v>
      </c>
      <c r="EM603">
        <v>0</v>
      </c>
      <c r="EN603">
        <v>0</v>
      </c>
      <c r="EO603">
        <v>0</v>
      </c>
      <c r="EP603">
        <v>0</v>
      </c>
      <c r="EQ603">
        <v>0</v>
      </c>
      <c r="ER603">
        <v>0</v>
      </c>
      <c r="ES603">
        <v>1</v>
      </c>
      <c r="ET603" t="str">
        <v>Скорее нет</v>
      </c>
      <c r="EU603" t="str">
        <v>И да, и нет</v>
      </c>
      <c r="EV603" t="str">
        <v>Не пробовали сотрудничать с бизнесом</v>
      </c>
      <c r="EW603" t="str">
        <v>Не был участником, не могу оценить</v>
      </c>
      <c r="EX603" t="str">
        <v>Необходимо изменение формата</v>
      </c>
      <c r="EY603" t="str">
        <v>Не был участником, не могу оценить</v>
      </c>
      <c r="EZ603" t="str">
        <v>Нужное и интересное мероприятие</v>
      </c>
      <c r="FA603" t="str">
        <v>Не был участником, не могу оценить</v>
      </c>
      <c r="FB603" t="str">
        <v>Необходимо проводить реже</v>
      </c>
      <c r="FC603" t="str">
        <v>Нужное и интересное мероприятие</v>
      </c>
      <c r="FD603" t="str">
        <v>Затрудняюсь ответить</v>
      </c>
      <c r="FE603" t="str">
        <v>Затрудняюсь ответить</v>
      </c>
      <c r="FF603">
        <v>1</v>
      </c>
      <c r="FG603">
        <v>0</v>
      </c>
      <c r="FH603">
        <v>0</v>
      </c>
      <c r="FI603">
        <v>0</v>
      </c>
      <c r="FJ603">
        <v>0</v>
      </c>
      <c r="FK603">
        <v>0</v>
      </c>
      <c r="FL603">
        <v>0</v>
      </c>
      <c r="FM603">
        <v>0</v>
      </c>
      <c r="FN603">
        <v>0</v>
      </c>
      <c r="FO603">
        <v>0</v>
      </c>
      <c r="FP603">
        <v>0</v>
      </c>
      <c r="FQ603">
        <v>0</v>
      </c>
      <c r="FR603">
        <v>0</v>
      </c>
      <c r="FS603" t="str"/>
      <c r="FT603" t="str">
        <v>Хотелось бы получать более полную информацию</v>
      </c>
      <c r="FU603">
        <v>3</v>
      </c>
      <c r="FV603">
        <v>4</v>
      </c>
      <c r="FW603">
        <v>3</v>
      </c>
      <c r="FX603">
        <v>4</v>
      </c>
      <c r="FY603">
        <v>4</v>
      </c>
      <c r="FZ603">
        <v>4</v>
      </c>
      <c r="GA603">
        <v>4</v>
      </c>
      <c r="GB603">
        <v>4</v>
      </c>
      <c r="GC603">
        <v>4</v>
      </c>
      <c r="GD603" t="str">
        <v>Высокий уровень</v>
      </c>
      <c r="GE603" t="str">
        <v>Выше среднего</v>
      </c>
      <c r="GF603" t="str">
        <v>Средний уровень</v>
      </c>
      <c r="GG603" t="str">
        <v>Средний уровень</v>
      </c>
      <c r="GH603" t="str">
        <v>Выше среднего</v>
      </c>
      <c r="GI603" t="str">
        <v>Ниже среднего</v>
      </c>
      <c r="GJ603" t="str">
        <v>Средний уровень</v>
      </c>
      <c r="GK603" t="str">
        <v>Выше среднего</v>
      </c>
      <c r="GL603" t="str"/>
    </row>
    <row r="604">
      <c r="A604" t="str">
        <v>4u6zCvTYiNDAAnNrv</v>
      </c>
      <c r="B604">
        <v>906</v>
      </c>
      <c r="C604" t="str">
        <v>31.173.101.224</v>
      </c>
      <c r="D604" t="str"/>
      <c r="E604" s="600">
        <v>44300.91258101852</v>
      </c>
      <c r="F604" t="str">
        <v>00:12:16</v>
      </c>
      <c r="G604" t="str">
        <v>Канал 1</v>
      </c>
      <c r="H604" t="str">
        <v>Женский</v>
      </c>
      <c r="I604" t="str">
        <v>36-54</v>
      </c>
      <c r="J604" t="str">
        <v>Работающий</v>
      </c>
      <c r="K604" t="str">
        <v>В Кировской области</v>
      </c>
      <c r="L604" t="str">
        <v>ПОДОСИHОВСКИЙ</v>
      </c>
      <c r="M604" t="str">
        <v>Да, я  являюсь волонтером</v>
      </c>
      <c r="AB604" t="str">
        <v>от 1 до 3 лет</v>
      </c>
      <c r="AC604" t="str">
        <v>Не нужно повышать престиж, это и так круто!</v>
      </c>
      <c r="AD604">
        <v>0</v>
      </c>
      <c r="AE604">
        <v>0</v>
      </c>
      <c r="AF604">
        <v>0</v>
      </c>
      <c r="AG604">
        <v>0</v>
      </c>
      <c r="AH604">
        <v>0</v>
      </c>
      <c r="AI604">
        <v>0</v>
      </c>
      <c r="AJ604">
        <v>0</v>
      </c>
      <c r="AK604">
        <v>0</v>
      </c>
      <c r="AL604">
        <v>0</v>
      </c>
      <c r="AM604">
        <v>0</v>
      </c>
      <c r="AN604">
        <v>0</v>
      </c>
      <c r="AO604">
        <v>0</v>
      </c>
      <c r="AP604">
        <v>0</v>
      </c>
      <c r="AQ604">
        <v>0</v>
      </c>
      <c r="AR604">
        <v>0</v>
      </c>
      <c r="AS604">
        <v>1</v>
      </c>
      <c r="AT604">
        <v>0</v>
      </c>
      <c r="AU604">
        <v>0</v>
      </c>
      <c r="AV604">
        <v>0</v>
      </c>
      <c r="AW604">
        <v>0</v>
      </c>
      <c r="AX604">
        <v>0</v>
      </c>
      <c r="AY604">
        <v>1</v>
      </c>
      <c r="AZ604">
        <v>0</v>
      </c>
      <c r="BA604">
        <v>0</v>
      </c>
      <c r="BB604">
        <v>0</v>
      </c>
      <c r="BC604">
        <v>0</v>
      </c>
      <c r="BD604">
        <v>0</v>
      </c>
      <c r="BE604">
        <v>0</v>
      </c>
      <c r="BF604">
        <v>0</v>
      </c>
      <c r="BG604">
        <v>0</v>
      </c>
      <c r="BH604">
        <v>0</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c r="CB604">
        <v>0</v>
      </c>
      <c r="CC604">
        <v>0</v>
      </c>
      <c r="CD604">
        <v>0</v>
      </c>
      <c r="CE604">
        <v>0</v>
      </c>
      <c r="CF604">
        <v>0</v>
      </c>
      <c r="CG604">
        <v>0</v>
      </c>
      <c r="CH604">
        <v>0</v>
      </c>
      <c r="CI604">
        <v>0</v>
      </c>
      <c r="CJ604">
        <v>1</v>
      </c>
      <c r="CK604">
        <v>0</v>
      </c>
      <c r="CL604">
        <v>0</v>
      </c>
      <c r="CM604" t="str">
        <v>На базе школы</v>
      </c>
      <c r="CN604" t="str">
        <v>Альтаир</v>
      </c>
      <c r="CO604">
        <v>0</v>
      </c>
      <c r="CP604">
        <v>0</v>
      </c>
      <c r="CQ604">
        <v>0</v>
      </c>
      <c r="CR604">
        <v>1</v>
      </c>
      <c r="CS604">
        <v>0</v>
      </c>
      <c r="CT604">
        <v>0</v>
      </c>
      <c r="CU604">
        <v>0</v>
      </c>
      <c r="CV604">
        <v>0</v>
      </c>
      <c r="CW604">
        <v>0</v>
      </c>
      <c r="CX604">
        <v>0</v>
      </c>
      <c r="CY604">
        <v>0</v>
      </c>
      <c r="CZ604">
        <v>0</v>
      </c>
      <c r="DA604">
        <v>0</v>
      </c>
      <c r="DB604">
        <v>0</v>
      </c>
      <c r="DC604">
        <v>0</v>
      </c>
      <c r="DD604">
        <v>0</v>
      </c>
      <c r="DE604">
        <v>0</v>
      </c>
      <c r="DF604" t="str"/>
      <c r="DG604" t="str">
        <v>Меня устраивает направление, которым я занимаюсь</v>
      </c>
      <c r="DH604" t="str">
        <v>Знаю о существовании и регионального, и окружных центров</v>
      </c>
      <c r="DI604">
        <v>0</v>
      </c>
      <c r="DJ604">
        <v>0</v>
      </c>
      <c r="DK604">
        <v>0</v>
      </c>
      <c r="DL604">
        <v>0</v>
      </c>
      <c r="DM604">
        <v>0</v>
      </c>
      <c r="DN604">
        <v>0</v>
      </c>
      <c r="DO604">
        <v>0</v>
      </c>
      <c r="DP604">
        <v>0</v>
      </c>
      <c r="DQ604">
        <v>0</v>
      </c>
      <c r="DR604" t="str">
        <v>Киров</v>
      </c>
      <c r="DS604" t="str">
        <v>Постоянно</v>
      </c>
      <c r="DT604" t="str">
        <v>Однозначно позитивно</v>
      </c>
      <c r="DU604">
        <v>0</v>
      </c>
      <c r="DV604">
        <v>0</v>
      </c>
      <c r="DW604">
        <v>0</v>
      </c>
      <c r="DX604">
        <v>1</v>
      </c>
      <c r="DY604">
        <v>0</v>
      </c>
      <c r="DZ604">
        <v>0</v>
      </c>
      <c r="EA604">
        <v>0</v>
      </c>
      <c r="EB604">
        <v>0</v>
      </c>
      <c r="EC604">
        <v>0</v>
      </c>
      <c r="ED604">
        <v>0</v>
      </c>
      <c r="EE604">
        <v>0</v>
      </c>
      <c r="EF604">
        <v>0</v>
      </c>
      <c r="EG604">
        <v>0</v>
      </c>
      <c r="EH604">
        <v>0</v>
      </c>
      <c r="EI604">
        <v>0</v>
      </c>
      <c r="EJ604">
        <v>0</v>
      </c>
      <c r="EK604">
        <v>0</v>
      </c>
      <c r="EL604">
        <v>0</v>
      </c>
      <c r="EM604">
        <v>0</v>
      </c>
      <c r="EN604">
        <v>1</v>
      </c>
      <c r="EO604">
        <v>0</v>
      </c>
      <c r="EP604">
        <v>0</v>
      </c>
      <c r="EQ604">
        <v>0</v>
      </c>
      <c r="ER604">
        <v>0</v>
      </c>
      <c r="ES604">
        <v>0</v>
      </c>
      <c r="ET604" t="str">
        <v>Скорее нет</v>
      </c>
      <c r="EU604" t="str">
        <v>И да, и нет</v>
      </c>
      <c r="EV604" t="str">
        <v>Не удалось привлечь бизнес к волонтерской деятельности</v>
      </c>
      <c r="EW604" t="str">
        <v>Нужное и интересное мероприятие</v>
      </c>
      <c r="EX604" t="str">
        <v>Нужное и интересное мероприятие</v>
      </c>
      <c r="EY604" t="str">
        <v>Не был участником, не могу оценить</v>
      </c>
      <c r="EZ604" t="str">
        <v>Нужное и интересное мероприятие</v>
      </c>
      <c r="FA604" t="str">
        <v>Нужное и интересное мероприятие</v>
      </c>
      <c r="FB604" t="str">
        <v>Нужное и интересное мероприятие</v>
      </c>
      <c r="FC604" t="str">
        <v>Нужное и интересное мероприятие</v>
      </c>
      <c r="FD604" t="str">
        <v>Затрудняюсь ответить</v>
      </c>
      <c r="FE604" t="str">
        <v>Методика написания проектов</v>
      </c>
      <c r="FF604">
        <v>1</v>
      </c>
      <c r="FG604">
        <v>1</v>
      </c>
      <c r="FH604">
        <v>0</v>
      </c>
      <c r="FI604">
        <v>0</v>
      </c>
      <c r="FJ604">
        <v>0</v>
      </c>
      <c r="FK604">
        <v>1</v>
      </c>
      <c r="FL604">
        <v>0</v>
      </c>
      <c r="FM604">
        <v>1</v>
      </c>
      <c r="FN604">
        <v>0</v>
      </c>
      <c r="FO604">
        <v>0</v>
      </c>
      <c r="FP604">
        <v>1</v>
      </c>
      <c r="FQ604">
        <v>0</v>
      </c>
      <c r="FR604">
        <v>0</v>
      </c>
      <c r="FS604" t="str"/>
      <c r="FT604" t="str">
        <v>Да, информация поступает регулярно</v>
      </c>
      <c r="FU604">
        <v>5</v>
      </c>
      <c r="FV604">
        <v>5</v>
      </c>
      <c r="FW604">
        <v>5</v>
      </c>
      <c r="FX604">
        <v>5</v>
      </c>
      <c r="FY604">
        <v>5</v>
      </c>
      <c r="FZ604">
        <v>5</v>
      </c>
      <c r="GA604">
        <v>5</v>
      </c>
      <c r="GB604">
        <v>5</v>
      </c>
      <c r="GC604">
        <v>5</v>
      </c>
      <c r="GD604" t="str">
        <v>Средний уровень</v>
      </c>
      <c r="GE604" t="str">
        <v>Выше среднего</v>
      </c>
      <c r="GF604" t="str">
        <v>Средний уровень</v>
      </c>
      <c r="GG604" t="str">
        <v>Высокий уровень</v>
      </c>
      <c r="GH604" t="str">
        <v>Высокий уровень</v>
      </c>
      <c r="GI604" t="str">
        <v>Средний уровень</v>
      </c>
      <c r="GJ604" t="str">
        <v>Выше среднего</v>
      </c>
      <c r="GK604" t="str">
        <v>Выше среднего</v>
      </c>
      <c r="GL604" t="str"/>
    </row>
    <row r="605">
      <c r="A605" t="str">
        <v>X8qQpKYj85Z5GoYn2</v>
      </c>
      <c r="B605">
        <v>907</v>
      </c>
      <c r="C605" t="str">
        <v>178.141.138.252</v>
      </c>
      <c r="D605" t="str"/>
      <c r="E605" s="601">
        <v>44300.921944444446</v>
      </c>
      <c r="F605" t="str">
        <v>00:22:27</v>
      </c>
      <c r="G605" t="str">
        <v>Канал 1</v>
      </c>
      <c r="H605" t="str">
        <v>Женский</v>
      </c>
      <c r="I605" t="str">
        <v>36-54</v>
      </c>
      <c r="J605" t="str">
        <v>Работающий</v>
      </c>
      <c r="K605" t="str">
        <v>В Кирове</v>
      </c>
      <c r="M605" t="str">
        <v>Да, я являюсь организатором волонтерской деятельности</v>
      </c>
      <c r="AB605" t="str">
        <v>Свыше 5 лет</v>
      </c>
      <c xml:space="preserve" r="AC605" t="str">
        <v>Работать с ними на уровне города, проводить мероприятия, где волонтеры могут проявить себя, а также разработать больше идей и проектов, где волонтеры могут учиться, повышать свои рейтинги. У волонтеров должно быть значительно больше возможностей для применения стажа, баллов и портфолио. Важно, чтобы статус волонтера был ценен, не только в университетах. Ребята, которые поступают в заведения среднего специального образования, на высшее, стараются опасть в разные заведения дополнительного образования говорят, что их статус крайне редко оценивается по достоинству. Мы живем в такое время, когда любая поддержка, дающая тебе возможность, важна. </v>
      </c>
      <c r="AD605">
        <v>1</v>
      </c>
      <c r="AE605">
        <v>0</v>
      </c>
      <c r="AF605">
        <v>0</v>
      </c>
      <c r="AG605">
        <v>0</v>
      </c>
      <c r="AH605">
        <v>0</v>
      </c>
      <c r="AI605">
        <v>0</v>
      </c>
      <c r="AJ605">
        <v>0</v>
      </c>
      <c r="AK605">
        <v>0</v>
      </c>
      <c r="AL605">
        <v>1</v>
      </c>
      <c r="AM605">
        <v>0</v>
      </c>
      <c r="AN605">
        <v>0</v>
      </c>
      <c r="AO605">
        <v>0</v>
      </c>
      <c r="AP605">
        <v>1</v>
      </c>
      <c r="AQ605">
        <v>0</v>
      </c>
      <c r="AR605">
        <v>1</v>
      </c>
      <c r="AS605">
        <v>0</v>
      </c>
      <c r="AT605">
        <v>0</v>
      </c>
      <c r="AU605">
        <v>0</v>
      </c>
      <c r="AV605">
        <v>0</v>
      </c>
      <c r="AW605">
        <v>0</v>
      </c>
      <c r="AX605">
        <v>0</v>
      </c>
      <c r="AY605">
        <v>0</v>
      </c>
      <c r="AZ605">
        <v>0</v>
      </c>
      <c r="BA605">
        <v>0</v>
      </c>
      <c r="BB605">
        <v>1</v>
      </c>
      <c r="BC605">
        <v>1</v>
      </c>
      <c r="BD605">
        <v>1</v>
      </c>
      <c r="BE605">
        <v>1</v>
      </c>
      <c r="BF605">
        <v>0</v>
      </c>
      <c r="BG605">
        <v>0</v>
      </c>
      <c r="BH605">
        <v>0</v>
      </c>
      <c r="BI605">
        <v>0</v>
      </c>
      <c r="BJ605">
        <v>0</v>
      </c>
      <c r="BK605">
        <v>0</v>
      </c>
      <c r="BL605">
        <v>0</v>
      </c>
      <c r="BM605">
        <v>0</v>
      </c>
      <c r="BN605">
        <v>0</v>
      </c>
      <c r="BO605">
        <v>0</v>
      </c>
      <c r="BP605">
        <v>0</v>
      </c>
      <c r="BQ605">
        <v>0</v>
      </c>
      <c r="BR605">
        <v>0</v>
      </c>
      <c r="BS605">
        <v>0</v>
      </c>
      <c r="BT605">
        <v>1</v>
      </c>
      <c r="BU605">
        <v>0</v>
      </c>
      <c r="BV605">
        <v>0</v>
      </c>
      <c r="BW605">
        <v>0</v>
      </c>
      <c r="BX605">
        <v>0</v>
      </c>
      <c r="BY605">
        <v>0</v>
      </c>
      <c r="BZ605">
        <v>1</v>
      </c>
      <c r="CA605">
        <v>0</v>
      </c>
      <c r="CB605">
        <v>0</v>
      </c>
      <c r="CC605">
        <v>0</v>
      </c>
      <c r="CD605">
        <v>1</v>
      </c>
      <c r="CE605">
        <v>1</v>
      </c>
      <c r="CF605">
        <v>0</v>
      </c>
      <c r="CG605">
        <v>0</v>
      </c>
      <c r="CH605">
        <v>0</v>
      </c>
      <c r="CI605">
        <v>0</v>
      </c>
      <c r="CJ605">
        <v>1</v>
      </c>
      <c r="CK605">
        <v>0</v>
      </c>
      <c r="CL605">
        <v>0</v>
      </c>
      <c r="CM605" t="str">
        <v>На базе школы</v>
      </c>
      <c r="CN605" t="str">
        <v>3D-Эверест</v>
      </c>
      <c r="CO605">
        <v>1</v>
      </c>
      <c r="CP605">
        <v>0</v>
      </c>
      <c r="CQ605">
        <v>0</v>
      </c>
      <c r="CR605">
        <v>0</v>
      </c>
      <c r="CS605">
        <v>0</v>
      </c>
      <c r="CT605">
        <v>1</v>
      </c>
      <c r="CU605">
        <v>0</v>
      </c>
      <c r="CV605">
        <v>1</v>
      </c>
      <c r="CW605">
        <v>0</v>
      </c>
      <c r="CX605">
        <v>0</v>
      </c>
      <c r="CY605">
        <v>0</v>
      </c>
      <c r="CZ605">
        <v>0</v>
      </c>
      <c r="DA605">
        <v>0</v>
      </c>
      <c r="DB605">
        <v>0</v>
      </c>
      <c r="DC605">
        <v>0</v>
      </c>
      <c r="DD605">
        <v>0</v>
      </c>
      <c r="DE605">
        <v>0</v>
      </c>
      <c r="DF605" t="str"/>
      <c r="DG605" t="str">
        <v>Меня устраивает направление, которым я занимаюсь</v>
      </c>
      <c r="DH605" t="str">
        <v>Знаю о существовании и регионального, и окружных центров</v>
      </c>
      <c r="DI605">
        <v>0</v>
      </c>
      <c r="DJ605">
        <v>0</v>
      </c>
      <c r="DK605">
        <v>0</v>
      </c>
      <c r="DL605">
        <v>0</v>
      </c>
      <c r="DM605">
        <v>0</v>
      </c>
      <c r="DN605">
        <v>0</v>
      </c>
      <c r="DO605">
        <v>0</v>
      </c>
      <c r="DP605">
        <v>0</v>
      </c>
      <c r="DQ605">
        <v>1</v>
      </c>
      <c r="DR605">
        <v>0</v>
      </c>
      <c r="DS605" t="str">
        <v>Никогда</v>
      </c>
      <c r="EJ605">
        <v>0</v>
      </c>
      <c r="EK605">
        <v>0</v>
      </c>
      <c r="EL605">
        <v>1</v>
      </c>
      <c r="EM605">
        <v>0</v>
      </c>
      <c r="EN605">
        <v>0</v>
      </c>
      <c r="EO605">
        <v>0</v>
      </c>
      <c r="EP605">
        <v>1</v>
      </c>
      <c r="EQ605">
        <v>0</v>
      </c>
      <c xml:space="preserve" r="ER605" t="str">
        <v>План работы ресурсного центра на определенный период, план предстоящих мероприятий под которые можно было школам готовить волонтеров. </v>
      </c>
      <c r="ES605">
        <v>0</v>
      </c>
      <c r="ET605" t="str">
        <v>И да, и нет</v>
      </c>
      <c r="EU605" t="str">
        <v>Скорее нет</v>
      </c>
      <c r="EV605" t="str">
        <v>Не пробовали сотрудничать с бизнесом</v>
      </c>
      <c r="EW605" t="str">
        <v>Не был участником, не могу оценить</v>
      </c>
      <c r="EX605" t="str">
        <v>Нужное и интересное мероприятие</v>
      </c>
      <c r="EY605" t="str">
        <v>Нужное и интересное мероприятие</v>
      </c>
      <c r="EZ605" t="str">
        <v>Нужное и интересное мероприятие</v>
      </c>
      <c r="FA605" t="str">
        <v>Не был участником, не могу оценить</v>
      </c>
      <c r="FB605" t="str">
        <v>Не был участником, не могу оценить</v>
      </c>
      <c r="FC605" t="str">
        <v>Нужное и интересное мероприятие</v>
      </c>
      <c r="FD605" t="str">
        <v>Творческие фестивали, лагеря для лучших волонтеров, мозговые штурмы (когда волонтеры могут делиться идеями, опытом и т.д.)</v>
      </c>
      <c r="FE605" t="str">
        <v>Чем больше, тем лучше</v>
      </c>
      <c r="FF605">
        <v>1</v>
      </c>
      <c r="FG605">
        <v>1</v>
      </c>
      <c r="FH605">
        <v>0</v>
      </c>
      <c r="FI605">
        <v>0</v>
      </c>
      <c r="FJ605">
        <v>0</v>
      </c>
      <c r="FK605">
        <v>0</v>
      </c>
      <c r="FL605">
        <v>0</v>
      </c>
      <c r="FM605">
        <v>0</v>
      </c>
      <c r="FN605">
        <v>0</v>
      </c>
      <c r="FO605">
        <v>0</v>
      </c>
      <c r="FP605">
        <v>0</v>
      </c>
      <c r="FQ605">
        <v>0</v>
      </c>
      <c r="FR605">
        <v>0</v>
      </c>
      <c r="FS605" t="str"/>
      <c r="FT605" t="str">
        <v>Да, информация поступает регулярно</v>
      </c>
      <c r="FU605">
        <v>3</v>
      </c>
      <c r="FV605">
        <v>3</v>
      </c>
      <c r="FW605">
        <v>3</v>
      </c>
      <c r="FX605">
        <v>4</v>
      </c>
      <c r="FY605">
        <v>5</v>
      </c>
      <c r="FZ605">
        <v>4</v>
      </c>
      <c r="GA605">
        <v>3</v>
      </c>
      <c r="GB605">
        <v>5</v>
      </c>
      <c r="GC605">
        <v>4</v>
      </c>
      <c r="GD605" t="str">
        <v>Выше среднего</v>
      </c>
      <c r="GE605" t="str">
        <v>Средний уровень</v>
      </c>
      <c r="GF605" t="str">
        <v>Ниже среднего</v>
      </c>
      <c r="GG605" t="str">
        <v>Выше среднего</v>
      </c>
      <c r="GH605" t="str">
        <v>Выше среднего</v>
      </c>
      <c r="GI605" t="str">
        <v>Ниже среднего</v>
      </c>
      <c r="GJ605" t="str">
        <v>Выше среднего</v>
      </c>
      <c r="GK605" t="str">
        <v>Средний уровень</v>
      </c>
      <c r="GL605" t="str">
        <v>Спасибо!</v>
      </c>
    </row>
    <row r="606">
      <c r="A606" t="str">
        <v>EaaPSqSsufgwjYXfg</v>
      </c>
      <c r="B606">
        <v>908</v>
      </c>
      <c r="C606" t="str">
        <v>85.93.49.219</v>
      </c>
      <c r="D606" t="str"/>
      <c r="E606" s="602">
        <v>44300.930752314816</v>
      </c>
      <c r="F606" t="str">
        <v>00:07:24</v>
      </c>
      <c r="G606" t="str">
        <v>Канал 1</v>
      </c>
      <c r="H606" t="str">
        <v>Женский</v>
      </c>
      <c r="I606" t="str">
        <v>14-18</v>
      </c>
      <c r="J606" t="str">
        <v>Школьник</v>
      </c>
      <c r="K606" t="str">
        <v>В Кировской области</v>
      </c>
      <c r="L606" t="str">
        <v>ПОДОСИHОВСКИЙ</v>
      </c>
      <c r="M606" t="str">
        <v>Да, я  являюсь волонтером</v>
      </c>
      <c r="AB606" t="str">
        <v>от 1 до 3 лет</v>
      </c>
      <c r="AC606" t="str">
        <v>Затрудняюсь ответить</v>
      </c>
      <c r="AD606">
        <v>1</v>
      </c>
      <c r="AE606">
        <v>0</v>
      </c>
      <c r="AF606">
        <v>0</v>
      </c>
      <c r="AG606">
        <v>0</v>
      </c>
      <c r="AH606">
        <v>1</v>
      </c>
      <c r="AI606">
        <v>0</v>
      </c>
      <c r="AJ606">
        <v>0</v>
      </c>
      <c r="AK606">
        <v>0</v>
      </c>
      <c r="AL606">
        <v>0</v>
      </c>
      <c r="AM606">
        <v>0</v>
      </c>
      <c r="AN606">
        <v>1</v>
      </c>
      <c r="AO606">
        <v>0</v>
      </c>
      <c r="AP606">
        <v>0</v>
      </c>
      <c r="AQ606">
        <v>0</v>
      </c>
      <c r="AR606">
        <v>0</v>
      </c>
      <c r="AS606">
        <v>1</v>
      </c>
      <c r="AT606">
        <v>0</v>
      </c>
      <c r="AU606">
        <v>0</v>
      </c>
      <c r="AV606">
        <v>0</v>
      </c>
      <c r="AW606">
        <v>0</v>
      </c>
      <c r="AX606">
        <v>0</v>
      </c>
      <c r="AY606">
        <v>1</v>
      </c>
      <c r="AZ606">
        <v>1</v>
      </c>
      <c r="BA606">
        <v>0</v>
      </c>
      <c r="BB606">
        <v>1</v>
      </c>
      <c r="BC606">
        <v>1</v>
      </c>
      <c r="BD606">
        <v>0</v>
      </c>
      <c r="BE606">
        <v>0</v>
      </c>
      <c r="BF606">
        <v>0</v>
      </c>
      <c r="BG606">
        <v>0</v>
      </c>
      <c r="BH606">
        <v>0</v>
      </c>
      <c r="BI606">
        <v>0</v>
      </c>
      <c r="BJ606">
        <v>0</v>
      </c>
      <c r="BK606">
        <v>0</v>
      </c>
      <c r="BL606">
        <v>0</v>
      </c>
      <c r="BM606">
        <v>0</v>
      </c>
      <c r="BN606">
        <v>0</v>
      </c>
      <c r="BO606">
        <v>0</v>
      </c>
      <c r="BP606">
        <v>0</v>
      </c>
      <c r="BQ606">
        <v>1</v>
      </c>
      <c r="BR606">
        <v>0</v>
      </c>
      <c r="BS606">
        <v>0</v>
      </c>
      <c r="BT606">
        <v>0</v>
      </c>
      <c r="BU606">
        <v>0</v>
      </c>
      <c r="BV606">
        <v>0</v>
      </c>
      <c r="BW606">
        <v>0</v>
      </c>
      <c r="BX606">
        <v>0</v>
      </c>
      <c r="BY606">
        <v>0</v>
      </c>
      <c r="BZ606">
        <v>0</v>
      </c>
      <c r="CA606">
        <v>0</v>
      </c>
      <c r="CB606">
        <v>0</v>
      </c>
      <c r="CC606">
        <v>0</v>
      </c>
      <c r="CD606">
        <v>0</v>
      </c>
      <c r="CE606">
        <v>0</v>
      </c>
      <c r="CF606">
        <v>0</v>
      </c>
      <c r="CG606">
        <v>0</v>
      </c>
      <c r="CH606">
        <v>0</v>
      </c>
      <c r="CI606">
        <v>0</v>
      </c>
      <c r="CJ606">
        <v>0</v>
      </c>
      <c r="CK606">
        <v>0</v>
      </c>
      <c r="CL606">
        <v>0</v>
      </c>
      <c r="CM606" t="str">
        <v>На базе школы</v>
      </c>
      <c r="CN606" t="str">
        <v>Я не состою в организации/объединении</v>
      </c>
      <c r="CO606">
        <v>0</v>
      </c>
      <c r="CP606">
        <v>1</v>
      </c>
      <c r="CQ606">
        <v>0</v>
      </c>
      <c r="CR606">
        <v>0</v>
      </c>
      <c r="CS606">
        <v>0</v>
      </c>
      <c r="CT606">
        <v>0</v>
      </c>
      <c r="CU606">
        <v>1</v>
      </c>
      <c r="CV606">
        <v>1</v>
      </c>
      <c r="CW606">
        <v>0</v>
      </c>
      <c r="CX606">
        <v>0</v>
      </c>
      <c r="CY606">
        <v>0</v>
      </c>
      <c r="CZ606">
        <v>0</v>
      </c>
      <c r="DA606">
        <v>0</v>
      </c>
      <c r="DB606">
        <v>0</v>
      </c>
      <c r="DC606">
        <v>0</v>
      </c>
      <c r="DD606">
        <v>0</v>
      </c>
      <c r="DE606">
        <v>0</v>
      </c>
      <c r="DF606" t="str"/>
      <c r="DG606" t="str">
        <v>Затрудняюсь ответить</v>
      </c>
      <c r="DH606" t="str">
        <v>Знаю о региональном ресурсном центре</v>
      </c>
      <c r="DI606">
        <v>0</v>
      </c>
      <c r="DJ606">
        <v>0</v>
      </c>
      <c r="DK606">
        <v>0</v>
      </c>
      <c r="DL606">
        <v>0</v>
      </c>
      <c r="DM606">
        <v>0</v>
      </c>
      <c r="DN606">
        <v>0</v>
      </c>
      <c r="DO606">
        <v>1</v>
      </c>
      <c r="DP606">
        <v>0</v>
      </c>
      <c r="DQ606">
        <v>0</v>
      </c>
      <c r="DR606">
        <v>0</v>
      </c>
      <c r="DS606" t="str">
        <v>От случая к случаю</v>
      </c>
      <c r="DT606" t="str">
        <v>Однозначно позитивно</v>
      </c>
      <c r="DU606">
        <v>0</v>
      </c>
      <c r="DV606">
        <v>1</v>
      </c>
      <c r="DW606">
        <v>1</v>
      </c>
      <c r="DX606">
        <v>0</v>
      </c>
      <c r="DY606">
        <v>0</v>
      </c>
      <c r="DZ606">
        <v>0</v>
      </c>
      <c r="EA606">
        <v>0</v>
      </c>
      <c r="EB606">
        <v>0</v>
      </c>
      <c r="EC606">
        <v>0</v>
      </c>
      <c r="ED606">
        <v>0</v>
      </c>
      <c r="EE606">
        <v>0</v>
      </c>
      <c r="EF606">
        <v>1</v>
      </c>
      <c r="EG606">
        <v>0</v>
      </c>
      <c r="EH606">
        <v>0</v>
      </c>
      <c r="EI606">
        <v>0</v>
      </c>
      <c r="EJ606">
        <v>0</v>
      </c>
      <c r="EK606">
        <v>0</v>
      </c>
      <c r="EL606">
        <v>0</v>
      </c>
      <c r="EM606">
        <v>0</v>
      </c>
      <c r="EN606">
        <v>0</v>
      </c>
      <c r="EO606">
        <v>0</v>
      </c>
      <c r="EP606">
        <v>0</v>
      </c>
      <c r="EQ606">
        <v>1</v>
      </c>
      <c r="ER606">
        <v>0</v>
      </c>
      <c r="ES606">
        <v>0</v>
      </c>
      <c r="ET606" t="str">
        <v>Однозначно да</v>
      </c>
      <c r="EU606" t="str">
        <v>Однозначно да</v>
      </c>
      <c r="EV606" t="str">
        <v>Не пробовали сотрудничать с бизнесом</v>
      </c>
      <c r="EW606" t="str">
        <v>Нужное и интересное мероприятие</v>
      </c>
      <c r="EX606" t="str">
        <v>Не был участником, не могу оценить</v>
      </c>
      <c r="EY606" t="str">
        <v>Не был участником, не могу оценить</v>
      </c>
      <c r="EZ606" t="str">
        <v>Не был участником, не могу оценить</v>
      </c>
      <c r="FA606" t="str">
        <v>Не был участником, не могу оценить</v>
      </c>
      <c r="FB606" t="str">
        <v>Не был участником, не могу оценить</v>
      </c>
      <c r="FC606" t="str">
        <v>Не был участником, не могу оценить</v>
      </c>
      <c r="FD606" t="str">
        <v>Затрудняюсь ответить</v>
      </c>
      <c r="FE606" t="str">
        <v>Затрудняюсь ответить</v>
      </c>
      <c r="FF606">
        <v>1</v>
      </c>
      <c r="FG606">
        <v>1</v>
      </c>
      <c r="FH606">
        <v>0</v>
      </c>
      <c r="FI606">
        <v>0</v>
      </c>
      <c r="FJ606">
        <v>0</v>
      </c>
      <c r="FK606">
        <v>0</v>
      </c>
      <c r="FL606">
        <v>0</v>
      </c>
      <c r="FM606">
        <v>1</v>
      </c>
      <c r="FN606">
        <v>1</v>
      </c>
      <c r="FO606">
        <v>1</v>
      </c>
      <c r="FP606">
        <v>1</v>
      </c>
      <c r="FQ606">
        <v>0</v>
      </c>
      <c r="FR606">
        <v>0</v>
      </c>
      <c r="FS606" t="str"/>
      <c r="FT606" t="str">
        <v>Да, информация поступает регулярно</v>
      </c>
      <c r="FU606">
        <v>5</v>
      </c>
      <c r="FV606">
        <v>5</v>
      </c>
      <c r="FW606">
        <v>5</v>
      </c>
      <c r="FX606">
        <v>5</v>
      </c>
      <c r="FY606">
        <v>5</v>
      </c>
      <c r="FZ606">
        <v>5</v>
      </c>
      <c r="GA606">
        <v>5</v>
      </c>
      <c r="GB606">
        <v>5</v>
      </c>
      <c r="GC606">
        <v>5</v>
      </c>
      <c r="GD606" t="str">
        <v>Выше среднего</v>
      </c>
      <c r="GE606" t="str">
        <v>Выше среднего</v>
      </c>
      <c r="GF606" t="str">
        <v>Выше среднего</v>
      </c>
      <c r="GG606" t="str">
        <v>Выше среднего</v>
      </c>
      <c r="GH606" t="str">
        <v>Выше среднего</v>
      </c>
      <c r="GI606" t="str">
        <v>Выше среднего</v>
      </c>
      <c r="GJ606" t="str">
        <v>Выше среднего</v>
      </c>
      <c r="GK606" t="str">
        <v>Выше среднего</v>
      </c>
      <c r="GL606" t="str"/>
    </row>
    <row r="607">
      <c r="A607" t="str">
        <v>B8ySsi9wvz9eKcbid</v>
      </c>
      <c r="B607">
        <v>910</v>
      </c>
      <c r="C607" t="str">
        <v>94.138.133.148</v>
      </c>
      <c r="D607" t="str"/>
      <c r="E607" s="603">
        <v>44300.92233796296</v>
      </c>
      <c r="F607" t="str">
        <v>00:14:47</v>
      </c>
      <c r="G607" t="str">
        <v>Канал 1</v>
      </c>
      <c r="H607" t="str">
        <v>Женский</v>
      </c>
      <c r="I607" t="str">
        <v>36-54</v>
      </c>
      <c r="J607" t="str">
        <v>Работающий</v>
      </c>
      <c r="K607" t="str">
        <v>В Кировской области</v>
      </c>
      <c r="L607" t="str">
        <v>ВЕРХHЕКАМСКИЙ</v>
      </c>
      <c r="M607" t="str">
        <v>Да, я являюсь организатором волонтерской деятельности</v>
      </c>
      <c r="AB607" t="str">
        <v>от 1 до 3 лет</v>
      </c>
      <c r="AC607" t="str">
        <v>Больше делать добрых дел, рассказывать о них и привлекать маленьких.</v>
      </c>
      <c r="AD607">
        <v>1</v>
      </c>
      <c r="AE607">
        <v>0</v>
      </c>
      <c r="AF607">
        <v>0</v>
      </c>
      <c r="AG607">
        <v>1</v>
      </c>
      <c r="AH607">
        <v>0</v>
      </c>
      <c r="AI607">
        <v>0</v>
      </c>
      <c r="AJ607">
        <v>0</v>
      </c>
      <c r="AK607">
        <v>0</v>
      </c>
      <c r="AL607">
        <v>0</v>
      </c>
      <c r="AM607">
        <v>0</v>
      </c>
      <c r="AN607">
        <v>0</v>
      </c>
      <c r="AO607">
        <v>0</v>
      </c>
      <c r="AP607">
        <v>1</v>
      </c>
      <c r="AQ607">
        <v>0</v>
      </c>
      <c r="AR607">
        <v>0</v>
      </c>
      <c r="AS607">
        <v>1</v>
      </c>
      <c r="AT607">
        <v>0</v>
      </c>
      <c r="AU607">
        <v>0</v>
      </c>
      <c r="AV607">
        <v>0</v>
      </c>
      <c r="AW607">
        <v>0</v>
      </c>
      <c r="AX607">
        <v>0</v>
      </c>
      <c r="AY607">
        <v>1</v>
      </c>
      <c r="AZ607">
        <v>0</v>
      </c>
      <c r="BA607">
        <v>0</v>
      </c>
      <c r="BB607">
        <v>0</v>
      </c>
      <c r="BC607">
        <v>0</v>
      </c>
      <c r="BD607">
        <v>1</v>
      </c>
      <c r="BE607">
        <v>0</v>
      </c>
      <c r="BF607">
        <v>0</v>
      </c>
      <c r="BG607">
        <v>0</v>
      </c>
      <c r="BH607">
        <v>0</v>
      </c>
      <c r="BI607">
        <v>0</v>
      </c>
      <c r="BJ607">
        <v>0</v>
      </c>
      <c r="BK607">
        <v>0</v>
      </c>
      <c r="BL607">
        <v>0</v>
      </c>
      <c r="BM607">
        <v>0</v>
      </c>
      <c r="BN607">
        <v>0</v>
      </c>
      <c r="BO607">
        <v>0</v>
      </c>
      <c r="BP607">
        <v>0</v>
      </c>
      <c r="BQ607">
        <v>0</v>
      </c>
      <c r="BR607">
        <v>0</v>
      </c>
      <c r="BS607">
        <v>0</v>
      </c>
      <c r="BT607">
        <v>0</v>
      </c>
      <c r="BU607">
        <v>0</v>
      </c>
      <c r="BV607">
        <v>1</v>
      </c>
      <c r="BW607">
        <v>1</v>
      </c>
      <c r="BX607">
        <v>0</v>
      </c>
      <c r="BY607">
        <v>0</v>
      </c>
      <c r="BZ607">
        <v>0</v>
      </c>
      <c r="CA607">
        <v>0</v>
      </c>
      <c r="CB607">
        <v>0</v>
      </c>
      <c r="CC607">
        <v>0</v>
      </c>
      <c r="CD607">
        <v>0</v>
      </c>
      <c r="CE607">
        <v>0</v>
      </c>
      <c r="CF607">
        <v>0</v>
      </c>
      <c r="CG607">
        <v>0</v>
      </c>
      <c r="CH607">
        <v>0</v>
      </c>
      <c r="CI607">
        <v>0</v>
      </c>
      <c r="CJ607">
        <v>1</v>
      </c>
      <c r="CK607">
        <v>0</v>
      </c>
      <c r="CL607">
        <v>0</v>
      </c>
      <c r="CM607" t="str">
        <v>На базе школы</v>
      </c>
      <c r="CN607" t="str">
        <v>Твори добро</v>
      </c>
      <c r="CO607">
        <v>0</v>
      </c>
      <c r="CP607">
        <v>0</v>
      </c>
      <c r="CQ607">
        <v>0</v>
      </c>
      <c r="CR607">
        <v>1</v>
      </c>
      <c r="CS607">
        <v>0</v>
      </c>
      <c r="CT607">
        <v>0</v>
      </c>
      <c r="CU607">
        <v>0</v>
      </c>
      <c r="CV607">
        <v>1</v>
      </c>
      <c r="CW607">
        <v>0</v>
      </c>
      <c r="CX607">
        <v>0</v>
      </c>
      <c r="CY607">
        <v>0</v>
      </c>
      <c r="CZ607">
        <v>0</v>
      </c>
      <c r="DA607">
        <v>0</v>
      </c>
      <c r="DB607">
        <v>0</v>
      </c>
      <c r="DC607">
        <v>1</v>
      </c>
      <c r="DD607">
        <v>0</v>
      </c>
      <c r="DE607">
        <v>0</v>
      </c>
      <c r="DF607" t="str"/>
      <c r="DG607" t="str">
        <v>Меня устраивает направление, которым я занимаюсь</v>
      </c>
      <c r="DH607" t="str">
        <v>Знаю о существовании и регионального, и окружных центров</v>
      </c>
      <c r="DI607">
        <v>0</v>
      </c>
      <c r="DJ607">
        <v>0</v>
      </c>
      <c r="DK607">
        <v>0</v>
      </c>
      <c r="DL607">
        <v>1</v>
      </c>
      <c r="DM607">
        <v>0</v>
      </c>
      <c r="DN607">
        <v>0</v>
      </c>
      <c r="DO607">
        <v>0</v>
      </c>
      <c r="DP607">
        <v>0</v>
      </c>
      <c r="DQ607">
        <v>0</v>
      </c>
      <c r="DR607">
        <v>0</v>
      </c>
      <c r="DS607" t="str">
        <v>Постоянно</v>
      </c>
      <c r="DT607" t="str">
        <v>Скорее позитивно</v>
      </c>
      <c r="DU607">
        <v>0</v>
      </c>
      <c r="DV607">
        <v>0</v>
      </c>
      <c r="DW607">
        <v>0</v>
      </c>
      <c r="DX607">
        <v>1</v>
      </c>
      <c r="DY607">
        <v>0</v>
      </c>
      <c r="DZ607">
        <v>0</v>
      </c>
      <c r="EA607">
        <v>0</v>
      </c>
      <c r="EB607">
        <v>0</v>
      </c>
      <c r="EC607">
        <v>0</v>
      </c>
      <c r="ED607">
        <v>0</v>
      </c>
      <c r="EE607">
        <v>1</v>
      </c>
      <c r="EF607">
        <v>0</v>
      </c>
      <c r="EG607">
        <v>0</v>
      </c>
      <c r="EH607">
        <v>0</v>
      </c>
      <c r="EI607">
        <v>0</v>
      </c>
      <c r="EJ607">
        <v>1</v>
      </c>
      <c r="EK607">
        <v>1</v>
      </c>
      <c r="EL607">
        <v>0</v>
      </c>
      <c r="EM607">
        <v>0</v>
      </c>
      <c r="EN607">
        <v>1</v>
      </c>
      <c r="EO607">
        <v>0</v>
      </c>
      <c r="EP607">
        <v>0</v>
      </c>
      <c r="EQ607">
        <v>0</v>
      </c>
      <c r="ER607">
        <v>0</v>
      </c>
      <c r="ES607">
        <v>0</v>
      </c>
      <c r="ET607" t="str">
        <v>И да, и нет</v>
      </c>
      <c r="EU607" t="str">
        <v>Скорее да</v>
      </c>
      <c r="EV607" t="str">
        <v>Оказание помощи в материалах и инструментах.</v>
      </c>
      <c r="EW607" t="str">
        <v>Необходимо изменение формата</v>
      </c>
      <c r="EX607" t="str">
        <v>Нужное и интересное мероприятие</v>
      </c>
      <c r="EY607" t="str">
        <v>Не был участником, не могу оценить</v>
      </c>
      <c r="EZ607" t="str">
        <v>Нужное и интересное мероприятие</v>
      </c>
      <c r="FA607" t="str">
        <v>Не был участником, не могу оценить</v>
      </c>
      <c r="FB607" t="str">
        <v>Не был участником, не могу оценить</v>
      </c>
      <c r="FC607" t="str">
        <v>Не был участником, не могу оценить</v>
      </c>
      <c r="FD607" t="str">
        <v>Затрудняюсь ответить</v>
      </c>
      <c r="FE607" t="str">
        <v>развитие навыков коммуникации</v>
      </c>
      <c r="FF607">
        <v>0</v>
      </c>
      <c r="FG607">
        <v>0</v>
      </c>
      <c r="FH607">
        <v>0</v>
      </c>
      <c r="FI607">
        <v>1</v>
      </c>
      <c r="FJ607">
        <v>0</v>
      </c>
      <c r="FK607">
        <v>0</v>
      </c>
      <c r="FL607">
        <v>1</v>
      </c>
      <c r="FM607">
        <v>1</v>
      </c>
      <c r="FN607">
        <v>0</v>
      </c>
      <c r="FO607">
        <v>0</v>
      </c>
      <c r="FP607">
        <v>0</v>
      </c>
      <c r="FQ607">
        <v>0</v>
      </c>
      <c r="FR607">
        <v>0</v>
      </c>
      <c r="FS607" t="str"/>
      <c r="FT607" t="str">
        <v>Хотелось бы получать более полную информацию</v>
      </c>
      <c r="FU607">
        <v>4</v>
      </c>
      <c r="FV607">
        <v>4</v>
      </c>
      <c r="FW607">
        <v>4</v>
      </c>
      <c r="FX607">
        <v>4</v>
      </c>
      <c r="FY607">
        <v>5</v>
      </c>
      <c r="FZ607">
        <v>4</v>
      </c>
      <c r="GA607">
        <v>5</v>
      </c>
      <c r="GB607">
        <v>4</v>
      </c>
      <c r="GC607">
        <v>4</v>
      </c>
      <c r="GD607" t="str">
        <v>Выше среднего</v>
      </c>
      <c r="GE607" t="str">
        <v>Выше среднего</v>
      </c>
      <c r="GF607" t="str">
        <v>Средний уровень</v>
      </c>
      <c r="GG607" t="str">
        <v>Выше среднего</v>
      </c>
      <c r="GH607" t="str">
        <v>Выше среднего</v>
      </c>
      <c r="GI607" t="str">
        <v>Средний уровень</v>
      </c>
      <c r="GJ607" t="str">
        <v>Средний уровень</v>
      </c>
      <c r="GK607" t="str">
        <v>Выше среднего</v>
      </c>
      <c r="GL607" t="str"/>
    </row>
    <row r="608">
      <c r="A608" t="str">
        <v>Xy6HbtZRzSu8Horea</v>
      </c>
      <c r="B608">
        <v>912</v>
      </c>
      <c r="C608" t="str">
        <v>178.44.101.178</v>
      </c>
      <c r="D608" t="str"/>
      <c r="E608" s="604">
        <v>44300.92288194445</v>
      </c>
      <c r="F608" t="str">
        <v>00:16:41</v>
      </c>
      <c r="G608" t="str">
        <v>Канал 1</v>
      </c>
      <c r="H608" t="str">
        <v>Женский</v>
      </c>
      <c r="I608" t="str">
        <v>До 14</v>
      </c>
      <c r="J608" t="str">
        <v>Школьник</v>
      </c>
      <c r="K608" t="str">
        <v>В Кировской области</v>
      </c>
      <c r="L608" t="str">
        <v>ВЕРХHЕКАМСКИЙ</v>
      </c>
      <c r="M608" t="str">
        <v>Да, я  являюсь волонтером</v>
      </c>
      <c r="AB608" t="str">
        <v>Менее года</v>
      </c>
      <c r="AC608" t="str">
        <v>Затрудняюсь ответить</v>
      </c>
      <c r="AD608">
        <v>0</v>
      </c>
      <c r="AE608">
        <v>0</v>
      </c>
      <c r="AF608">
        <v>1</v>
      </c>
      <c r="AG608">
        <v>0</v>
      </c>
      <c r="AH608">
        <v>0</v>
      </c>
      <c r="AI608">
        <v>0</v>
      </c>
      <c r="AJ608">
        <v>0</v>
      </c>
      <c r="AK608">
        <v>0</v>
      </c>
      <c r="AL608">
        <v>1</v>
      </c>
      <c r="AM608">
        <v>0</v>
      </c>
      <c r="AN608">
        <v>0</v>
      </c>
      <c r="AO608">
        <v>0</v>
      </c>
      <c r="AP608">
        <v>0</v>
      </c>
      <c r="AQ608">
        <v>0</v>
      </c>
      <c r="AR608">
        <v>0</v>
      </c>
      <c r="AS608">
        <v>1</v>
      </c>
      <c r="AT608">
        <v>0</v>
      </c>
      <c r="AU608">
        <v>0</v>
      </c>
      <c r="AV608">
        <v>0</v>
      </c>
      <c r="AW608">
        <v>0</v>
      </c>
      <c r="AX608">
        <v>0</v>
      </c>
      <c r="AY608">
        <v>0</v>
      </c>
      <c r="AZ608">
        <v>0</v>
      </c>
      <c r="BA608">
        <v>0</v>
      </c>
      <c r="BB608">
        <v>0</v>
      </c>
      <c r="BC608">
        <v>0</v>
      </c>
      <c r="BD608">
        <v>0</v>
      </c>
      <c r="BE608">
        <v>1</v>
      </c>
      <c r="BF608">
        <v>0</v>
      </c>
      <c r="BG608">
        <v>0</v>
      </c>
      <c r="BH608">
        <v>0</v>
      </c>
      <c r="BI608">
        <v>0</v>
      </c>
      <c r="BJ608">
        <v>0</v>
      </c>
      <c r="BK608">
        <v>0</v>
      </c>
      <c r="BL608">
        <v>0</v>
      </c>
      <c r="BM608">
        <v>0</v>
      </c>
      <c r="BN608">
        <v>0</v>
      </c>
      <c r="BO608">
        <v>0</v>
      </c>
      <c r="BP608">
        <v>0</v>
      </c>
      <c r="BQ608">
        <v>1</v>
      </c>
      <c r="BR608">
        <v>0</v>
      </c>
      <c r="BS608">
        <v>0</v>
      </c>
      <c r="BT608">
        <v>0</v>
      </c>
      <c r="BU608">
        <v>0</v>
      </c>
      <c r="BV608">
        <v>0</v>
      </c>
      <c r="BW608">
        <v>0</v>
      </c>
      <c r="BX608">
        <v>0</v>
      </c>
      <c r="BY608">
        <v>0</v>
      </c>
      <c r="BZ608">
        <v>0</v>
      </c>
      <c r="CA608">
        <v>0</v>
      </c>
      <c r="CB608">
        <v>0</v>
      </c>
      <c r="CC608">
        <v>0</v>
      </c>
      <c r="CD608">
        <v>0</v>
      </c>
      <c r="CE608">
        <v>0</v>
      </c>
      <c r="CF608">
        <v>0</v>
      </c>
      <c r="CG608">
        <v>0</v>
      </c>
      <c r="CH608">
        <v>0</v>
      </c>
      <c r="CI608">
        <v>0</v>
      </c>
      <c r="CJ608">
        <v>0</v>
      </c>
      <c r="CK608">
        <v>0</v>
      </c>
      <c r="CL608">
        <v>0</v>
      </c>
      <c r="CM608" t="str">
        <v>На базе школы</v>
      </c>
      <c r="CN608" t="str">
        <v>Твори добро</v>
      </c>
      <c r="CO608">
        <v>0</v>
      </c>
      <c r="CP608">
        <v>0</v>
      </c>
      <c r="CQ608">
        <v>0</v>
      </c>
      <c r="CR608">
        <v>0</v>
      </c>
      <c r="CS608">
        <v>0</v>
      </c>
      <c r="CT608">
        <v>0</v>
      </c>
      <c r="CU608">
        <v>0</v>
      </c>
      <c r="CV608">
        <v>0</v>
      </c>
      <c r="CW608">
        <v>0</v>
      </c>
      <c r="CX608">
        <v>0</v>
      </c>
      <c r="CY608">
        <v>0</v>
      </c>
      <c r="CZ608">
        <v>0</v>
      </c>
      <c r="DA608">
        <v>0</v>
      </c>
      <c r="DB608">
        <v>0</v>
      </c>
      <c r="DC608">
        <v>0</v>
      </c>
      <c r="DD608">
        <v>0</v>
      </c>
      <c r="DE608">
        <v>1</v>
      </c>
      <c r="DF608" t="str"/>
      <c r="DG608" t="str">
        <v>Затрудняюсь ответить</v>
      </c>
      <c r="DH608" t="str">
        <v>Не знаю о существовании ресурсных центров</v>
      </c>
      <c r="DI608">
        <v>0</v>
      </c>
      <c r="DJ608">
        <v>0</v>
      </c>
      <c r="DK608">
        <v>0</v>
      </c>
      <c r="DL608">
        <v>0</v>
      </c>
      <c r="DM608">
        <v>0</v>
      </c>
      <c r="DN608">
        <v>0</v>
      </c>
      <c r="DO608">
        <v>0</v>
      </c>
      <c r="DP608">
        <v>1</v>
      </c>
      <c r="DQ608">
        <v>0</v>
      </c>
      <c r="DR608">
        <v>0</v>
      </c>
      <c r="DS608" t="str">
        <v>Постоянно</v>
      </c>
      <c r="DT608" t="str">
        <v>Скорее позитивно</v>
      </c>
      <c r="DU608">
        <v>0</v>
      </c>
      <c r="DV608">
        <v>0</v>
      </c>
      <c r="DW608">
        <v>0</v>
      </c>
      <c r="DX608">
        <v>0</v>
      </c>
      <c r="DY608">
        <v>0</v>
      </c>
      <c r="DZ608">
        <v>0</v>
      </c>
      <c r="EA608">
        <v>0</v>
      </c>
      <c r="EB608">
        <v>0</v>
      </c>
      <c r="EC608">
        <v>0</v>
      </c>
      <c r="ED608">
        <v>0</v>
      </c>
      <c r="EE608">
        <v>0</v>
      </c>
      <c r="EF608">
        <v>0</v>
      </c>
      <c r="EG608">
        <v>0</v>
      </c>
      <c r="EH608">
        <v>0</v>
      </c>
      <c r="EI608">
        <v>1</v>
      </c>
      <c r="EJ608">
        <v>0</v>
      </c>
      <c r="EK608">
        <v>0</v>
      </c>
      <c r="EL608">
        <v>0</v>
      </c>
      <c r="EM608">
        <v>0</v>
      </c>
      <c r="EN608">
        <v>0</v>
      </c>
      <c r="EO608">
        <v>0</v>
      </c>
      <c r="EP608">
        <v>0</v>
      </c>
      <c r="EQ608">
        <v>0</v>
      </c>
      <c r="ER608">
        <v>0</v>
      </c>
      <c r="ES608">
        <v>1</v>
      </c>
      <c r="ET608" t="str">
        <v>И да, и нет</v>
      </c>
      <c r="EU608" t="str">
        <v>И да, и нет</v>
      </c>
      <c r="EV608" t="str">
        <v>Не пробовали сотрудничать с бизнесом</v>
      </c>
      <c r="EW608" t="str">
        <v>Не был участником, не могу оценить</v>
      </c>
      <c r="EX608" t="str">
        <v>Нужное и интересное мероприятие</v>
      </c>
      <c r="EY608" t="str">
        <v>Не был участником, не могу оценить</v>
      </c>
      <c r="EZ608" t="str">
        <v>Не был участником, не могу оценить</v>
      </c>
      <c r="FA608" t="str">
        <v>Не был участником, не могу оценить</v>
      </c>
      <c r="FB608" t="str">
        <v>Не был участником, не могу оценить</v>
      </c>
      <c r="FC608" t="str">
        <v>Не был участником, не могу оценить</v>
      </c>
      <c r="FD608" t="str">
        <v>Затрудняюсь ответить</v>
      </c>
      <c r="FE608" t="str">
        <v>Затрудняюсь ответить</v>
      </c>
      <c r="FF608">
        <v>0</v>
      </c>
      <c r="FG608">
        <v>0</v>
      </c>
      <c r="FH608">
        <v>0</v>
      </c>
      <c r="FI608">
        <v>1</v>
      </c>
      <c r="FJ608">
        <v>0</v>
      </c>
      <c r="FK608">
        <v>0</v>
      </c>
      <c r="FL608">
        <v>0</v>
      </c>
      <c r="FM608">
        <v>0</v>
      </c>
      <c r="FN608">
        <v>0</v>
      </c>
      <c r="FO608">
        <v>0</v>
      </c>
      <c r="FP608">
        <v>0</v>
      </c>
      <c r="FQ608">
        <v>0</v>
      </c>
      <c r="FR608">
        <v>0</v>
      </c>
      <c r="FS608" t="str"/>
      <c r="FT608" t="str">
        <v>Да, информация поступает регулярно</v>
      </c>
      <c r="FU608">
        <v>5</v>
      </c>
      <c r="FV608">
        <v>3</v>
      </c>
      <c r="FW608">
        <v>3</v>
      </c>
      <c r="FX608">
        <v>2</v>
      </c>
      <c r="FY608">
        <v>2</v>
      </c>
      <c r="FZ608">
        <v>3</v>
      </c>
      <c r="GA608">
        <v>3</v>
      </c>
      <c r="GB608">
        <v>3</v>
      </c>
      <c r="GC608">
        <v>3</v>
      </c>
      <c r="GD608" t="str">
        <v>Ниже среднего</v>
      </c>
      <c r="GE608" t="str">
        <v>Ниже среднего</v>
      </c>
      <c r="GF608" t="str">
        <v>Ниже среднего</v>
      </c>
      <c r="GG608" t="str">
        <v>Ниже среднего</v>
      </c>
      <c r="GH608" t="str">
        <v>Выше среднего</v>
      </c>
      <c xml:space="preserve" r="GI608" t="str">
        <v> Низкий уровень</v>
      </c>
      <c r="GJ608" t="str">
        <v>Ниже среднего</v>
      </c>
      <c r="GK608" t="str">
        <v>Ниже среднего</v>
      </c>
      <c r="GL608" t="str"/>
    </row>
    <row r="609">
      <c r="A609" t="str">
        <v>xFknBt6PtEqphXunK</v>
      </c>
      <c r="B609">
        <v>916</v>
      </c>
      <c r="C609" t="str">
        <v>85.93.49.68</v>
      </c>
      <c r="D609" t="str"/>
      <c r="E609" s="605">
        <v>44300.92612268519</v>
      </c>
      <c r="F609" t="str">
        <v>00:09:04</v>
      </c>
      <c r="G609" t="str">
        <v>Канал 1</v>
      </c>
      <c r="H609" t="str">
        <v>Женский</v>
      </c>
      <c r="I609" t="str">
        <v>14-18</v>
      </c>
      <c r="J609" t="str">
        <v>Школьник</v>
      </c>
      <c r="K609" t="str">
        <v>В Кировской области</v>
      </c>
      <c r="L609" t="str">
        <v>ВЕРХHЕКАМСКИЙ</v>
      </c>
      <c r="M609" t="str">
        <v>Да, я  являюсь волонтером</v>
      </c>
      <c r="AB609" t="str">
        <v>от 1 до 3 лет</v>
      </c>
      <c r="AC609" t="str">
        <v>Не нужно повышать престиж, это и так круто!</v>
      </c>
      <c r="AD609">
        <v>0</v>
      </c>
      <c r="AE609">
        <v>0</v>
      </c>
      <c r="AF609">
        <v>1</v>
      </c>
      <c r="AG609">
        <v>0</v>
      </c>
      <c r="AH609">
        <v>0</v>
      </c>
      <c r="AI609">
        <v>0</v>
      </c>
      <c r="AJ609">
        <v>0</v>
      </c>
      <c r="AK609">
        <v>0</v>
      </c>
      <c r="AL609">
        <v>1</v>
      </c>
      <c r="AM609">
        <v>0</v>
      </c>
      <c r="AN609">
        <v>0</v>
      </c>
      <c r="AO609">
        <v>0</v>
      </c>
      <c r="AP609">
        <v>0</v>
      </c>
      <c r="AQ609">
        <v>0</v>
      </c>
      <c r="AR609">
        <v>0</v>
      </c>
      <c r="AS609">
        <v>1</v>
      </c>
      <c r="AT609">
        <v>0</v>
      </c>
      <c r="AU609">
        <v>0</v>
      </c>
      <c r="AV609">
        <v>0</v>
      </c>
      <c r="AW609">
        <v>0</v>
      </c>
      <c r="AX609">
        <v>0</v>
      </c>
      <c r="AY609">
        <v>1</v>
      </c>
      <c r="AZ609">
        <v>0</v>
      </c>
      <c r="BA609">
        <v>0</v>
      </c>
      <c r="BB609">
        <v>0</v>
      </c>
      <c r="BC609">
        <v>0</v>
      </c>
      <c r="BD609">
        <v>0</v>
      </c>
      <c r="BE609">
        <v>0</v>
      </c>
      <c r="BF609">
        <v>0</v>
      </c>
      <c r="BG609">
        <v>0</v>
      </c>
      <c r="BH609">
        <v>0</v>
      </c>
      <c r="BI609">
        <v>0</v>
      </c>
      <c r="BJ609">
        <v>0</v>
      </c>
      <c r="BK609">
        <v>0</v>
      </c>
      <c r="BL609">
        <v>0</v>
      </c>
      <c r="BM609">
        <v>0</v>
      </c>
      <c r="BN609">
        <v>0</v>
      </c>
      <c r="BO609">
        <v>0</v>
      </c>
      <c r="BP609">
        <v>0</v>
      </c>
      <c r="BQ609">
        <v>1</v>
      </c>
      <c r="BR609">
        <v>0</v>
      </c>
      <c r="BS609">
        <v>0</v>
      </c>
      <c r="BT609">
        <v>0</v>
      </c>
      <c r="BU609">
        <v>0</v>
      </c>
      <c r="BV609">
        <v>0</v>
      </c>
      <c r="BW609">
        <v>0</v>
      </c>
      <c r="BX609">
        <v>0</v>
      </c>
      <c r="BY609">
        <v>0</v>
      </c>
      <c r="BZ609">
        <v>0</v>
      </c>
      <c r="CA609">
        <v>0</v>
      </c>
      <c r="CB609">
        <v>0</v>
      </c>
      <c r="CC609">
        <v>0</v>
      </c>
      <c r="CD609">
        <v>0</v>
      </c>
      <c r="CE609">
        <v>0</v>
      </c>
      <c r="CF609">
        <v>0</v>
      </c>
      <c r="CG609">
        <v>0</v>
      </c>
      <c r="CH609">
        <v>0</v>
      </c>
      <c r="CI609">
        <v>0</v>
      </c>
      <c r="CJ609">
        <v>0</v>
      </c>
      <c r="CK609">
        <v>0</v>
      </c>
      <c r="CL609">
        <v>0</v>
      </c>
      <c r="CM609" t="str">
        <v>На базе школы</v>
      </c>
      <c r="CN609" t="str">
        <v>Я не состою в организации/объединении</v>
      </c>
      <c r="CO609">
        <v>0</v>
      </c>
      <c r="CP609">
        <v>0</v>
      </c>
      <c r="CQ609">
        <v>0</v>
      </c>
      <c r="CR609">
        <v>1</v>
      </c>
      <c r="CS609">
        <v>1</v>
      </c>
      <c r="CT609">
        <v>0</v>
      </c>
      <c r="CU609">
        <v>0</v>
      </c>
      <c r="CV609">
        <v>0</v>
      </c>
      <c r="CW609">
        <v>0</v>
      </c>
      <c r="CX609">
        <v>0</v>
      </c>
      <c r="CY609">
        <v>1</v>
      </c>
      <c r="CZ609">
        <v>0</v>
      </c>
      <c r="DA609">
        <v>0</v>
      </c>
      <c r="DB609">
        <v>0</v>
      </c>
      <c r="DC609">
        <v>0</v>
      </c>
      <c r="DD609">
        <v>0</v>
      </c>
      <c r="DE609">
        <v>0</v>
      </c>
      <c r="DF609" t="str"/>
      <c r="DG609" t="str">
        <v>Меня устраивает направление, которым я занимаюсь</v>
      </c>
      <c r="DH609" t="str">
        <v>Знаю о существовании и регионального, и окружных центров</v>
      </c>
      <c r="DI609">
        <v>0</v>
      </c>
      <c r="DJ609">
        <v>0</v>
      </c>
      <c r="DK609">
        <v>0</v>
      </c>
      <c r="DL609">
        <v>0</v>
      </c>
      <c r="DM609">
        <v>0</v>
      </c>
      <c r="DN609">
        <v>0</v>
      </c>
      <c r="DO609">
        <v>0</v>
      </c>
      <c r="DP609">
        <v>0</v>
      </c>
      <c r="DQ609">
        <v>1</v>
      </c>
      <c r="DR609">
        <v>0</v>
      </c>
      <c r="DS609" t="str">
        <v>Другое: Не знаю</v>
      </c>
      <c r="DT609" t="str">
        <v>Затрудняюсь ответить</v>
      </c>
      <c r="DU609">
        <v>0</v>
      </c>
      <c r="DV609">
        <v>0</v>
      </c>
      <c r="DW609">
        <v>0</v>
      </c>
      <c r="DX609">
        <v>0</v>
      </c>
      <c r="DY609">
        <v>0</v>
      </c>
      <c r="DZ609">
        <v>0</v>
      </c>
      <c r="EA609">
        <v>0</v>
      </c>
      <c r="EB609">
        <v>0</v>
      </c>
      <c r="EC609">
        <v>0</v>
      </c>
      <c r="ED609">
        <v>0</v>
      </c>
      <c r="EE609">
        <v>0</v>
      </c>
      <c r="EF609">
        <v>0</v>
      </c>
      <c r="EG609">
        <v>0</v>
      </c>
      <c r="EH609">
        <v>0</v>
      </c>
      <c r="EI609">
        <v>1</v>
      </c>
      <c r="EJ609">
        <v>0</v>
      </c>
      <c r="EK609">
        <v>0</v>
      </c>
      <c r="EL609">
        <v>0</v>
      </c>
      <c r="EM609">
        <v>0</v>
      </c>
      <c r="EN609">
        <v>0</v>
      </c>
      <c r="EO609">
        <v>0</v>
      </c>
      <c r="EP609">
        <v>0</v>
      </c>
      <c r="EQ609">
        <v>0</v>
      </c>
      <c r="ER609">
        <v>0</v>
      </c>
      <c r="ES609">
        <v>1</v>
      </c>
      <c r="ET609" t="str">
        <v>И да, и нет</v>
      </c>
      <c r="EU609" t="str">
        <v>Скорее да</v>
      </c>
      <c r="EV609" t="str">
        <v>Не пробовали сотрудничать с бизнесом</v>
      </c>
      <c r="EW609" t="str">
        <v>Не был участником, не могу оценить</v>
      </c>
      <c r="EX609" t="str">
        <v>Не был участником, не могу оценить</v>
      </c>
      <c r="EY609" t="str">
        <v>Не был участником, не могу оценить</v>
      </c>
      <c r="EZ609" t="str">
        <v>Не был участником, не могу оценить</v>
      </c>
      <c r="FA609" t="str">
        <v>Не был участником, не могу оценить</v>
      </c>
      <c r="FB609" t="str">
        <v>Не был участником, не могу оценить</v>
      </c>
      <c r="FC609" t="str">
        <v>Не был участником, не могу оценить</v>
      </c>
      <c r="FD609" t="str">
        <v>Затрудняюсь ответить</v>
      </c>
      <c r="FE609" t="str">
        <v>Затрудняюсь ответить</v>
      </c>
      <c r="FF609">
        <v>0</v>
      </c>
      <c r="FG609">
        <v>0</v>
      </c>
      <c r="FH609">
        <v>0</v>
      </c>
      <c r="FI609">
        <v>0</v>
      </c>
      <c r="FJ609">
        <v>0</v>
      </c>
      <c r="FK609">
        <v>0</v>
      </c>
      <c r="FL609">
        <v>0</v>
      </c>
      <c r="FM609">
        <v>0</v>
      </c>
      <c r="FN609">
        <v>0</v>
      </c>
      <c r="FO609">
        <v>0</v>
      </c>
      <c r="FP609">
        <v>0</v>
      </c>
      <c r="FQ609">
        <v>0</v>
      </c>
      <c r="FR609">
        <v>1</v>
      </c>
      <c r="FS609" t="str"/>
      <c r="FT609" t="str">
        <v>Хотелось бы получать более полную информацию</v>
      </c>
      <c r="FU609">
        <v>3</v>
      </c>
      <c r="FV609">
        <v>4</v>
      </c>
      <c r="FW609">
        <v>4</v>
      </c>
      <c r="FX609">
        <v>3</v>
      </c>
      <c r="FY609">
        <v>2</v>
      </c>
      <c r="FZ609">
        <v>4</v>
      </c>
      <c r="GA609">
        <v>3</v>
      </c>
      <c r="GB609">
        <v>5</v>
      </c>
      <c r="GC609">
        <v>3</v>
      </c>
      <c r="GD609" t="str">
        <v>Средний уровень</v>
      </c>
      <c r="GE609" t="str">
        <v>Средний уровень</v>
      </c>
      <c r="GF609" t="str">
        <v>Средний уровень</v>
      </c>
      <c r="GG609" t="str">
        <v>Средний уровень</v>
      </c>
      <c r="GH609" t="str">
        <v>Средний уровень</v>
      </c>
      <c r="GI609" t="str">
        <v>Средний уровень</v>
      </c>
      <c r="GJ609" t="str">
        <v>Средний уровень</v>
      </c>
      <c r="GK609" t="str">
        <v>Средний уровень</v>
      </c>
      <c r="GL609" t="str"/>
    </row>
    <row r="610">
      <c r="A610" t="str">
        <v>KDhxzD4jhRik9puWY</v>
      </c>
      <c r="B610">
        <v>917</v>
      </c>
      <c r="C610" t="str">
        <v>89.254.236.90</v>
      </c>
      <c r="D610" t="str"/>
      <c r="E610" s="606">
        <v>44300.92706018518</v>
      </c>
      <c r="F610" t="str">
        <v>00:08:21</v>
      </c>
      <c r="G610" t="str">
        <v>Канал 1</v>
      </c>
      <c r="H610" t="str">
        <v>Женский</v>
      </c>
      <c r="I610" t="str">
        <v>14-18</v>
      </c>
      <c r="J610" t="str">
        <v>Школьник</v>
      </c>
      <c r="K610" t="str">
        <v>В Кировской области</v>
      </c>
      <c r="L610" t="str">
        <v>ВЕРХHЕКАМСКИЙ</v>
      </c>
      <c r="M610" t="str">
        <v>Да, я  являюсь волонтером</v>
      </c>
      <c r="AB610" t="str">
        <v>Менее года</v>
      </c>
      <c r="AC610" t="str">
        <v>Не нужно повышать престиж, это и так круто!</v>
      </c>
      <c r="AD610">
        <v>0</v>
      </c>
      <c r="AE610">
        <v>0</v>
      </c>
      <c r="AF610">
        <v>0</v>
      </c>
      <c r="AG610">
        <v>0</v>
      </c>
      <c r="AH610">
        <v>0</v>
      </c>
      <c r="AI610">
        <v>0</v>
      </c>
      <c r="AJ610">
        <v>0</v>
      </c>
      <c r="AK610">
        <v>0</v>
      </c>
      <c r="AL610">
        <v>0</v>
      </c>
      <c r="AM610">
        <v>0</v>
      </c>
      <c r="AN610">
        <v>0</v>
      </c>
      <c r="AO610">
        <v>0</v>
      </c>
      <c r="AP610">
        <v>1</v>
      </c>
      <c r="AQ610">
        <v>0</v>
      </c>
      <c r="AR610">
        <v>0</v>
      </c>
      <c r="AS610">
        <v>0</v>
      </c>
      <c r="AT610">
        <v>0</v>
      </c>
      <c r="AU610">
        <v>0</v>
      </c>
      <c r="AV610">
        <v>0</v>
      </c>
      <c r="AW610">
        <v>0</v>
      </c>
      <c r="AX610">
        <v>0</v>
      </c>
      <c r="AY610">
        <v>0</v>
      </c>
      <c r="AZ610">
        <v>0</v>
      </c>
      <c r="BA610">
        <v>1</v>
      </c>
      <c r="BB610">
        <v>0</v>
      </c>
      <c r="BC610">
        <v>0</v>
      </c>
      <c r="BD610">
        <v>0</v>
      </c>
      <c r="BE610">
        <v>0</v>
      </c>
      <c r="BF610">
        <v>0</v>
      </c>
      <c r="BG610">
        <v>0</v>
      </c>
      <c r="BH610">
        <v>0</v>
      </c>
      <c r="BI610">
        <v>0</v>
      </c>
      <c r="BJ610">
        <v>0</v>
      </c>
      <c r="BK610">
        <v>0</v>
      </c>
      <c r="BL610">
        <v>0</v>
      </c>
      <c r="BM610">
        <v>0</v>
      </c>
      <c r="BN610">
        <v>0</v>
      </c>
      <c r="BO610">
        <v>0</v>
      </c>
      <c r="BP610">
        <v>0</v>
      </c>
      <c r="BQ610">
        <v>1</v>
      </c>
      <c r="BR610">
        <v>0</v>
      </c>
      <c r="BS610">
        <v>0</v>
      </c>
      <c r="BT610">
        <v>0</v>
      </c>
      <c r="BU610">
        <v>0</v>
      </c>
      <c r="BV610">
        <v>0</v>
      </c>
      <c r="BW610">
        <v>0</v>
      </c>
      <c r="BX610">
        <v>0</v>
      </c>
      <c r="BY610">
        <v>0</v>
      </c>
      <c r="BZ610">
        <v>0</v>
      </c>
      <c r="CA610">
        <v>0</v>
      </c>
      <c r="CB610">
        <v>0</v>
      </c>
      <c r="CC610">
        <v>0</v>
      </c>
      <c r="CD610">
        <v>0</v>
      </c>
      <c r="CE610">
        <v>0</v>
      </c>
      <c r="CF610">
        <v>0</v>
      </c>
      <c r="CG610">
        <v>0</v>
      </c>
      <c r="CH610">
        <v>0</v>
      </c>
      <c r="CI610">
        <v>0</v>
      </c>
      <c r="CJ610">
        <v>0</v>
      </c>
      <c r="CK610">
        <v>0</v>
      </c>
      <c r="CL610">
        <v>0</v>
      </c>
      <c r="CM610" t="str">
        <v>На базе школы</v>
      </c>
      <c r="CN610" t="str">
        <v>Дружина солнечная</v>
      </c>
      <c r="CO610">
        <v>0</v>
      </c>
      <c r="CP610">
        <v>0</v>
      </c>
      <c r="CQ610">
        <v>0</v>
      </c>
      <c r="CR610">
        <v>1</v>
      </c>
      <c r="CS610">
        <v>0</v>
      </c>
      <c r="CT610">
        <v>1</v>
      </c>
      <c r="CU610">
        <v>0</v>
      </c>
      <c r="CV610">
        <v>0</v>
      </c>
      <c r="CW610">
        <v>0</v>
      </c>
      <c r="CX610">
        <v>0</v>
      </c>
      <c r="CY610">
        <v>0</v>
      </c>
      <c r="CZ610">
        <v>0</v>
      </c>
      <c r="DA610">
        <v>0</v>
      </c>
      <c r="DB610">
        <v>0</v>
      </c>
      <c r="DC610">
        <v>0</v>
      </c>
      <c r="DD610">
        <v>0</v>
      </c>
      <c r="DE610">
        <v>0</v>
      </c>
      <c r="DF610" t="str"/>
      <c r="DG610" t="str">
        <v>Меня устраивает направление, которым я занимаюсь</v>
      </c>
      <c r="DH610" t="str">
        <v>Знаю о региональном ресурсном центре</v>
      </c>
      <c r="DI610">
        <v>0</v>
      </c>
      <c r="DJ610">
        <v>0</v>
      </c>
      <c r="DK610">
        <v>0</v>
      </c>
      <c r="DL610">
        <v>1</v>
      </c>
      <c r="DM610">
        <v>0</v>
      </c>
      <c r="DN610">
        <v>0</v>
      </c>
      <c r="DO610">
        <v>0</v>
      </c>
      <c r="DP610">
        <v>0</v>
      </c>
      <c r="DQ610">
        <v>0</v>
      </c>
      <c r="DR610">
        <v>0</v>
      </c>
      <c r="DS610" t="str">
        <v>Постоянно</v>
      </c>
      <c r="DT610" t="str">
        <v>Однозначно позитивно</v>
      </c>
      <c r="DU610">
        <v>0</v>
      </c>
      <c r="DV610">
        <v>0</v>
      </c>
      <c r="DW610">
        <v>0</v>
      </c>
      <c r="DX610">
        <v>0</v>
      </c>
      <c r="DY610">
        <v>0</v>
      </c>
      <c r="DZ610">
        <v>0</v>
      </c>
      <c r="EA610">
        <v>0</v>
      </c>
      <c r="EB610">
        <v>1</v>
      </c>
      <c r="EC610">
        <v>0</v>
      </c>
      <c r="ED610">
        <v>0</v>
      </c>
      <c r="EE610">
        <v>1</v>
      </c>
      <c r="EF610">
        <v>0</v>
      </c>
      <c r="EG610">
        <v>0</v>
      </c>
      <c r="EH610">
        <v>0</v>
      </c>
      <c r="EI610">
        <v>0</v>
      </c>
      <c r="EJ610">
        <v>1</v>
      </c>
      <c r="EK610">
        <v>0</v>
      </c>
      <c r="EL610">
        <v>0</v>
      </c>
      <c r="EM610">
        <v>1</v>
      </c>
      <c r="EN610">
        <v>0</v>
      </c>
      <c r="EO610">
        <v>1</v>
      </c>
      <c r="EP610">
        <v>0</v>
      </c>
      <c r="EQ610">
        <v>0</v>
      </c>
      <c r="ER610">
        <v>0</v>
      </c>
      <c r="ES610">
        <v>0</v>
      </c>
      <c r="ET610" t="str">
        <v>Однозначно да</v>
      </c>
      <c r="EU610" t="str">
        <v>Однозначно да</v>
      </c>
      <c r="EV610" t="str">
        <v>Не пробовали сотрудничать с бизнесом</v>
      </c>
      <c r="EW610" t="str">
        <v>Нужное и интересное мероприятие</v>
      </c>
      <c r="EX610" t="str">
        <v>Нужное и интересное мероприятие</v>
      </c>
      <c r="EY610" t="str">
        <v>Нужное и интересное мероприятие</v>
      </c>
      <c r="EZ610" t="str">
        <v>Нужное и интересное мероприятие</v>
      </c>
      <c r="FA610" t="str">
        <v>Нужное и интересное мероприятие</v>
      </c>
      <c r="FB610" t="str">
        <v>Нужное и интересное мероприятие</v>
      </c>
      <c r="FC610" t="str">
        <v>Нужное и интересное мероприятие</v>
      </c>
      <c r="FD610" t="str">
        <v>Затрудняюсь ответить</v>
      </c>
      <c r="FE610" t="str">
        <v>Мне не нужны дополнительные образовательные программы</v>
      </c>
      <c r="FF610">
        <v>1</v>
      </c>
      <c r="FG610">
        <v>1</v>
      </c>
      <c r="FH610">
        <v>0</v>
      </c>
      <c r="FI610">
        <v>1</v>
      </c>
      <c r="FJ610">
        <v>1</v>
      </c>
      <c r="FK610">
        <v>0</v>
      </c>
      <c r="FL610">
        <v>0</v>
      </c>
      <c r="FM610">
        <v>0</v>
      </c>
      <c r="FN610">
        <v>1</v>
      </c>
      <c r="FO610">
        <v>1</v>
      </c>
      <c r="FP610">
        <v>0</v>
      </c>
      <c r="FQ610">
        <v>0</v>
      </c>
      <c r="FR610">
        <v>0</v>
      </c>
      <c r="FS610" t="str"/>
      <c r="FT610" t="str">
        <v>Да, информация поступает регулярно</v>
      </c>
      <c r="FU610">
        <v>5</v>
      </c>
      <c r="FV610">
        <v>5</v>
      </c>
      <c r="FW610">
        <v>5</v>
      </c>
      <c r="FX610">
        <v>5</v>
      </c>
      <c r="FY610">
        <v>5</v>
      </c>
      <c r="FZ610">
        <v>5</v>
      </c>
      <c r="GA610">
        <v>5</v>
      </c>
      <c r="GB610">
        <v>5</v>
      </c>
      <c r="GC610">
        <v>5</v>
      </c>
      <c r="GD610" t="str">
        <v>Высокий уровень</v>
      </c>
      <c r="GE610" t="str">
        <v>Высокий уровень</v>
      </c>
      <c r="GF610" t="str">
        <v>Высокий уровень</v>
      </c>
      <c r="GG610" t="str">
        <v>Высокий уровень</v>
      </c>
      <c r="GH610" t="str">
        <v>Высокий уровень</v>
      </c>
      <c r="GI610" t="str">
        <v>Высокий уровень</v>
      </c>
      <c r="GJ610" t="str">
        <v>Высокий уровень</v>
      </c>
      <c r="GK610" t="str">
        <v>Высокий уровень</v>
      </c>
      <c r="GL610" t="str">
        <v>Мне очень понравился ваш опрос</v>
      </c>
    </row>
    <row r="611">
      <c r="A611" t="str">
        <v>dZA9BftKxcztTxgxn</v>
      </c>
      <c r="B611">
        <v>920</v>
      </c>
      <c r="C611" t="str">
        <v>178.141.58.210</v>
      </c>
      <c r="D611" t="str"/>
      <c r="E611" s="607">
        <v>44300.93418981481</v>
      </c>
      <c r="F611" t="str">
        <v>00:01:49</v>
      </c>
      <c r="G611" t="str">
        <v>Канал 1</v>
      </c>
      <c r="H611" t="str">
        <v>Женский</v>
      </c>
      <c r="I611" t="str">
        <v>36-54</v>
      </c>
      <c r="J611" t="str">
        <v>Работающий</v>
      </c>
      <c r="K611" t="str">
        <v>В Кировской области</v>
      </c>
      <c r="L611" t="str">
        <v>КИРОВО-ЧЕПЕЦКИЙ</v>
      </c>
      <c r="M611" t="str">
        <v>Хорошо осведомлен об этом, но не являюсь ни волонтером, ни организатором волонтерской деятельности</v>
      </c>
      <c r="N611">
        <v>0</v>
      </c>
      <c r="O611">
        <v>0</v>
      </c>
      <c r="P611">
        <v>0</v>
      </c>
      <c r="Q611">
        <v>0</v>
      </c>
      <c r="R611">
        <v>0</v>
      </c>
      <c r="S611">
        <v>0</v>
      </c>
      <c r="T611">
        <v>0</v>
      </c>
      <c r="U611">
        <v>0</v>
      </c>
      <c r="V611">
        <v>0</v>
      </c>
      <c r="W611">
        <v>0</v>
      </c>
      <c r="X611">
        <v>0</v>
      </c>
      <c r="Y611">
        <v>0</v>
      </c>
      <c r="Z611">
        <v>0</v>
      </c>
      <c r="AA611">
        <v>1</v>
      </c>
      <c r="DF611" t="str"/>
      <c r="FS611" t="str"/>
    </row>
    <row r="612">
      <c r="A612" t="str">
        <v>2tXqwtoAStQ9XEA2C</v>
      </c>
      <c r="B612">
        <v>921</v>
      </c>
      <c r="C612" t="str">
        <v>178.141.3.179</v>
      </c>
      <c r="D612" t="str"/>
      <c r="E612" s="608">
        <v>44300.94515046296</v>
      </c>
      <c r="F612" t="str">
        <v>00:53:34</v>
      </c>
      <c r="G612" t="str">
        <v>Канал 1</v>
      </c>
      <c r="H612" t="str">
        <v>Женский</v>
      </c>
      <c r="I612" t="str">
        <v>19-23</v>
      </c>
      <c r="J612" t="str">
        <v>Студент</v>
      </c>
      <c r="K612" t="str">
        <v>В Кирове</v>
      </c>
      <c r="M612" t="str">
        <v>Да, я  являюсь волонтером</v>
      </c>
      <c r="AB612" t="str">
        <v>от 1 до 3 лет</v>
      </c>
      <c xml:space="preserve" r="AC612" t="str">
        <v>Перестать запугивать студентов и вводить ответственность за нее незаконным образом: прекратить ШАНТАЖ, запугивание, унижение полит волонтерства, поддерживать свободу мнения и свободу слова,  ПРЕКРАТИТЬ использование волонтерства в угоду власти в добровольно принудительном порядке (за путина, например) </v>
      </c>
      <c r="AD612">
        <v>0</v>
      </c>
      <c r="AE612">
        <v>0</v>
      </c>
      <c r="AF612">
        <v>0</v>
      </c>
      <c r="AG612">
        <v>0</v>
      </c>
      <c r="AH612">
        <v>0</v>
      </c>
      <c r="AI612">
        <v>0</v>
      </c>
      <c r="AJ612">
        <v>0</v>
      </c>
      <c r="AK612">
        <v>0</v>
      </c>
      <c r="AL612">
        <v>0</v>
      </c>
      <c r="AM612">
        <v>0</v>
      </c>
      <c r="AN612">
        <v>0</v>
      </c>
      <c r="AO612">
        <v>0</v>
      </c>
      <c r="AP612">
        <v>0</v>
      </c>
      <c r="AQ612">
        <v>0</v>
      </c>
      <c r="AR612">
        <v>1</v>
      </c>
      <c r="AS612">
        <v>0</v>
      </c>
      <c r="AT612">
        <v>0</v>
      </c>
      <c r="AU612">
        <v>0</v>
      </c>
      <c xml:space="preserve" r="AV612" t="str">
        <v>Потому что я понимаю, что если я буду молчать, то дальше будет только хуже и то, что происходит с другими, завтра может быть со мной. По одному прутику веник сломать и сил не надо, а все вместе гораздо сложнее. Вместе мы - сила. Потому что я юрист, и я вижу массу нарушений, которых с каждым днем все больше. Потому что если не делать раздельный сбор сейчас, то дальше может быть уже поздно </v>
      </c>
      <c r="AW612">
        <v>0</v>
      </c>
      <c r="AX612">
        <v>0</v>
      </c>
      <c r="AY612">
        <v>1</v>
      </c>
      <c r="AZ612">
        <v>0</v>
      </c>
      <c r="BA612">
        <v>0</v>
      </c>
      <c r="BB612">
        <v>0</v>
      </c>
      <c r="BC612">
        <v>0</v>
      </c>
      <c r="BD612">
        <v>0</v>
      </c>
      <c r="BE612">
        <v>0</v>
      </c>
      <c r="BF612">
        <v>0</v>
      </c>
      <c r="BG612">
        <v>0</v>
      </c>
      <c r="BH612">
        <v>0</v>
      </c>
      <c r="BI612">
        <v>0</v>
      </c>
      <c r="BJ612">
        <v>0</v>
      </c>
      <c r="BK612">
        <v>0</v>
      </c>
      <c r="BL612">
        <v>0</v>
      </c>
      <c r="BM612">
        <v>0</v>
      </c>
      <c r="BN612">
        <v>0</v>
      </c>
      <c xml:space="preserve" r="BO612" t="str">
        <v>Новые уголовные дела и действия путина. Глядя на него, не возможно сидеть дома и не выходить против него самого </v>
      </c>
      <c r="BP612">
        <v>0</v>
      </c>
      <c r="BQ612">
        <v>0</v>
      </c>
      <c r="BR612">
        <v>0</v>
      </c>
      <c r="BS612">
        <v>0</v>
      </c>
      <c r="BT612">
        <v>0</v>
      </c>
      <c r="BU612">
        <v>1</v>
      </c>
      <c r="BV612">
        <v>1</v>
      </c>
      <c r="BW612">
        <v>0</v>
      </c>
      <c r="BX612">
        <v>0</v>
      </c>
      <c r="BY612">
        <v>0</v>
      </c>
      <c r="BZ612">
        <v>0</v>
      </c>
      <c r="CA612">
        <v>1</v>
      </c>
      <c r="CB612">
        <v>0</v>
      </c>
      <c r="CC612">
        <v>1</v>
      </c>
      <c r="CD612">
        <v>0</v>
      </c>
      <c r="CE612">
        <v>0</v>
      </c>
      <c r="CF612">
        <v>0</v>
      </c>
      <c r="CG612">
        <v>0</v>
      </c>
      <c r="CH612">
        <v>0</v>
      </c>
      <c r="CI612">
        <v>1</v>
      </c>
      <c r="CJ612">
        <v>0</v>
      </c>
      <c r="CK612">
        <v>0</v>
      </c>
      <c r="CL612">
        <v>0</v>
      </c>
      <c xml:space="preserve" r="CM612" t="str">
        <v>Другое: Полит движение и самовыдвижение (например, пикеты) </v>
      </c>
      <c r="CN612" t="str">
        <v>Эм.... ВБМ, убежище вторсырья время от времени, Команда Навального, Лапу Дай</v>
      </c>
      <c r="CO612">
        <v>0</v>
      </c>
      <c r="CP612">
        <v>0</v>
      </c>
      <c r="CQ612">
        <v>0</v>
      </c>
      <c r="CR612">
        <v>0</v>
      </c>
      <c r="CS612">
        <v>0</v>
      </c>
      <c r="CT612">
        <v>0</v>
      </c>
      <c r="CU612">
        <v>0</v>
      </c>
      <c r="CV612">
        <v>1</v>
      </c>
      <c r="CW612">
        <v>0</v>
      </c>
      <c r="CX612">
        <v>0</v>
      </c>
      <c r="CY612">
        <v>0</v>
      </c>
      <c r="CZ612">
        <v>0</v>
      </c>
      <c r="DA612">
        <v>0</v>
      </c>
      <c r="DB612">
        <v>1</v>
      </c>
      <c r="DC612">
        <v>0</v>
      </c>
      <c xml:space="preserve" r="DD612" t="str">
        <v>Политическое волонтерство, юридическая помощь (консультирование) </v>
      </c>
      <c r="DE612">
        <v>0</v>
      </c>
      <c r="DF612" t="str"/>
      <c xml:space="preserve" r="DG612" t="str">
        <v>Репетиторство - могу бесплатно, но не хочу самостоятельно бегать и искать "кому помочь?" </v>
      </c>
      <c r="DH612" t="str">
        <v>Не знаю о существовании ресурсных центров</v>
      </c>
      <c r="DI612">
        <v>0</v>
      </c>
      <c r="DJ612">
        <v>0</v>
      </c>
      <c r="DK612">
        <v>0</v>
      </c>
      <c r="DL612">
        <v>0</v>
      </c>
      <c r="DM612">
        <v>0</v>
      </c>
      <c r="DN612">
        <v>0</v>
      </c>
      <c r="DO612">
        <v>0</v>
      </c>
      <c r="DP612">
        <v>0</v>
      </c>
      <c r="DQ612">
        <v>1</v>
      </c>
      <c r="DR612">
        <v>0</v>
      </c>
      <c r="DS612" t="str">
        <v>Никогда</v>
      </c>
      <c r="EJ612">
        <v>0</v>
      </c>
      <c r="EK612">
        <v>0</v>
      </c>
      <c r="EL612">
        <v>0</v>
      </c>
      <c r="EM612">
        <v>0</v>
      </c>
      <c r="EN612">
        <v>0</v>
      </c>
      <c r="EO612">
        <v>0</v>
      </c>
      <c r="EP612">
        <v>0</v>
      </c>
      <c r="EQ612">
        <v>0</v>
      </c>
      <c r="ER612">
        <v>0</v>
      </c>
      <c r="ES612">
        <v>1</v>
      </c>
      <c r="ET612" t="str">
        <v>Скорее нет</v>
      </c>
      <c r="EU612" t="str">
        <v>Категорически нет</v>
      </c>
      <c r="EV612" t="str">
        <v>Не пробовали сотрудничать с бизнесом</v>
      </c>
      <c r="EW612" t="str">
        <v>Необходимо изменение формата</v>
      </c>
      <c r="EX612" t="str">
        <v>Нужное и интересное мероприятие</v>
      </c>
      <c r="EY612" t="str">
        <v>Необходимо изменение формата</v>
      </c>
      <c r="EZ612" t="str">
        <v>Не был участником, не могу оценить</v>
      </c>
      <c r="FA612" t="str">
        <v>Не был участником, не могу оценить</v>
      </c>
      <c r="FB612" t="str">
        <v>Не был участником, не могу оценить</v>
      </c>
      <c r="FC612" t="str">
        <v>Нужное и интересное мероприятие</v>
      </c>
      <c xml:space="preserve" r="FD612" t="str">
        <v>Регулярно спортивные, например, ЕЖЕДНЕВНЫЕ зарядки в вузах и школах, людей с сидячей работой для желающих. </v>
      </c>
      <c r="FE612" t="str">
        <v>Для усиления значимости? Да всего: коммуникации, умения язвить и жёстко и без подготовки ставить на место, ораторкое искусство, танцы, лидерство и прочее. Можно было бы гораздо больше людей привлекать в политику, а то у нас сплошные склоки между лидерами</v>
      </c>
      <c r="FF612">
        <v>0</v>
      </c>
      <c r="FG612">
        <v>0</v>
      </c>
      <c r="FH612">
        <v>0</v>
      </c>
      <c r="FI612">
        <v>1</v>
      </c>
      <c r="FJ612">
        <v>0</v>
      </c>
      <c r="FK612">
        <v>1</v>
      </c>
      <c r="FL612">
        <v>0</v>
      </c>
      <c r="FM612">
        <v>0</v>
      </c>
      <c r="FN612">
        <v>0</v>
      </c>
      <c r="FO612">
        <v>0</v>
      </c>
      <c r="FP612">
        <v>0</v>
      </c>
      <c xml:space="preserve" r="FQ612" t="str">
        <v>Окей гугл митинги киров </v>
      </c>
      <c r="FR612">
        <v>0</v>
      </c>
      <c r="FS612" t="str"/>
      <c r="FT612" t="str">
        <v>Да, информация поступает регулярно</v>
      </c>
      <c r="FU612">
        <v>3</v>
      </c>
      <c r="FV612">
        <v>3</v>
      </c>
      <c r="FW612">
        <v>2</v>
      </c>
      <c r="FX612">
        <v>2</v>
      </c>
      <c r="FY612">
        <v>1</v>
      </c>
      <c r="FZ612">
        <v>1</v>
      </c>
      <c r="GA612">
        <v>1</v>
      </c>
      <c r="GB612">
        <v>5</v>
      </c>
      <c r="GC612">
        <v>4</v>
      </c>
      <c r="GD612" t="str">
        <v>Выше среднего</v>
      </c>
      <c r="GE612" t="str">
        <v>Ниже среднего</v>
      </c>
      <c r="GF612" t="str">
        <v>Ниже среднего</v>
      </c>
      <c r="GG612" t="str">
        <v>Ниже среднего</v>
      </c>
      <c r="GH612" t="str">
        <v>Выше среднего</v>
      </c>
      <c r="GI612" t="str">
        <v>Высокий уровень</v>
      </c>
      <c r="GJ612" t="str">
        <v>Выше среднего</v>
      </c>
      <c xml:space="preserve" r="GK612" t="str">
        <v> Низкий уровень</v>
      </c>
      <c xml:space="preserve" r="GL612" t="str">
        <v>Качеств слишком мало, они далеко не всегда отражают ситуацию </v>
      </c>
    </row>
    <row r="613">
      <c r="A613" t="str">
        <v>ZQYkRJiz89A65DLMz</v>
      </c>
      <c r="B613">
        <v>922</v>
      </c>
      <c r="C613" t="str">
        <v>68.183.122.156</v>
      </c>
      <c r="D613" t="str"/>
      <c r="E613" s="609">
        <v>44300.958125</v>
      </c>
      <c r="F613" t="str">
        <v>00:08:23</v>
      </c>
      <c r="G613" t="str">
        <v>Канал 1</v>
      </c>
      <c r="H613" t="str">
        <v>Женский</v>
      </c>
      <c r="I613" t="str">
        <v>19-23</v>
      </c>
      <c r="J613" t="str">
        <v>Студент</v>
      </c>
      <c r="K613" t="str">
        <v>В Кирове</v>
      </c>
      <c r="M613" t="str">
        <v>Да, я  являюсь волонтером</v>
      </c>
      <c r="AB613" t="str">
        <v>от 3 до 5 лет</v>
      </c>
      <c r="AC613" t="str">
        <v>Затрудняюсь ответить</v>
      </c>
      <c r="AD613">
        <v>0</v>
      </c>
      <c r="AE613">
        <v>0</v>
      </c>
      <c r="AF613">
        <v>1</v>
      </c>
      <c r="AG613">
        <v>1</v>
      </c>
      <c r="AH613">
        <v>0</v>
      </c>
      <c r="AI613">
        <v>0</v>
      </c>
      <c r="AJ613">
        <v>0</v>
      </c>
      <c r="AK613">
        <v>0</v>
      </c>
      <c r="AL613">
        <v>1</v>
      </c>
      <c r="AM613">
        <v>0</v>
      </c>
      <c r="AN613">
        <v>0</v>
      </c>
      <c r="AO613">
        <v>0</v>
      </c>
      <c r="AP613">
        <v>0</v>
      </c>
      <c r="AQ613">
        <v>0</v>
      </c>
      <c r="AR613">
        <v>0</v>
      </c>
      <c r="AS613">
        <v>1</v>
      </c>
      <c r="AT613">
        <v>0</v>
      </c>
      <c r="AU613">
        <v>0</v>
      </c>
      <c r="AV613">
        <v>0</v>
      </c>
      <c r="AW613">
        <v>0</v>
      </c>
      <c r="AX613">
        <v>0</v>
      </c>
      <c r="AY613">
        <v>1</v>
      </c>
      <c r="AZ613">
        <v>1</v>
      </c>
      <c r="BA613">
        <v>0</v>
      </c>
      <c r="BB613">
        <v>0</v>
      </c>
      <c r="BC613">
        <v>1</v>
      </c>
      <c r="BD613">
        <v>0</v>
      </c>
      <c r="BE613">
        <v>1</v>
      </c>
      <c r="BF613">
        <v>0</v>
      </c>
      <c r="BG613">
        <v>0</v>
      </c>
      <c r="BH613">
        <v>0</v>
      </c>
      <c r="BI613">
        <v>0</v>
      </c>
      <c r="BJ613">
        <v>0</v>
      </c>
      <c r="BK613">
        <v>0</v>
      </c>
      <c r="BL613">
        <v>0</v>
      </c>
      <c r="BM613">
        <v>0</v>
      </c>
      <c r="BN613">
        <v>0</v>
      </c>
      <c r="BO613">
        <v>0</v>
      </c>
      <c r="BP613">
        <v>0</v>
      </c>
      <c r="BQ613">
        <v>0</v>
      </c>
      <c r="BR613">
        <v>1</v>
      </c>
      <c r="BS613">
        <v>1</v>
      </c>
      <c r="BT613">
        <v>0</v>
      </c>
      <c r="BU613">
        <v>0</v>
      </c>
      <c r="BV613">
        <v>1</v>
      </c>
      <c r="BW613">
        <v>0</v>
      </c>
      <c r="BX613">
        <v>0</v>
      </c>
      <c r="BY613">
        <v>0</v>
      </c>
      <c r="BZ613">
        <v>1</v>
      </c>
      <c r="CA613">
        <v>0</v>
      </c>
      <c r="CB613">
        <v>0</v>
      </c>
      <c r="CC613">
        <v>0</v>
      </c>
      <c r="CD613">
        <v>0</v>
      </c>
      <c r="CE613">
        <v>0</v>
      </c>
      <c r="CF613">
        <v>0</v>
      </c>
      <c r="CG613">
        <v>0</v>
      </c>
      <c r="CH613">
        <v>0</v>
      </c>
      <c r="CI613">
        <v>0</v>
      </c>
      <c r="CJ613">
        <v>1</v>
      </c>
      <c r="CK613">
        <v>0</v>
      </c>
      <c r="CL613">
        <v>0</v>
      </c>
      <c r="CM613" t="str">
        <v>НКО</v>
      </c>
      <c r="CN613" t="str">
        <v>Дорогою добра</v>
      </c>
      <c r="CO613">
        <v>1</v>
      </c>
      <c r="CP613">
        <v>0</v>
      </c>
      <c r="CQ613">
        <v>0</v>
      </c>
      <c r="CR613">
        <v>1</v>
      </c>
      <c r="CS613">
        <v>1</v>
      </c>
      <c r="CT613">
        <v>0</v>
      </c>
      <c r="CU613">
        <v>0</v>
      </c>
      <c r="CV613">
        <v>0</v>
      </c>
      <c r="CW613">
        <v>0</v>
      </c>
      <c r="CX613">
        <v>0</v>
      </c>
      <c r="CY613">
        <v>0</v>
      </c>
      <c r="CZ613">
        <v>0</v>
      </c>
      <c r="DA613">
        <v>0</v>
      </c>
      <c r="DB613">
        <v>0</v>
      </c>
      <c r="DC613">
        <v>0</v>
      </c>
      <c r="DD613">
        <v>0</v>
      </c>
      <c r="DE613">
        <v>0</v>
      </c>
      <c r="DF613" t="str"/>
      <c r="DG613" t="str">
        <v>Меня устраивает направление, которым я занимаюсь</v>
      </c>
      <c r="DH613" t="str">
        <v>Не знаю о существовании ресурсных центров</v>
      </c>
      <c r="DI613">
        <v>0</v>
      </c>
      <c r="DJ613">
        <v>0</v>
      </c>
      <c r="DK613">
        <v>0</v>
      </c>
      <c r="DL613">
        <v>0</v>
      </c>
      <c r="DM613">
        <v>0</v>
      </c>
      <c r="DN613">
        <v>0</v>
      </c>
      <c r="DO613">
        <v>0</v>
      </c>
      <c r="DP613">
        <v>1</v>
      </c>
      <c r="DQ613">
        <v>0</v>
      </c>
      <c r="DR613">
        <v>0</v>
      </c>
      <c r="DS613" t="str">
        <v>Другое: Не знаю</v>
      </c>
      <c r="DT613" t="str">
        <v>Затрудняюсь ответить</v>
      </c>
      <c r="DU613">
        <v>0</v>
      </c>
      <c r="DV613">
        <v>0</v>
      </c>
      <c r="DW613">
        <v>0</v>
      </c>
      <c r="DX613">
        <v>0</v>
      </c>
      <c r="DY613">
        <v>0</v>
      </c>
      <c r="DZ613">
        <v>0</v>
      </c>
      <c r="EA613">
        <v>0</v>
      </c>
      <c r="EB613">
        <v>0</v>
      </c>
      <c r="EC613">
        <v>0</v>
      </c>
      <c r="ED613">
        <v>0</v>
      </c>
      <c r="EE613">
        <v>0</v>
      </c>
      <c r="EF613">
        <v>0</v>
      </c>
      <c r="EG613">
        <v>0</v>
      </c>
      <c r="EH613">
        <v>0</v>
      </c>
      <c r="EI613">
        <v>1</v>
      </c>
      <c r="EJ613">
        <v>0</v>
      </c>
      <c r="EK613">
        <v>0</v>
      </c>
      <c r="EL613">
        <v>0</v>
      </c>
      <c r="EM613">
        <v>0</v>
      </c>
      <c r="EN613">
        <v>0</v>
      </c>
      <c r="EO613">
        <v>0</v>
      </c>
      <c r="EP613">
        <v>0</v>
      </c>
      <c r="EQ613">
        <v>0</v>
      </c>
      <c r="ER613">
        <v>0</v>
      </c>
      <c r="ES613">
        <v>1</v>
      </c>
      <c r="ET613" t="str">
        <v>И да, и нет</v>
      </c>
      <c r="EU613" t="str">
        <v>Скорее нет</v>
      </c>
      <c r="EV613" t="str">
        <v>Не пробовали сотрудничать с бизнесом</v>
      </c>
      <c r="EW613" t="str">
        <v>Не был участником, не могу оценить</v>
      </c>
      <c r="EX613" t="str">
        <v>Не был участником, не могу оценить</v>
      </c>
      <c r="EY613" t="str">
        <v>Не был участником, не могу оценить</v>
      </c>
      <c r="EZ613" t="str">
        <v>Не был участником, не могу оценить</v>
      </c>
      <c r="FA613" t="str">
        <v>Не был участником, не могу оценить</v>
      </c>
      <c r="FB613" t="str">
        <v>Не был участником, не могу оценить</v>
      </c>
      <c r="FC613" t="str">
        <v>Не был участником, не могу оценить</v>
      </c>
      <c r="FD613" t="str">
        <v>Затрудняюсь ответить</v>
      </c>
      <c r="FE613" t="str">
        <v>Затрудняюсь ответить</v>
      </c>
      <c r="FF613">
        <v>1</v>
      </c>
      <c r="FG613">
        <v>0</v>
      </c>
      <c r="FH613">
        <v>0</v>
      </c>
      <c r="FI613">
        <v>0</v>
      </c>
      <c r="FJ613">
        <v>0</v>
      </c>
      <c r="FK613">
        <v>0</v>
      </c>
      <c r="FL613">
        <v>0</v>
      </c>
      <c r="FM613">
        <v>0</v>
      </c>
      <c r="FN613">
        <v>0</v>
      </c>
      <c r="FO613">
        <v>0</v>
      </c>
      <c r="FP613">
        <v>0</v>
      </c>
      <c r="FQ613">
        <v>0</v>
      </c>
      <c r="FR613">
        <v>0</v>
      </c>
      <c r="FS613" t="str"/>
      <c r="FT613" t="str">
        <v>Информации недостаточно</v>
      </c>
      <c r="FU613">
        <v>4</v>
      </c>
      <c r="FV613">
        <v>5</v>
      </c>
      <c r="FW613">
        <v>5</v>
      </c>
      <c r="FX613">
        <v>5</v>
      </c>
      <c r="FY613">
        <v>4</v>
      </c>
      <c r="FZ613">
        <v>5</v>
      </c>
      <c r="GA613">
        <v>5</v>
      </c>
      <c r="GB613">
        <v>5</v>
      </c>
      <c r="GC613">
        <v>3</v>
      </c>
      <c r="GD613" t="str">
        <v>Средний уровень</v>
      </c>
      <c r="GE613" t="str">
        <v>Средний уровень</v>
      </c>
      <c r="GF613" t="str">
        <v>Средний уровень</v>
      </c>
      <c r="GG613" t="str">
        <v>Средний уровень</v>
      </c>
      <c r="GH613" t="str">
        <v>Высокий уровень</v>
      </c>
      <c r="GI613" t="str">
        <v>Средний уровень</v>
      </c>
      <c r="GJ613" t="str">
        <v>Средний уровень</v>
      </c>
      <c r="GK613" t="str">
        <v>Выше среднего</v>
      </c>
      <c r="GL613" t="str"/>
    </row>
    <row r="614">
      <c r="A614" t="str">
        <v>EvBEEuvCJYviBxrpn</v>
      </c>
      <c r="B614">
        <v>924</v>
      </c>
      <c r="C614" t="str">
        <v>85.93.60.183</v>
      </c>
      <c r="D614" t="str"/>
      <c r="E614" s="610">
        <v>44300.972974537035</v>
      </c>
      <c r="F614" t="str">
        <v>00:09:01</v>
      </c>
      <c r="G614" t="str">
        <v>Канал 1</v>
      </c>
      <c r="H614" t="str">
        <v>Женский</v>
      </c>
      <c r="I614" t="str">
        <v>14-18</v>
      </c>
      <c r="J614" t="str">
        <v>Школьник</v>
      </c>
      <c r="K614" t="str">
        <v>В Кировской области</v>
      </c>
      <c r="L614" t="str">
        <v>УHИHСКИЙ</v>
      </c>
      <c r="M614" t="str">
        <v>Да, я  являюсь волонтером</v>
      </c>
      <c r="AB614" t="str">
        <v>Менее года</v>
      </c>
      <c r="AC614" t="str">
        <v>Не нужно повышать престиж, это и так круто!</v>
      </c>
      <c r="AD614">
        <v>0</v>
      </c>
      <c r="AE614">
        <v>0</v>
      </c>
      <c r="AF614">
        <v>0</v>
      </c>
      <c r="AG614">
        <v>0</v>
      </c>
      <c r="AH614">
        <v>0</v>
      </c>
      <c r="AI614">
        <v>0</v>
      </c>
      <c r="AJ614">
        <v>0</v>
      </c>
      <c r="AK614">
        <v>0</v>
      </c>
      <c r="AL614">
        <v>1</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1</v>
      </c>
      <c r="BF614">
        <v>0</v>
      </c>
      <c r="BG614">
        <v>0</v>
      </c>
      <c r="BH614">
        <v>0</v>
      </c>
      <c r="BI614">
        <v>0</v>
      </c>
      <c r="BJ614">
        <v>0</v>
      </c>
      <c r="BK614">
        <v>0</v>
      </c>
      <c r="BL614">
        <v>0</v>
      </c>
      <c r="BM614">
        <v>0</v>
      </c>
      <c r="BN614">
        <v>0</v>
      </c>
      <c r="BO614">
        <v>0</v>
      </c>
      <c r="BP614">
        <v>0</v>
      </c>
      <c r="BQ614">
        <v>1</v>
      </c>
      <c r="BR614">
        <v>0</v>
      </c>
      <c r="BS614">
        <v>0</v>
      </c>
      <c r="BT614">
        <v>0</v>
      </c>
      <c r="BU614">
        <v>0</v>
      </c>
      <c r="BV614">
        <v>0</v>
      </c>
      <c r="BW614">
        <v>0</v>
      </c>
      <c r="BX614">
        <v>0</v>
      </c>
      <c r="BY614">
        <v>0</v>
      </c>
      <c r="BZ614">
        <v>0</v>
      </c>
      <c r="CA614">
        <v>0</v>
      </c>
      <c r="CB614">
        <v>0</v>
      </c>
      <c r="CC614">
        <v>0</v>
      </c>
      <c r="CD614">
        <v>0</v>
      </c>
      <c r="CE614">
        <v>0</v>
      </c>
      <c r="CF614">
        <v>0</v>
      </c>
      <c r="CG614">
        <v>0</v>
      </c>
      <c r="CH614">
        <v>0</v>
      </c>
      <c r="CI614">
        <v>0</v>
      </c>
      <c r="CJ614">
        <v>0</v>
      </c>
      <c r="CK614">
        <v>0</v>
      </c>
      <c r="CL614">
        <v>0</v>
      </c>
      <c r="CM614" t="str">
        <v>На базе государственного учреждения</v>
      </c>
      <c r="CN614" t="str">
        <v>Добрые сердцем</v>
      </c>
      <c r="CO614">
        <v>0</v>
      </c>
      <c r="CP614">
        <v>0</v>
      </c>
      <c r="CQ614">
        <v>0</v>
      </c>
      <c r="CR614">
        <v>0</v>
      </c>
      <c r="CS614">
        <v>0</v>
      </c>
      <c r="CT614">
        <v>0</v>
      </c>
      <c r="CU614">
        <v>0</v>
      </c>
      <c r="CV614">
        <v>0</v>
      </c>
      <c r="CW614">
        <v>0</v>
      </c>
      <c r="CX614">
        <v>0</v>
      </c>
      <c r="CY614">
        <v>0</v>
      </c>
      <c r="CZ614">
        <v>1</v>
      </c>
      <c r="DA614">
        <v>0</v>
      </c>
      <c r="DB614">
        <v>0</v>
      </c>
      <c r="DC614">
        <v>0</v>
      </c>
      <c r="DD614">
        <v>0</v>
      </c>
      <c r="DE614">
        <v>0</v>
      </c>
      <c r="DF614" t="str"/>
      <c r="DG614" t="str">
        <v>Меня устраивает направление, которым я занимаюсь</v>
      </c>
      <c r="DH614" t="str">
        <v>Знаю об окружных (межмуниципальных) ресурсных центрах</v>
      </c>
      <c r="DI614">
        <v>0</v>
      </c>
      <c r="DJ614">
        <v>0</v>
      </c>
      <c r="DK614">
        <v>0</v>
      </c>
      <c r="DL614">
        <v>0</v>
      </c>
      <c r="DM614">
        <v>0</v>
      </c>
      <c r="DN614">
        <v>0</v>
      </c>
      <c r="DO614">
        <v>0</v>
      </c>
      <c r="DP614">
        <v>1</v>
      </c>
      <c r="DQ614">
        <v>0</v>
      </c>
      <c r="DR614">
        <v>0</v>
      </c>
      <c r="DS614" t="str">
        <v>От случая к случаю</v>
      </c>
      <c r="DT614" t="str">
        <v>Однозначно позитивно</v>
      </c>
      <c r="DU614">
        <v>0</v>
      </c>
      <c r="DV614">
        <v>1</v>
      </c>
      <c r="DW614">
        <v>0</v>
      </c>
      <c r="DX614">
        <v>0</v>
      </c>
      <c r="DY614">
        <v>0</v>
      </c>
      <c r="DZ614">
        <v>0</v>
      </c>
      <c r="EA614">
        <v>0</v>
      </c>
      <c r="EB614">
        <v>0</v>
      </c>
      <c r="EC614">
        <v>0</v>
      </c>
      <c r="ED614">
        <v>0</v>
      </c>
      <c r="EE614">
        <v>0</v>
      </c>
      <c r="EF614">
        <v>0</v>
      </c>
      <c r="EG614">
        <v>0</v>
      </c>
      <c r="EH614">
        <v>0</v>
      </c>
      <c r="EI614">
        <v>0</v>
      </c>
      <c r="EJ614">
        <v>0</v>
      </c>
      <c r="EK614">
        <v>0</v>
      </c>
      <c r="EL614">
        <v>0</v>
      </c>
      <c r="EM614">
        <v>0</v>
      </c>
      <c r="EN614">
        <v>0</v>
      </c>
      <c r="EO614">
        <v>0</v>
      </c>
      <c r="EP614">
        <v>0</v>
      </c>
      <c r="EQ614">
        <v>1</v>
      </c>
      <c r="ER614">
        <v>0</v>
      </c>
      <c r="ES614">
        <v>0</v>
      </c>
      <c r="ET614" t="str">
        <v>Скорее да</v>
      </c>
      <c r="EU614" t="str">
        <v>Скорее да</v>
      </c>
      <c r="EV614" t="str">
        <v>Не пробовали сотрудничать с бизнесом</v>
      </c>
      <c r="EW614" t="str">
        <v>Не был участником, не могу оценить</v>
      </c>
      <c r="EX614" t="str">
        <v>Не был участником, не могу оценить</v>
      </c>
      <c r="EY614" t="str">
        <v>Не был участником, не могу оценить</v>
      </c>
      <c r="EZ614" t="str">
        <v>Не был участником, не могу оценить</v>
      </c>
      <c r="FA614" t="str">
        <v>Не был участником, не могу оценить</v>
      </c>
      <c r="FB614" t="str">
        <v>Не был участником, не могу оценить</v>
      </c>
      <c r="FC614" t="str">
        <v>Не был участником, не могу оценить</v>
      </c>
      <c r="FD614" t="str">
        <v>Затрудняюсь ответить</v>
      </c>
      <c r="FE614" t="str">
        <v>Мне не нужны дополнительные образовательные программы</v>
      </c>
      <c r="FF614">
        <v>1</v>
      </c>
      <c r="FG614">
        <v>0</v>
      </c>
      <c r="FH614">
        <v>0</v>
      </c>
      <c r="FI614">
        <v>1</v>
      </c>
      <c r="FJ614">
        <v>0</v>
      </c>
      <c r="FK614">
        <v>0</v>
      </c>
      <c r="FL614">
        <v>0</v>
      </c>
      <c r="FM614">
        <v>0</v>
      </c>
      <c r="FN614">
        <v>0</v>
      </c>
      <c r="FO614">
        <v>0</v>
      </c>
      <c r="FP614">
        <v>0</v>
      </c>
      <c r="FQ614">
        <v>0</v>
      </c>
      <c r="FR614">
        <v>0</v>
      </c>
      <c r="FS614" t="str"/>
      <c r="FT614" t="str">
        <v>Да, информация поступает регулярно</v>
      </c>
      <c r="FU614">
        <v>5</v>
      </c>
      <c r="FV614">
        <v>5</v>
      </c>
      <c r="FW614">
        <v>5</v>
      </c>
      <c r="FX614">
        <v>4</v>
      </c>
      <c r="FY614">
        <v>5</v>
      </c>
      <c r="FZ614">
        <v>5</v>
      </c>
      <c r="GA614">
        <v>5</v>
      </c>
      <c r="GB614">
        <v>3</v>
      </c>
      <c r="GC614">
        <v>3</v>
      </c>
      <c r="GD614" t="str">
        <v>Средний уровень</v>
      </c>
      <c r="GE614" t="str">
        <v>Средний уровень</v>
      </c>
      <c r="GF614" t="str">
        <v>Средний уровень</v>
      </c>
      <c r="GG614" t="str">
        <v>Выше среднего</v>
      </c>
      <c r="GH614" t="str">
        <v>Высокий уровень</v>
      </c>
      <c r="GI614" t="str">
        <v>Средний уровень</v>
      </c>
      <c r="GJ614" t="str">
        <v>Ниже среднего</v>
      </c>
      <c r="GK614" t="str">
        <v>Ниже среднего</v>
      </c>
      <c r="GL614" t="str"/>
    </row>
    <row r="615">
      <c r="A615" t="str">
        <v>6BKHdPoJpzajKgf24</v>
      </c>
      <c r="B615">
        <v>926</v>
      </c>
      <c r="C615" t="str">
        <v>85.140.4.219</v>
      </c>
      <c r="D615" t="str"/>
      <c r="E615" s="611">
        <v>44301.22445601852</v>
      </c>
      <c r="F615" t="str">
        <v>00:11:16</v>
      </c>
      <c r="G615" t="str">
        <v>Канал 1</v>
      </c>
      <c r="H615" t="str">
        <v>Женский</v>
      </c>
      <c r="I615" t="str">
        <v>36-54</v>
      </c>
      <c r="J615" t="str">
        <v>Работающий</v>
      </c>
      <c r="K615" t="str">
        <v>В Кировской области</v>
      </c>
      <c r="L615" t="str">
        <v>ВЕРХHЕКАМСКИЙ</v>
      </c>
      <c r="M615" t="str">
        <v>Да, я являюсь организатором волонтерской деятельности</v>
      </c>
      <c r="AB615" t="str">
        <v>Свыше 5 лет</v>
      </c>
      <c r="AC615" t="str">
        <v>Не нужно повышать престиж, это и так круто!</v>
      </c>
      <c r="AD615">
        <v>0</v>
      </c>
      <c r="AE615">
        <v>0</v>
      </c>
      <c r="AF615">
        <v>0</v>
      </c>
      <c r="AG615">
        <v>0</v>
      </c>
      <c r="AH615">
        <v>0</v>
      </c>
      <c r="AI615">
        <v>0</v>
      </c>
      <c r="AJ615">
        <v>0</v>
      </c>
      <c r="AK615">
        <v>0</v>
      </c>
      <c r="AL615">
        <v>0</v>
      </c>
      <c r="AM615">
        <v>0</v>
      </c>
      <c r="AN615">
        <v>0</v>
      </c>
      <c r="AO615">
        <v>0</v>
      </c>
      <c r="AP615">
        <v>1</v>
      </c>
      <c r="AQ615">
        <v>0</v>
      </c>
      <c r="AR615">
        <v>0</v>
      </c>
      <c r="AS615">
        <v>0</v>
      </c>
      <c r="AT615">
        <v>0</v>
      </c>
      <c r="AU615">
        <v>0</v>
      </c>
      <c r="AV615">
        <v>0</v>
      </c>
      <c r="AW615">
        <v>0</v>
      </c>
      <c r="AX615">
        <v>0</v>
      </c>
      <c r="AY615">
        <v>0</v>
      </c>
      <c r="AZ615">
        <v>0</v>
      </c>
      <c r="BA615">
        <v>0</v>
      </c>
      <c r="BB615">
        <v>0</v>
      </c>
      <c r="BC615">
        <v>0</v>
      </c>
      <c r="BD615">
        <v>1</v>
      </c>
      <c r="BE615">
        <v>0</v>
      </c>
      <c r="BF615">
        <v>0</v>
      </c>
      <c r="BG615">
        <v>0</v>
      </c>
      <c r="BH615">
        <v>0</v>
      </c>
      <c r="BI615">
        <v>0</v>
      </c>
      <c r="BJ615">
        <v>0</v>
      </c>
      <c r="BK615">
        <v>0</v>
      </c>
      <c r="BL615">
        <v>0</v>
      </c>
      <c r="BM615">
        <v>0</v>
      </c>
      <c r="BN615">
        <v>0</v>
      </c>
      <c r="BO615">
        <v>0</v>
      </c>
      <c r="BP615">
        <v>0</v>
      </c>
      <c r="BQ615">
        <v>0</v>
      </c>
      <c r="BR615">
        <v>0</v>
      </c>
      <c r="BS615">
        <v>0</v>
      </c>
      <c r="BT615">
        <v>0</v>
      </c>
      <c r="BU615">
        <v>0</v>
      </c>
      <c r="BV615">
        <v>0</v>
      </c>
      <c r="BW615">
        <v>0</v>
      </c>
      <c r="BX615">
        <v>0</v>
      </c>
      <c r="BY615">
        <v>0</v>
      </c>
      <c r="BZ615">
        <v>0</v>
      </c>
      <c r="CA615">
        <v>0</v>
      </c>
      <c r="CB615">
        <v>0</v>
      </c>
      <c r="CC615">
        <v>0</v>
      </c>
      <c r="CD615">
        <v>0</v>
      </c>
      <c r="CE615">
        <v>1</v>
      </c>
      <c r="CF615">
        <v>0</v>
      </c>
      <c r="CG615">
        <v>0</v>
      </c>
      <c r="CH615">
        <v>0</v>
      </c>
      <c r="CI615">
        <v>0</v>
      </c>
      <c r="CJ615">
        <v>0</v>
      </c>
      <c r="CK615">
        <v>0</v>
      </c>
      <c r="CL615">
        <v>0</v>
      </c>
      <c r="CM615" t="str">
        <v>На базе школы</v>
      </c>
      <c r="CN615" t="str">
        <v>Я не состою в организации/объединении</v>
      </c>
      <c r="CO615">
        <v>0</v>
      </c>
      <c r="CP615">
        <v>1</v>
      </c>
      <c r="CQ615">
        <v>0</v>
      </c>
      <c r="CR615">
        <v>0</v>
      </c>
      <c r="CS615">
        <v>0</v>
      </c>
      <c r="CT615">
        <v>0</v>
      </c>
      <c r="CU615">
        <v>0</v>
      </c>
      <c r="CV615">
        <v>0</v>
      </c>
      <c r="CW615">
        <v>0</v>
      </c>
      <c r="CX615">
        <v>0</v>
      </c>
      <c r="CY615">
        <v>0</v>
      </c>
      <c r="CZ615">
        <v>0</v>
      </c>
      <c r="DA615">
        <v>0</v>
      </c>
      <c r="DB615">
        <v>0</v>
      </c>
      <c r="DC615">
        <v>0</v>
      </c>
      <c r="DD615">
        <v>0</v>
      </c>
      <c r="DE615">
        <v>0</v>
      </c>
      <c r="DF615" t="str"/>
      <c r="DG615" t="str">
        <v>Меня устраивает направление, которым я занимаюсь</v>
      </c>
      <c r="DH615" t="str">
        <v>Не знаю о существовании ресурсных центров</v>
      </c>
      <c r="DI615">
        <v>0</v>
      </c>
      <c r="DJ615">
        <v>0</v>
      </c>
      <c r="DK615">
        <v>0</v>
      </c>
      <c r="DL615">
        <v>0</v>
      </c>
      <c r="DM615">
        <v>0</v>
      </c>
      <c r="DN615">
        <v>0</v>
      </c>
      <c r="DO615">
        <v>0</v>
      </c>
      <c r="DP615">
        <v>0</v>
      </c>
      <c r="DQ615">
        <v>1</v>
      </c>
      <c r="DR615">
        <v>0</v>
      </c>
      <c r="DS615" t="str">
        <v>Никогда</v>
      </c>
      <c r="EJ615">
        <v>0</v>
      </c>
      <c r="EK615">
        <v>0</v>
      </c>
      <c r="EL615">
        <v>0</v>
      </c>
      <c r="EM615">
        <v>0</v>
      </c>
      <c r="EN615">
        <v>0</v>
      </c>
      <c r="EO615">
        <v>0</v>
      </c>
      <c r="EP615">
        <v>0</v>
      </c>
      <c r="EQ615">
        <v>0</v>
      </c>
      <c r="ER615">
        <v>0</v>
      </c>
      <c r="ES615">
        <v>1</v>
      </c>
      <c r="ET615" t="str">
        <v>И да, и нет</v>
      </c>
      <c r="EU615" t="str">
        <v>Скорее нет</v>
      </c>
      <c r="EV615" t="str">
        <v>Не пробовали сотрудничать с бизнесом</v>
      </c>
      <c r="EW615" t="str">
        <v>Необходимо изменение формата</v>
      </c>
      <c r="EX615" t="str">
        <v>Нужное и интересное мероприятие</v>
      </c>
      <c r="EY615" t="str">
        <v>Не был участником, не могу оценить</v>
      </c>
      <c r="EZ615" t="str">
        <v>Не был участником, не могу оценить</v>
      </c>
      <c r="FA615" t="str">
        <v>Не был участником, не могу оценить</v>
      </c>
      <c r="FB615" t="str">
        <v>Не был участником, не могу оценить</v>
      </c>
      <c r="FC615" t="str">
        <v>Не был участником, не могу оценить</v>
      </c>
      <c r="FD615" t="str">
        <v>Затрудняюсь ответить</v>
      </c>
      <c r="FE615" t="str">
        <v>Затрудняюсь ответить</v>
      </c>
      <c r="FF615">
        <v>0</v>
      </c>
      <c r="FG615">
        <v>0</v>
      </c>
      <c r="FH615">
        <v>1</v>
      </c>
      <c r="FI615">
        <v>0</v>
      </c>
      <c r="FJ615">
        <v>0</v>
      </c>
      <c r="FK615">
        <v>0</v>
      </c>
      <c r="FL615">
        <v>0</v>
      </c>
      <c r="FM615">
        <v>0</v>
      </c>
      <c r="FN615">
        <v>0</v>
      </c>
      <c r="FO615">
        <v>0</v>
      </c>
      <c r="FP615">
        <v>0</v>
      </c>
      <c r="FQ615">
        <v>0</v>
      </c>
      <c r="FR615">
        <v>0</v>
      </c>
      <c r="FS615" t="str"/>
      <c r="FT615" t="str">
        <v>Информации недостаточно</v>
      </c>
      <c r="FU615">
        <v>3</v>
      </c>
      <c r="FV615">
        <v>5</v>
      </c>
      <c r="FW615">
        <v>4</v>
      </c>
      <c r="FX615">
        <v>4</v>
      </c>
      <c r="FY615">
        <v>4</v>
      </c>
      <c r="FZ615">
        <v>5</v>
      </c>
      <c r="GA615">
        <v>5</v>
      </c>
      <c r="GB615">
        <v>3</v>
      </c>
      <c r="GC615">
        <v>5</v>
      </c>
      <c r="GD615" t="str">
        <v>Выше среднего</v>
      </c>
      <c r="GE615" t="str">
        <v>Высокий уровень</v>
      </c>
      <c r="GF615" t="str">
        <v>Выше среднего</v>
      </c>
      <c r="GG615" t="str">
        <v>Высокий уровень</v>
      </c>
      <c r="GH615" t="str">
        <v>Высокий уровень</v>
      </c>
      <c r="GI615" t="str">
        <v>Средний уровень</v>
      </c>
      <c r="GJ615" t="str">
        <v>Средний уровень</v>
      </c>
      <c r="GK615" t="str">
        <v>Высокий уровень</v>
      </c>
      <c r="GL615" t="str"/>
    </row>
    <row r="616">
      <c r="A616" t="str">
        <v>33y2zWpjac9f9krLL</v>
      </c>
      <c r="B616">
        <v>927</v>
      </c>
      <c r="C616" t="str">
        <v>46.252.125.60</v>
      </c>
      <c r="D616" t="str"/>
      <c r="E616" s="612">
        <v>44301.25144675926</v>
      </c>
      <c r="F616" t="str">
        <v>00:06:35</v>
      </c>
      <c r="G616" t="str">
        <v>Канал 1</v>
      </c>
      <c r="H616" t="str">
        <v>Женский</v>
      </c>
      <c r="I616" t="str">
        <v>36-54</v>
      </c>
      <c r="J616" t="str">
        <v>Работающий</v>
      </c>
      <c r="K616" t="str">
        <v>В Кирове</v>
      </c>
      <c r="M616" t="str">
        <v>Да, я являюсь организатором волонтерской деятельности</v>
      </c>
      <c r="AB616" t="str">
        <v>Менее года</v>
      </c>
      <c r="AC616" t="str">
        <v>Затрудняюсь ответить</v>
      </c>
      <c r="AD616">
        <v>0</v>
      </c>
      <c r="AE616">
        <v>0</v>
      </c>
      <c r="AF616">
        <v>1</v>
      </c>
      <c r="AG616">
        <v>0</v>
      </c>
      <c r="AH616">
        <v>0</v>
      </c>
      <c r="AI616">
        <v>0</v>
      </c>
      <c r="AJ616">
        <v>0</v>
      </c>
      <c r="AK616">
        <v>0</v>
      </c>
      <c r="AL616">
        <v>1</v>
      </c>
      <c r="AM616">
        <v>0</v>
      </c>
      <c r="AN616">
        <v>1</v>
      </c>
      <c r="AO616">
        <v>0</v>
      </c>
      <c r="AP616">
        <v>0</v>
      </c>
      <c r="AQ616">
        <v>0</v>
      </c>
      <c r="AR616">
        <v>0</v>
      </c>
      <c r="AS616">
        <v>1</v>
      </c>
      <c r="AT616">
        <v>0</v>
      </c>
      <c r="AU616">
        <v>0</v>
      </c>
      <c r="AV616">
        <v>0</v>
      </c>
      <c r="AW616">
        <v>0</v>
      </c>
      <c r="AX616">
        <v>0</v>
      </c>
      <c r="AY616">
        <v>0</v>
      </c>
      <c r="AZ616">
        <v>0</v>
      </c>
      <c r="BA616">
        <v>0</v>
      </c>
      <c r="BB616">
        <v>0</v>
      </c>
      <c r="BC616">
        <v>0</v>
      </c>
      <c r="BD616">
        <v>1</v>
      </c>
      <c r="BE616">
        <v>0</v>
      </c>
      <c r="BF616">
        <v>0</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1</v>
      </c>
      <c r="BZ616">
        <v>0</v>
      </c>
      <c r="CA616">
        <v>0</v>
      </c>
      <c r="CB616">
        <v>0</v>
      </c>
      <c r="CC616">
        <v>0</v>
      </c>
      <c r="CD616">
        <v>0</v>
      </c>
      <c r="CE616">
        <v>1</v>
      </c>
      <c r="CF616">
        <v>1</v>
      </c>
      <c r="CG616">
        <v>0</v>
      </c>
      <c r="CH616">
        <v>1</v>
      </c>
      <c r="CI616">
        <v>0</v>
      </c>
      <c r="CJ616">
        <v>0</v>
      </c>
      <c r="CK616">
        <v>0</v>
      </c>
      <c r="CL616">
        <v>0</v>
      </c>
      <c r="CM616" t="str">
        <v>На базе школы</v>
      </c>
      <c r="CN616" t="str">
        <v>Волонтеры Победы</v>
      </c>
      <c r="CO616">
        <v>0</v>
      </c>
      <c r="CP616">
        <v>1</v>
      </c>
      <c r="CQ616">
        <v>0</v>
      </c>
      <c r="CR616">
        <v>0</v>
      </c>
      <c r="CS616">
        <v>0</v>
      </c>
      <c r="CT616">
        <v>0</v>
      </c>
      <c r="CU616">
        <v>0</v>
      </c>
      <c r="CV616">
        <v>0</v>
      </c>
      <c r="CW616">
        <v>0</v>
      </c>
      <c r="CX616">
        <v>0</v>
      </c>
      <c r="CY616">
        <v>0</v>
      </c>
      <c r="CZ616">
        <v>0</v>
      </c>
      <c r="DA616">
        <v>0</v>
      </c>
      <c r="DB616">
        <v>0</v>
      </c>
      <c r="DC616">
        <v>0</v>
      </c>
      <c r="DD616">
        <v>0</v>
      </c>
      <c r="DE616">
        <v>0</v>
      </c>
      <c r="DF616" t="str"/>
      <c r="DG616" t="str">
        <v>Затрудняюсь ответить</v>
      </c>
      <c r="DH616" t="str">
        <v>Не знаю о существовании ресурсных центров</v>
      </c>
      <c r="DI616">
        <v>0</v>
      </c>
      <c r="DJ616">
        <v>0</v>
      </c>
      <c r="DK616">
        <v>0</v>
      </c>
      <c r="DL616">
        <v>0</v>
      </c>
      <c r="DM616">
        <v>0</v>
      </c>
      <c r="DN616">
        <v>0</v>
      </c>
      <c r="DO616">
        <v>0</v>
      </c>
      <c r="DP616">
        <v>1</v>
      </c>
      <c r="DQ616">
        <v>0</v>
      </c>
      <c r="DR616">
        <v>0</v>
      </c>
      <c r="DS616" t="str">
        <v>Никогда</v>
      </c>
      <c r="EJ616">
        <v>0</v>
      </c>
      <c r="EK616">
        <v>0</v>
      </c>
      <c r="EL616">
        <v>0</v>
      </c>
      <c r="EM616">
        <v>0</v>
      </c>
      <c r="EN616">
        <v>0</v>
      </c>
      <c r="EO616">
        <v>0</v>
      </c>
      <c r="EP616">
        <v>0</v>
      </c>
      <c r="EQ616">
        <v>0</v>
      </c>
      <c r="ER616">
        <v>0</v>
      </c>
      <c r="ES616">
        <v>1</v>
      </c>
      <c r="ET616" t="str">
        <v>Скорее нет</v>
      </c>
      <c r="EU616" t="str">
        <v>Скорее нет</v>
      </c>
      <c r="EV616" t="str">
        <v>Не пробовали сотрудничать с бизнесом</v>
      </c>
      <c r="EW616" t="str">
        <v>Не был участником, не могу оценить</v>
      </c>
      <c r="EX616" t="str">
        <v>Не был участником, не могу оценить</v>
      </c>
      <c r="EY616" t="str">
        <v>Не был участником, не могу оценить</v>
      </c>
      <c r="EZ616" t="str">
        <v>Не был участником, не могу оценить</v>
      </c>
      <c r="FA616" t="str">
        <v>Не был участником, не могу оценить</v>
      </c>
      <c r="FB616" t="str">
        <v>Не был участником, не могу оценить</v>
      </c>
      <c r="FC616" t="str">
        <v>Не был участником, не могу оценить</v>
      </c>
      <c r="FD616" t="str">
        <v>Затрудняюсь ответить</v>
      </c>
      <c r="FE616" t="str">
        <v>Затрудняюсь ответить</v>
      </c>
      <c r="FF616">
        <v>0</v>
      </c>
      <c r="FG616">
        <v>0</v>
      </c>
      <c r="FH616">
        <v>0</v>
      </c>
      <c r="FI616">
        <v>1</v>
      </c>
      <c r="FJ616">
        <v>0</v>
      </c>
      <c r="FK616">
        <v>0</v>
      </c>
      <c r="FL616">
        <v>0</v>
      </c>
      <c r="FM616">
        <v>0</v>
      </c>
      <c r="FN616">
        <v>0</v>
      </c>
      <c r="FO616">
        <v>0</v>
      </c>
      <c r="FP616">
        <v>0</v>
      </c>
      <c r="FQ616">
        <v>0</v>
      </c>
      <c r="FR616">
        <v>0</v>
      </c>
      <c r="FS616" t="str"/>
      <c r="FT616" t="str">
        <v>Информации недостаточно</v>
      </c>
      <c r="FU616">
        <v>1</v>
      </c>
      <c r="FV616">
        <v>5</v>
      </c>
      <c r="FW616">
        <v>5</v>
      </c>
      <c r="FX616">
        <v>3</v>
      </c>
      <c r="FY616">
        <v>5</v>
      </c>
      <c r="FZ616">
        <v>5</v>
      </c>
      <c r="GA616">
        <v>5</v>
      </c>
      <c r="GB616">
        <v>5</v>
      </c>
      <c r="GC616">
        <v>3</v>
      </c>
      <c r="GD616" t="str">
        <v>Выше среднего</v>
      </c>
      <c r="GE616" t="str">
        <v>Выше среднего</v>
      </c>
      <c r="GF616" t="str">
        <v>Средний уровень</v>
      </c>
      <c r="GG616" t="str">
        <v>Выше среднего</v>
      </c>
      <c r="GH616" t="str">
        <v>Выше среднего</v>
      </c>
      <c r="GI616" t="str">
        <v>Средний уровень</v>
      </c>
      <c r="GJ616" t="str">
        <v>Высокий уровень</v>
      </c>
      <c r="GK616" t="str">
        <v>Выше среднего</v>
      </c>
      <c r="GL616" t="str"/>
    </row>
    <row r="617">
      <c r="A617" t="str">
        <v>WYPDdTEeLmPE8pkos</v>
      </c>
      <c r="B617">
        <v>932</v>
      </c>
      <c r="C617" t="str">
        <v>94.241.192.134</v>
      </c>
      <c r="D617" t="str"/>
      <c r="E617" s="613">
        <v>44301.271782407406</v>
      </c>
      <c r="F617" t="str">
        <v>00:07:14</v>
      </c>
      <c r="G617" t="str">
        <v>Канал 1</v>
      </c>
      <c r="H617" t="str">
        <v>Женский</v>
      </c>
      <c r="I617" t="str">
        <v>36-54</v>
      </c>
      <c r="J617" t="str">
        <v>Работающий</v>
      </c>
      <c r="K617" t="str">
        <v>В Кировской области</v>
      </c>
      <c r="L617" t="str">
        <v>СОВЕТСКИЙ</v>
      </c>
      <c r="M617" t="str">
        <v>Да, я являюсь организатором волонтерской деятельности</v>
      </c>
      <c r="AB617" t="str">
        <v>Свыше 5 лет</v>
      </c>
      <c r="AC617" t="str">
        <v>Не нужно повышать престиж, это и так круто!</v>
      </c>
      <c r="AD617">
        <v>0</v>
      </c>
      <c r="AE617">
        <v>0</v>
      </c>
      <c r="AF617">
        <v>0</v>
      </c>
      <c r="AG617">
        <v>0</v>
      </c>
      <c r="AH617">
        <v>0</v>
      </c>
      <c r="AI617">
        <v>0</v>
      </c>
      <c r="AJ617">
        <v>0</v>
      </c>
      <c r="AK617">
        <v>0</v>
      </c>
      <c r="AL617">
        <v>0</v>
      </c>
      <c r="AM617">
        <v>0</v>
      </c>
      <c r="AN617">
        <v>0</v>
      </c>
      <c r="AO617">
        <v>0</v>
      </c>
      <c r="AP617">
        <v>1</v>
      </c>
      <c r="AQ617">
        <v>0</v>
      </c>
      <c r="AR617">
        <v>1</v>
      </c>
      <c r="AS617">
        <v>0</v>
      </c>
      <c r="AT617">
        <v>0</v>
      </c>
      <c r="AU617">
        <v>0</v>
      </c>
      <c r="AV617">
        <v>0</v>
      </c>
      <c r="AW617">
        <v>0</v>
      </c>
      <c r="AX617">
        <v>0</v>
      </c>
      <c r="AY617">
        <v>0</v>
      </c>
      <c r="AZ617">
        <v>0</v>
      </c>
      <c r="BA617">
        <v>0</v>
      </c>
      <c r="BB617">
        <v>0</v>
      </c>
      <c r="BC617">
        <v>0</v>
      </c>
      <c r="BD617">
        <v>1</v>
      </c>
      <c r="BE617">
        <v>1</v>
      </c>
      <c r="BF617">
        <v>0</v>
      </c>
      <c r="BG617">
        <v>0</v>
      </c>
      <c r="BH617">
        <v>0</v>
      </c>
      <c r="BI617">
        <v>0</v>
      </c>
      <c r="BJ617">
        <v>1</v>
      </c>
      <c r="BK617">
        <v>0</v>
      </c>
      <c r="BL617">
        <v>0</v>
      </c>
      <c r="BM617">
        <v>0</v>
      </c>
      <c r="BN617">
        <v>0</v>
      </c>
      <c r="BO617">
        <v>0</v>
      </c>
      <c r="BP617">
        <v>0</v>
      </c>
      <c r="BQ617">
        <v>1</v>
      </c>
      <c r="BR617">
        <v>0</v>
      </c>
      <c r="BS617">
        <v>0</v>
      </c>
      <c r="BT617">
        <v>0</v>
      </c>
      <c r="BU617">
        <v>0</v>
      </c>
      <c r="BV617">
        <v>0</v>
      </c>
      <c r="BW617">
        <v>0</v>
      </c>
      <c r="BX617">
        <v>0</v>
      </c>
      <c r="BY617">
        <v>0</v>
      </c>
      <c r="BZ617">
        <v>0</v>
      </c>
      <c r="CA617">
        <v>0</v>
      </c>
      <c r="CB617">
        <v>0</v>
      </c>
      <c r="CC617">
        <v>0</v>
      </c>
      <c r="CD617">
        <v>0</v>
      </c>
      <c r="CE617">
        <v>0</v>
      </c>
      <c r="CF617">
        <v>0</v>
      </c>
      <c r="CG617">
        <v>0</v>
      </c>
      <c r="CH617">
        <v>0</v>
      </c>
      <c r="CI617">
        <v>0</v>
      </c>
      <c r="CJ617">
        <v>0</v>
      </c>
      <c r="CK617">
        <v>0</v>
      </c>
      <c r="CL617">
        <v>0</v>
      </c>
      <c r="CM617" t="str">
        <v>На базе органа власти</v>
      </c>
      <c r="CN617" t="str">
        <v>Я не состою в организации/объединении</v>
      </c>
      <c r="CO617">
        <v>0</v>
      </c>
      <c r="CP617">
        <v>0</v>
      </c>
      <c r="CQ617">
        <v>0</v>
      </c>
      <c r="CR617">
        <v>1</v>
      </c>
      <c r="CS617">
        <v>0</v>
      </c>
      <c r="CT617">
        <v>1</v>
      </c>
      <c r="CU617">
        <v>1</v>
      </c>
      <c r="CV617">
        <v>0</v>
      </c>
      <c r="CW617">
        <v>0</v>
      </c>
      <c r="CX617">
        <v>0</v>
      </c>
      <c r="CY617">
        <v>0</v>
      </c>
      <c r="CZ617">
        <v>0</v>
      </c>
      <c r="DA617">
        <v>0</v>
      </c>
      <c r="DB617">
        <v>0</v>
      </c>
      <c r="DC617">
        <v>0</v>
      </c>
      <c r="DD617">
        <v>0</v>
      </c>
      <c r="DE617">
        <v>0</v>
      </c>
      <c r="DF617" t="str"/>
      <c r="DG617" t="str">
        <v>Меня устраивает направление, которым я занимаюсь</v>
      </c>
      <c r="DH617" t="str">
        <v>Знаю о существовании и регионального, и окружных центров</v>
      </c>
      <c r="DI617">
        <v>1</v>
      </c>
      <c r="DJ617">
        <v>0</v>
      </c>
      <c r="DK617">
        <v>0</v>
      </c>
      <c r="DL617">
        <v>0</v>
      </c>
      <c r="DM617">
        <v>0</v>
      </c>
      <c r="DN617">
        <v>0</v>
      </c>
      <c r="DO617">
        <v>0</v>
      </c>
      <c r="DP617">
        <v>0</v>
      </c>
      <c r="DQ617">
        <v>0</v>
      </c>
      <c r="DR617">
        <v>0</v>
      </c>
      <c r="DS617" t="str">
        <v>Постоянно</v>
      </c>
      <c r="DT617" t="str">
        <v>Однозначно позитивно</v>
      </c>
      <c r="DU617">
        <v>1</v>
      </c>
      <c r="DV617">
        <v>0</v>
      </c>
      <c r="DW617">
        <v>1</v>
      </c>
      <c r="DX617">
        <v>1</v>
      </c>
      <c r="DY617">
        <v>1</v>
      </c>
      <c r="DZ617">
        <v>0</v>
      </c>
      <c r="EA617">
        <v>0</v>
      </c>
      <c r="EB617">
        <v>1</v>
      </c>
      <c r="EC617">
        <v>0</v>
      </c>
      <c r="ED617">
        <v>1</v>
      </c>
      <c r="EE617">
        <v>0</v>
      </c>
      <c r="EF617">
        <v>0</v>
      </c>
      <c r="EG617">
        <v>0</v>
      </c>
      <c r="EH617">
        <v>0</v>
      </c>
      <c r="EI617">
        <v>0</v>
      </c>
      <c r="EJ617">
        <v>0</v>
      </c>
      <c r="EK617">
        <v>0</v>
      </c>
      <c r="EL617">
        <v>1</v>
      </c>
      <c r="EM617">
        <v>0</v>
      </c>
      <c r="EN617">
        <v>0</v>
      </c>
      <c r="EO617">
        <v>0</v>
      </c>
      <c r="EP617">
        <v>0</v>
      </c>
      <c r="EQ617">
        <v>1</v>
      </c>
      <c r="ER617">
        <v>0</v>
      </c>
      <c r="ES617">
        <v>0</v>
      </c>
      <c r="ET617" t="str">
        <v>Скорее нет</v>
      </c>
      <c r="EU617" t="str">
        <v>Однозначно да</v>
      </c>
      <c r="EV617" t="str">
        <v>Не удалось привлечь бизнес к волонтерской деятельности</v>
      </c>
      <c r="EW617" t="str">
        <v>Нужное и интересное мероприятие</v>
      </c>
      <c r="EX617" t="str">
        <v>Нужное и интересное мероприятие</v>
      </c>
      <c r="EY617" t="str">
        <v>Нужное и интересное мероприятие</v>
      </c>
      <c r="EZ617" t="str">
        <v>Нужное и интересное мероприятие</v>
      </c>
      <c r="FA617" t="str">
        <v>Нужное и интересное мероприятие</v>
      </c>
      <c r="FB617" t="str">
        <v>Не был участником, не могу оценить</v>
      </c>
      <c r="FC617" t="str">
        <v>Нужное и интересное мероприятие</v>
      </c>
      <c r="FD617" t="str">
        <v>Затрудняюсь ответить</v>
      </c>
      <c r="FE617" t="str">
        <v>Мне не нужны дополнительные образовательные программы</v>
      </c>
      <c r="FF617">
        <v>1</v>
      </c>
      <c r="FG617">
        <v>0</v>
      </c>
      <c r="FH617">
        <v>0</v>
      </c>
      <c r="FI617">
        <v>0</v>
      </c>
      <c r="FJ617">
        <v>0</v>
      </c>
      <c r="FK617">
        <v>0</v>
      </c>
      <c r="FL617">
        <v>1</v>
      </c>
      <c r="FM617">
        <v>1</v>
      </c>
      <c r="FN617">
        <v>0</v>
      </c>
      <c r="FO617">
        <v>0</v>
      </c>
      <c r="FP617">
        <v>0</v>
      </c>
      <c r="FQ617">
        <v>0</v>
      </c>
      <c r="FR617">
        <v>0</v>
      </c>
      <c r="FS617" t="str"/>
      <c r="FT617" t="str">
        <v>Хотелось бы получать более полную информацию</v>
      </c>
      <c r="FU617">
        <v>5</v>
      </c>
      <c r="FV617">
        <v>5</v>
      </c>
      <c r="FW617">
        <v>4</v>
      </c>
      <c r="FX617">
        <v>5</v>
      </c>
      <c r="FY617">
        <v>5</v>
      </c>
      <c r="FZ617">
        <v>5</v>
      </c>
      <c r="GA617">
        <v>5</v>
      </c>
      <c r="GB617">
        <v>5</v>
      </c>
      <c r="GC617">
        <v>4</v>
      </c>
      <c r="GD617" t="str">
        <v>Выше среднего</v>
      </c>
      <c r="GE617" t="str">
        <v>Высокий уровень</v>
      </c>
      <c r="GF617" t="str">
        <v>Выше среднего</v>
      </c>
      <c r="GG617" t="str">
        <v>Выше среднего</v>
      </c>
      <c r="GH617" t="str">
        <v>Выше среднего</v>
      </c>
      <c r="GI617" t="str">
        <v>Высокий уровень</v>
      </c>
      <c r="GJ617" t="str">
        <v>Выше среднего</v>
      </c>
      <c r="GK617" t="str">
        <v>Высокий уровень</v>
      </c>
      <c r="GL617" t="str"/>
    </row>
    <row r="618">
      <c r="A618" t="str">
        <v>t2AkjvbnqFT8nnn5j</v>
      </c>
      <c r="B618">
        <v>934</v>
      </c>
      <c r="C618" t="str">
        <v>176.59.97.140</v>
      </c>
      <c r="D618" t="str"/>
      <c r="E618" s="614">
        <v>44301.30400462963</v>
      </c>
      <c r="F618" t="str">
        <v>00:00:42</v>
      </c>
      <c r="G618" t="str">
        <v>Канал 1</v>
      </c>
      <c r="H618" t="str">
        <v>Женский</v>
      </c>
      <c r="I618" t="str">
        <v>36-54</v>
      </c>
      <c r="J618" t="str">
        <v>Работающий</v>
      </c>
      <c r="K618" t="str">
        <v>В Кирове</v>
      </c>
      <c r="M618" t="str">
        <v>Что-то слышал, но подробностей не знаю</v>
      </c>
      <c r="N618">
        <v>0</v>
      </c>
      <c r="O618">
        <v>0</v>
      </c>
      <c r="P618">
        <v>1</v>
      </c>
      <c r="Q618">
        <v>0</v>
      </c>
      <c r="R618">
        <v>0</v>
      </c>
      <c r="S618">
        <v>0</v>
      </c>
      <c r="T618">
        <v>0</v>
      </c>
      <c r="U618">
        <v>0</v>
      </c>
      <c r="V618">
        <v>0</v>
      </c>
      <c r="W618">
        <v>0</v>
      </c>
      <c r="X618">
        <v>0</v>
      </c>
      <c r="Y618">
        <v>0</v>
      </c>
      <c r="Z618">
        <v>0</v>
      </c>
      <c r="AA618">
        <v>0</v>
      </c>
      <c r="DF618" t="str"/>
      <c r="FS618" t="str"/>
    </row>
    <row r="619">
      <c r="A619" t="str">
        <v>LnuEbuqycsuDtu3aD</v>
      </c>
      <c r="B619">
        <v>935</v>
      </c>
      <c r="C619" t="str">
        <v>85.93.58.81</v>
      </c>
      <c r="D619" t="str"/>
      <c r="E619" s="615">
        <v>44301.3325</v>
      </c>
      <c r="F619" t="str">
        <v>00:12:06</v>
      </c>
      <c r="G619" t="str">
        <v>Канал 1</v>
      </c>
      <c r="H619" t="str">
        <v>Женский</v>
      </c>
      <c r="I619" t="str">
        <v>24-35</v>
      </c>
      <c r="J619" t="str">
        <v>Работающий</v>
      </c>
      <c r="K619" t="str">
        <v>В Кировской области</v>
      </c>
      <c r="L619" t="str">
        <v>БОГОРОДСКИЙ</v>
      </c>
      <c r="M619" t="str">
        <v>Да, я являюсь организатором волонтерской деятельности</v>
      </c>
      <c r="AB619" t="str">
        <v>от 3 до 5 лет</v>
      </c>
      <c r="AC619" t="str">
        <v>Затрудняюсь ответить</v>
      </c>
      <c r="AD619">
        <v>1</v>
      </c>
      <c r="AE619">
        <v>0</v>
      </c>
      <c r="AF619">
        <v>1</v>
      </c>
      <c r="AG619">
        <v>0</v>
      </c>
      <c r="AH619">
        <v>0</v>
      </c>
      <c r="AI619">
        <v>0</v>
      </c>
      <c r="AJ619">
        <v>0</v>
      </c>
      <c r="AK619">
        <v>0</v>
      </c>
      <c r="AL619">
        <v>0</v>
      </c>
      <c r="AM619">
        <v>0</v>
      </c>
      <c r="AN619">
        <v>0</v>
      </c>
      <c r="AO619">
        <v>0</v>
      </c>
      <c r="AP619">
        <v>1</v>
      </c>
      <c r="AQ619">
        <v>0</v>
      </c>
      <c r="AR619">
        <v>1</v>
      </c>
      <c r="AS619">
        <v>0</v>
      </c>
      <c r="AT619">
        <v>0</v>
      </c>
      <c r="AU619">
        <v>0</v>
      </c>
      <c r="AV619">
        <v>0</v>
      </c>
      <c r="AW619">
        <v>0</v>
      </c>
      <c r="AX619">
        <v>0</v>
      </c>
      <c r="AY619">
        <v>0</v>
      </c>
      <c r="AZ619">
        <v>0</v>
      </c>
      <c r="BA619">
        <v>0</v>
      </c>
      <c r="BB619">
        <v>0</v>
      </c>
      <c r="BC619">
        <v>0</v>
      </c>
      <c r="BD619">
        <v>1</v>
      </c>
      <c r="BE619">
        <v>1</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1</v>
      </c>
      <c r="CK619">
        <v>0</v>
      </c>
      <c r="CL619">
        <v>0</v>
      </c>
      <c r="CM619" t="str">
        <v>Общественное объединение</v>
      </c>
      <c r="CN619" t="str">
        <v>Волонтерский отряд "ЖД - жажда добра"</v>
      </c>
      <c r="CO619">
        <v>0</v>
      </c>
      <c r="CP619">
        <v>1</v>
      </c>
      <c r="CQ619">
        <v>0</v>
      </c>
      <c r="CR619">
        <v>0</v>
      </c>
      <c r="CS619">
        <v>1</v>
      </c>
      <c r="CT619">
        <v>0</v>
      </c>
      <c r="CU619">
        <v>0</v>
      </c>
      <c r="CV619">
        <v>1</v>
      </c>
      <c r="CW619">
        <v>0</v>
      </c>
      <c r="CX619">
        <v>0</v>
      </c>
      <c r="CY619">
        <v>0</v>
      </c>
      <c r="CZ619">
        <v>0</v>
      </c>
      <c r="DA619">
        <v>0</v>
      </c>
      <c r="DB619">
        <v>0</v>
      </c>
      <c r="DC619">
        <v>0</v>
      </c>
      <c r="DD619">
        <v>0</v>
      </c>
      <c r="DE619">
        <v>0</v>
      </c>
      <c r="DF619" t="str"/>
      <c r="DG619" t="str">
        <v>Меня устраивает направление, которым я занимаюсь</v>
      </c>
      <c r="DH619" t="str">
        <v>Знаю о региональном ресурсном центре</v>
      </c>
      <c r="DI619">
        <v>0</v>
      </c>
      <c r="DJ619">
        <v>0</v>
      </c>
      <c r="DK619">
        <v>1</v>
      </c>
      <c r="DL619">
        <v>0</v>
      </c>
      <c r="DM619">
        <v>0</v>
      </c>
      <c r="DN619">
        <v>0</v>
      </c>
      <c r="DO619">
        <v>0</v>
      </c>
      <c r="DP619">
        <v>0</v>
      </c>
      <c r="DQ619">
        <v>0</v>
      </c>
      <c r="DR619">
        <v>0</v>
      </c>
      <c r="DS619" t="str">
        <v>От случая к случаю</v>
      </c>
      <c r="DT619" t="str">
        <v>Однозначно позитивно</v>
      </c>
      <c r="DU619">
        <v>0</v>
      </c>
      <c r="DV619">
        <v>0</v>
      </c>
      <c r="DW619">
        <v>0</v>
      </c>
      <c r="DX619">
        <v>1</v>
      </c>
      <c r="DY619">
        <v>0</v>
      </c>
      <c r="DZ619">
        <v>0</v>
      </c>
      <c r="EA619">
        <v>0</v>
      </c>
      <c r="EB619">
        <v>1</v>
      </c>
      <c r="EC619">
        <v>0</v>
      </c>
      <c r="ED619">
        <v>0</v>
      </c>
      <c r="EE619">
        <v>1</v>
      </c>
      <c r="EF619">
        <v>1</v>
      </c>
      <c r="EG619">
        <v>0</v>
      </c>
      <c r="EH619">
        <v>0</v>
      </c>
      <c r="EI619">
        <v>0</v>
      </c>
      <c r="EJ619">
        <v>0</v>
      </c>
      <c r="EK619">
        <v>1</v>
      </c>
      <c r="EL619">
        <v>1</v>
      </c>
      <c r="EM619">
        <v>0</v>
      </c>
      <c r="EN619">
        <v>0</v>
      </c>
      <c r="EO619">
        <v>0</v>
      </c>
      <c r="EP619">
        <v>0</v>
      </c>
      <c r="EQ619">
        <v>0</v>
      </c>
      <c r="ER619">
        <v>0</v>
      </c>
      <c r="ES619">
        <v>0</v>
      </c>
      <c r="ET619" t="str">
        <v>Скорее нет</v>
      </c>
      <c r="EU619" t="str">
        <v>Категорически нет</v>
      </c>
      <c r="EV619" t="str">
        <v>Не удалось привлечь бизнес к волонтерской деятельности</v>
      </c>
      <c r="EW619" t="str">
        <v>Нужное и интересное мероприятие</v>
      </c>
      <c r="EX619" t="str">
        <v>Нужное и интересное мероприятие</v>
      </c>
      <c r="EY619" t="str">
        <v>Нужное и интересное мероприятие</v>
      </c>
      <c r="EZ619" t="str">
        <v>Нужное и интересное мероприятие</v>
      </c>
      <c r="FA619" t="str">
        <v>Нужное и интересное мероприятие</v>
      </c>
      <c r="FB619" t="str">
        <v>Не был участником, не могу оценить</v>
      </c>
      <c r="FC619" t="str">
        <v>Не был участником, не могу оценить</v>
      </c>
      <c r="FD619" t="str">
        <v>Затрудняюсь ответить</v>
      </c>
      <c r="FE619" t="str">
        <v>Мне не нужны дополнительные образовательные программы</v>
      </c>
      <c r="FF619">
        <v>0</v>
      </c>
      <c r="FG619">
        <v>0</v>
      </c>
      <c r="FH619">
        <v>1</v>
      </c>
      <c r="FI619">
        <v>0</v>
      </c>
      <c r="FJ619">
        <v>0</v>
      </c>
      <c r="FK619">
        <v>0</v>
      </c>
      <c r="FL619">
        <v>0</v>
      </c>
      <c r="FM619">
        <v>0</v>
      </c>
      <c r="FN619">
        <v>0</v>
      </c>
      <c r="FO619">
        <v>0</v>
      </c>
      <c r="FP619">
        <v>0</v>
      </c>
      <c r="FQ619">
        <v>0</v>
      </c>
      <c r="FR619">
        <v>0</v>
      </c>
      <c r="FS619" t="str"/>
      <c r="FT619" t="str">
        <v>Да, информация поступает регулярно</v>
      </c>
      <c r="FU619">
        <v>4</v>
      </c>
      <c r="FV619">
        <v>4</v>
      </c>
      <c r="FW619">
        <v>4</v>
      </c>
      <c r="FX619">
        <v>4</v>
      </c>
      <c r="FY619">
        <v>4</v>
      </c>
      <c r="FZ619">
        <v>5</v>
      </c>
      <c r="GA619">
        <v>5</v>
      </c>
      <c r="GB619">
        <v>5</v>
      </c>
      <c r="GC619">
        <v>3</v>
      </c>
      <c r="GD619" t="str">
        <v>Выше среднего</v>
      </c>
      <c r="GE619" t="str">
        <v>Выше среднего</v>
      </c>
      <c r="GF619" t="str">
        <v>Выше среднего</v>
      </c>
      <c r="GG619" t="str">
        <v>Выше среднего</v>
      </c>
      <c r="GH619" t="str">
        <v>Выше среднего</v>
      </c>
      <c r="GI619" t="str">
        <v>Средний уровень</v>
      </c>
      <c r="GJ619" t="str">
        <v>Средний уровень</v>
      </c>
      <c r="GK619" t="str">
        <v>Выше среднего</v>
      </c>
      <c r="GL619" t="str"/>
    </row>
    <row r="620">
      <c r="A620" t="str">
        <v>CF7jRZ4qjwwxSQTYK</v>
      </c>
      <c r="B620">
        <v>939</v>
      </c>
      <c r="C620" t="str">
        <v>176.59.97.134</v>
      </c>
      <c r="D620" t="str"/>
      <c r="E620" s="616">
        <v>44301.34721064815</v>
      </c>
      <c r="F620" t="str">
        <v>00:17:48</v>
      </c>
      <c r="G620" t="str">
        <v>Канал 1</v>
      </c>
      <c r="H620" t="str">
        <v>Женский</v>
      </c>
      <c r="I620" t="str">
        <v>14-18</v>
      </c>
      <c r="J620" t="str">
        <v>Студент</v>
      </c>
      <c r="K620" t="str">
        <v>В Кировской области</v>
      </c>
      <c r="L620" t="str">
        <v>ОМУТHИHСКИЙ</v>
      </c>
      <c r="M620" t="str">
        <v>Да, я  являюсь волонтером</v>
      </c>
      <c r="AB620" t="str">
        <v>Менее года</v>
      </c>
      <c r="AC620" t="str">
        <v>Затрудняюсь ответить</v>
      </c>
      <c r="AD620">
        <v>0</v>
      </c>
      <c r="AE620">
        <v>1</v>
      </c>
      <c r="AF620">
        <v>1</v>
      </c>
      <c r="AG620">
        <v>0</v>
      </c>
      <c r="AH620">
        <v>0</v>
      </c>
      <c r="AI620">
        <v>0</v>
      </c>
      <c r="AJ620">
        <v>1</v>
      </c>
      <c r="AK620">
        <v>0</v>
      </c>
      <c r="AL620">
        <v>0</v>
      </c>
      <c r="AM620">
        <v>1</v>
      </c>
      <c r="AN620">
        <v>0</v>
      </c>
      <c r="AO620">
        <v>0</v>
      </c>
      <c r="AP620">
        <v>0</v>
      </c>
      <c r="AQ620">
        <v>0</v>
      </c>
      <c r="AR620">
        <v>0</v>
      </c>
      <c r="AS620">
        <v>0</v>
      </c>
      <c r="AT620">
        <v>0</v>
      </c>
      <c r="AU620">
        <v>0</v>
      </c>
      <c r="AV620">
        <v>0</v>
      </c>
      <c r="AW620">
        <v>0</v>
      </c>
      <c r="AX620">
        <v>0</v>
      </c>
      <c r="AY620">
        <v>0</v>
      </c>
      <c r="AZ620">
        <v>1</v>
      </c>
      <c r="BA620">
        <v>0</v>
      </c>
      <c r="BB620">
        <v>0</v>
      </c>
      <c r="BC620">
        <v>0</v>
      </c>
      <c r="BD620">
        <v>0</v>
      </c>
      <c r="BE620">
        <v>1</v>
      </c>
      <c r="BF620">
        <v>0</v>
      </c>
      <c r="BG620">
        <v>0</v>
      </c>
      <c r="BH620">
        <v>1</v>
      </c>
      <c r="BI620">
        <v>0</v>
      </c>
      <c r="BJ620">
        <v>0</v>
      </c>
      <c r="BK620">
        <v>1</v>
      </c>
      <c r="BL620">
        <v>0</v>
      </c>
      <c r="BM620">
        <v>0</v>
      </c>
      <c r="BN620">
        <v>0</v>
      </c>
      <c r="BO620">
        <v>0</v>
      </c>
      <c r="BP620">
        <v>0</v>
      </c>
      <c r="BQ620">
        <v>1</v>
      </c>
      <c r="BR620">
        <v>0</v>
      </c>
      <c r="BS620">
        <v>0</v>
      </c>
      <c r="BT620">
        <v>0</v>
      </c>
      <c r="BU620">
        <v>0</v>
      </c>
      <c r="BV620">
        <v>0</v>
      </c>
      <c r="BW620">
        <v>0</v>
      </c>
      <c r="BX620">
        <v>0</v>
      </c>
      <c r="BY620">
        <v>0</v>
      </c>
      <c r="BZ620">
        <v>0</v>
      </c>
      <c r="CA620">
        <v>0</v>
      </c>
      <c r="CB620">
        <v>0</v>
      </c>
      <c r="CC620">
        <v>0</v>
      </c>
      <c r="CD620">
        <v>0</v>
      </c>
      <c r="CE620">
        <v>0</v>
      </c>
      <c r="CF620">
        <v>0</v>
      </c>
      <c r="CG620">
        <v>0</v>
      </c>
      <c r="CH620">
        <v>0</v>
      </c>
      <c r="CI620">
        <v>0</v>
      </c>
      <c r="CJ620">
        <v>0</v>
      </c>
      <c r="CK620">
        <v>0</v>
      </c>
      <c r="CL620">
        <v>0</v>
      </c>
      <c r="CM620" t="str">
        <v>На базе ССУЗа</v>
      </c>
      <c r="CN620" t="str">
        <v>Волонтёрский отряд Омутнинского политехнического техникума</v>
      </c>
      <c r="CO620">
        <v>1</v>
      </c>
      <c r="CP620">
        <v>0</v>
      </c>
      <c r="CQ620">
        <v>0</v>
      </c>
      <c r="CR620">
        <v>0</v>
      </c>
      <c r="CS620">
        <v>0</v>
      </c>
      <c r="CT620">
        <v>0</v>
      </c>
      <c r="CU620">
        <v>0</v>
      </c>
      <c r="CV620">
        <v>1</v>
      </c>
      <c r="CW620">
        <v>0</v>
      </c>
      <c r="CX620">
        <v>0</v>
      </c>
      <c r="CY620">
        <v>0</v>
      </c>
      <c r="CZ620">
        <v>0</v>
      </c>
      <c r="DA620">
        <v>0</v>
      </c>
      <c r="DB620">
        <v>0</v>
      </c>
      <c r="DC620">
        <v>1</v>
      </c>
      <c r="DD620">
        <v>0</v>
      </c>
      <c r="DE620">
        <v>0</v>
      </c>
      <c r="DF620" t="str"/>
      <c r="DG620" t="str">
        <v>Затрудняюсь ответить</v>
      </c>
      <c r="DH620" t="str">
        <v>Не знаю о существовании ресурсных центров</v>
      </c>
      <c r="DI620">
        <v>0</v>
      </c>
      <c r="DJ620">
        <v>0</v>
      </c>
      <c r="DK620">
        <v>0</v>
      </c>
      <c r="DL620">
        <v>1</v>
      </c>
      <c r="DM620">
        <v>0</v>
      </c>
      <c r="DN620">
        <v>0</v>
      </c>
      <c r="DO620">
        <v>0</v>
      </c>
      <c r="DP620">
        <v>0</v>
      </c>
      <c r="DQ620">
        <v>0</v>
      </c>
      <c r="DR620">
        <v>0</v>
      </c>
      <c r="DS620" t="str">
        <v>От случая к случаю</v>
      </c>
      <c r="DT620" t="str">
        <v>Однозначно позитивно</v>
      </c>
      <c r="DU620">
        <v>0</v>
      </c>
      <c r="DV620">
        <v>0</v>
      </c>
      <c r="DW620">
        <v>0</v>
      </c>
      <c r="DX620">
        <v>0</v>
      </c>
      <c r="DY620">
        <v>0</v>
      </c>
      <c r="DZ620">
        <v>0</v>
      </c>
      <c r="EA620">
        <v>0</v>
      </c>
      <c r="EB620">
        <v>0</v>
      </c>
      <c r="EC620">
        <v>0</v>
      </c>
      <c r="ED620">
        <v>0</v>
      </c>
      <c r="EE620">
        <v>0</v>
      </c>
      <c r="EF620">
        <v>0</v>
      </c>
      <c r="EG620">
        <v>1</v>
      </c>
      <c r="EH620">
        <v>0</v>
      </c>
      <c r="EI620">
        <v>0</v>
      </c>
      <c r="EJ620">
        <v>0</v>
      </c>
      <c r="EK620">
        <v>0</v>
      </c>
      <c r="EL620">
        <v>1</v>
      </c>
      <c r="EM620">
        <v>0</v>
      </c>
      <c r="EN620">
        <v>1</v>
      </c>
      <c r="EO620">
        <v>0</v>
      </c>
      <c r="EP620">
        <v>1</v>
      </c>
      <c r="EQ620">
        <v>0</v>
      </c>
      <c r="ER620">
        <v>0</v>
      </c>
      <c r="ES620">
        <v>0</v>
      </c>
      <c r="ET620" t="str">
        <v>И да, и нет</v>
      </c>
      <c r="EU620" t="str">
        <v>И да, и нет</v>
      </c>
      <c r="EV620" t="str">
        <v>Не пробовали сотрудничать с бизнесом</v>
      </c>
      <c r="EW620" t="str">
        <v>Нужное и интересное мероприятие</v>
      </c>
      <c r="EX620" t="str">
        <v>Нужное и интересное мероприятие</v>
      </c>
      <c r="EY620" t="str">
        <v>Нужное и интересное мероприятие</v>
      </c>
      <c r="EZ620" t="str">
        <v>Не был участником, не могу оценить</v>
      </c>
      <c r="FA620" t="str">
        <v>Нужное и интересное мероприятие</v>
      </c>
      <c r="FB620" t="str">
        <v>Нужное и интересное мероприятие</v>
      </c>
      <c r="FC620" t="str">
        <v>Нужное и интересное мероприятие</v>
      </c>
      <c r="FD620" t="str">
        <v>Затрудняюсь ответить</v>
      </c>
      <c r="FE620" t="str">
        <v>Затрудняюсь ответить</v>
      </c>
      <c r="FF620">
        <v>1</v>
      </c>
      <c r="FG620">
        <v>0</v>
      </c>
      <c r="FH620">
        <v>0</v>
      </c>
      <c r="FI620">
        <v>0</v>
      </c>
      <c r="FJ620">
        <v>1</v>
      </c>
      <c r="FK620">
        <v>1</v>
      </c>
      <c r="FL620">
        <v>0</v>
      </c>
      <c r="FM620">
        <v>0</v>
      </c>
      <c r="FN620">
        <v>0</v>
      </c>
      <c r="FO620">
        <v>0</v>
      </c>
      <c r="FP620">
        <v>0</v>
      </c>
      <c r="FQ620">
        <v>0</v>
      </c>
      <c r="FR620">
        <v>0</v>
      </c>
      <c r="FS620" t="str"/>
      <c r="FT620" t="str">
        <v>Да, информация поступает регулярно</v>
      </c>
      <c r="FU620">
        <v>4</v>
      </c>
      <c r="FV620">
        <v>4</v>
      </c>
      <c r="FW620">
        <v>3</v>
      </c>
      <c r="FX620">
        <v>5</v>
      </c>
      <c r="FY620">
        <v>5</v>
      </c>
      <c r="FZ620">
        <v>5</v>
      </c>
      <c r="GA620">
        <v>4</v>
      </c>
      <c r="GB620">
        <v>5</v>
      </c>
      <c r="GC620">
        <v>3</v>
      </c>
      <c r="GD620" t="str">
        <v>Выше среднего</v>
      </c>
      <c r="GE620" t="str">
        <v>Выше среднего</v>
      </c>
      <c r="GF620" t="str">
        <v>Средний уровень</v>
      </c>
      <c r="GG620" t="str">
        <v>Выше среднего</v>
      </c>
      <c r="GH620" t="str">
        <v>Средний уровень</v>
      </c>
      <c r="GI620" t="str">
        <v>Средний уровень</v>
      </c>
      <c r="GJ620" t="str">
        <v>Ниже среднего</v>
      </c>
      <c r="GK620" t="str">
        <v>Выше среднего</v>
      </c>
      <c r="GL620" t="str"/>
    </row>
    <row r="621">
      <c r="A621" t="str">
        <v>Zy4mCehAJNPJtCKwg</v>
      </c>
      <c r="B621">
        <v>941</v>
      </c>
      <c r="C621" t="str">
        <v>176.59.111.120</v>
      </c>
      <c r="D621" t="str"/>
      <c r="E621" s="617">
        <v>44301.347916666666</v>
      </c>
      <c r="F621" t="str">
        <v>00:01:17</v>
      </c>
      <c r="G621" t="str">
        <v>Канал 1</v>
      </c>
      <c r="H621" t="str">
        <v>Женский</v>
      </c>
      <c r="I621" t="str">
        <v>14-18</v>
      </c>
      <c r="J621" t="str">
        <v>Студент</v>
      </c>
      <c r="K621" t="str">
        <v>В Кировской области</v>
      </c>
      <c r="L621" t="str">
        <v>ОМУТHИHСКИЙ</v>
      </c>
      <c r="M621" t="str">
        <v>Хорошо осведомлен об этом, но не являюсь ни волонтером, ни организатором волонтерской деятельности</v>
      </c>
      <c r="N621">
        <v>0</v>
      </c>
      <c r="O621">
        <v>0</v>
      </c>
      <c r="P621">
        <v>0</v>
      </c>
      <c r="Q621">
        <v>1</v>
      </c>
      <c r="R621">
        <v>0</v>
      </c>
      <c r="S621">
        <v>1</v>
      </c>
      <c r="T621">
        <v>0</v>
      </c>
      <c r="U621">
        <v>0</v>
      </c>
      <c r="V621">
        <v>0</v>
      </c>
      <c r="W621">
        <v>0</v>
      </c>
      <c r="X621">
        <v>0</v>
      </c>
      <c r="Y621">
        <v>0</v>
      </c>
      <c r="Z621">
        <v>0</v>
      </c>
      <c r="AA621">
        <v>0</v>
      </c>
      <c r="DF621" t="str"/>
      <c r="FS621" t="str"/>
    </row>
    <row r="622">
      <c r="A622" t="str">
        <v>T8kK4W7ezrZYM6YKb</v>
      </c>
      <c r="B622">
        <v>942</v>
      </c>
      <c r="C622" t="str">
        <v>85.140.2.103</v>
      </c>
      <c r="D622" t="str"/>
      <c r="E622" s="618">
        <v>44301.34811342593</v>
      </c>
      <c r="F622" t="str">
        <v>00:01:14</v>
      </c>
      <c r="G622" t="str">
        <v>Канал 1</v>
      </c>
      <c r="H622" t="str">
        <v>Женский</v>
      </c>
      <c r="I622" t="str">
        <v>14-18</v>
      </c>
      <c r="J622" t="str">
        <v>Студент</v>
      </c>
      <c r="K622" t="str">
        <v>В Кировской области</v>
      </c>
      <c r="L622" t="str">
        <v>ОМУТHИHСКИЙ</v>
      </c>
      <c r="M622" t="str">
        <v>Хорошо осведомлен об этом, но не являюсь ни волонтером, ни организатором волонтерской деятельности</v>
      </c>
      <c r="N622">
        <v>0</v>
      </c>
      <c r="O622">
        <v>0</v>
      </c>
      <c r="P622">
        <v>1</v>
      </c>
      <c r="Q622">
        <v>0</v>
      </c>
      <c r="R622">
        <v>0</v>
      </c>
      <c r="S622">
        <v>0</v>
      </c>
      <c r="T622">
        <v>0</v>
      </c>
      <c r="U622">
        <v>0</v>
      </c>
      <c r="V622">
        <v>0</v>
      </c>
      <c r="W622">
        <v>0</v>
      </c>
      <c r="X622">
        <v>0</v>
      </c>
      <c r="Y622">
        <v>0</v>
      </c>
      <c r="Z622">
        <v>0</v>
      </c>
      <c r="AA622">
        <v>0</v>
      </c>
      <c r="DF622" t="str"/>
      <c r="FS622" t="str"/>
    </row>
    <row r="623">
      <c r="A623" t="str">
        <v>AT6mWzNG4M9otttfT</v>
      </c>
      <c r="B623">
        <v>943</v>
      </c>
      <c r="C623" t="str">
        <v>176.59.102.103</v>
      </c>
      <c r="D623" t="str"/>
      <c r="E623" s="619">
        <v>44301.34847222222</v>
      </c>
      <c r="F623" t="str">
        <v>00:15:55</v>
      </c>
      <c r="G623" t="str">
        <v>Канал 1</v>
      </c>
      <c r="H623" t="str">
        <v>Женский</v>
      </c>
      <c r="I623" t="str">
        <v>14-18</v>
      </c>
      <c r="J623" t="str">
        <v>Студент</v>
      </c>
      <c r="K623" t="str">
        <v>В Кировской области</v>
      </c>
      <c r="L623" t="str">
        <v>ОМУТHИHСКИЙ</v>
      </c>
      <c r="M623" t="str">
        <v>Да, я являюсь организатором волонтерской деятельности</v>
      </c>
      <c r="AB623" t="str">
        <v>от 1 до 3 лет</v>
      </c>
      <c r="AC623" t="str">
        <v>Затрудняюсь ответить</v>
      </c>
      <c r="AD623">
        <v>0</v>
      </c>
      <c r="AE623">
        <v>0</v>
      </c>
      <c r="AF623">
        <v>0</v>
      </c>
      <c r="AG623">
        <v>0</v>
      </c>
      <c r="AH623">
        <v>0</v>
      </c>
      <c r="AI623">
        <v>0</v>
      </c>
      <c r="AJ623">
        <v>0</v>
      </c>
      <c r="AK623">
        <v>0</v>
      </c>
      <c r="AL623">
        <v>0</v>
      </c>
      <c r="AM623">
        <v>0</v>
      </c>
      <c r="AN623">
        <v>0</v>
      </c>
      <c r="AO623">
        <v>0</v>
      </c>
      <c r="AP623">
        <v>0</v>
      </c>
      <c r="AQ623">
        <v>0</v>
      </c>
      <c r="AR623">
        <v>0</v>
      </c>
      <c r="AS623">
        <v>1</v>
      </c>
      <c r="AT623">
        <v>0</v>
      </c>
      <c r="AU623">
        <v>0</v>
      </c>
      <c r="AV623">
        <v>0</v>
      </c>
      <c r="AW623">
        <v>0</v>
      </c>
      <c r="AX623">
        <v>0</v>
      </c>
      <c r="AY623">
        <v>0</v>
      </c>
      <c r="AZ623">
        <v>0</v>
      </c>
      <c r="BA623">
        <v>1</v>
      </c>
      <c r="BB623">
        <v>1</v>
      </c>
      <c r="BC623">
        <v>0</v>
      </c>
      <c r="BD623">
        <v>0</v>
      </c>
      <c r="BE623">
        <v>1</v>
      </c>
      <c r="BF623">
        <v>0</v>
      </c>
      <c r="BG623">
        <v>0</v>
      </c>
      <c r="BH623">
        <v>0</v>
      </c>
      <c r="BI623">
        <v>0</v>
      </c>
      <c r="BJ623">
        <v>0</v>
      </c>
      <c r="BK623">
        <v>0</v>
      </c>
      <c r="BL623">
        <v>0</v>
      </c>
      <c r="BM623">
        <v>1</v>
      </c>
      <c r="BN623">
        <v>0</v>
      </c>
      <c r="BO623">
        <v>0</v>
      </c>
      <c r="BP623">
        <v>0</v>
      </c>
      <c r="BQ623">
        <v>0</v>
      </c>
      <c r="BR623">
        <v>0</v>
      </c>
      <c r="BS623">
        <v>0</v>
      </c>
      <c r="BT623">
        <v>0</v>
      </c>
      <c r="BU623">
        <v>0</v>
      </c>
      <c r="BV623">
        <v>0</v>
      </c>
      <c r="BW623">
        <v>0</v>
      </c>
      <c r="BX623">
        <v>0</v>
      </c>
      <c r="BY623">
        <v>0</v>
      </c>
      <c r="BZ623">
        <v>0</v>
      </c>
      <c r="CA623">
        <v>1</v>
      </c>
      <c r="CB623">
        <v>0</v>
      </c>
      <c r="CC623">
        <v>0</v>
      </c>
      <c r="CD623">
        <v>1</v>
      </c>
      <c r="CE623">
        <v>0</v>
      </c>
      <c r="CF623">
        <v>0</v>
      </c>
      <c r="CG623">
        <v>0</v>
      </c>
      <c r="CH623">
        <v>0</v>
      </c>
      <c r="CI623">
        <v>0</v>
      </c>
      <c r="CJ623">
        <v>1</v>
      </c>
      <c r="CK623">
        <v>0</v>
      </c>
      <c r="CL623">
        <v>0</v>
      </c>
      <c r="CM623" t="str">
        <v>На базе ССУЗа</v>
      </c>
      <c r="CN623" t="str">
        <v>Омутнинского КОГПОАУОПТ</v>
      </c>
      <c r="CO623">
        <v>0</v>
      </c>
      <c r="CP623">
        <v>0</v>
      </c>
      <c r="CQ623">
        <v>0</v>
      </c>
      <c r="CR623">
        <v>0</v>
      </c>
      <c r="CS623">
        <v>1</v>
      </c>
      <c r="CT623">
        <v>0</v>
      </c>
      <c r="CU623">
        <v>0</v>
      </c>
      <c r="CV623">
        <v>0</v>
      </c>
      <c r="CW623">
        <v>0</v>
      </c>
      <c r="CX623">
        <v>0</v>
      </c>
      <c r="CY623">
        <v>0</v>
      </c>
      <c r="CZ623">
        <v>0</v>
      </c>
      <c r="DA623">
        <v>1</v>
      </c>
      <c r="DB623">
        <v>0</v>
      </c>
      <c r="DC623">
        <v>0</v>
      </c>
      <c r="DD623">
        <v>0</v>
      </c>
      <c r="DE623">
        <v>0</v>
      </c>
      <c r="DF623" t="str"/>
      <c r="DG623" t="str">
        <v>Меня устраивает направление, которым я занимаюсь</v>
      </c>
      <c r="DH623" t="str">
        <v>Знаю о региональном ресурсном центре</v>
      </c>
      <c r="DI623">
        <v>0</v>
      </c>
      <c r="DJ623">
        <v>0</v>
      </c>
      <c r="DK623">
        <v>0</v>
      </c>
      <c r="DL623">
        <v>1</v>
      </c>
      <c r="DM623">
        <v>0</v>
      </c>
      <c r="DN623">
        <v>0</v>
      </c>
      <c r="DO623">
        <v>0</v>
      </c>
      <c r="DP623">
        <v>0</v>
      </c>
      <c r="DQ623">
        <v>0</v>
      </c>
      <c r="DR623">
        <v>0</v>
      </c>
      <c r="DS623" t="str">
        <v>От случая к случаю</v>
      </c>
      <c r="DT623" t="str">
        <v>Скорее позитивно</v>
      </c>
      <c r="DU623">
        <v>0</v>
      </c>
      <c r="DV623">
        <v>1</v>
      </c>
      <c r="DW623">
        <v>1</v>
      </c>
      <c r="DX623">
        <v>0</v>
      </c>
      <c r="DY623">
        <v>0</v>
      </c>
      <c r="DZ623">
        <v>0</v>
      </c>
      <c r="EA623">
        <v>1</v>
      </c>
      <c r="EB623">
        <v>0</v>
      </c>
      <c r="EC623">
        <v>0</v>
      </c>
      <c r="ED623">
        <v>0</v>
      </c>
      <c r="EE623">
        <v>0</v>
      </c>
      <c r="EF623">
        <v>1</v>
      </c>
      <c r="EG623">
        <v>0</v>
      </c>
      <c r="EH623">
        <v>0</v>
      </c>
      <c r="EI623">
        <v>0</v>
      </c>
      <c r="EJ623">
        <v>0</v>
      </c>
      <c r="EK623">
        <v>0</v>
      </c>
      <c r="EL623">
        <v>1</v>
      </c>
      <c r="EM623">
        <v>1</v>
      </c>
      <c r="EN623">
        <v>1</v>
      </c>
      <c r="EO623">
        <v>0</v>
      </c>
      <c r="EP623">
        <v>0</v>
      </c>
      <c r="EQ623">
        <v>0</v>
      </c>
      <c r="ER623">
        <v>0</v>
      </c>
      <c r="ES623">
        <v>0</v>
      </c>
      <c r="ET623" t="str">
        <v>И да, и нет</v>
      </c>
      <c r="EU623" t="str">
        <v>И да, и нет</v>
      </c>
      <c r="EV623" t="str">
        <v>Не пробовали сотрудничать с бизнесом</v>
      </c>
      <c r="EW623" t="str">
        <v>Нужное и интересное мероприятие</v>
      </c>
      <c r="EX623" t="str">
        <v>Нужное и интересное мероприятие</v>
      </c>
      <c r="EY623" t="str">
        <v>Нужное и интересное мероприятие</v>
      </c>
      <c r="EZ623" t="str">
        <v>Нужное и интересное мероприятие</v>
      </c>
      <c r="FA623" t="str">
        <v>Нужное и интересное мероприятие</v>
      </c>
      <c r="FB623" t="str">
        <v>Нужное и интересное мероприятие</v>
      </c>
      <c r="FC623" t="str">
        <v>Нужное и интересное мероприятие</v>
      </c>
      <c r="FD623" t="str">
        <v>Затрудняюсь ответить</v>
      </c>
      <c r="FE623" t="str">
        <v>Мне не нужны дополнительные образовательные программы</v>
      </c>
      <c r="FF623">
        <v>0</v>
      </c>
      <c r="FG623">
        <v>0</v>
      </c>
      <c r="FH623">
        <v>0</v>
      </c>
      <c r="FI623">
        <v>0</v>
      </c>
      <c r="FJ623">
        <v>0</v>
      </c>
      <c r="FK623">
        <v>1</v>
      </c>
      <c r="FL623">
        <v>0</v>
      </c>
      <c r="FM623">
        <v>0</v>
      </c>
      <c r="FN623">
        <v>0</v>
      </c>
      <c r="FO623">
        <v>0</v>
      </c>
      <c r="FP623">
        <v>0</v>
      </c>
      <c r="FQ623">
        <v>0</v>
      </c>
      <c r="FR623">
        <v>0</v>
      </c>
      <c r="FS623" t="str"/>
      <c r="FT623" t="str">
        <v>Да, информация поступает регулярно</v>
      </c>
      <c r="FU623">
        <v>5</v>
      </c>
      <c r="FV623">
        <v>5</v>
      </c>
      <c r="FW623">
        <v>5</v>
      </c>
      <c r="FX623">
        <v>5</v>
      </c>
      <c r="FY623">
        <v>5</v>
      </c>
      <c r="FZ623">
        <v>5</v>
      </c>
      <c r="GA623">
        <v>5</v>
      </c>
      <c r="GB623">
        <v>5</v>
      </c>
      <c r="GC623">
        <v>5</v>
      </c>
      <c r="GD623" t="str">
        <v>Высокий уровень</v>
      </c>
      <c r="GE623" t="str">
        <v>Ниже среднего</v>
      </c>
      <c r="GF623" t="str">
        <v>Средний уровень</v>
      </c>
      <c r="GG623" t="str">
        <v>Выше среднего</v>
      </c>
      <c r="GH623" t="str">
        <v>Высокий уровень</v>
      </c>
      <c r="GI623" t="str">
        <v>Выше среднего</v>
      </c>
      <c r="GJ623" t="str">
        <v>Средний уровень</v>
      </c>
      <c r="GK623" t="str">
        <v>Высокий уровень</v>
      </c>
      <c r="GL623" t="str"/>
    </row>
    <row r="624">
      <c r="A624" t="str">
        <v>mySP44SSgFqRWeHm5</v>
      </c>
      <c r="B624">
        <v>944</v>
      </c>
      <c r="C624" t="str">
        <v>85.140.6.159</v>
      </c>
      <c r="D624" t="str"/>
      <c r="E624" s="620">
        <v>44301.34885416667</v>
      </c>
      <c r="F624" t="str">
        <v>00:18:05</v>
      </c>
      <c r="G624" t="str">
        <v>Канал 1</v>
      </c>
      <c r="H624" t="str">
        <v>Женский</v>
      </c>
      <c r="I624" t="str">
        <v>14-18</v>
      </c>
      <c r="J624" t="str">
        <v>Студент</v>
      </c>
      <c r="K624" t="str">
        <v>В Кировской области</v>
      </c>
      <c r="L624" t="str">
        <v>ОМУТHИHСКИЙ</v>
      </c>
      <c r="M624" t="str">
        <v>Да, я  являюсь волонтером</v>
      </c>
      <c r="AB624" t="str">
        <v>Менее года</v>
      </c>
      <c r="AC624" t="str">
        <v>Затрудняюсь ответить</v>
      </c>
      <c r="AD624">
        <v>0</v>
      </c>
      <c r="AE624">
        <v>0</v>
      </c>
      <c r="AF624">
        <v>1</v>
      </c>
      <c r="AG624">
        <v>0</v>
      </c>
      <c r="AH624">
        <v>0</v>
      </c>
      <c r="AI624">
        <v>0</v>
      </c>
      <c r="AJ624">
        <v>0</v>
      </c>
      <c r="AK624">
        <v>1</v>
      </c>
      <c r="AL624">
        <v>1</v>
      </c>
      <c r="AM624">
        <v>0</v>
      </c>
      <c r="AN624">
        <v>0</v>
      </c>
      <c r="AO624">
        <v>0</v>
      </c>
      <c r="AP624">
        <v>0</v>
      </c>
      <c r="AQ624">
        <v>0</v>
      </c>
      <c r="AR624">
        <v>0</v>
      </c>
      <c r="AS624">
        <v>0</v>
      </c>
      <c r="AT624">
        <v>0</v>
      </c>
      <c r="AU624">
        <v>0</v>
      </c>
      <c r="AV624">
        <v>0</v>
      </c>
      <c r="AW624">
        <v>0</v>
      </c>
      <c r="AX624">
        <v>0</v>
      </c>
      <c r="AY624">
        <v>0</v>
      </c>
      <c r="AZ624">
        <v>0</v>
      </c>
      <c r="BA624">
        <v>0</v>
      </c>
      <c r="BB624">
        <v>0</v>
      </c>
      <c r="BC624">
        <v>1</v>
      </c>
      <c r="BD624">
        <v>0</v>
      </c>
      <c r="BE624">
        <v>1</v>
      </c>
      <c r="BF624">
        <v>0</v>
      </c>
      <c r="BG624">
        <v>0</v>
      </c>
      <c r="BH624">
        <v>0</v>
      </c>
      <c r="BI624">
        <v>0</v>
      </c>
      <c r="BJ624">
        <v>0</v>
      </c>
      <c r="BK624">
        <v>0</v>
      </c>
      <c r="BL624">
        <v>0</v>
      </c>
      <c r="BM624">
        <v>0</v>
      </c>
      <c r="BN624">
        <v>1</v>
      </c>
      <c r="BO624">
        <v>0</v>
      </c>
      <c r="BP624">
        <v>0</v>
      </c>
      <c r="BQ624">
        <v>0</v>
      </c>
      <c r="BR624">
        <v>0</v>
      </c>
      <c r="BS624">
        <v>0</v>
      </c>
      <c r="BT624">
        <v>0</v>
      </c>
      <c r="BU624">
        <v>0</v>
      </c>
      <c r="BV624">
        <v>1</v>
      </c>
      <c r="BW624">
        <v>0</v>
      </c>
      <c r="BX624">
        <v>0</v>
      </c>
      <c r="BY624">
        <v>0</v>
      </c>
      <c r="BZ624">
        <v>0</v>
      </c>
      <c r="CA624">
        <v>0</v>
      </c>
      <c r="CB624">
        <v>0</v>
      </c>
      <c r="CC624">
        <v>0</v>
      </c>
      <c r="CD624">
        <v>0</v>
      </c>
      <c r="CE624">
        <v>0</v>
      </c>
      <c r="CF624">
        <v>0</v>
      </c>
      <c r="CG624">
        <v>0</v>
      </c>
      <c r="CH624">
        <v>0</v>
      </c>
      <c r="CI624">
        <v>0</v>
      </c>
      <c r="CJ624">
        <v>0</v>
      </c>
      <c r="CK624">
        <v>0</v>
      </c>
      <c r="CL624">
        <v>0</v>
      </c>
      <c r="CM624" t="str">
        <v>На базе ССУЗа</v>
      </c>
      <c r="CN624" t="str">
        <v>Волонтерское движение</v>
      </c>
      <c r="CO624">
        <v>0</v>
      </c>
      <c r="CP624">
        <v>0</v>
      </c>
      <c r="CQ624">
        <v>1</v>
      </c>
      <c r="CR624">
        <v>1</v>
      </c>
      <c r="CS624">
        <v>0</v>
      </c>
      <c r="CT624">
        <v>0</v>
      </c>
      <c r="CU624">
        <v>1</v>
      </c>
      <c r="CV624">
        <v>0</v>
      </c>
      <c r="CW624">
        <v>0</v>
      </c>
      <c r="CX624">
        <v>0</v>
      </c>
      <c r="CY624">
        <v>0</v>
      </c>
      <c r="CZ624">
        <v>0</v>
      </c>
      <c r="DA624">
        <v>0</v>
      </c>
      <c r="DB624">
        <v>0</v>
      </c>
      <c r="DC624">
        <v>0</v>
      </c>
      <c r="DD624">
        <v>0</v>
      </c>
      <c r="DE624">
        <v>0</v>
      </c>
      <c r="DF624" t="str"/>
      <c r="DG624" t="str">
        <v>Меня устраивает направление, которым я занимаюсь</v>
      </c>
      <c r="DH624" t="str">
        <v>Не знаю о существовании ресурсных центров</v>
      </c>
      <c r="DI624">
        <v>0</v>
      </c>
      <c r="DJ624">
        <v>0</v>
      </c>
      <c r="DK624">
        <v>0</v>
      </c>
      <c r="DL624">
        <v>0</v>
      </c>
      <c r="DM624">
        <v>0</v>
      </c>
      <c r="DN624">
        <v>0</v>
      </c>
      <c r="DO624">
        <v>0</v>
      </c>
      <c r="DP624">
        <v>1</v>
      </c>
      <c r="DQ624">
        <v>0</v>
      </c>
      <c r="DR624">
        <v>0</v>
      </c>
      <c r="DS624" t="str">
        <v>Был единичный случай</v>
      </c>
      <c r="DT624" t="str">
        <v>Однозначно позитивно</v>
      </c>
      <c r="DU624">
        <v>0</v>
      </c>
      <c r="DV624">
        <v>0</v>
      </c>
      <c r="DW624">
        <v>0</v>
      </c>
      <c r="DX624">
        <v>0</v>
      </c>
      <c r="DY624">
        <v>0</v>
      </c>
      <c r="DZ624">
        <v>0</v>
      </c>
      <c r="EA624">
        <v>0</v>
      </c>
      <c r="EB624">
        <v>1</v>
      </c>
      <c r="EC624">
        <v>0</v>
      </c>
      <c r="ED624">
        <v>0</v>
      </c>
      <c r="EE624">
        <v>0</v>
      </c>
      <c r="EF624">
        <v>0</v>
      </c>
      <c r="EG624">
        <v>0</v>
      </c>
      <c r="EH624">
        <v>0</v>
      </c>
      <c r="EI624">
        <v>0</v>
      </c>
      <c r="EJ624">
        <v>0</v>
      </c>
      <c r="EK624">
        <v>0</v>
      </c>
      <c r="EL624">
        <v>0</v>
      </c>
      <c r="EM624">
        <v>0</v>
      </c>
      <c r="EN624">
        <v>1</v>
      </c>
      <c r="EO624">
        <v>0</v>
      </c>
      <c r="EP624">
        <v>0</v>
      </c>
      <c r="EQ624">
        <v>0</v>
      </c>
      <c r="ER624">
        <v>0</v>
      </c>
      <c r="ES624">
        <v>0</v>
      </c>
      <c r="ET624" t="str">
        <v>Однозначно да</v>
      </c>
      <c r="EU624" t="str">
        <v>Скорее да</v>
      </c>
      <c r="EV624" t="str">
        <v>Не пробовали сотрудничать с бизнесом</v>
      </c>
      <c r="EW624" t="str">
        <v>Нужное и интересное мероприятие</v>
      </c>
      <c r="EX624" t="str">
        <v>Нужное и интересное мероприятие</v>
      </c>
      <c r="EY624" t="str">
        <v>Не был участником, не могу оценить</v>
      </c>
      <c r="EZ624" t="str">
        <v>Не был участником, не могу оценить</v>
      </c>
      <c r="FA624" t="str">
        <v>Нужное и интересное мероприятие</v>
      </c>
      <c r="FB624" t="str">
        <v>Не был участником, не могу оценить</v>
      </c>
      <c r="FC624" t="str">
        <v>Не был участником, не могу оценить</v>
      </c>
      <c r="FD624" t="str">
        <v>Затрудняюсь ответить</v>
      </c>
      <c r="FE624" t="str">
        <v>Мне не нужны дополнительные образовательные программы</v>
      </c>
      <c r="FF624">
        <v>0</v>
      </c>
      <c r="FG624">
        <v>0</v>
      </c>
      <c r="FH624">
        <v>0</v>
      </c>
      <c r="FI624">
        <v>1</v>
      </c>
      <c r="FJ624">
        <v>0</v>
      </c>
      <c r="FK624">
        <v>1</v>
      </c>
      <c r="FL624">
        <v>0</v>
      </c>
      <c r="FM624">
        <v>0</v>
      </c>
      <c r="FN624">
        <v>0</v>
      </c>
      <c r="FO624">
        <v>1</v>
      </c>
      <c r="FP624">
        <v>1</v>
      </c>
      <c r="FQ624">
        <v>0</v>
      </c>
      <c r="FR624">
        <v>0</v>
      </c>
      <c r="FS624" t="str"/>
      <c r="FT624" t="str">
        <v>Да, информация поступает регулярно</v>
      </c>
      <c r="FU624">
        <v>5</v>
      </c>
      <c r="FV624">
        <v>4</v>
      </c>
      <c r="FW624">
        <v>5</v>
      </c>
      <c r="FX624">
        <v>5</v>
      </c>
      <c r="FY624">
        <v>5</v>
      </c>
      <c r="FZ624">
        <v>5</v>
      </c>
      <c r="GA624">
        <v>1</v>
      </c>
      <c r="GB624">
        <v>5</v>
      </c>
      <c r="GC624">
        <v>5</v>
      </c>
      <c r="GD624" t="str">
        <v>Выше среднего</v>
      </c>
      <c r="GE624" t="str">
        <v>Высокий уровень</v>
      </c>
      <c r="GF624" t="str">
        <v>Выше среднего</v>
      </c>
      <c r="GG624" t="str">
        <v>Средний уровень</v>
      </c>
      <c r="GH624" t="str">
        <v>Средний уровень</v>
      </c>
      <c r="GI624" t="str">
        <v>Выше среднего</v>
      </c>
      <c r="GJ624" t="str">
        <v>Выше среднего</v>
      </c>
      <c r="GK624" t="str">
        <v>Высокий уровень</v>
      </c>
      <c r="GL624" t="str"/>
    </row>
    <row r="625">
      <c r="A625" t="str">
        <v>tB9nXvv7YrGWevde4</v>
      </c>
      <c r="B625">
        <v>945</v>
      </c>
      <c r="C625" t="str">
        <v>94.241.239.190</v>
      </c>
      <c r="D625" t="str"/>
      <c r="E625" s="621">
        <v>44301.34915509259</v>
      </c>
      <c r="F625" t="str">
        <v>00:08:27</v>
      </c>
      <c r="G625" t="str">
        <v>Канал 1</v>
      </c>
      <c r="H625" t="str">
        <v>Женский</v>
      </c>
      <c r="I625" t="str">
        <v>14-18</v>
      </c>
      <c r="J625" t="str">
        <v>Школьник</v>
      </c>
      <c r="K625" t="str">
        <v>В Кировской области</v>
      </c>
      <c r="L625" t="str">
        <v>БОГОРОДСКИЙ</v>
      </c>
      <c r="M625" t="str">
        <v>Да, я  являюсь волонтером</v>
      </c>
      <c r="AB625" t="str">
        <v>от 3 до 5 лет</v>
      </c>
      <c r="AC625" t="str">
        <v>Не нужно повышать престиж, это и так круто!</v>
      </c>
      <c r="AD625">
        <v>1</v>
      </c>
      <c r="AE625">
        <v>0</v>
      </c>
      <c r="AF625">
        <v>0</v>
      </c>
      <c r="AG625">
        <v>0</v>
      </c>
      <c r="AH625">
        <v>0</v>
      </c>
      <c r="AI625">
        <v>0</v>
      </c>
      <c r="AJ625">
        <v>0</v>
      </c>
      <c r="AK625">
        <v>0</v>
      </c>
      <c r="AL625">
        <v>1</v>
      </c>
      <c r="AM625">
        <v>0</v>
      </c>
      <c r="AN625">
        <v>0</v>
      </c>
      <c r="AO625">
        <v>0</v>
      </c>
      <c r="AP625">
        <v>0</v>
      </c>
      <c r="AQ625">
        <v>0</v>
      </c>
      <c r="AR625">
        <v>1</v>
      </c>
      <c r="AS625">
        <v>1</v>
      </c>
      <c r="AT625">
        <v>0</v>
      </c>
      <c r="AU625">
        <v>0</v>
      </c>
      <c r="AV625">
        <v>0</v>
      </c>
      <c r="AW625">
        <v>0</v>
      </c>
      <c r="AX625">
        <v>0</v>
      </c>
      <c r="AY625">
        <v>1</v>
      </c>
      <c r="AZ625">
        <v>0</v>
      </c>
      <c r="BA625">
        <v>0</v>
      </c>
      <c r="BB625">
        <v>0</v>
      </c>
      <c r="BC625">
        <v>1</v>
      </c>
      <c r="BD625">
        <v>0</v>
      </c>
      <c r="BE625">
        <v>1</v>
      </c>
      <c r="BF625">
        <v>0</v>
      </c>
      <c r="BG625">
        <v>0</v>
      </c>
      <c r="BH625">
        <v>0</v>
      </c>
      <c r="BI625">
        <v>0</v>
      </c>
      <c r="BJ625">
        <v>0</v>
      </c>
      <c r="BK625">
        <v>0</v>
      </c>
      <c r="BL625">
        <v>0</v>
      </c>
      <c r="BM625">
        <v>0</v>
      </c>
      <c r="BN625">
        <v>0</v>
      </c>
      <c r="BO625">
        <v>0</v>
      </c>
      <c r="BP625">
        <v>0</v>
      </c>
      <c r="BQ625">
        <v>0</v>
      </c>
      <c r="BR625">
        <v>0</v>
      </c>
      <c r="BS625">
        <v>0</v>
      </c>
      <c r="BT625">
        <v>0</v>
      </c>
      <c r="BU625">
        <v>0</v>
      </c>
      <c r="BV625">
        <v>1</v>
      </c>
      <c r="BW625">
        <v>0</v>
      </c>
      <c r="BX625">
        <v>0</v>
      </c>
      <c r="BY625">
        <v>0</v>
      </c>
      <c r="BZ625">
        <v>0</v>
      </c>
      <c r="CA625">
        <v>0</v>
      </c>
      <c r="CB625">
        <v>0</v>
      </c>
      <c r="CC625">
        <v>0</v>
      </c>
      <c r="CD625">
        <v>0</v>
      </c>
      <c r="CE625">
        <v>0</v>
      </c>
      <c r="CF625">
        <v>0</v>
      </c>
      <c r="CG625">
        <v>0</v>
      </c>
      <c r="CH625">
        <v>0</v>
      </c>
      <c r="CI625">
        <v>0</v>
      </c>
      <c r="CJ625">
        <v>1</v>
      </c>
      <c r="CK625">
        <v>0</v>
      </c>
      <c r="CL625">
        <v>0</v>
      </c>
      <c r="CM625" t="str">
        <v>Общественное объединение</v>
      </c>
      <c xml:space="preserve" r="CN625" t="str">
        <v>"Жажда добра" </v>
      </c>
      <c r="CO625">
        <v>0</v>
      </c>
      <c r="CP625">
        <v>1</v>
      </c>
      <c r="CQ625">
        <v>0</v>
      </c>
      <c r="CR625">
        <v>1</v>
      </c>
      <c r="CS625">
        <v>0</v>
      </c>
      <c r="CT625">
        <v>0</v>
      </c>
      <c r="CU625">
        <v>0</v>
      </c>
      <c r="CV625">
        <v>1</v>
      </c>
      <c r="CW625">
        <v>0</v>
      </c>
      <c r="CX625">
        <v>0</v>
      </c>
      <c r="CY625">
        <v>0</v>
      </c>
      <c r="CZ625">
        <v>0</v>
      </c>
      <c r="DA625">
        <v>0</v>
      </c>
      <c r="DB625">
        <v>0</v>
      </c>
      <c r="DC625">
        <v>0</v>
      </c>
      <c r="DD625">
        <v>0</v>
      </c>
      <c r="DE625">
        <v>0</v>
      </c>
      <c r="DF625" t="str"/>
      <c r="DG625" t="str">
        <v>Меня устраивает направление, которым я занимаюсь</v>
      </c>
      <c r="DH625" t="str">
        <v>Знаю о региональном ресурсном центре</v>
      </c>
      <c r="DI625">
        <v>0</v>
      </c>
      <c r="DJ625">
        <v>0</v>
      </c>
      <c r="DK625">
        <v>0</v>
      </c>
      <c r="DL625">
        <v>0</v>
      </c>
      <c r="DM625">
        <v>0</v>
      </c>
      <c r="DN625">
        <v>0</v>
      </c>
      <c r="DO625">
        <v>0</v>
      </c>
      <c r="DP625">
        <v>1</v>
      </c>
      <c r="DQ625">
        <v>0</v>
      </c>
      <c r="DR625">
        <v>0</v>
      </c>
      <c r="DS625" t="str">
        <v>От случая к случаю</v>
      </c>
      <c r="DT625" t="str">
        <v>Однозначно позитивно</v>
      </c>
      <c r="DU625">
        <v>0</v>
      </c>
      <c r="DV625">
        <v>0</v>
      </c>
      <c r="DW625">
        <v>0</v>
      </c>
      <c r="DX625">
        <v>1</v>
      </c>
      <c r="DY625">
        <v>0</v>
      </c>
      <c r="DZ625">
        <v>1</v>
      </c>
      <c r="EA625">
        <v>0</v>
      </c>
      <c r="EB625">
        <v>0</v>
      </c>
      <c r="EC625">
        <v>0</v>
      </c>
      <c r="ED625">
        <v>0</v>
      </c>
      <c r="EE625">
        <v>0</v>
      </c>
      <c r="EF625">
        <v>0</v>
      </c>
      <c r="EG625">
        <v>0</v>
      </c>
      <c r="EH625">
        <v>0</v>
      </c>
      <c r="EI625">
        <v>0</v>
      </c>
      <c r="EJ625">
        <v>1</v>
      </c>
      <c r="EK625">
        <v>0</v>
      </c>
      <c r="EL625">
        <v>0</v>
      </c>
      <c r="EM625">
        <v>1</v>
      </c>
      <c r="EN625">
        <v>1</v>
      </c>
      <c r="EO625">
        <v>0</v>
      </c>
      <c r="EP625">
        <v>0</v>
      </c>
      <c r="EQ625">
        <v>0</v>
      </c>
      <c r="ER625">
        <v>0</v>
      </c>
      <c r="ES625">
        <v>0</v>
      </c>
      <c r="ET625" t="str">
        <v>Скорее нет</v>
      </c>
      <c r="EU625" t="str">
        <v>Скорее нет</v>
      </c>
      <c r="EV625" t="str">
        <v>Не удалось привлечь бизнес к волонтерской деятельности</v>
      </c>
      <c r="EW625" t="str">
        <v>Нужное и интересное мероприятие</v>
      </c>
      <c r="EX625" t="str">
        <v>Нужное и интересное мероприятие</v>
      </c>
      <c r="EY625" t="str">
        <v>Нужное и интересное мероприятие</v>
      </c>
      <c r="EZ625" t="str">
        <v>Нужное и интересное мероприятие</v>
      </c>
      <c r="FA625" t="str">
        <v>Нужное и интересное мероприятие</v>
      </c>
      <c r="FB625" t="str">
        <v>Нужное и интересное мероприятие</v>
      </c>
      <c r="FC625" t="str">
        <v>Нужное и интересное мероприятие</v>
      </c>
      <c r="FD625" t="str">
        <v>Затрудняюсь ответить</v>
      </c>
      <c r="FE625" t="str">
        <v>Мне не нужны дополнительные образовательные программы</v>
      </c>
      <c r="FF625">
        <v>1</v>
      </c>
      <c r="FG625">
        <v>1</v>
      </c>
      <c r="FH625">
        <v>1</v>
      </c>
      <c r="FI625">
        <v>0</v>
      </c>
      <c r="FJ625">
        <v>0</v>
      </c>
      <c r="FK625">
        <v>1</v>
      </c>
      <c r="FL625">
        <v>0</v>
      </c>
      <c r="FM625">
        <v>0</v>
      </c>
      <c r="FN625">
        <v>0</v>
      </c>
      <c r="FO625">
        <v>0</v>
      </c>
      <c r="FP625">
        <v>0</v>
      </c>
      <c r="FQ625">
        <v>0</v>
      </c>
      <c r="FR625">
        <v>0</v>
      </c>
      <c r="FS625" t="str"/>
      <c r="FT625" t="str">
        <v>Да, информация поступает регулярно</v>
      </c>
      <c r="FU625">
        <v>5</v>
      </c>
      <c r="FV625">
        <v>5</v>
      </c>
      <c r="FW625">
        <v>3</v>
      </c>
      <c r="FX625">
        <v>4</v>
      </c>
      <c r="FY625">
        <v>5</v>
      </c>
      <c r="FZ625">
        <v>4</v>
      </c>
      <c r="GA625">
        <v>5</v>
      </c>
      <c r="GB625">
        <v>4</v>
      </c>
      <c r="GC625">
        <v>4</v>
      </c>
      <c r="GD625" t="str">
        <v>Средний уровень</v>
      </c>
      <c r="GE625" t="str">
        <v>Выше среднего</v>
      </c>
      <c r="GF625" t="str">
        <v>Средний уровень</v>
      </c>
      <c r="GG625" t="str">
        <v>Средний уровень</v>
      </c>
      <c r="GH625" t="str">
        <v>Выше среднего</v>
      </c>
      <c r="GI625" t="str">
        <v>Высокий уровень</v>
      </c>
      <c r="GJ625" t="str">
        <v>Средний уровень</v>
      </c>
      <c r="GK625" t="str">
        <v>Средний уровень</v>
      </c>
      <c r="GL625" t="str"/>
    </row>
    <row r="626">
      <c r="A626" t="str">
        <v>mFgvTAcpCKLpoDrPx</v>
      </c>
      <c r="B626">
        <v>947</v>
      </c>
      <c r="C626" t="str">
        <v>85.140.5.168</v>
      </c>
      <c r="D626" t="str"/>
      <c r="E626" s="622">
        <v>44301.35019675926</v>
      </c>
      <c r="F626" t="str">
        <v>00:01:07</v>
      </c>
      <c r="G626" t="str">
        <v>Канал 1</v>
      </c>
      <c r="H626" t="str">
        <v>Женский</v>
      </c>
      <c r="I626" t="str">
        <v>14-18</v>
      </c>
      <c r="J626" t="str">
        <v>Студент</v>
      </c>
      <c r="K626" t="str">
        <v>В Кировской области</v>
      </c>
      <c r="L626" t="str">
        <v>ОМУТHИHСКИЙ</v>
      </c>
      <c r="M626" t="str">
        <v>Что-то слышал, но подробностей не знаю</v>
      </c>
      <c r="N626">
        <v>0</v>
      </c>
      <c r="O626">
        <v>0</v>
      </c>
      <c r="P626">
        <v>1</v>
      </c>
      <c r="Q626">
        <v>0</v>
      </c>
      <c r="R626">
        <v>0</v>
      </c>
      <c r="S626">
        <v>0</v>
      </c>
      <c r="T626">
        <v>0</v>
      </c>
      <c r="U626">
        <v>1</v>
      </c>
      <c r="V626">
        <v>0</v>
      </c>
      <c r="W626">
        <v>0</v>
      </c>
      <c r="X626">
        <v>0</v>
      </c>
      <c r="Y626">
        <v>0</v>
      </c>
      <c r="Z626">
        <v>0</v>
      </c>
      <c r="AA626">
        <v>0</v>
      </c>
      <c r="DF626" t="str"/>
      <c r="FS626" t="str"/>
    </row>
    <row r="627">
      <c r="A627" t="str">
        <v>9hwm64PtT2Tfib8dG</v>
      </c>
      <c r="B627">
        <v>948</v>
      </c>
      <c r="C627" t="str">
        <v>85.140.2.103</v>
      </c>
      <c r="D627" t="str"/>
      <c r="E627" s="623">
        <v>44301.35074074074</v>
      </c>
      <c r="F627" t="str">
        <v>00:00:34</v>
      </c>
      <c r="G627" t="str">
        <v>Канал 1</v>
      </c>
      <c r="H627" t="str">
        <v>Женский</v>
      </c>
      <c r="I627" t="str">
        <v>14-18</v>
      </c>
      <c r="J627" t="str">
        <v>Студент</v>
      </c>
      <c r="K627" t="str">
        <v>В Кировской области</v>
      </c>
      <c r="L627" t="str">
        <v>ОМУТHИHСКИЙ</v>
      </c>
      <c r="M627" t="str">
        <v>Хорошо осведомлен об этом, но не являюсь ни волонтером, ни организатором волонтерской деятельности</v>
      </c>
      <c r="N627">
        <v>0</v>
      </c>
      <c r="O627">
        <v>0</v>
      </c>
      <c r="P627">
        <v>1</v>
      </c>
      <c r="Q627">
        <v>0</v>
      </c>
      <c r="R627">
        <v>0</v>
      </c>
      <c r="S627">
        <v>0</v>
      </c>
      <c r="T627">
        <v>0</v>
      </c>
      <c r="U627">
        <v>0</v>
      </c>
      <c r="V627">
        <v>0</v>
      </c>
      <c r="W627">
        <v>0</v>
      </c>
      <c r="X627">
        <v>0</v>
      </c>
      <c r="Y627">
        <v>0</v>
      </c>
      <c r="Z627">
        <v>0</v>
      </c>
      <c r="AA627">
        <v>0</v>
      </c>
      <c r="DF627" t="str"/>
      <c r="FS627" t="str"/>
    </row>
    <row r="628">
      <c r="A628" t="str">
        <v>EwcYxNFd9xnjq8zLP</v>
      </c>
      <c r="B628">
        <v>949</v>
      </c>
      <c r="C628" t="str">
        <v>176.59.102.103</v>
      </c>
      <c r="D628" t="str"/>
      <c r="E628" s="624">
        <v>44301.350949074076</v>
      </c>
      <c r="F628" t="str">
        <v>00:01:16</v>
      </c>
      <c r="G628" t="str">
        <v>Канал 1</v>
      </c>
      <c r="H628" t="str">
        <v>Женский</v>
      </c>
      <c r="I628" t="str">
        <v>14-18</v>
      </c>
      <c r="J628" t="str">
        <v>Студент</v>
      </c>
      <c r="K628" t="str">
        <v>В Кировской области</v>
      </c>
      <c r="L628" t="str">
        <v>ОМУТHИHСКИЙ</v>
      </c>
      <c r="M628" t="str">
        <v>Хорошо осведомлен об этом, но не являюсь ни волонтером, ни организатором волонтерской деятельности</v>
      </c>
      <c r="N628">
        <v>0</v>
      </c>
      <c r="O628">
        <v>0</v>
      </c>
      <c r="P628">
        <v>1</v>
      </c>
      <c r="Q628">
        <v>0</v>
      </c>
      <c r="R628">
        <v>0</v>
      </c>
      <c r="S628">
        <v>0</v>
      </c>
      <c r="T628">
        <v>0</v>
      </c>
      <c r="U628">
        <v>0</v>
      </c>
      <c r="V628">
        <v>0</v>
      </c>
      <c r="W628">
        <v>0</v>
      </c>
      <c r="X628">
        <v>0</v>
      </c>
      <c r="Y628">
        <v>0</v>
      </c>
      <c r="Z628">
        <v>0</v>
      </c>
      <c r="AA628">
        <v>0</v>
      </c>
      <c r="DF628" t="str"/>
      <c r="FS628" t="str"/>
    </row>
    <row r="629">
      <c r="A629" t="str">
        <v>kpXq2ZiRpM9rMTJFp</v>
      </c>
      <c r="B629">
        <v>950</v>
      </c>
      <c r="C629" t="str">
        <v>176.59.102.103</v>
      </c>
      <c r="D629" t="str"/>
      <c r="E629" s="625">
        <v>44301.35119212963</v>
      </c>
      <c r="F629" t="str">
        <v>00:01:05</v>
      </c>
      <c r="G629" t="str">
        <v>Канал 1</v>
      </c>
      <c r="H629" t="str">
        <v>Женский</v>
      </c>
      <c r="I629" t="str">
        <v>14-18</v>
      </c>
      <c r="J629" t="str">
        <v>Студент</v>
      </c>
      <c r="K629" t="str">
        <v>В Кировской области</v>
      </c>
      <c r="L629" t="str">
        <v>ОМУТHИHСКИЙ</v>
      </c>
      <c r="M629" t="str">
        <v>Что-то слышал, но подробностей не знаю</v>
      </c>
      <c r="N629">
        <v>0</v>
      </c>
      <c r="O629">
        <v>0</v>
      </c>
      <c r="P629">
        <v>1</v>
      </c>
      <c r="Q629">
        <v>0</v>
      </c>
      <c r="R629">
        <v>0</v>
      </c>
      <c r="S629">
        <v>0</v>
      </c>
      <c r="T629">
        <v>0</v>
      </c>
      <c r="U629">
        <v>0</v>
      </c>
      <c r="V629">
        <v>0</v>
      </c>
      <c r="W629">
        <v>0</v>
      </c>
      <c r="X629">
        <v>0</v>
      </c>
      <c r="Y629">
        <v>0</v>
      </c>
      <c r="Z629">
        <v>0</v>
      </c>
      <c r="AA629">
        <v>0</v>
      </c>
      <c r="DF629" t="str"/>
      <c r="FS629" t="str"/>
    </row>
    <row r="630">
      <c r="A630" t="str">
        <v>BFPygibBM3rMvTqdr</v>
      </c>
      <c r="B630">
        <v>951</v>
      </c>
      <c r="C630" t="str">
        <v>85.140.5.168</v>
      </c>
      <c r="D630" t="str"/>
      <c r="E630" s="626">
        <v>44301.35123842592</v>
      </c>
      <c r="F630" t="str">
        <v>00:00:43</v>
      </c>
      <c r="G630" t="str">
        <v>Канал 1</v>
      </c>
      <c r="H630" t="str">
        <v>Женский</v>
      </c>
      <c r="I630" t="str">
        <v>14-18</v>
      </c>
      <c r="J630" t="str">
        <v>Студент</v>
      </c>
      <c r="K630" t="str">
        <v>В Кировской области</v>
      </c>
      <c r="L630" t="str">
        <v>ОМУТHИHСКИЙ</v>
      </c>
      <c r="M630" t="str">
        <v>Хорошо осведомлен об этом, но не являюсь ни волонтером, ни организатором волонтерской деятельности</v>
      </c>
      <c r="N630">
        <v>0</v>
      </c>
      <c r="O630">
        <v>0</v>
      </c>
      <c r="P630">
        <v>1</v>
      </c>
      <c r="Q630">
        <v>0</v>
      </c>
      <c r="R630">
        <v>1</v>
      </c>
      <c r="S630">
        <v>0</v>
      </c>
      <c r="T630">
        <v>0</v>
      </c>
      <c r="U630">
        <v>0</v>
      </c>
      <c r="V630">
        <v>0</v>
      </c>
      <c r="W630">
        <v>0</v>
      </c>
      <c r="X630">
        <v>0</v>
      </c>
      <c r="Y630">
        <v>0</v>
      </c>
      <c r="Z630">
        <v>0</v>
      </c>
      <c r="AA630">
        <v>0</v>
      </c>
      <c r="DF630" t="str"/>
      <c r="FS630" t="str"/>
    </row>
    <row r="631">
      <c r="A631" t="str">
        <v>quazpST36hsjyHugj</v>
      </c>
      <c r="B631">
        <v>955</v>
      </c>
      <c r="C631" t="str">
        <v>85.140.2.103</v>
      </c>
      <c r="D631" t="str"/>
      <c r="E631" s="627">
        <v>44301.35293981482</v>
      </c>
      <c r="F631" t="str">
        <v>00:00:37</v>
      </c>
      <c r="G631" t="str">
        <v>Канал 1</v>
      </c>
      <c r="H631" t="str">
        <v>Женский</v>
      </c>
      <c r="I631" t="str">
        <v>14-18</v>
      </c>
      <c r="J631" t="str">
        <v>Студент</v>
      </c>
      <c r="K631" t="str">
        <v>В Кировской области</v>
      </c>
      <c r="L631" t="str">
        <v>ОМУТHИHСКИЙ</v>
      </c>
      <c r="M631" t="str">
        <v>Хорошо осведомлен об этом, но не являюсь ни волонтером, ни организатором волонтерской деятельности</v>
      </c>
      <c r="N631">
        <v>1</v>
      </c>
      <c r="O631">
        <v>0</v>
      </c>
      <c r="P631">
        <v>0</v>
      </c>
      <c r="Q631">
        <v>0</v>
      </c>
      <c r="R631">
        <v>0</v>
      </c>
      <c r="S631">
        <v>0</v>
      </c>
      <c r="T631">
        <v>0</v>
      </c>
      <c r="U631">
        <v>0</v>
      </c>
      <c r="V631">
        <v>0</v>
      </c>
      <c r="W631">
        <v>0</v>
      </c>
      <c r="X631">
        <v>0</v>
      </c>
      <c r="Y631">
        <v>0</v>
      </c>
      <c r="Z631">
        <v>0</v>
      </c>
      <c r="AA631">
        <v>0</v>
      </c>
      <c r="DF631" t="str"/>
      <c r="FS631" t="str"/>
    </row>
    <row r="632">
      <c r="A632" t="str">
        <v>iCW85dMbrwAeAzTtE</v>
      </c>
      <c r="B632">
        <v>957</v>
      </c>
      <c r="C632" t="str">
        <v>85.140.0.164</v>
      </c>
      <c r="D632" t="str"/>
      <c r="E632" s="628">
        <v>44301.35340277778</v>
      </c>
      <c r="F632" t="str">
        <v>00:14:16</v>
      </c>
      <c r="G632" t="str">
        <v>Канал 1</v>
      </c>
      <c r="H632" t="str">
        <v>Женский</v>
      </c>
      <c r="I632" t="str">
        <v>24-35</v>
      </c>
      <c r="J632" t="str">
        <v>Работающий</v>
      </c>
      <c r="K632" t="str">
        <v>В Кировской области</v>
      </c>
      <c r="L632" t="str">
        <v>МАЛМЫЖСКИЙ</v>
      </c>
      <c r="M632" t="str">
        <v>Да, я являюсь организатором волонтерской деятельности</v>
      </c>
      <c r="AB632" t="str">
        <v>от 1 до 3 лет</v>
      </c>
      <c r="AC632" t="str">
        <v>Затрудняюсь ответить</v>
      </c>
      <c r="AD632">
        <v>1</v>
      </c>
      <c r="AE632">
        <v>0</v>
      </c>
      <c r="AF632">
        <v>0</v>
      </c>
      <c r="AG632">
        <v>1</v>
      </c>
      <c r="AH632">
        <v>0</v>
      </c>
      <c r="AI632">
        <v>0</v>
      </c>
      <c r="AJ632">
        <v>0</v>
      </c>
      <c r="AK632">
        <v>0</v>
      </c>
      <c r="AL632">
        <v>0</v>
      </c>
      <c r="AM632">
        <v>0</v>
      </c>
      <c r="AN632">
        <v>0</v>
      </c>
      <c r="AO632">
        <v>0</v>
      </c>
      <c r="AP632">
        <v>0</v>
      </c>
      <c r="AQ632">
        <v>0</v>
      </c>
      <c r="AR632">
        <v>0</v>
      </c>
      <c r="AS632">
        <v>1</v>
      </c>
      <c r="AT632">
        <v>0</v>
      </c>
      <c r="AU632">
        <v>0</v>
      </c>
      <c r="AV632">
        <v>0</v>
      </c>
      <c r="AW632">
        <v>0</v>
      </c>
      <c r="AX632">
        <v>0</v>
      </c>
      <c r="AY632">
        <v>0</v>
      </c>
      <c r="AZ632">
        <v>0</v>
      </c>
      <c r="BA632">
        <v>1</v>
      </c>
      <c r="BB632">
        <v>0</v>
      </c>
      <c r="BC632">
        <v>0</v>
      </c>
      <c r="BD632">
        <v>1</v>
      </c>
      <c r="BE632">
        <v>1</v>
      </c>
      <c r="BF632">
        <v>1</v>
      </c>
      <c r="BG632">
        <v>0</v>
      </c>
      <c r="BH632">
        <v>0</v>
      </c>
      <c r="BI632">
        <v>0</v>
      </c>
      <c r="BJ632">
        <v>0</v>
      </c>
      <c r="BK632">
        <v>0</v>
      </c>
      <c r="BL632">
        <v>0</v>
      </c>
      <c r="BM632">
        <v>0</v>
      </c>
      <c r="BN632">
        <v>0</v>
      </c>
      <c r="BO632">
        <v>0</v>
      </c>
      <c r="BP632">
        <v>0</v>
      </c>
      <c r="BQ632">
        <v>1</v>
      </c>
      <c r="BR632">
        <v>0</v>
      </c>
      <c r="BS632">
        <v>0</v>
      </c>
      <c r="BT632">
        <v>0</v>
      </c>
      <c r="BU632">
        <v>0</v>
      </c>
      <c r="BV632">
        <v>0</v>
      </c>
      <c r="BW632">
        <v>0</v>
      </c>
      <c r="BX632">
        <v>0</v>
      </c>
      <c r="BY632">
        <v>0</v>
      </c>
      <c r="BZ632">
        <v>0</v>
      </c>
      <c r="CA632">
        <v>0</v>
      </c>
      <c r="CB632">
        <v>0</v>
      </c>
      <c r="CC632">
        <v>0</v>
      </c>
      <c r="CD632">
        <v>0</v>
      </c>
      <c r="CE632">
        <v>0</v>
      </c>
      <c r="CF632">
        <v>0</v>
      </c>
      <c r="CG632">
        <v>0</v>
      </c>
      <c r="CH632">
        <v>0</v>
      </c>
      <c r="CI632">
        <v>0</v>
      </c>
      <c r="CJ632">
        <v>0</v>
      </c>
      <c r="CK632">
        <v>0</v>
      </c>
      <c r="CL632">
        <v>0</v>
      </c>
      <c r="CM632" t="str">
        <v>На базе государственного учреждения</v>
      </c>
      <c xml:space="preserve" r="CN632" t="str">
        <v>МКУК Малмыжская ЦБС "Юный библиотекарь" </v>
      </c>
      <c r="CO632">
        <v>0</v>
      </c>
      <c r="CP632">
        <v>0</v>
      </c>
      <c r="CQ632">
        <v>0</v>
      </c>
      <c r="CR632">
        <v>1</v>
      </c>
      <c r="CS632">
        <v>1</v>
      </c>
      <c r="CT632">
        <v>0</v>
      </c>
      <c r="CU632">
        <v>0</v>
      </c>
      <c r="CV632">
        <v>0</v>
      </c>
      <c r="CW632">
        <v>0</v>
      </c>
      <c r="CX632">
        <v>0</v>
      </c>
      <c r="CY632">
        <v>0</v>
      </c>
      <c r="CZ632">
        <v>0</v>
      </c>
      <c r="DA632">
        <v>0</v>
      </c>
      <c r="DB632">
        <v>0</v>
      </c>
      <c r="DC632">
        <v>1</v>
      </c>
      <c r="DD632">
        <v>0</v>
      </c>
      <c r="DE632">
        <v>0</v>
      </c>
      <c r="DF632" t="str"/>
      <c r="DG632" t="str">
        <v>Затрудняюсь ответить</v>
      </c>
      <c r="DH632" t="str">
        <v>Знаю о региональном ресурсном центре</v>
      </c>
      <c r="DI632">
        <v>0</v>
      </c>
      <c r="DJ632">
        <v>0</v>
      </c>
      <c r="DK632">
        <v>0</v>
      </c>
      <c r="DL632">
        <v>0</v>
      </c>
      <c r="DM632">
        <v>0</v>
      </c>
      <c r="DN632">
        <v>0</v>
      </c>
      <c r="DO632">
        <v>0</v>
      </c>
      <c r="DP632">
        <v>0</v>
      </c>
      <c r="DQ632">
        <v>1</v>
      </c>
      <c r="DR632">
        <v>0</v>
      </c>
      <c r="DS632" t="str">
        <v>От случая к случаю</v>
      </c>
      <c r="DT632" t="str">
        <v>Однозначно позитивно</v>
      </c>
      <c r="DU632">
        <v>1</v>
      </c>
      <c r="DV632">
        <v>0</v>
      </c>
      <c r="DW632">
        <v>0</v>
      </c>
      <c r="DX632">
        <v>0</v>
      </c>
      <c r="DY632">
        <v>0</v>
      </c>
      <c r="DZ632">
        <v>0</v>
      </c>
      <c r="EA632">
        <v>0</v>
      </c>
      <c r="EB632">
        <v>0</v>
      </c>
      <c r="EC632">
        <v>0</v>
      </c>
      <c r="ED632">
        <v>0</v>
      </c>
      <c r="EE632">
        <v>0</v>
      </c>
      <c r="EF632">
        <v>1</v>
      </c>
      <c r="EG632">
        <v>0</v>
      </c>
      <c r="EH632">
        <v>0</v>
      </c>
      <c r="EI632">
        <v>0</v>
      </c>
      <c r="EJ632">
        <v>0</v>
      </c>
      <c r="EK632">
        <v>0</v>
      </c>
      <c r="EL632">
        <v>0</v>
      </c>
      <c r="EM632">
        <v>0</v>
      </c>
      <c r="EN632">
        <v>0</v>
      </c>
      <c r="EO632">
        <v>0</v>
      </c>
      <c r="EP632">
        <v>0</v>
      </c>
      <c r="EQ632">
        <v>0</v>
      </c>
      <c r="ER632">
        <v>0</v>
      </c>
      <c r="ES632">
        <v>1</v>
      </c>
      <c r="ET632" t="str">
        <v>Скорее нет</v>
      </c>
      <c r="EU632" t="str">
        <v>Скорее нет</v>
      </c>
      <c r="EV632" t="str">
        <v>Не удалось привлечь бизнес к волонтерской деятельности</v>
      </c>
      <c r="EW632" t="str">
        <v>Нужное и интересное мероприятие</v>
      </c>
      <c r="EX632" t="str">
        <v>Необходимо изменение формата</v>
      </c>
      <c r="EY632" t="str">
        <v>Нужное и интересное мероприятие</v>
      </c>
      <c r="EZ632" t="str">
        <v>Не был участником, не могу оценить</v>
      </c>
      <c r="FA632" t="str">
        <v>Нужное и интересное мероприятие</v>
      </c>
      <c r="FB632" t="str">
        <v>Не был участником, не могу оценить</v>
      </c>
      <c r="FC632" t="str">
        <v>Не был участником, не могу оценить</v>
      </c>
      <c r="FD632" t="str">
        <v>Затрудняюсь ответить</v>
      </c>
      <c r="FE632" t="str">
        <v>Ораторское искусство, обучение лидерским качествам</v>
      </c>
      <c r="FF632">
        <v>1</v>
      </c>
      <c r="FG632">
        <v>1</v>
      </c>
      <c r="FH632">
        <v>1</v>
      </c>
      <c r="FI632">
        <v>1</v>
      </c>
      <c r="FJ632">
        <v>0</v>
      </c>
      <c r="FK632">
        <v>0</v>
      </c>
      <c r="FL632">
        <v>1</v>
      </c>
      <c r="FM632">
        <v>0</v>
      </c>
      <c r="FN632">
        <v>1</v>
      </c>
      <c r="FO632">
        <v>1</v>
      </c>
      <c r="FP632">
        <v>0</v>
      </c>
      <c r="FQ632">
        <v>0</v>
      </c>
      <c r="FR632">
        <v>0</v>
      </c>
      <c r="FS632" t="str"/>
      <c r="FT632" t="str">
        <v>Да, информация поступает регулярно</v>
      </c>
      <c r="FU632">
        <v>5</v>
      </c>
      <c r="FV632">
        <v>5</v>
      </c>
      <c r="FW632">
        <v>5</v>
      </c>
      <c r="FX632">
        <v>5</v>
      </c>
      <c r="FY632">
        <v>5</v>
      </c>
      <c r="FZ632">
        <v>5</v>
      </c>
      <c r="GA632">
        <v>5</v>
      </c>
      <c r="GB632">
        <v>3</v>
      </c>
      <c r="GC632">
        <v>3</v>
      </c>
      <c r="GD632" t="str">
        <v>Высокий уровень</v>
      </c>
      <c r="GE632" t="str">
        <v>Высокий уровень</v>
      </c>
      <c r="GF632" t="str">
        <v>Средний уровень</v>
      </c>
      <c r="GG632" t="str">
        <v>Высокий уровень</v>
      </c>
      <c r="GH632" t="str">
        <v>Высокий уровень</v>
      </c>
      <c r="GI632" t="str">
        <v>Высокий уровень</v>
      </c>
      <c r="GJ632" t="str">
        <v>Средний уровень</v>
      </c>
      <c r="GK632" t="str">
        <v>Выше среднего</v>
      </c>
      <c r="GL632" t="str"/>
    </row>
    <row r="633">
      <c r="A633" t="str">
        <v>3NcLkeubJF9aNs7NT</v>
      </c>
      <c r="B633">
        <v>960</v>
      </c>
      <c r="C633" t="str">
        <v>85.140.1.25</v>
      </c>
      <c r="D633" t="str"/>
      <c r="E633" s="629">
        <v>44301.35616898148</v>
      </c>
      <c r="F633" t="str">
        <v>00:00:54</v>
      </c>
      <c r="G633" t="str">
        <v>Канал 1</v>
      </c>
      <c r="H633" t="str">
        <v>Женский</v>
      </c>
      <c r="I633" t="str">
        <v>14-18</v>
      </c>
      <c r="J633" t="str">
        <v>Студент</v>
      </c>
      <c r="K633" t="str">
        <v>В Кировской области</v>
      </c>
      <c r="L633" t="str">
        <v>ОМУТHИHСКИЙ</v>
      </c>
      <c r="M633" t="str">
        <v>Что-то слышал, но подробностей не знаю</v>
      </c>
      <c r="N633">
        <v>0</v>
      </c>
      <c r="O633">
        <v>0</v>
      </c>
      <c r="P633">
        <v>0</v>
      </c>
      <c r="Q633">
        <v>0</v>
      </c>
      <c r="R633">
        <v>0</v>
      </c>
      <c r="S633">
        <v>0</v>
      </c>
      <c r="T633">
        <v>0</v>
      </c>
      <c r="U633">
        <v>0</v>
      </c>
      <c r="V633">
        <v>0</v>
      </c>
      <c r="W633">
        <v>0</v>
      </c>
      <c r="X633">
        <v>0</v>
      </c>
      <c r="Y633">
        <v>0</v>
      </c>
      <c r="Z633">
        <v>0</v>
      </c>
      <c r="AA633">
        <v>1</v>
      </c>
      <c r="DF633" t="str"/>
      <c r="FS633" t="str"/>
    </row>
    <row r="634">
      <c r="A634" t="str">
        <v>QkX4ydw6Zer6E3Jak</v>
      </c>
      <c r="B634">
        <v>961</v>
      </c>
      <c r="C634" t="str">
        <v>85.140.3.164</v>
      </c>
      <c r="D634" t="str"/>
      <c r="E634" s="630">
        <v>44301.361805555556</v>
      </c>
      <c r="F634" t="str">
        <v>00:07:54</v>
      </c>
      <c r="G634" t="str">
        <v>Канал 1</v>
      </c>
      <c r="H634" t="str">
        <v>Женский</v>
      </c>
      <c r="I634" t="str">
        <v>14-18</v>
      </c>
      <c r="J634" t="str">
        <v>Школьник</v>
      </c>
      <c r="K634" t="str">
        <v>В Кировской области</v>
      </c>
      <c r="L634" t="str">
        <v>БОГОРОДСКИЙ</v>
      </c>
      <c r="M634" t="str">
        <v>Да, я  являюсь волонтером</v>
      </c>
      <c r="AB634" t="str">
        <v>от 3 до 5 лет</v>
      </c>
      <c r="AC634" t="str">
        <v>Затрудняюсь ответить</v>
      </c>
      <c r="AD634">
        <v>1</v>
      </c>
      <c r="AE634">
        <v>0</v>
      </c>
      <c r="AF634">
        <v>1</v>
      </c>
      <c r="AG634">
        <v>0</v>
      </c>
      <c r="AH634">
        <v>0</v>
      </c>
      <c r="AI634">
        <v>0</v>
      </c>
      <c r="AJ634">
        <v>0</v>
      </c>
      <c r="AK634">
        <v>0</v>
      </c>
      <c r="AL634">
        <v>0</v>
      </c>
      <c r="AM634">
        <v>0</v>
      </c>
      <c r="AN634">
        <v>0</v>
      </c>
      <c r="AO634">
        <v>0</v>
      </c>
      <c r="AP634">
        <v>0</v>
      </c>
      <c r="AQ634">
        <v>0</v>
      </c>
      <c r="AR634">
        <v>1</v>
      </c>
      <c r="AS634">
        <v>1</v>
      </c>
      <c r="AT634">
        <v>0</v>
      </c>
      <c r="AU634">
        <v>0</v>
      </c>
      <c r="AV634">
        <v>0</v>
      </c>
      <c r="AW634">
        <v>0</v>
      </c>
      <c r="AX634">
        <v>0</v>
      </c>
      <c r="AY634">
        <v>1</v>
      </c>
      <c r="AZ634">
        <v>0</v>
      </c>
      <c r="BA634">
        <v>1</v>
      </c>
      <c r="BB634">
        <v>0</v>
      </c>
      <c r="BC634">
        <v>0</v>
      </c>
      <c r="BD634">
        <v>0</v>
      </c>
      <c r="BE634">
        <v>1</v>
      </c>
      <c r="BF634">
        <v>0</v>
      </c>
      <c r="BG634">
        <v>0</v>
      </c>
      <c r="BH634">
        <v>0</v>
      </c>
      <c r="BI634">
        <v>0</v>
      </c>
      <c r="BJ634">
        <v>0</v>
      </c>
      <c r="BK634">
        <v>0</v>
      </c>
      <c r="BL634">
        <v>0</v>
      </c>
      <c r="BM634">
        <v>0</v>
      </c>
      <c r="BN634">
        <v>0</v>
      </c>
      <c r="BO634">
        <v>0</v>
      </c>
      <c r="BP634">
        <v>0</v>
      </c>
      <c r="BQ634">
        <v>0</v>
      </c>
      <c r="BR634">
        <v>0</v>
      </c>
      <c r="BS634">
        <v>0</v>
      </c>
      <c r="BT634">
        <v>0</v>
      </c>
      <c r="BU634">
        <v>0</v>
      </c>
      <c r="BV634">
        <v>0</v>
      </c>
      <c r="BW634">
        <v>0</v>
      </c>
      <c r="BX634">
        <v>0</v>
      </c>
      <c r="BY634">
        <v>0</v>
      </c>
      <c r="BZ634">
        <v>0</v>
      </c>
      <c r="CA634">
        <v>0</v>
      </c>
      <c r="CB634">
        <v>0</v>
      </c>
      <c r="CC634">
        <v>0</v>
      </c>
      <c r="CD634">
        <v>0</v>
      </c>
      <c r="CE634">
        <v>0</v>
      </c>
      <c r="CF634">
        <v>0</v>
      </c>
      <c r="CG634">
        <v>1</v>
      </c>
      <c r="CH634">
        <v>0</v>
      </c>
      <c r="CI634">
        <v>0</v>
      </c>
      <c r="CJ634">
        <v>0</v>
      </c>
      <c r="CK634">
        <v>0</v>
      </c>
      <c r="CL634">
        <v>0</v>
      </c>
      <c r="CM634" t="str">
        <v>Общественное объединение</v>
      </c>
      <c r="CN634" t="str">
        <v>ЖД</v>
      </c>
      <c r="CO634">
        <v>0</v>
      </c>
      <c r="CP634">
        <v>0</v>
      </c>
      <c r="CQ634">
        <v>0</v>
      </c>
      <c r="CR634">
        <v>0</v>
      </c>
      <c r="CS634">
        <v>1</v>
      </c>
      <c r="CT634">
        <v>0</v>
      </c>
      <c r="CU634">
        <v>1</v>
      </c>
      <c r="CV634">
        <v>1</v>
      </c>
      <c r="CW634">
        <v>0</v>
      </c>
      <c r="CX634">
        <v>0</v>
      </c>
      <c r="CY634">
        <v>0</v>
      </c>
      <c r="CZ634">
        <v>0</v>
      </c>
      <c r="DA634">
        <v>0</v>
      </c>
      <c r="DB634">
        <v>0</v>
      </c>
      <c r="DC634">
        <v>0</v>
      </c>
      <c r="DD634">
        <v>0</v>
      </c>
      <c r="DE634">
        <v>0</v>
      </c>
      <c r="DF634" t="str"/>
      <c r="DG634" t="str">
        <v>Меня устраивает направление, которым я занимаюсь</v>
      </c>
      <c r="DH634" t="str">
        <v>Знаю о существовании и регионального, и окружных центров</v>
      </c>
      <c r="DI634">
        <v>0</v>
      </c>
      <c r="DJ634">
        <v>0</v>
      </c>
      <c r="DK634">
        <v>0</v>
      </c>
      <c r="DL634">
        <v>0</v>
      </c>
      <c r="DM634">
        <v>0</v>
      </c>
      <c r="DN634">
        <v>0</v>
      </c>
      <c r="DO634">
        <v>0</v>
      </c>
      <c r="DP634">
        <v>0</v>
      </c>
      <c r="DQ634">
        <v>1</v>
      </c>
      <c r="DR634">
        <v>0</v>
      </c>
      <c r="DS634" t="str">
        <v>Другое: Не знаю об этом</v>
      </c>
      <c r="DT634" t="str">
        <v>Затрудняюсь ответить</v>
      </c>
      <c r="DU634">
        <v>0</v>
      </c>
      <c r="DV634">
        <v>0</v>
      </c>
      <c r="DW634">
        <v>0</v>
      </c>
      <c r="DX634">
        <v>0</v>
      </c>
      <c r="DY634">
        <v>0</v>
      </c>
      <c r="DZ634">
        <v>0</v>
      </c>
      <c r="EA634">
        <v>0</v>
      </c>
      <c r="EB634">
        <v>0</v>
      </c>
      <c r="EC634">
        <v>0</v>
      </c>
      <c r="ED634">
        <v>0</v>
      </c>
      <c r="EE634">
        <v>0</v>
      </c>
      <c r="EF634">
        <v>0</v>
      </c>
      <c r="EG634">
        <v>0</v>
      </c>
      <c r="EH634">
        <v>0</v>
      </c>
      <c r="EI634">
        <v>1</v>
      </c>
      <c r="EJ634">
        <v>0</v>
      </c>
      <c r="EK634">
        <v>0</v>
      </c>
      <c r="EL634">
        <v>0</v>
      </c>
      <c r="EM634">
        <v>0</v>
      </c>
      <c r="EN634">
        <v>0</v>
      </c>
      <c r="EO634">
        <v>0</v>
      </c>
      <c r="EP634">
        <v>0</v>
      </c>
      <c r="EQ634">
        <v>1</v>
      </c>
      <c r="ER634">
        <v>0</v>
      </c>
      <c r="ES634">
        <v>0</v>
      </c>
      <c r="ET634" t="str">
        <v>И да, и нет</v>
      </c>
      <c r="EU634" t="str">
        <v>И да, и нет</v>
      </c>
      <c r="EV634" t="str">
        <v>Не пробовали сотрудничать с бизнесом</v>
      </c>
      <c r="EW634" t="str">
        <v>Не был участником, не могу оценить</v>
      </c>
      <c r="EX634" t="str">
        <v>Нужное и интересное мероприятие</v>
      </c>
      <c r="EY634" t="str">
        <v>Не был участником, не могу оценить</v>
      </c>
      <c r="EZ634" t="str">
        <v>Нужное и интересное мероприятие</v>
      </c>
      <c r="FA634" t="str">
        <v>Нужное и интересное мероприятие</v>
      </c>
      <c r="FB634" t="str">
        <v>Не был участником, не могу оценить</v>
      </c>
      <c r="FC634" t="str">
        <v>Не был участником, не могу оценить</v>
      </c>
      <c xml:space="preserve" r="FD634" t="str">
        <v>Творческий фестиваль волонтёров </v>
      </c>
      <c r="FE634" t="str">
        <v>Мне не нужны дополнительные образовательные программы</v>
      </c>
      <c r="FF634">
        <v>0</v>
      </c>
      <c r="FG634">
        <v>0</v>
      </c>
      <c r="FH634">
        <v>0</v>
      </c>
      <c r="FI634">
        <v>0</v>
      </c>
      <c r="FJ634">
        <v>0</v>
      </c>
      <c r="FK634">
        <v>0</v>
      </c>
      <c r="FL634">
        <v>0</v>
      </c>
      <c r="FM634">
        <v>1</v>
      </c>
      <c r="FN634">
        <v>0</v>
      </c>
      <c r="FO634">
        <v>0</v>
      </c>
      <c r="FP634">
        <v>0</v>
      </c>
      <c r="FQ634">
        <v>0</v>
      </c>
      <c r="FR634">
        <v>0</v>
      </c>
      <c r="FS634" t="str"/>
      <c r="FT634" t="str">
        <v>Да, информация поступает регулярно</v>
      </c>
      <c r="FU634">
        <v>4</v>
      </c>
      <c r="FV634">
        <v>4</v>
      </c>
      <c r="FW634">
        <v>5</v>
      </c>
      <c r="FX634">
        <v>4</v>
      </c>
      <c r="FY634">
        <v>3</v>
      </c>
      <c r="FZ634">
        <v>3</v>
      </c>
      <c r="GA634">
        <v>4</v>
      </c>
      <c r="GB634">
        <v>5</v>
      </c>
      <c r="GC634">
        <v>3</v>
      </c>
      <c r="GD634" t="str">
        <v>Средний уровень</v>
      </c>
      <c r="GE634" t="str">
        <v>Средний уровень</v>
      </c>
      <c r="GF634" t="str">
        <v>Средний уровень</v>
      </c>
      <c r="GG634" t="str">
        <v>Средний уровень</v>
      </c>
      <c r="GH634" t="str">
        <v>Выше среднего</v>
      </c>
      <c r="GI634" t="str">
        <v>Выше среднего</v>
      </c>
      <c r="GJ634" t="str">
        <v>Выше среднего</v>
      </c>
      <c r="GK634" t="str">
        <v>Средний уровень</v>
      </c>
      <c r="GL634" t="str"/>
    </row>
    <row r="635">
      <c r="A635" t="str">
        <v>zzugHWxzysjdfPb29</v>
      </c>
      <c r="B635">
        <v>962</v>
      </c>
      <c r="C635" t="str">
        <v>85.93.59.7</v>
      </c>
      <c r="D635" t="str"/>
      <c r="E635" s="631">
        <v>44301.361863425926</v>
      </c>
      <c r="F635" t="str">
        <v>00:00:46</v>
      </c>
      <c r="G635" t="str">
        <v>Канал 1</v>
      </c>
      <c r="H635" t="str">
        <v>Женский</v>
      </c>
      <c r="I635" t="str">
        <v>24-35</v>
      </c>
      <c r="J635" t="str">
        <v>Работающий</v>
      </c>
      <c r="K635" t="str">
        <v>В Кировской области</v>
      </c>
      <c r="L635" t="str">
        <v>ВЕРХHЕКАМСКИЙ</v>
      </c>
      <c r="M635" t="str">
        <v>Хорошо осведомлен об этом, но не являюсь ни волонтером, ни организатором волонтерской деятельности</v>
      </c>
      <c r="N635">
        <v>0</v>
      </c>
      <c r="O635">
        <v>0</v>
      </c>
      <c r="P635">
        <v>0</v>
      </c>
      <c r="Q635">
        <v>0</v>
      </c>
      <c r="R635">
        <v>0</v>
      </c>
      <c r="S635">
        <v>0</v>
      </c>
      <c r="T635">
        <v>0</v>
      </c>
      <c r="U635">
        <v>0</v>
      </c>
      <c r="V635">
        <v>0</v>
      </c>
      <c r="W635">
        <v>0</v>
      </c>
      <c r="X635">
        <v>0</v>
      </c>
      <c r="Y635">
        <v>0</v>
      </c>
      <c r="Z635">
        <v>0</v>
      </c>
      <c r="AA635">
        <v>1</v>
      </c>
      <c r="DF635" t="str"/>
      <c r="FS635" t="str"/>
    </row>
    <row r="636">
      <c r="A636" t="str">
        <v>WLR4RMwmTLcQZHbAC</v>
      </c>
      <c r="B636">
        <v>963</v>
      </c>
      <c r="C636" t="str">
        <v>85.140.7.218</v>
      </c>
      <c r="D636" t="str"/>
      <c r="E636" s="632">
        <v>44301.365590277775</v>
      </c>
      <c r="F636" t="str">
        <v>00:25:22</v>
      </c>
      <c r="G636" t="str">
        <v>Канал 1</v>
      </c>
      <c r="H636" t="str">
        <v>Женский</v>
      </c>
      <c r="I636" t="str">
        <v>14-18</v>
      </c>
      <c r="J636" t="str">
        <v>Школьник</v>
      </c>
      <c r="K636" t="str">
        <v>В Кировской области</v>
      </c>
      <c r="L636" t="str">
        <v>БОГОРОДСКИЙ</v>
      </c>
      <c r="M636" t="str">
        <v>Да, я  являюсь волонтером</v>
      </c>
      <c r="AB636" t="str">
        <v>от 3 до 5 лет</v>
      </c>
      <c r="AC636" t="str">
        <v>Затрудняюсь ответить</v>
      </c>
      <c r="AD636">
        <v>1</v>
      </c>
      <c r="AE636">
        <v>0</v>
      </c>
      <c r="AF636">
        <v>0</v>
      </c>
      <c r="AG636">
        <v>0</v>
      </c>
      <c r="AH636">
        <v>0</v>
      </c>
      <c r="AI636">
        <v>1</v>
      </c>
      <c r="AJ636">
        <v>0</v>
      </c>
      <c r="AK636">
        <v>0</v>
      </c>
      <c r="AL636">
        <v>0</v>
      </c>
      <c r="AM636">
        <v>0</v>
      </c>
      <c r="AN636">
        <v>1</v>
      </c>
      <c r="AO636">
        <v>0</v>
      </c>
      <c r="AP636">
        <v>0</v>
      </c>
      <c r="AQ636">
        <v>0</v>
      </c>
      <c r="AR636">
        <v>0</v>
      </c>
      <c r="AS636">
        <v>1</v>
      </c>
      <c r="AT636">
        <v>0</v>
      </c>
      <c r="AU636">
        <v>0</v>
      </c>
      <c r="AV636">
        <v>0</v>
      </c>
      <c r="AW636">
        <v>0</v>
      </c>
      <c r="AX636">
        <v>1</v>
      </c>
      <c r="AY636">
        <v>0</v>
      </c>
      <c r="AZ636">
        <v>1</v>
      </c>
      <c r="BA636">
        <v>0</v>
      </c>
      <c r="BB636">
        <v>0</v>
      </c>
      <c r="BC636">
        <v>0</v>
      </c>
      <c r="BD636">
        <v>1</v>
      </c>
      <c r="BE636">
        <v>0</v>
      </c>
      <c r="BF636">
        <v>0</v>
      </c>
      <c r="BG636">
        <v>0</v>
      </c>
      <c r="BH636">
        <v>0</v>
      </c>
      <c r="BI636">
        <v>0</v>
      </c>
      <c r="BJ636">
        <v>0</v>
      </c>
      <c r="BK636">
        <v>0</v>
      </c>
      <c r="BL636">
        <v>0</v>
      </c>
      <c r="BM636">
        <v>0</v>
      </c>
      <c r="BN636">
        <v>0</v>
      </c>
      <c r="BO636">
        <v>0</v>
      </c>
      <c r="BP636">
        <v>0</v>
      </c>
      <c r="BQ636">
        <v>0</v>
      </c>
      <c r="BR636">
        <v>1</v>
      </c>
      <c r="BS636">
        <v>0</v>
      </c>
      <c r="BT636">
        <v>0</v>
      </c>
      <c r="BU636">
        <v>0</v>
      </c>
      <c r="BV636">
        <v>0</v>
      </c>
      <c r="BW636">
        <v>0</v>
      </c>
      <c r="BX636">
        <v>0</v>
      </c>
      <c r="BY636">
        <v>0</v>
      </c>
      <c r="BZ636">
        <v>0</v>
      </c>
      <c r="CA636">
        <v>0</v>
      </c>
      <c r="CB636">
        <v>0</v>
      </c>
      <c r="CC636">
        <v>0</v>
      </c>
      <c r="CD636">
        <v>0</v>
      </c>
      <c r="CE636">
        <v>0</v>
      </c>
      <c r="CF636">
        <v>0</v>
      </c>
      <c r="CG636">
        <v>0</v>
      </c>
      <c r="CH636">
        <v>0</v>
      </c>
      <c r="CI636">
        <v>0</v>
      </c>
      <c r="CJ636">
        <v>0</v>
      </c>
      <c r="CK636">
        <v>0</v>
      </c>
      <c r="CL636">
        <v>0</v>
      </c>
      <c r="CM636" t="str">
        <v>На базе школы</v>
      </c>
      <c r="CN636" t="str">
        <v>Жажда добра</v>
      </c>
      <c r="CO636">
        <v>0</v>
      </c>
      <c r="CP636">
        <v>0</v>
      </c>
      <c r="CQ636">
        <v>0</v>
      </c>
      <c r="CR636">
        <v>0</v>
      </c>
      <c r="CS636">
        <v>0</v>
      </c>
      <c r="CT636">
        <v>0</v>
      </c>
      <c r="CU636">
        <v>1</v>
      </c>
      <c r="CV636">
        <v>1</v>
      </c>
      <c r="CW636">
        <v>0</v>
      </c>
      <c r="CX636">
        <v>0</v>
      </c>
      <c r="CY636">
        <v>1</v>
      </c>
      <c r="CZ636">
        <v>0</v>
      </c>
      <c r="DA636">
        <v>0</v>
      </c>
      <c r="DB636">
        <v>0</v>
      </c>
      <c r="DC636">
        <v>0</v>
      </c>
      <c r="DD636">
        <v>0</v>
      </c>
      <c r="DE636">
        <v>0</v>
      </c>
      <c r="DF636" t="str"/>
      <c r="DG636" t="str">
        <v>Меня устраивает направление, которым я занимаюсь</v>
      </c>
      <c r="DH636" t="str">
        <v>Не знаю о существовании ресурсных центров</v>
      </c>
      <c r="DI636">
        <v>0</v>
      </c>
      <c r="DJ636">
        <v>0</v>
      </c>
      <c r="DK636">
        <v>0</v>
      </c>
      <c r="DL636">
        <v>0</v>
      </c>
      <c r="DM636">
        <v>0</v>
      </c>
      <c r="DN636">
        <v>0</v>
      </c>
      <c r="DO636">
        <v>0</v>
      </c>
      <c r="DP636">
        <v>1</v>
      </c>
      <c r="DQ636">
        <v>0</v>
      </c>
      <c r="DR636">
        <v>0</v>
      </c>
      <c r="DS636" t="str">
        <v>От случая к случаю</v>
      </c>
      <c r="DT636" t="str">
        <v>Однозначно позитивно</v>
      </c>
      <c r="DU636">
        <v>0</v>
      </c>
      <c r="DV636">
        <v>1</v>
      </c>
      <c r="DW636">
        <v>0</v>
      </c>
      <c r="DX636">
        <v>0</v>
      </c>
      <c r="DY636">
        <v>0</v>
      </c>
      <c r="DZ636">
        <v>1</v>
      </c>
      <c r="EA636">
        <v>1</v>
      </c>
      <c r="EB636">
        <v>1</v>
      </c>
      <c r="EC636">
        <v>0</v>
      </c>
      <c r="ED636">
        <v>0</v>
      </c>
      <c r="EE636">
        <v>1</v>
      </c>
      <c r="EF636">
        <v>1</v>
      </c>
      <c r="EG636">
        <v>0</v>
      </c>
      <c r="EH636">
        <v>0</v>
      </c>
      <c r="EI636">
        <v>0</v>
      </c>
      <c r="EJ636">
        <v>0</v>
      </c>
      <c r="EK636">
        <v>0</v>
      </c>
      <c r="EL636">
        <v>0</v>
      </c>
      <c r="EM636">
        <v>1</v>
      </c>
      <c r="EN636">
        <v>1</v>
      </c>
      <c r="EO636">
        <v>1</v>
      </c>
      <c r="EP636">
        <v>0</v>
      </c>
      <c r="EQ636">
        <v>0</v>
      </c>
      <c r="ER636">
        <v>0</v>
      </c>
      <c r="ES636">
        <v>0</v>
      </c>
      <c r="ET636" t="str">
        <v>Скорее нет</v>
      </c>
      <c r="EU636" t="str">
        <v>И да, и нет</v>
      </c>
      <c r="EV636" t="str">
        <v>Не удалось привлечь бизнес к волонтерской деятельности</v>
      </c>
      <c r="EW636" t="str">
        <v>Нужное и интересное мероприятие</v>
      </c>
      <c r="EX636" t="str">
        <v>Нужное и интересное мероприятие</v>
      </c>
      <c r="EY636" t="str">
        <v>Не был участником, не могу оценить</v>
      </c>
      <c r="EZ636" t="str">
        <v>Нужное и интересное мероприятие</v>
      </c>
      <c r="FA636" t="str">
        <v>Нужное и интересное мероприятие</v>
      </c>
      <c r="FB636" t="str">
        <v>Не был участником, не могу оценить</v>
      </c>
      <c r="FC636" t="str">
        <v>Не был участником, не могу оценить</v>
      </c>
      <c r="FD636" t="str">
        <v>Затрудняюсь ответить</v>
      </c>
      <c r="FE636" t="str">
        <v>Затрудняюсь ответить</v>
      </c>
      <c r="FF636">
        <v>0</v>
      </c>
      <c r="FG636">
        <v>1</v>
      </c>
      <c r="FH636">
        <v>1</v>
      </c>
      <c r="FI636">
        <v>1</v>
      </c>
      <c r="FJ636">
        <v>0</v>
      </c>
      <c r="FK636">
        <v>0</v>
      </c>
      <c r="FL636">
        <v>1</v>
      </c>
      <c r="FM636">
        <v>1</v>
      </c>
      <c r="FN636">
        <v>0</v>
      </c>
      <c r="FO636">
        <v>1</v>
      </c>
      <c r="FP636">
        <v>0</v>
      </c>
      <c r="FQ636">
        <v>0</v>
      </c>
      <c r="FR636">
        <v>0</v>
      </c>
      <c r="FS636" t="str"/>
      <c r="FT636" t="str">
        <v>Да, информация поступает регулярно</v>
      </c>
      <c r="FU636">
        <v>4</v>
      </c>
      <c r="FV636">
        <v>5</v>
      </c>
      <c r="FW636">
        <v>4</v>
      </c>
      <c r="FX636">
        <v>3</v>
      </c>
      <c r="FY636">
        <v>4</v>
      </c>
      <c r="FZ636">
        <v>4</v>
      </c>
      <c r="GA636">
        <v>5</v>
      </c>
      <c r="GB636">
        <v>5</v>
      </c>
      <c r="GC636">
        <v>4</v>
      </c>
      <c r="GD636" t="str">
        <v>Выше среднего</v>
      </c>
      <c r="GE636" t="str">
        <v>Средний уровень</v>
      </c>
      <c r="GF636" t="str">
        <v>Средний уровень</v>
      </c>
      <c r="GG636" t="str">
        <v>Выше среднего</v>
      </c>
      <c r="GH636" t="str">
        <v>Высокий уровень</v>
      </c>
      <c r="GI636" t="str">
        <v>Выше среднего</v>
      </c>
      <c r="GJ636" t="str">
        <v>Средний уровень</v>
      </c>
      <c r="GK636" t="str">
        <v>Выше среднего</v>
      </c>
      <c r="GL636" t="str"/>
    </row>
    <row r="637">
      <c r="A637" t="str">
        <v>oigBx4jjwk4x2T3xP</v>
      </c>
      <c r="B637">
        <v>967</v>
      </c>
      <c r="C637" t="str">
        <v>188.66.35.160</v>
      </c>
      <c r="D637" t="str"/>
      <c r="E637" s="633">
        <v>44301.394583333335</v>
      </c>
      <c r="F637" t="str">
        <v>00:07:52</v>
      </c>
      <c r="G637" t="str">
        <v>Канал 1</v>
      </c>
      <c r="H637" t="str">
        <v>Женский</v>
      </c>
      <c r="I637" t="str">
        <v>24-35</v>
      </c>
      <c r="J637" t="str">
        <v>Работающий</v>
      </c>
      <c r="K637" t="str">
        <v>В Кировской области</v>
      </c>
      <c r="L637" t="str">
        <v>КИРОВО-ЧЕПЕЦКИЙ</v>
      </c>
      <c r="M637" t="str">
        <v>Да, я являюсь организатором волонтерской деятельности</v>
      </c>
      <c r="AB637" t="str">
        <v>от 3 до 5 лет</v>
      </c>
      <c r="AC637" t="str">
        <v>Не нужно повышать престиж, это и так круто!</v>
      </c>
      <c r="AD637">
        <v>0</v>
      </c>
      <c r="AE637">
        <v>0</v>
      </c>
      <c r="AF637">
        <v>0</v>
      </c>
      <c r="AG637">
        <v>0</v>
      </c>
      <c r="AH637">
        <v>0</v>
      </c>
      <c r="AI637">
        <v>0</v>
      </c>
      <c r="AJ637">
        <v>0</v>
      </c>
      <c r="AK637">
        <v>0</v>
      </c>
      <c r="AL637">
        <v>0</v>
      </c>
      <c r="AM637">
        <v>0</v>
      </c>
      <c r="AN637">
        <v>0</v>
      </c>
      <c r="AO637">
        <v>0</v>
      </c>
      <c r="AP637">
        <v>1</v>
      </c>
      <c r="AQ637">
        <v>0</v>
      </c>
      <c r="AR637">
        <v>0</v>
      </c>
      <c r="AS637">
        <v>0</v>
      </c>
      <c r="AT637">
        <v>0</v>
      </c>
      <c r="AU637">
        <v>0</v>
      </c>
      <c r="AV637">
        <v>0</v>
      </c>
      <c r="AW637">
        <v>0</v>
      </c>
      <c r="AX637">
        <v>0</v>
      </c>
      <c r="AY637">
        <v>1</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1</v>
      </c>
      <c r="BX637">
        <v>0</v>
      </c>
      <c r="BY637">
        <v>0</v>
      </c>
      <c r="BZ637">
        <v>0</v>
      </c>
      <c r="CA637">
        <v>0</v>
      </c>
      <c r="CB637">
        <v>0</v>
      </c>
      <c r="CC637">
        <v>0</v>
      </c>
      <c r="CD637">
        <v>0</v>
      </c>
      <c r="CE637">
        <v>0</v>
      </c>
      <c r="CF637">
        <v>0</v>
      </c>
      <c r="CG637">
        <v>0</v>
      </c>
      <c r="CH637">
        <v>0</v>
      </c>
      <c r="CI637">
        <v>0</v>
      </c>
      <c r="CJ637">
        <v>0</v>
      </c>
      <c r="CK637">
        <v>0</v>
      </c>
      <c r="CL637">
        <v>0</v>
      </c>
      <c r="CM637" t="str">
        <v>Общественное объединение</v>
      </c>
      <c r="CN637" t="str">
        <v>Школьное. Дпо</v>
      </c>
      <c r="CO637">
        <v>1</v>
      </c>
      <c r="CP637">
        <v>0</v>
      </c>
      <c r="CQ637">
        <v>0</v>
      </c>
      <c r="CR637">
        <v>1</v>
      </c>
      <c r="CS637">
        <v>0</v>
      </c>
      <c r="CT637">
        <v>0</v>
      </c>
      <c r="CU637">
        <v>0</v>
      </c>
      <c r="CV637">
        <v>0</v>
      </c>
      <c r="CW637">
        <v>0</v>
      </c>
      <c r="CX637">
        <v>0</v>
      </c>
      <c r="CY637">
        <v>0</v>
      </c>
      <c r="CZ637">
        <v>0</v>
      </c>
      <c r="DA637">
        <v>0</v>
      </c>
      <c r="DB637">
        <v>0</v>
      </c>
      <c r="DC637">
        <v>0</v>
      </c>
      <c r="DD637">
        <v>0</v>
      </c>
      <c r="DE637">
        <v>0</v>
      </c>
      <c r="DF637" t="str"/>
      <c r="DG637" t="str">
        <v>Меня устраивает направление, которым я занимаюсь</v>
      </c>
      <c r="DH637" t="str">
        <v>Знаю о региональном ресурсном центре</v>
      </c>
      <c r="DI637">
        <v>0</v>
      </c>
      <c r="DJ637">
        <v>0</v>
      </c>
      <c r="DK637">
        <v>1</v>
      </c>
      <c r="DL637">
        <v>0</v>
      </c>
      <c r="DM637">
        <v>0</v>
      </c>
      <c r="DN637">
        <v>0</v>
      </c>
      <c r="DO637">
        <v>0</v>
      </c>
      <c r="DP637">
        <v>0</v>
      </c>
      <c r="DQ637">
        <v>0</v>
      </c>
      <c r="DR637">
        <v>0</v>
      </c>
      <c r="DS637" t="str">
        <v>Постоянно</v>
      </c>
      <c r="DT637" t="str">
        <v>Однозначно позитивно</v>
      </c>
      <c r="DU637">
        <v>0</v>
      </c>
      <c r="DV637">
        <v>0</v>
      </c>
      <c r="DW637">
        <v>0</v>
      </c>
      <c r="DX637">
        <v>0</v>
      </c>
      <c r="DY637">
        <v>0</v>
      </c>
      <c r="DZ637">
        <v>0</v>
      </c>
      <c r="EA637">
        <v>1</v>
      </c>
      <c r="EB637">
        <v>0</v>
      </c>
      <c r="EC637">
        <v>0</v>
      </c>
      <c r="ED637">
        <v>0</v>
      </c>
      <c r="EE637">
        <v>0</v>
      </c>
      <c r="EF637">
        <v>0</v>
      </c>
      <c r="EG637">
        <v>0</v>
      </c>
      <c r="EH637">
        <v>0</v>
      </c>
      <c r="EI637">
        <v>0</v>
      </c>
      <c r="EJ637">
        <v>0</v>
      </c>
      <c r="EK637">
        <v>0</v>
      </c>
      <c r="EL637">
        <v>0</v>
      </c>
      <c r="EM637">
        <v>0</v>
      </c>
      <c r="EN637">
        <v>1</v>
      </c>
      <c r="EO637">
        <v>0</v>
      </c>
      <c r="EP637">
        <v>0</v>
      </c>
      <c r="EQ637">
        <v>1</v>
      </c>
      <c r="ER637">
        <v>0</v>
      </c>
      <c r="ES637">
        <v>0</v>
      </c>
      <c r="ET637" t="str">
        <v>И да, и нет</v>
      </c>
      <c r="EU637" t="str">
        <v>И да, и нет</v>
      </c>
      <c r="EV637" t="str">
        <v>Не пробовали сотрудничать с бизнесом</v>
      </c>
      <c r="EW637" t="str">
        <v>Не был участником, не могу оценить</v>
      </c>
      <c r="EX637" t="str">
        <v>Необходимо изменение формата</v>
      </c>
      <c r="EY637" t="str">
        <v>Нужное и интересное мероприятие</v>
      </c>
      <c r="EZ637" t="str">
        <v>Не был участником, не могу оценить</v>
      </c>
      <c r="FA637" t="str">
        <v>Не был участником, не могу оценить</v>
      </c>
      <c r="FB637" t="str">
        <v>Не был участником, не могу оценить</v>
      </c>
      <c r="FC637" t="str">
        <v>Не был участником, не могу оценить</v>
      </c>
      <c r="FD637" t="str">
        <v>Затрудняюсь ответить</v>
      </c>
      <c r="FE637" t="str">
        <v>Написание проектов</v>
      </c>
      <c r="FF637">
        <v>0</v>
      </c>
      <c r="FG637">
        <v>0</v>
      </c>
      <c r="FH637">
        <v>1</v>
      </c>
      <c r="FI637">
        <v>0</v>
      </c>
      <c r="FJ637">
        <v>0</v>
      </c>
      <c r="FK637">
        <v>0</v>
      </c>
      <c r="FL637">
        <v>0</v>
      </c>
      <c r="FM637">
        <v>1</v>
      </c>
      <c r="FN637">
        <v>0</v>
      </c>
      <c r="FO637">
        <v>0</v>
      </c>
      <c r="FP637">
        <v>0</v>
      </c>
      <c r="FQ637">
        <v>0</v>
      </c>
      <c r="FR637">
        <v>0</v>
      </c>
      <c r="FS637" t="str"/>
      <c r="FT637" t="str">
        <v>Да, информация поступает регулярно</v>
      </c>
      <c r="FU637">
        <v>4</v>
      </c>
      <c r="FV637">
        <v>5</v>
      </c>
      <c r="FW637">
        <v>4</v>
      </c>
      <c r="FX637">
        <v>5</v>
      </c>
      <c r="FY637">
        <v>5</v>
      </c>
      <c r="FZ637">
        <v>4</v>
      </c>
      <c r="GA637">
        <v>5</v>
      </c>
      <c r="GB637">
        <v>4</v>
      </c>
      <c r="GC637">
        <v>4</v>
      </c>
      <c r="GD637" t="str">
        <v>Выше среднего</v>
      </c>
      <c r="GE637" t="str">
        <v>Выше среднего</v>
      </c>
      <c r="GF637" t="str">
        <v>Выше среднего</v>
      </c>
      <c r="GG637" t="str">
        <v>Выше среднего</v>
      </c>
      <c r="GH637" t="str">
        <v>Выше среднего</v>
      </c>
      <c r="GI637" t="str">
        <v>Выше среднего</v>
      </c>
      <c r="GJ637" t="str">
        <v>Выше среднего</v>
      </c>
      <c r="GK637" t="str">
        <v>Выше среднего</v>
      </c>
      <c r="GL637" t="str"/>
    </row>
    <row r="638">
      <c r="A638" t="str">
        <v>hxqHcxX7YQXZCJiKu</v>
      </c>
      <c r="B638">
        <v>973</v>
      </c>
      <c r="C638" t="str">
        <v>217.9.144.221</v>
      </c>
      <c r="D638" t="str"/>
      <c r="E638" s="634">
        <v>44301.43349537037</v>
      </c>
      <c r="F638" t="str">
        <v>00:13:31</v>
      </c>
      <c r="G638" t="str">
        <v>Канал 1</v>
      </c>
      <c r="H638" t="str">
        <v>Женский</v>
      </c>
      <c r="I638" t="str">
        <v>24-35</v>
      </c>
      <c r="J638" t="str">
        <v>Работающий</v>
      </c>
      <c r="K638" t="str">
        <v>В Кировской области</v>
      </c>
      <c r="L638" t="str">
        <v>СВЕЧИHСКИЙ</v>
      </c>
      <c r="M638" t="str">
        <v>Да, я являюсь организатором волонтерской деятельности</v>
      </c>
      <c r="AB638" t="str">
        <v>Менее года</v>
      </c>
      <c r="AC638" t="str">
        <v>Затрудняюсь ответить</v>
      </c>
      <c r="AD638">
        <v>0</v>
      </c>
      <c r="AE638">
        <v>0</v>
      </c>
      <c r="AF638">
        <v>0</v>
      </c>
      <c r="AG638">
        <v>0</v>
      </c>
      <c r="AH638">
        <v>0</v>
      </c>
      <c r="AI638">
        <v>0</v>
      </c>
      <c r="AJ638">
        <v>0</v>
      </c>
      <c r="AK638">
        <v>0</v>
      </c>
      <c r="AL638">
        <v>1</v>
      </c>
      <c r="AM638">
        <v>0</v>
      </c>
      <c r="AN638">
        <v>0</v>
      </c>
      <c r="AO638">
        <v>0</v>
      </c>
      <c r="AP638">
        <v>1</v>
      </c>
      <c r="AQ638">
        <v>0</v>
      </c>
      <c r="AR638">
        <v>1</v>
      </c>
      <c r="AS638">
        <v>0</v>
      </c>
      <c r="AT638">
        <v>0</v>
      </c>
      <c r="AU638">
        <v>0</v>
      </c>
      <c r="AV638">
        <v>0</v>
      </c>
      <c r="AW638">
        <v>0</v>
      </c>
      <c r="AX638">
        <v>0</v>
      </c>
      <c r="AY638">
        <v>0</v>
      </c>
      <c r="AZ638">
        <v>0</v>
      </c>
      <c r="BA638">
        <v>0</v>
      </c>
      <c r="BB638">
        <v>0</v>
      </c>
      <c r="BC638">
        <v>0</v>
      </c>
      <c r="BD638">
        <v>1</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0</v>
      </c>
      <c r="CC638">
        <v>0</v>
      </c>
      <c r="CD638">
        <v>0</v>
      </c>
      <c r="CE638">
        <v>0</v>
      </c>
      <c r="CF638">
        <v>0</v>
      </c>
      <c r="CG638">
        <v>0</v>
      </c>
      <c r="CH638">
        <v>0</v>
      </c>
      <c r="CI638">
        <v>0</v>
      </c>
      <c r="CJ638">
        <v>0</v>
      </c>
      <c r="CK638">
        <v>0</v>
      </c>
      <c r="CL638">
        <v>1</v>
      </c>
      <c r="CM638" t="str">
        <v>На базе органа власти</v>
      </c>
      <c r="CN638" t="str">
        <v>Ресурсный центр по развитию добровольчества Западного образовательного округа</v>
      </c>
      <c r="CO638">
        <v>0</v>
      </c>
      <c r="CP638">
        <v>0</v>
      </c>
      <c r="CQ638">
        <v>0</v>
      </c>
      <c r="CR638">
        <v>1</v>
      </c>
      <c r="CS638">
        <v>1</v>
      </c>
      <c r="CT638">
        <v>0</v>
      </c>
      <c r="CU638">
        <v>1</v>
      </c>
      <c r="CV638">
        <v>0</v>
      </c>
      <c r="CW638">
        <v>0</v>
      </c>
      <c r="CX638">
        <v>0</v>
      </c>
      <c r="CY638">
        <v>0</v>
      </c>
      <c r="CZ638">
        <v>0</v>
      </c>
      <c r="DA638">
        <v>0</v>
      </c>
      <c r="DB638">
        <v>0</v>
      </c>
      <c r="DC638">
        <v>0</v>
      </c>
      <c r="DD638">
        <v>0</v>
      </c>
      <c r="DE638">
        <v>0</v>
      </c>
      <c r="DF638" t="str"/>
      <c r="DG638" t="str">
        <v>Меня устраивает направление, которым я занимаюсь</v>
      </c>
      <c r="DH638" t="str">
        <v>Знаю о существовании и регионального, и окружных центров</v>
      </c>
      <c r="DI638">
        <v>0</v>
      </c>
      <c r="DJ638">
        <v>0</v>
      </c>
      <c r="DK638">
        <v>0</v>
      </c>
      <c r="DL638">
        <v>0</v>
      </c>
      <c r="DM638">
        <v>0</v>
      </c>
      <c r="DN638">
        <v>1</v>
      </c>
      <c r="DO638">
        <v>0</v>
      </c>
      <c r="DP638">
        <v>0</v>
      </c>
      <c r="DQ638">
        <v>0</v>
      </c>
      <c r="DR638">
        <v>0</v>
      </c>
      <c r="DS638" t="str">
        <v>Постоянно</v>
      </c>
      <c r="DT638" t="str">
        <v>Однозначно позитивно</v>
      </c>
      <c r="DU638">
        <v>1</v>
      </c>
      <c r="DV638">
        <v>0</v>
      </c>
      <c r="DW638">
        <v>1</v>
      </c>
      <c r="DX638">
        <v>1</v>
      </c>
      <c r="DY638">
        <v>1</v>
      </c>
      <c r="DZ638">
        <v>0</v>
      </c>
      <c r="EA638">
        <v>0</v>
      </c>
      <c r="EB638">
        <v>1</v>
      </c>
      <c r="EC638">
        <v>1</v>
      </c>
      <c r="ED638">
        <v>0</v>
      </c>
      <c r="EE638">
        <v>1</v>
      </c>
      <c r="EF638">
        <v>1</v>
      </c>
      <c r="EG638">
        <v>0</v>
      </c>
      <c r="EH638">
        <v>0</v>
      </c>
      <c r="EI638">
        <v>0</v>
      </c>
      <c r="EJ638">
        <v>0</v>
      </c>
      <c r="EK638">
        <v>0</v>
      </c>
      <c r="EL638">
        <v>0</v>
      </c>
      <c r="EM638">
        <v>1</v>
      </c>
      <c r="EN638">
        <v>0</v>
      </c>
      <c r="EO638">
        <v>1</v>
      </c>
      <c r="EP638">
        <v>0</v>
      </c>
      <c r="EQ638">
        <v>1</v>
      </c>
      <c r="ER638">
        <v>0</v>
      </c>
      <c r="ES638">
        <v>0</v>
      </c>
      <c r="ET638" t="str">
        <v>Скорее да</v>
      </c>
      <c r="EU638" t="str">
        <v>Однозначно да</v>
      </c>
      <c r="EV638" t="str">
        <v>Не пробовали сотрудничать с бизнесом</v>
      </c>
      <c r="EW638" t="str">
        <v>Нужное и интересное мероприятие</v>
      </c>
      <c r="EX638" t="str">
        <v>Нужное и интересное мероприятие</v>
      </c>
      <c r="EY638" t="str">
        <v>Нужное и интересное мероприятие</v>
      </c>
      <c r="EZ638" t="str">
        <v>Нужное и интересное мероприятие</v>
      </c>
      <c r="FA638" t="str">
        <v>Нужное и интересное мероприятие</v>
      </c>
      <c r="FB638" t="str">
        <v>Нужное и интересное мероприятие</v>
      </c>
      <c r="FC638" t="str">
        <v>Нужное и интересное мероприятие</v>
      </c>
      <c r="FD638" t="str">
        <v>Затрудняюсь ответить</v>
      </c>
      <c r="FE638" t="str">
        <v>Ораторское искусство, обучение лидерским качествам</v>
      </c>
      <c r="FF638">
        <v>1</v>
      </c>
      <c r="FG638">
        <v>0</v>
      </c>
      <c r="FH638">
        <v>1</v>
      </c>
      <c r="FI638">
        <v>0</v>
      </c>
      <c r="FJ638">
        <v>0</v>
      </c>
      <c r="FK638">
        <v>1</v>
      </c>
      <c r="FL638">
        <v>0</v>
      </c>
      <c r="FM638">
        <v>1</v>
      </c>
      <c r="FN638">
        <v>0</v>
      </c>
      <c r="FO638">
        <v>1</v>
      </c>
      <c r="FP638">
        <v>0</v>
      </c>
      <c r="FQ638">
        <v>0</v>
      </c>
      <c r="FR638">
        <v>0</v>
      </c>
      <c r="FS638" t="str"/>
      <c r="FT638" t="str">
        <v>Да, информация поступает регулярно</v>
      </c>
      <c r="FU638">
        <v>5</v>
      </c>
      <c r="FV638">
        <v>5</v>
      </c>
      <c r="FW638">
        <v>4</v>
      </c>
      <c r="FX638">
        <v>4</v>
      </c>
      <c r="FY638">
        <v>5</v>
      </c>
      <c r="FZ638">
        <v>5</v>
      </c>
      <c r="GA638">
        <v>5</v>
      </c>
      <c r="GB638">
        <v>4</v>
      </c>
      <c r="GC638">
        <v>5</v>
      </c>
      <c r="GD638" t="str">
        <v>Выше среднего</v>
      </c>
      <c r="GE638" t="str">
        <v>Высокий уровень</v>
      </c>
      <c r="GF638" t="str">
        <v>Высокий уровень</v>
      </c>
      <c r="GG638" t="str">
        <v>Высокий уровень</v>
      </c>
      <c r="GH638" t="str">
        <v>Высокий уровень</v>
      </c>
      <c r="GI638" t="str">
        <v>Выше среднего</v>
      </c>
      <c r="GJ638" t="str">
        <v>Средний уровень</v>
      </c>
      <c r="GK638" t="str">
        <v>Выше среднего</v>
      </c>
      <c r="GL638" t="str"/>
    </row>
    <row r="639">
      <c r="A639" t="str">
        <v>xebN8rXvQME9FfFv3</v>
      </c>
      <c r="B639">
        <v>974</v>
      </c>
      <c r="C639" t="str">
        <v>85.93.49.4</v>
      </c>
      <c r="D639" t="str"/>
      <c r="E639" s="635">
        <v>44301.442974537036</v>
      </c>
      <c r="F639" t="str">
        <v>00:13:04</v>
      </c>
      <c r="G639" t="str">
        <v>Канал 1</v>
      </c>
      <c r="H639" t="str">
        <v>Женский</v>
      </c>
      <c r="I639" t="str">
        <v>36-54</v>
      </c>
      <c r="J639" t="str">
        <v>Работающий</v>
      </c>
      <c r="K639" t="str">
        <v>В Кировской области</v>
      </c>
      <c r="L639" t="str">
        <v>ОМУТHИHСКИЙ</v>
      </c>
      <c r="M639" t="str">
        <v>Да, я  являюсь волонтером</v>
      </c>
      <c r="AB639" t="str">
        <v>от 1 до 3 лет</v>
      </c>
      <c r="AC639" t="str">
        <v>Не нужно повышать престиж, это и так круто!</v>
      </c>
      <c r="AD639">
        <v>1</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1</v>
      </c>
      <c r="BF639">
        <v>0</v>
      </c>
      <c r="BG639">
        <v>0</v>
      </c>
      <c r="BH639">
        <v>0</v>
      </c>
      <c r="BI639">
        <v>0</v>
      </c>
      <c r="BJ639">
        <v>0</v>
      </c>
      <c r="BK639">
        <v>0</v>
      </c>
      <c r="BL639">
        <v>0</v>
      </c>
      <c r="BM639">
        <v>0</v>
      </c>
      <c r="BN639">
        <v>0</v>
      </c>
      <c r="BO639">
        <v>0</v>
      </c>
      <c r="BP639">
        <v>0</v>
      </c>
      <c r="BQ639">
        <v>1</v>
      </c>
      <c r="BR639">
        <v>0</v>
      </c>
      <c r="BS639">
        <v>0</v>
      </c>
      <c r="BT639">
        <v>0</v>
      </c>
      <c r="BU639">
        <v>0</v>
      </c>
      <c r="BV639">
        <v>0</v>
      </c>
      <c r="BW639">
        <v>0</v>
      </c>
      <c r="BX639">
        <v>0</v>
      </c>
      <c r="BY639">
        <v>0</v>
      </c>
      <c r="BZ639">
        <v>0</v>
      </c>
      <c r="CA639">
        <v>0</v>
      </c>
      <c r="CB639">
        <v>0</v>
      </c>
      <c r="CC639">
        <v>0</v>
      </c>
      <c r="CD639">
        <v>0</v>
      </c>
      <c r="CE639">
        <v>0</v>
      </c>
      <c r="CF639">
        <v>0</v>
      </c>
      <c r="CG639">
        <v>0</v>
      </c>
      <c r="CH639">
        <v>0</v>
      </c>
      <c r="CI639">
        <v>0</v>
      </c>
      <c r="CJ639">
        <v>0</v>
      </c>
      <c r="CK639">
        <v>0</v>
      </c>
      <c r="CL639">
        <v>0</v>
      </c>
      <c r="CM639" t="str">
        <v>НКО</v>
      </c>
      <c r="CN639" t="str">
        <v>МБУК ЦКС</v>
      </c>
      <c r="CO639">
        <v>0</v>
      </c>
      <c r="CP639">
        <v>0</v>
      </c>
      <c r="CQ639">
        <v>0</v>
      </c>
      <c r="CR639">
        <v>0</v>
      </c>
      <c r="CS639">
        <v>0</v>
      </c>
      <c r="CT639">
        <v>0</v>
      </c>
      <c r="CU639">
        <v>0</v>
      </c>
      <c r="CV639">
        <v>0</v>
      </c>
      <c r="CW639">
        <v>0</v>
      </c>
      <c r="CX639">
        <v>0</v>
      </c>
      <c r="CY639">
        <v>0</v>
      </c>
      <c r="CZ639">
        <v>0</v>
      </c>
      <c r="DA639">
        <v>1</v>
      </c>
      <c r="DB639">
        <v>0</v>
      </c>
      <c r="DC639">
        <v>0</v>
      </c>
      <c r="DD639">
        <v>0</v>
      </c>
      <c r="DE639">
        <v>0</v>
      </c>
      <c r="DF639" t="str"/>
      <c r="DG639" t="str">
        <v>Меня устраивает направление, которым я занимаюсь</v>
      </c>
      <c r="DH639" t="str">
        <v>Знаю о существовании и регионального, и окружных центров</v>
      </c>
      <c r="DI639">
        <v>0</v>
      </c>
      <c r="DJ639">
        <v>0</v>
      </c>
      <c r="DK639">
        <v>0</v>
      </c>
      <c r="DL639">
        <v>0</v>
      </c>
      <c r="DM639">
        <v>0</v>
      </c>
      <c r="DN639">
        <v>0</v>
      </c>
      <c r="DO639">
        <v>0</v>
      </c>
      <c r="DP639">
        <v>0</v>
      </c>
      <c r="DQ639">
        <v>0</v>
      </c>
      <c r="DR639" t="str">
        <v>Омутнинск</v>
      </c>
      <c r="DS639" t="str">
        <v>Постоянно</v>
      </c>
      <c r="DT639" t="str">
        <v>Однозначно позитивно</v>
      </c>
      <c r="DU639">
        <v>0</v>
      </c>
      <c r="DV639">
        <v>0</v>
      </c>
      <c r="DW639">
        <v>1</v>
      </c>
      <c r="DX639">
        <v>0</v>
      </c>
      <c r="DY639">
        <v>0</v>
      </c>
      <c r="DZ639">
        <v>0</v>
      </c>
      <c r="EA639">
        <v>0</v>
      </c>
      <c r="EB639">
        <v>0</v>
      </c>
      <c r="EC639">
        <v>0</v>
      </c>
      <c r="ED639">
        <v>0</v>
      </c>
      <c r="EE639">
        <v>0</v>
      </c>
      <c r="EF639">
        <v>0</v>
      </c>
      <c r="EG639">
        <v>0</v>
      </c>
      <c r="EH639">
        <v>0</v>
      </c>
      <c r="EI639">
        <v>0</v>
      </c>
      <c r="EJ639">
        <v>0</v>
      </c>
      <c r="EK639">
        <v>0</v>
      </c>
      <c r="EL639">
        <v>0</v>
      </c>
      <c r="EM639">
        <v>0</v>
      </c>
      <c r="EN639">
        <v>0</v>
      </c>
      <c r="EO639">
        <v>0</v>
      </c>
      <c r="EP639">
        <v>0</v>
      </c>
      <c r="EQ639">
        <v>1</v>
      </c>
      <c r="ER639">
        <v>0</v>
      </c>
      <c r="ES639">
        <v>0</v>
      </c>
      <c r="ET639" t="str">
        <v>И да, и нет</v>
      </c>
      <c r="EU639" t="str">
        <v>Скорее да</v>
      </c>
      <c r="EV639" t="str">
        <v>Не пробовали сотрудничать с бизнесом</v>
      </c>
      <c r="EW639" t="str">
        <v>Нужное и интересное мероприятие</v>
      </c>
      <c r="EX639" t="str">
        <v>Нужное и интересное мероприятие</v>
      </c>
      <c r="EY639" t="str">
        <v>Нужное и интересное мероприятие</v>
      </c>
      <c r="EZ639" t="str">
        <v>Нужное и интересное мероприятие</v>
      </c>
      <c r="FA639" t="str">
        <v>Нужное и интересное мероприятие</v>
      </c>
      <c r="FB639" t="str">
        <v>Нужное и интересное мероприятие</v>
      </c>
      <c r="FC639" t="str">
        <v>Нужное и интересное мероприятие</v>
      </c>
      <c r="FD639" t="str">
        <v>Затрудняюсь ответить</v>
      </c>
      <c r="FE639" t="str">
        <v>Мне не нужны дополнительные образовательные программы</v>
      </c>
      <c r="FF639">
        <v>1</v>
      </c>
      <c r="FG639">
        <v>0</v>
      </c>
      <c r="FH639">
        <v>0</v>
      </c>
      <c r="FI639">
        <v>0</v>
      </c>
      <c r="FJ639">
        <v>0</v>
      </c>
      <c r="FK639">
        <v>0</v>
      </c>
      <c r="FL639">
        <v>0</v>
      </c>
      <c r="FM639">
        <v>0</v>
      </c>
      <c r="FN639">
        <v>0</v>
      </c>
      <c r="FO639">
        <v>0</v>
      </c>
      <c r="FP639">
        <v>0</v>
      </c>
      <c r="FQ639">
        <v>0</v>
      </c>
      <c r="FR639">
        <v>0</v>
      </c>
      <c r="FS639" t="str"/>
      <c r="FT639" t="str">
        <v>Да, информация поступает регулярно</v>
      </c>
      <c r="FU639">
        <v>5</v>
      </c>
      <c r="FV639">
        <v>5</v>
      </c>
      <c r="FW639">
        <v>4</v>
      </c>
      <c r="FX639">
        <v>4</v>
      </c>
      <c r="FY639">
        <v>4</v>
      </c>
      <c r="FZ639">
        <v>5</v>
      </c>
      <c r="GA639">
        <v>5</v>
      </c>
      <c r="GB639">
        <v>5</v>
      </c>
      <c r="GC639">
        <v>5</v>
      </c>
      <c r="GD639" t="str">
        <v>Средний уровень</v>
      </c>
      <c r="GE639" t="str">
        <v>Средний уровень</v>
      </c>
      <c r="GF639" t="str">
        <v>Средний уровень</v>
      </c>
      <c r="GG639" t="str">
        <v>Средний уровень</v>
      </c>
      <c r="GH639" t="str">
        <v>Средний уровень</v>
      </c>
      <c r="GI639" t="str">
        <v>Средний уровень</v>
      </c>
      <c r="GJ639" t="str">
        <v>Средний уровень</v>
      </c>
      <c r="GK639" t="str">
        <v>Средний уровень</v>
      </c>
      <c r="GL639" t="str"/>
    </row>
    <row r="640">
      <c r="A640" t="str">
        <v>mCDBDnFTRANKSCHBu</v>
      </c>
      <c r="B640">
        <v>976</v>
      </c>
      <c r="C640" t="str">
        <v>188.66.33.91</v>
      </c>
      <c r="D640" t="str"/>
      <c r="E640" s="636">
        <v>44301.4468287037</v>
      </c>
      <c r="F640" t="str">
        <v>00:00:30</v>
      </c>
      <c r="G640" t="str">
        <v>Канал 1</v>
      </c>
      <c r="H640" t="str">
        <v>Мужской</v>
      </c>
      <c r="I640" t="str">
        <v>19-23</v>
      </c>
      <c r="J640" t="str">
        <v>Студент</v>
      </c>
      <c r="K640" t="str">
        <v>В Кирове</v>
      </c>
      <c r="M640" t="str">
        <v>Что-то слышал, но подробностей не знаю</v>
      </c>
      <c r="N640">
        <v>0</v>
      </c>
      <c r="O640">
        <v>0</v>
      </c>
      <c r="P640">
        <v>0</v>
      </c>
      <c r="Q640">
        <v>0</v>
      </c>
      <c r="R640">
        <v>0</v>
      </c>
      <c r="S640">
        <v>0</v>
      </c>
      <c r="T640">
        <v>1</v>
      </c>
      <c r="U640">
        <v>0</v>
      </c>
      <c r="V640">
        <v>0</v>
      </c>
      <c r="W640">
        <v>0</v>
      </c>
      <c r="X640">
        <v>0</v>
      </c>
      <c r="Y640">
        <v>0</v>
      </c>
      <c r="Z640">
        <v>0</v>
      </c>
      <c r="AA640">
        <v>0</v>
      </c>
      <c r="DF640" t="str"/>
      <c r="FS640" t="str"/>
    </row>
    <row r="641">
      <c r="A641" t="str">
        <v>BY4wWQTE86TBpMtBB</v>
      </c>
      <c r="B641">
        <v>977</v>
      </c>
      <c r="C641" t="str">
        <v>85.93.49.49</v>
      </c>
      <c r="D641" t="str"/>
      <c r="E641" s="637">
        <v>44301.44857638889</v>
      </c>
      <c r="F641" t="str">
        <v>00:07:33</v>
      </c>
      <c r="G641" t="str">
        <v>Канал 1</v>
      </c>
      <c r="H641" t="str">
        <v>Женский</v>
      </c>
      <c r="I641" t="str">
        <v>55 и старше</v>
      </c>
      <c r="J641" t="str">
        <v>Работающий</v>
      </c>
      <c r="K641" t="str">
        <v>В Кировской области</v>
      </c>
      <c r="L641" t="str">
        <v>ВЯТСКОПОЛЯHСКИЙ</v>
      </c>
      <c r="M641" t="str">
        <v>Да, я  являюсь волонтером</v>
      </c>
      <c r="AB641" t="str">
        <v>от 1 до 3 лет</v>
      </c>
      <c r="AC641" t="str">
        <v>Затрудняюсь ответить</v>
      </c>
      <c r="AD641">
        <v>0</v>
      </c>
      <c r="AE641">
        <v>0</v>
      </c>
      <c r="AF641">
        <v>0</v>
      </c>
      <c r="AG641">
        <v>0</v>
      </c>
      <c r="AH641">
        <v>0</v>
      </c>
      <c r="AI641">
        <v>0</v>
      </c>
      <c r="AJ641">
        <v>0</v>
      </c>
      <c r="AK641">
        <v>0</v>
      </c>
      <c r="AL641">
        <v>1</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1</v>
      </c>
      <c r="BQ641">
        <v>1</v>
      </c>
      <c r="BR641">
        <v>0</v>
      </c>
      <c r="BS641">
        <v>0</v>
      </c>
      <c r="BT641">
        <v>0</v>
      </c>
      <c r="BU641">
        <v>0</v>
      </c>
      <c r="BV641">
        <v>0</v>
      </c>
      <c r="BW641">
        <v>0</v>
      </c>
      <c r="BX641">
        <v>0</v>
      </c>
      <c r="BY641">
        <v>0</v>
      </c>
      <c r="BZ641">
        <v>0</v>
      </c>
      <c r="CA641">
        <v>0</v>
      </c>
      <c r="CB641">
        <v>0</v>
      </c>
      <c r="CC641">
        <v>0</v>
      </c>
      <c r="CD641">
        <v>0</v>
      </c>
      <c r="CE641">
        <v>0</v>
      </c>
      <c r="CF641">
        <v>0</v>
      </c>
      <c r="CG641">
        <v>0</v>
      </c>
      <c r="CH641">
        <v>0</v>
      </c>
      <c r="CI641">
        <v>0</v>
      </c>
      <c r="CJ641">
        <v>0</v>
      </c>
      <c r="CK641">
        <v>0</v>
      </c>
      <c r="CL641">
        <v>0</v>
      </c>
      <c r="CM641" t="str">
        <v>Я не состою в добровольческой организации</v>
      </c>
      <c r="CO641">
        <v>0</v>
      </c>
      <c r="CP641">
        <v>0</v>
      </c>
      <c r="CQ641">
        <v>0</v>
      </c>
      <c r="CR641">
        <v>0</v>
      </c>
      <c r="CS641">
        <v>0</v>
      </c>
      <c r="CT641">
        <v>0</v>
      </c>
      <c r="CU641">
        <v>0</v>
      </c>
      <c r="CV641">
        <v>0</v>
      </c>
      <c r="CW641">
        <v>0</v>
      </c>
      <c r="CX641">
        <v>0</v>
      </c>
      <c r="CY641">
        <v>0</v>
      </c>
      <c r="CZ641">
        <v>0</v>
      </c>
      <c r="DA641">
        <v>0</v>
      </c>
      <c r="DB641">
        <v>0</v>
      </c>
      <c r="DC641">
        <v>0</v>
      </c>
      <c r="DD641">
        <v>0</v>
      </c>
      <c r="DE641">
        <v>1</v>
      </c>
      <c r="DF641" t="str"/>
      <c r="DG641" t="str">
        <v>Меня устраивает направление, которым я занимаюсь</v>
      </c>
      <c r="DH641" t="str">
        <v>Знаю о региональном ресурсном центре</v>
      </c>
      <c r="DI641">
        <v>0</v>
      </c>
      <c r="DJ641">
        <v>1</v>
      </c>
      <c r="DK641">
        <v>0</v>
      </c>
      <c r="DL641">
        <v>0</v>
      </c>
      <c r="DM641">
        <v>0</v>
      </c>
      <c r="DN641">
        <v>0</v>
      </c>
      <c r="DO641">
        <v>0</v>
      </c>
      <c r="DP641">
        <v>0</v>
      </c>
      <c r="DQ641">
        <v>0</v>
      </c>
      <c r="DR641">
        <v>0</v>
      </c>
      <c r="DS641" t="str">
        <v>От случая к случаю</v>
      </c>
      <c r="DT641" t="str">
        <v>Затрудняюсь ответить</v>
      </c>
      <c r="DU641">
        <v>0</v>
      </c>
      <c r="DV641">
        <v>0</v>
      </c>
      <c r="DW641">
        <v>0</v>
      </c>
      <c r="DX641">
        <v>0</v>
      </c>
      <c r="DY641">
        <v>0</v>
      </c>
      <c r="DZ641">
        <v>0</v>
      </c>
      <c r="EA641">
        <v>0</v>
      </c>
      <c r="EB641">
        <v>0</v>
      </c>
      <c r="EC641">
        <v>0</v>
      </c>
      <c r="ED641">
        <v>0</v>
      </c>
      <c r="EE641">
        <v>0</v>
      </c>
      <c r="EF641">
        <v>0</v>
      </c>
      <c r="EG641">
        <v>0</v>
      </c>
      <c r="EH641">
        <v>0</v>
      </c>
      <c r="EI641">
        <v>1</v>
      </c>
      <c r="EJ641">
        <v>0</v>
      </c>
      <c r="EK641">
        <v>0</v>
      </c>
      <c r="EL641">
        <v>0</v>
      </c>
      <c r="EM641">
        <v>0</v>
      </c>
      <c r="EN641">
        <v>1</v>
      </c>
      <c r="EO641">
        <v>0</v>
      </c>
      <c r="EP641">
        <v>0</v>
      </c>
      <c r="EQ641">
        <v>0</v>
      </c>
      <c r="ER641">
        <v>0</v>
      </c>
      <c r="ES641">
        <v>0</v>
      </c>
      <c r="ET641" t="str">
        <v>И да, и нет</v>
      </c>
      <c r="EU641" t="str">
        <v>И да, и нет</v>
      </c>
      <c r="EV641" t="str">
        <v>Не удалось привлечь бизнес к волонтерской деятельности</v>
      </c>
      <c r="EW641" t="str">
        <v>Не был участником, не могу оценить</v>
      </c>
      <c r="EX641" t="str">
        <v>Не был участником, не могу оценить</v>
      </c>
      <c r="EY641" t="str">
        <v>Не был участником, не могу оценить</v>
      </c>
      <c r="EZ641" t="str">
        <v>Не был участником, не могу оценить</v>
      </c>
      <c r="FA641" t="str">
        <v>Не был участником, не могу оценить</v>
      </c>
      <c r="FB641" t="str">
        <v>Не был участником, не могу оценить</v>
      </c>
      <c r="FC641" t="str">
        <v>Не был участником, не могу оценить</v>
      </c>
      <c r="FD641" t="str">
        <v>Затрудняюсь ответить</v>
      </c>
      <c r="FE641" t="str">
        <v>Затрудняюсь ответить</v>
      </c>
      <c r="FS641" t="str"/>
      <c r="FT641" t="str">
        <v>Информации недостаточно</v>
      </c>
      <c r="FU641">
        <v>5</v>
      </c>
      <c r="FV641">
        <v>4</v>
      </c>
      <c r="FW641">
        <v>4</v>
      </c>
      <c r="FX641">
        <v>4</v>
      </c>
      <c r="FY641">
        <v>4</v>
      </c>
      <c r="FZ641">
        <v>4</v>
      </c>
      <c r="GA641">
        <v>4</v>
      </c>
      <c r="GB641">
        <v>4</v>
      </c>
      <c r="GC641">
        <v>4</v>
      </c>
      <c r="GD641" t="str">
        <v>Средний уровень</v>
      </c>
      <c r="GE641" t="str">
        <v>Средний уровень</v>
      </c>
      <c r="GF641" t="str">
        <v>Средний уровень</v>
      </c>
      <c r="GG641" t="str">
        <v>Средний уровень</v>
      </c>
      <c r="GH641" t="str">
        <v>Средний уровень</v>
      </c>
      <c r="GI641" t="str">
        <v>Средний уровень</v>
      </c>
      <c r="GJ641" t="str">
        <v>Средний уровень</v>
      </c>
      <c r="GK641" t="str">
        <v>Средний уровень</v>
      </c>
      <c r="GL641" t="str"/>
    </row>
    <row r="642">
      <c r="A642" t="str">
        <v>W7X8zcoHNdNQkxPwH</v>
      </c>
      <c r="B642">
        <v>978</v>
      </c>
      <c r="C642" t="str">
        <v>85.93.58.221</v>
      </c>
      <c r="D642" t="str"/>
      <c r="E642" s="638">
        <v>44301.45832175926</v>
      </c>
      <c r="F642" t="str">
        <v>00:05:44</v>
      </c>
      <c r="G642" t="str">
        <v>Канал 1</v>
      </c>
      <c r="H642" t="str">
        <v>Женский</v>
      </c>
      <c r="I642" t="str">
        <v>36-54</v>
      </c>
      <c r="J642" t="str">
        <v>Работающий</v>
      </c>
      <c r="K642" t="str">
        <v>В Кировской области</v>
      </c>
      <c r="L642" t="str">
        <v>КИЛЬМЕЗСКИЙ</v>
      </c>
      <c r="M642" t="str">
        <v>Да, я  являюсь волонтером</v>
      </c>
      <c r="AB642" t="str">
        <v>от 1 до 3 лет</v>
      </c>
      <c r="AC642" t="str">
        <v>Не нужно повышать престиж, это и так круто!</v>
      </c>
      <c r="AD642">
        <v>0</v>
      </c>
      <c r="AE642">
        <v>0</v>
      </c>
      <c r="AF642">
        <v>1</v>
      </c>
      <c r="AG642">
        <v>0</v>
      </c>
      <c r="AH642">
        <v>0</v>
      </c>
      <c r="AI642">
        <v>0</v>
      </c>
      <c r="AJ642">
        <v>0</v>
      </c>
      <c r="AK642">
        <v>0</v>
      </c>
      <c r="AL642">
        <v>1</v>
      </c>
      <c r="AM642">
        <v>0</v>
      </c>
      <c r="AN642">
        <v>0</v>
      </c>
      <c r="AO642">
        <v>0</v>
      </c>
      <c r="AP642">
        <v>0</v>
      </c>
      <c r="AQ642">
        <v>0</v>
      </c>
      <c r="AR642">
        <v>0</v>
      </c>
      <c r="AS642">
        <v>1</v>
      </c>
      <c r="AT642">
        <v>0</v>
      </c>
      <c r="AU642">
        <v>0</v>
      </c>
      <c r="AV642">
        <v>0</v>
      </c>
      <c r="AW642">
        <v>0</v>
      </c>
      <c r="AX642">
        <v>0</v>
      </c>
      <c r="AY642">
        <v>0</v>
      </c>
      <c r="AZ642">
        <v>0</v>
      </c>
      <c r="BA642">
        <v>0</v>
      </c>
      <c r="BB642">
        <v>0</v>
      </c>
      <c r="BC642">
        <v>1</v>
      </c>
      <c r="BD642">
        <v>1</v>
      </c>
      <c r="BE642">
        <v>0</v>
      </c>
      <c r="BF642">
        <v>0</v>
      </c>
      <c r="BG642">
        <v>0</v>
      </c>
      <c r="BH642">
        <v>1</v>
      </c>
      <c r="BI642">
        <v>0</v>
      </c>
      <c r="BJ642">
        <v>0</v>
      </c>
      <c r="BK642">
        <v>0</v>
      </c>
      <c r="BL642">
        <v>0</v>
      </c>
      <c r="BM642">
        <v>0</v>
      </c>
      <c r="BN642">
        <v>0</v>
      </c>
      <c r="BO642">
        <v>0</v>
      </c>
      <c r="BP642">
        <v>0</v>
      </c>
      <c r="BQ642">
        <v>0</v>
      </c>
      <c r="BR642">
        <v>0</v>
      </c>
      <c r="BS642">
        <v>0</v>
      </c>
      <c r="BT642">
        <v>0</v>
      </c>
      <c r="BU642">
        <v>0</v>
      </c>
      <c r="BV642">
        <v>1</v>
      </c>
      <c r="BW642">
        <v>0</v>
      </c>
      <c r="BX642">
        <v>0</v>
      </c>
      <c r="BY642">
        <v>0</v>
      </c>
      <c r="BZ642">
        <v>0</v>
      </c>
      <c r="CA642">
        <v>0</v>
      </c>
      <c r="CB642">
        <v>0</v>
      </c>
      <c r="CC642">
        <v>0</v>
      </c>
      <c r="CD642">
        <v>1</v>
      </c>
      <c r="CE642">
        <v>0</v>
      </c>
      <c r="CF642">
        <v>0</v>
      </c>
      <c r="CG642">
        <v>0</v>
      </c>
      <c r="CH642">
        <v>0</v>
      </c>
      <c r="CI642">
        <v>1</v>
      </c>
      <c r="CJ642">
        <v>0</v>
      </c>
      <c r="CK642">
        <v>0</v>
      </c>
      <c r="CL642">
        <v>0</v>
      </c>
      <c r="CM642" t="str">
        <v>На базе государственного учреждения</v>
      </c>
      <c r="CN642" t="str">
        <v>Клуб волонтеров "Пульс"</v>
      </c>
      <c r="CO642">
        <v>0</v>
      </c>
      <c r="CP642">
        <v>1</v>
      </c>
      <c r="CQ642">
        <v>0</v>
      </c>
      <c r="CR642">
        <v>0</v>
      </c>
      <c r="CS642">
        <v>1</v>
      </c>
      <c r="CT642">
        <v>0</v>
      </c>
      <c r="CU642">
        <v>0</v>
      </c>
      <c r="CV642">
        <v>0</v>
      </c>
      <c r="CW642">
        <v>0</v>
      </c>
      <c r="CX642">
        <v>0</v>
      </c>
      <c r="CY642">
        <v>1</v>
      </c>
      <c r="CZ642">
        <v>0</v>
      </c>
      <c r="DA642">
        <v>0</v>
      </c>
      <c r="DB642">
        <v>0</v>
      </c>
      <c r="DC642">
        <v>0</v>
      </c>
      <c r="DD642">
        <v>0</v>
      </c>
      <c r="DE642">
        <v>0</v>
      </c>
      <c r="DF642" t="str"/>
      <c r="DG642" t="str">
        <v>Меня устраивает направление, которым я занимаюсь</v>
      </c>
      <c r="DH642" t="str">
        <v>Знаю о региональном ресурсном центре</v>
      </c>
      <c r="DI642">
        <v>0</v>
      </c>
      <c r="DJ642">
        <v>0</v>
      </c>
      <c r="DK642">
        <v>0</v>
      </c>
      <c r="DL642">
        <v>0</v>
      </c>
      <c r="DM642">
        <v>0</v>
      </c>
      <c r="DN642">
        <v>0</v>
      </c>
      <c r="DO642">
        <v>0</v>
      </c>
      <c r="DP642">
        <v>0</v>
      </c>
      <c r="DQ642">
        <v>1</v>
      </c>
      <c r="DR642">
        <v>0</v>
      </c>
      <c r="DS642" t="str">
        <v>Никогда</v>
      </c>
      <c r="EJ642">
        <v>0</v>
      </c>
      <c r="EK642">
        <v>0</v>
      </c>
      <c r="EL642">
        <v>0</v>
      </c>
      <c r="EM642">
        <v>0</v>
      </c>
      <c r="EN642">
        <v>0</v>
      </c>
      <c r="EO642">
        <v>0</v>
      </c>
      <c r="EP642">
        <v>0</v>
      </c>
      <c r="EQ642">
        <v>1</v>
      </c>
      <c r="ER642">
        <v>0</v>
      </c>
      <c r="ES642">
        <v>0</v>
      </c>
      <c r="ET642" t="str">
        <v>И да, и нет</v>
      </c>
      <c r="EU642" t="str">
        <v>И да, и нет</v>
      </c>
      <c r="EV642" t="str">
        <v>Не удалось привлечь бизнес к волонтерской деятельности</v>
      </c>
      <c r="EW642" t="str">
        <v>Нужное и интересное мероприятие</v>
      </c>
      <c r="EX642" t="str">
        <v>Нужное и интересное мероприятие</v>
      </c>
      <c r="EY642" t="str">
        <v>Нужное и интересное мероприятие</v>
      </c>
      <c r="EZ642" t="str">
        <v>Нужное и интересное мероприятие</v>
      </c>
      <c r="FA642" t="str">
        <v>Нужное и интересное мероприятие</v>
      </c>
      <c r="FB642" t="str">
        <v>Нужное и интересное мероприятие</v>
      </c>
      <c r="FC642" t="str">
        <v>Нужное и интересное мероприятие</v>
      </c>
      <c r="FD642" t="str">
        <v>Затрудняюсь ответить</v>
      </c>
      <c r="FE642" t="str">
        <v>Мне не нужны дополнительные образовательные программы</v>
      </c>
      <c r="FF642">
        <v>0</v>
      </c>
      <c r="FG642">
        <v>1</v>
      </c>
      <c r="FH642">
        <v>0</v>
      </c>
      <c r="FI642">
        <v>0</v>
      </c>
      <c r="FJ642">
        <v>0</v>
      </c>
      <c r="FK642">
        <v>0</v>
      </c>
      <c r="FL642">
        <v>0</v>
      </c>
      <c r="FM642">
        <v>0</v>
      </c>
      <c r="FN642">
        <v>1</v>
      </c>
      <c r="FO642">
        <v>1</v>
      </c>
      <c r="FP642">
        <v>0</v>
      </c>
      <c r="FQ642">
        <v>0</v>
      </c>
      <c r="FR642">
        <v>0</v>
      </c>
      <c r="FS642" t="str"/>
      <c r="FT642" t="str">
        <v>Информации недостаточно</v>
      </c>
      <c r="FU642">
        <v>4</v>
      </c>
      <c r="FV642">
        <v>5</v>
      </c>
      <c r="FW642">
        <v>4</v>
      </c>
      <c r="FX642">
        <v>5</v>
      </c>
      <c r="FY642">
        <v>5</v>
      </c>
      <c r="FZ642">
        <v>5</v>
      </c>
      <c r="GA642">
        <v>5</v>
      </c>
      <c r="GB642">
        <v>4</v>
      </c>
      <c r="GC642">
        <v>4</v>
      </c>
      <c r="GD642" t="str">
        <v>Выше среднего</v>
      </c>
      <c r="GE642" t="str">
        <v>Выше среднего</v>
      </c>
      <c r="GF642" t="str">
        <v>Средний уровень</v>
      </c>
      <c r="GG642" t="str">
        <v>Выше среднего</v>
      </c>
      <c r="GH642" t="str">
        <v>Выше среднего</v>
      </c>
      <c r="GI642" t="str">
        <v>Средний уровень</v>
      </c>
      <c r="GJ642" t="str">
        <v>Средний уровень</v>
      </c>
      <c r="GK642" t="str">
        <v>Выше среднего</v>
      </c>
      <c r="GL642" t="str"/>
    </row>
    <row r="643">
      <c r="A643" t="str">
        <v>mM3ePhWZBLeF6A8q5</v>
      </c>
      <c r="B643">
        <v>979</v>
      </c>
      <c r="C643" t="str">
        <v>83.169.216.152</v>
      </c>
      <c r="D643" t="str"/>
      <c r="E643" s="639">
        <v>44301.46287037037</v>
      </c>
      <c r="F643" t="str">
        <v>00:08:24</v>
      </c>
      <c r="G643" t="str">
        <v>Канал 1</v>
      </c>
      <c r="H643" t="str">
        <v>Мужской</v>
      </c>
      <c r="I643" t="str">
        <v>24-35</v>
      </c>
      <c r="J643" t="str">
        <v>Работающий</v>
      </c>
      <c r="K643" t="str">
        <v>В Кировской области</v>
      </c>
      <c r="L643" t="str">
        <v>АФАHАСЬЕВСКИЙ</v>
      </c>
      <c r="M643" t="str">
        <v>Да, я  являюсь волонтером</v>
      </c>
      <c r="AB643" t="str">
        <v>от 1 до 3 лет</v>
      </c>
      <c r="AC643" t="str">
        <v>Затрудняюсь ответить</v>
      </c>
      <c r="AD643">
        <v>0</v>
      </c>
      <c r="AE643">
        <v>0</v>
      </c>
      <c r="AF643">
        <v>1</v>
      </c>
      <c r="AG643">
        <v>1</v>
      </c>
      <c r="AH643">
        <v>0</v>
      </c>
      <c r="AI643">
        <v>0</v>
      </c>
      <c r="AJ643">
        <v>0</v>
      </c>
      <c r="AK643">
        <v>0</v>
      </c>
      <c r="AL643">
        <v>0</v>
      </c>
      <c r="AM643">
        <v>0</v>
      </c>
      <c r="AN643">
        <v>0</v>
      </c>
      <c r="AO643">
        <v>0</v>
      </c>
      <c r="AP643">
        <v>1</v>
      </c>
      <c r="AQ643">
        <v>0</v>
      </c>
      <c r="AR643">
        <v>0</v>
      </c>
      <c r="AS643">
        <v>0</v>
      </c>
      <c r="AT643">
        <v>0</v>
      </c>
      <c r="AU643">
        <v>0</v>
      </c>
      <c r="AV643">
        <v>0</v>
      </c>
      <c r="AW643">
        <v>0</v>
      </c>
      <c r="AX643">
        <v>0</v>
      </c>
      <c r="AY643">
        <v>1</v>
      </c>
      <c r="AZ643">
        <v>0</v>
      </c>
      <c r="BA643">
        <v>0</v>
      </c>
      <c r="BB643">
        <v>0</v>
      </c>
      <c r="BC643">
        <v>0</v>
      </c>
      <c r="BD643">
        <v>0</v>
      </c>
      <c r="BE643">
        <v>1</v>
      </c>
      <c r="BF643">
        <v>0</v>
      </c>
      <c r="BG643">
        <v>0</v>
      </c>
      <c r="BH643">
        <v>0</v>
      </c>
      <c r="BI643">
        <v>0</v>
      </c>
      <c r="BJ643">
        <v>0</v>
      </c>
      <c r="BK643">
        <v>0</v>
      </c>
      <c r="BL643">
        <v>0</v>
      </c>
      <c r="BM643">
        <v>0</v>
      </c>
      <c r="BN643">
        <v>0</v>
      </c>
      <c r="BO643">
        <v>0</v>
      </c>
      <c r="BP643">
        <v>0</v>
      </c>
      <c r="BQ643">
        <v>1</v>
      </c>
      <c r="BR643">
        <v>0</v>
      </c>
      <c r="BS643">
        <v>0</v>
      </c>
      <c r="BT643">
        <v>0</v>
      </c>
      <c r="BU643">
        <v>0</v>
      </c>
      <c r="BV643">
        <v>0</v>
      </c>
      <c r="BW643">
        <v>0</v>
      </c>
      <c r="BX643">
        <v>0</v>
      </c>
      <c r="BY643">
        <v>0</v>
      </c>
      <c r="BZ643">
        <v>0</v>
      </c>
      <c r="CA643">
        <v>0</v>
      </c>
      <c r="CB643">
        <v>0</v>
      </c>
      <c r="CC643">
        <v>0</v>
      </c>
      <c r="CD643">
        <v>0</v>
      </c>
      <c r="CE643">
        <v>0</v>
      </c>
      <c r="CF643">
        <v>0</v>
      </c>
      <c r="CG643">
        <v>0</v>
      </c>
      <c r="CH643">
        <v>0</v>
      </c>
      <c r="CI643">
        <v>0</v>
      </c>
      <c r="CJ643">
        <v>0</v>
      </c>
      <c r="CK643">
        <v>0</v>
      </c>
      <c r="CL643">
        <v>0</v>
      </c>
      <c r="CM643" t="str">
        <v>На базе государственного учреждения</v>
      </c>
      <c r="CN643" t="str">
        <v>Я не состою в организации/объединении</v>
      </c>
      <c r="CO643">
        <v>0</v>
      </c>
      <c r="CP643">
        <v>0</v>
      </c>
      <c r="CQ643">
        <v>0</v>
      </c>
      <c r="CR643">
        <v>1</v>
      </c>
      <c r="CS643">
        <v>0</v>
      </c>
      <c r="CT643">
        <v>0</v>
      </c>
      <c r="CU643">
        <v>0</v>
      </c>
      <c r="CV643">
        <v>0</v>
      </c>
      <c r="CW643">
        <v>0</v>
      </c>
      <c r="CX643">
        <v>0</v>
      </c>
      <c r="CY643">
        <v>0</v>
      </c>
      <c r="CZ643">
        <v>0</v>
      </c>
      <c r="DA643">
        <v>0</v>
      </c>
      <c r="DB643">
        <v>0</v>
      </c>
      <c r="DC643">
        <v>0</v>
      </c>
      <c r="DD643">
        <v>0</v>
      </c>
      <c r="DE643">
        <v>0</v>
      </c>
      <c r="DF643" t="str"/>
      <c r="DG643" t="str">
        <v>Меня устраивает направление, которым я занимаюсь</v>
      </c>
      <c r="DH643" t="str">
        <v>Знаю о региональном ресурсном центре</v>
      </c>
      <c r="DI643">
        <v>0</v>
      </c>
      <c r="DJ643">
        <v>0</v>
      </c>
      <c r="DK643">
        <v>0</v>
      </c>
      <c r="DL643">
        <v>0</v>
      </c>
      <c r="DM643">
        <v>0</v>
      </c>
      <c r="DN643">
        <v>0</v>
      </c>
      <c r="DO643">
        <v>0</v>
      </c>
      <c r="DP643">
        <v>0</v>
      </c>
      <c r="DQ643">
        <v>1</v>
      </c>
      <c r="DR643">
        <v>0</v>
      </c>
      <c r="DS643" t="str">
        <v>От случая к случаю</v>
      </c>
      <c r="DT643" t="str">
        <v>Однозначно позитивно</v>
      </c>
      <c r="DU643">
        <v>0</v>
      </c>
      <c r="DV643">
        <v>0</v>
      </c>
      <c r="DW643">
        <v>0</v>
      </c>
      <c r="DX643">
        <v>1</v>
      </c>
      <c r="DY643">
        <v>0</v>
      </c>
      <c r="DZ643">
        <v>0</v>
      </c>
      <c r="EA643">
        <v>0</v>
      </c>
      <c r="EB643">
        <v>1</v>
      </c>
      <c r="EC643">
        <v>0</v>
      </c>
      <c r="ED643">
        <v>0</v>
      </c>
      <c r="EE643">
        <v>0</v>
      </c>
      <c r="EF643">
        <v>1</v>
      </c>
      <c r="EG643">
        <v>0</v>
      </c>
      <c r="EH643">
        <v>0</v>
      </c>
      <c r="EI643">
        <v>0</v>
      </c>
      <c r="EJ643">
        <v>0</v>
      </c>
      <c r="EK643">
        <v>0</v>
      </c>
      <c r="EL643">
        <v>0</v>
      </c>
      <c r="EM643">
        <v>0</v>
      </c>
      <c r="EN643">
        <v>0</v>
      </c>
      <c r="EO643">
        <v>1</v>
      </c>
      <c r="EP643">
        <v>1</v>
      </c>
      <c r="EQ643">
        <v>0</v>
      </c>
      <c r="ER643">
        <v>0</v>
      </c>
      <c r="ES643">
        <v>0</v>
      </c>
      <c r="ET643" t="str">
        <v>Скорее да</v>
      </c>
      <c r="EU643" t="str">
        <v>Однозначно да</v>
      </c>
      <c r="EV643" t="str">
        <v>Не пробовали сотрудничать с бизнесом</v>
      </c>
      <c r="EW643" t="str">
        <v>Нужное и интересное мероприятие</v>
      </c>
      <c r="EX643" t="str">
        <v>Нужное и интересное мероприятие</v>
      </c>
      <c r="EY643" t="str">
        <v>Нужное и интересное мероприятие</v>
      </c>
      <c r="EZ643" t="str">
        <v>Нужное и интересное мероприятие</v>
      </c>
      <c r="FA643" t="str">
        <v>Нужное и интересное мероприятие</v>
      </c>
      <c r="FB643" t="str">
        <v>Нужное и интересное мероприятие</v>
      </c>
      <c r="FC643" t="str">
        <v>Нужное и интересное мероприятие</v>
      </c>
      <c r="FD643" t="str">
        <v>Затрудняюсь ответить</v>
      </c>
      <c r="FE643" t="str">
        <v>Мне не нужны дополнительные образовательные программы</v>
      </c>
      <c r="FF643">
        <v>1</v>
      </c>
      <c r="FG643">
        <v>0</v>
      </c>
      <c r="FH643">
        <v>0</v>
      </c>
      <c r="FI643">
        <v>0</v>
      </c>
      <c r="FJ643">
        <v>0</v>
      </c>
      <c r="FK643">
        <v>0</v>
      </c>
      <c r="FL643">
        <v>0</v>
      </c>
      <c r="FM643">
        <v>0</v>
      </c>
      <c r="FN643">
        <v>0</v>
      </c>
      <c r="FO643">
        <v>0</v>
      </c>
      <c r="FP643">
        <v>1</v>
      </c>
      <c r="FQ643">
        <v>0</v>
      </c>
      <c r="FR643">
        <v>0</v>
      </c>
      <c r="FS643" t="str"/>
      <c r="FT643" t="str">
        <v>Да, информация поступает регулярно</v>
      </c>
      <c r="FU643">
        <v>4</v>
      </c>
      <c r="FV643">
        <v>4</v>
      </c>
      <c r="FW643">
        <v>4</v>
      </c>
      <c r="FX643">
        <v>4</v>
      </c>
      <c r="FY643">
        <v>3</v>
      </c>
      <c r="FZ643">
        <v>4</v>
      </c>
      <c r="GA643">
        <v>4</v>
      </c>
      <c r="GB643">
        <v>5</v>
      </c>
      <c r="GC643">
        <v>4</v>
      </c>
      <c r="GD643" t="str">
        <v>Средний уровень</v>
      </c>
      <c r="GE643" t="str">
        <v>Средний уровень</v>
      </c>
      <c r="GF643" t="str">
        <v>Средний уровень</v>
      </c>
      <c r="GG643" t="str">
        <v>Выше среднего</v>
      </c>
      <c r="GH643" t="str">
        <v>Выше среднего</v>
      </c>
      <c r="GI643" t="str">
        <v>Выше среднего</v>
      </c>
      <c r="GJ643" t="str">
        <v>Выше среднего</v>
      </c>
      <c r="GK643" t="str">
        <v>Средний уровень</v>
      </c>
      <c r="GL643" t="str"/>
    </row>
    <row r="644">
      <c r="A644" t="str">
        <v>CwbMWaiWdHz6CE9ib</v>
      </c>
      <c r="B644">
        <v>980</v>
      </c>
      <c r="C644" t="str">
        <v>176.59.100.19</v>
      </c>
      <c r="D644" t="str"/>
      <c r="E644" s="640">
        <v>44301.46921296296</v>
      </c>
      <c r="F644" t="str">
        <v>00:17:21</v>
      </c>
      <c r="G644" t="str">
        <v>Канал 1</v>
      </c>
      <c r="H644" t="str">
        <v>Мужской</v>
      </c>
      <c r="I644" t="str">
        <v>36-54</v>
      </c>
      <c r="J644" t="str">
        <v>Работающий</v>
      </c>
      <c r="K644" t="str">
        <v>В Кировской области</v>
      </c>
      <c r="L644" t="str">
        <v>СВЕЧИHСКИЙ</v>
      </c>
      <c r="M644" t="str">
        <v>Да, я являюсь организатором волонтерской деятельности</v>
      </c>
      <c r="AB644" t="str">
        <v>от 1 до 3 лет</v>
      </c>
      <c r="AC644" t="str">
        <v>С помощью поддержки от государства</v>
      </c>
      <c r="AD644">
        <v>1</v>
      </c>
      <c r="AE644">
        <v>0</v>
      </c>
      <c r="AF644">
        <v>0</v>
      </c>
      <c r="AG644">
        <v>0</v>
      </c>
      <c r="AH644">
        <v>0</v>
      </c>
      <c r="AI644">
        <v>0</v>
      </c>
      <c r="AJ644">
        <v>0</v>
      </c>
      <c r="AK644">
        <v>0</v>
      </c>
      <c r="AL644">
        <v>1</v>
      </c>
      <c r="AM644">
        <v>0</v>
      </c>
      <c r="AN644">
        <v>0</v>
      </c>
      <c r="AO644">
        <v>0</v>
      </c>
      <c r="AP644">
        <v>0</v>
      </c>
      <c r="AQ644">
        <v>0</v>
      </c>
      <c r="AR644">
        <v>1</v>
      </c>
      <c r="AS644">
        <v>1</v>
      </c>
      <c r="AT644">
        <v>0</v>
      </c>
      <c r="AU644">
        <v>0</v>
      </c>
      <c r="AV644">
        <v>0</v>
      </c>
      <c r="AW644">
        <v>0</v>
      </c>
      <c r="AX644">
        <v>0</v>
      </c>
      <c r="AY644">
        <v>0</v>
      </c>
      <c r="AZ644">
        <v>0</v>
      </c>
      <c r="BA644">
        <v>0</v>
      </c>
      <c r="BB644">
        <v>0</v>
      </c>
      <c r="BC644">
        <v>1</v>
      </c>
      <c r="BD644">
        <v>0</v>
      </c>
      <c r="BE644">
        <v>1</v>
      </c>
      <c r="BF644">
        <v>0</v>
      </c>
      <c r="BG644">
        <v>0</v>
      </c>
      <c r="BH644">
        <v>0</v>
      </c>
      <c r="BI644">
        <v>0</v>
      </c>
      <c r="BJ644">
        <v>0</v>
      </c>
      <c r="BK644">
        <v>0</v>
      </c>
      <c r="BL644">
        <v>0</v>
      </c>
      <c r="BM644">
        <v>0</v>
      </c>
      <c r="BN644">
        <v>0</v>
      </c>
      <c r="BO644">
        <v>0</v>
      </c>
      <c r="BP644">
        <v>0</v>
      </c>
      <c r="BQ644">
        <v>0</v>
      </c>
      <c r="BR644">
        <v>0</v>
      </c>
      <c r="BS644">
        <v>1</v>
      </c>
      <c r="BT644">
        <v>0</v>
      </c>
      <c r="BU644">
        <v>0</v>
      </c>
      <c r="BV644">
        <v>1</v>
      </c>
      <c r="BW644">
        <v>0</v>
      </c>
      <c r="BX644">
        <v>0</v>
      </c>
      <c r="BY644">
        <v>0</v>
      </c>
      <c r="BZ644">
        <v>1</v>
      </c>
      <c r="CA644">
        <v>1</v>
      </c>
      <c r="CB644">
        <v>0</v>
      </c>
      <c r="CC644">
        <v>0</v>
      </c>
      <c r="CD644">
        <v>0</v>
      </c>
      <c r="CE644">
        <v>0</v>
      </c>
      <c r="CF644">
        <v>0</v>
      </c>
      <c r="CG644">
        <v>0</v>
      </c>
      <c r="CH644">
        <v>0</v>
      </c>
      <c r="CI644">
        <v>0</v>
      </c>
      <c r="CJ644">
        <v>1</v>
      </c>
      <c r="CK644">
        <v>0</v>
      </c>
      <c r="CL644">
        <v>0</v>
      </c>
      <c r="CM644" t="str">
        <v>Общественное объединение</v>
      </c>
      <c r="CN644" t="str">
        <v>Мимимир пгт.Свеча</v>
      </c>
      <c r="CO644">
        <v>0</v>
      </c>
      <c r="CP644">
        <v>0</v>
      </c>
      <c r="CQ644">
        <v>0</v>
      </c>
      <c r="CR644">
        <v>0</v>
      </c>
      <c r="CS644">
        <v>0</v>
      </c>
      <c r="CT644">
        <v>0</v>
      </c>
      <c r="CU644">
        <v>0</v>
      </c>
      <c r="CV644">
        <v>1</v>
      </c>
      <c r="CW644">
        <v>0</v>
      </c>
      <c r="CX644">
        <v>0</v>
      </c>
      <c r="CY644">
        <v>0</v>
      </c>
      <c r="CZ644">
        <v>0</v>
      </c>
      <c r="DA644">
        <v>0</v>
      </c>
      <c r="DB644">
        <v>0</v>
      </c>
      <c r="DC644">
        <v>0</v>
      </c>
      <c r="DD644">
        <v>0</v>
      </c>
      <c r="DE644">
        <v>0</v>
      </c>
      <c r="DF644" t="str"/>
      <c r="DG644" t="str">
        <v>Меня устраивает направление, которым я занимаюсь</v>
      </c>
      <c r="DH644" t="str">
        <v>Знаю об окружных (межмуниципальных) ресурсных центрах</v>
      </c>
      <c r="DI644">
        <v>0</v>
      </c>
      <c r="DJ644">
        <v>0</v>
      </c>
      <c r="DK644">
        <v>0</v>
      </c>
      <c r="DL644">
        <v>0</v>
      </c>
      <c r="DM644">
        <v>0</v>
      </c>
      <c r="DN644">
        <v>0</v>
      </c>
      <c r="DO644">
        <v>0</v>
      </c>
      <c r="DP644">
        <v>0</v>
      </c>
      <c r="DQ644">
        <v>0</v>
      </c>
      <c r="DR644" t="str">
        <v>Котельнич</v>
      </c>
      <c r="DS644" t="str">
        <v>Никогда</v>
      </c>
      <c r="EJ644">
        <v>0</v>
      </c>
      <c r="EK644">
        <v>0</v>
      </c>
      <c r="EL644">
        <v>1</v>
      </c>
      <c r="EM644">
        <v>0</v>
      </c>
      <c r="EN644">
        <v>0</v>
      </c>
      <c r="EO644">
        <v>1</v>
      </c>
      <c r="EP644">
        <v>1</v>
      </c>
      <c r="EQ644">
        <v>0</v>
      </c>
      <c r="ER644">
        <v>0</v>
      </c>
      <c r="ES644">
        <v>0</v>
      </c>
      <c r="ET644" t="str">
        <v>Скорее нет</v>
      </c>
      <c r="EU644" t="str">
        <v>Скорее нет</v>
      </c>
      <c r="EV644" t="str">
        <v>Не пробовали сотрудничать с бизнесом</v>
      </c>
      <c r="EW644" t="str">
        <v>Нужное и интересное мероприятие</v>
      </c>
      <c r="EX644" t="str">
        <v>Нужное и интересное мероприятие</v>
      </c>
      <c r="EY644" t="str">
        <v>Не был участником, не могу оценить</v>
      </c>
      <c r="EZ644" t="str">
        <v>Не был участником, не могу оценить</v>
      </c>
      <c r="FA644" t="str">
        <v>Нужное и интересное мероприятие</v>
      </c>
      <c r="FB644" t="str">
        <v>Не был участником, не могу оценить</v>
      </c>
      <c r="FC644" t="str">
        <v>Не был участником, не могу оценить</v>
      </c>
      <c r="FD644" t="str">
        <v>Затрудняюсь ответить</v>
      </c>
      <c r="FE644" t="str">
        <v>Затрудняюсь ответить</v>
      </c>
      <c r="FF644">
        <v>0</v>
      </c>
      <c r="FG644">
        <v>1</v>
      </c>
      <c r="FH644">
        <v>0</v>
      </c>
      <c r="FI644">
        <v>1</v>
      </c>
      <c r="FJ644">
        <v>0</v>
      </c>
      <c r="FK644">
        <v>0</v>
      </c>
      <c r="FL644">
        <v>0</v>
      </c>
      <c r="FM644">
        <v>1</v>
      </c>
      <c r="FN644">
        <v>1</v>
      </c>
      <c r="FO644">
        <v>1</v>
      </c>
      <c r="FP644">
        <v>1</v>
      </c>
      <c r="FQ644">
        <v>0</v>
      </c>
      <c r="FR644">
        <v>0</v>
      </c>
      <c r="FS644" t="str"/>
      <c r="FT644" t="str">
        <v>Да, информация поступает регулярно</v>
      </c>
      <c r="FU644">
        <v>3</v>
      </c>
      <c r="FV644">
        <v>5</v>
      </c>
      <c r="FW644">
        <v>4</v>
      </c>
      <c r="FX644">
        <v>4</v>
      </c>
      <c r="FY644">
        <v>5</v>
      </c>
      <c r="FZ644">
        <v>5</v>
      </c>
      <c r="GA644">
        <v>5</v>
      </c>
      <c r="GB644">
        <v>5</v>
      </c>
      <c r="GC644">
        <v>4</v>
      </c>
      <c r="GD644" t="str">
        <v>Выше среднего</v>
      </c>
      <c r="GE644" t="str">
        <v>Выше среднего</v>
      </c>
      <c r="GF644" t="str">
        <v>Средний уровень</v>
      </c>
      <c r="GG644" t="str">
        <v>Выше среднего</v>
      </c>
      <c r="GH644" t="str">
        <v>Высокий уровень</v>
      </c>
      <c r="GI644" t="str">
        <v>Выше среднего</v>
      </c>
      <c r="GJ644" t="str">
        <v>Выше среднего</v>
      </c>
      <c r="GK644" t="str">
        <v>Выше среднего</v>
      </c>
      <c r="GL644" t="str"/>
    </row>
    <row r="645">
      <c r="A645" t="str">
        <v>S7vbPefzWPC7Ep2NG</v>
      </c>
      <c r="B645">
        <v>981</v>
      </c>
      <c r="C645" t="str">
        <v>85.140.0.56</v>
      </c>
      <c r="D645" t="str"/>
      <c r="E645" s="641">
        <v>44301.47583333333</v>
      </c>
      <c r="F645" t="str">
        <v>00:06:19</v>
      </c>
      <c r="G645" t="str">
        <v>Канал 1</v>
      </c>
      <c r="H645" t="str">
        <v>Мужской</v>
      </c>
      <c r="I645" t="str">
        <v>24-35</v>
      </c>
      <c r="J645" t="str">
        <v>Работающий</v>
      </c>
      <c r="K645" t="str">
        <v>В Кировской области</v>
      </c>
      <c r="L645" t="str">
        <v>ВЯТСКОПОЛЯHСКИЙ</v>
      </c>
      <c r="M645" t="str">
        <v>Да, я  являюсь волонтером</v>
      </c>
      <c r="AB645" t="str">
        <v>от 1 до 3 лет</v>
      </c>
      <c r="AC645" t="str">
        <v>Сделать государственные льготы, снизить налоги для работающих волонтеров, давать дополнительные дни к отпуску, поддерживать волонтеров спецодеждой.</v>
      </c>
      <c r="AD645">
        <v>0</v>
      </c>
      <c r="AE645">
        <v>0</v>
      </c>
      <c r="AF645">
        <v>0</v>
      </c>
      <c r="AG645">
        <v>0</v>
      </c>
      <c r="AH645">
        <v>0</v>
      </c>
      <c r="AI645">
        <v>0</v>
      </c>
      <c r="AJ645">
        <v>0</v>
      </c>
      <c r="AK645">
        <v>0</v>
      </c>
      <c r="AL645">
        <v>0</v>
      </c>
      <c r="AM645">
        <v>0</v>
      </c>
      <c r="AN645">
        <v>0</v>
      </c>
      <c r="AO645">
        <v>0</v>
      </c>
      <c r="AP645">
        <v>0</v>
      </c>
      <c r="AQ645">
        <v>0</v>
      </c>
      <c r="AR645">
        <v>0</v>
      </c>
      <c r="AS645">
        <v>1</v>
      </c>
      <c r="AT645">
        <v>0</v>
      </c>
      <c r="AU645">
        <v>0</v>
      </c>
      <c r="AV645">
        <v>0</v>
      </c>
      <c r="AW645">
        <v>0</v>
      </c>
      <c r="AX645">
        <v>1</v>
      </c>
      <c r="AY645">
        <v>0</v>
      </c>
      <c r="AZ645">
        <v>0</v>
      </c>
      <c r="BA645">
        <v>0</v>
      </c>
      <c r="BB645">
        <v>0</v>
      </c>
      <c r="BC645">
        <v>0</v>
      </c>
      <c r="BD645">
        <v>0</v>
      </c>
      <c r="BE645">
        <v>0</v>
      </c>
      <c r="BF645">
        <v>0</v>
      </c>
      <c r="BG645">
        <v>0</v>
      </c>
      <c r="BH645">
        <v>0</v>
      </c>
      <c r="BI645">
        <v>0</v>
      </c>
      <c r="BJ645">
        <v>0</v>
      </c>
      <c r="BK645">
        <v>0</v>
      </c>
      <c r="BL645">
        <v>0</v>
      </c>
      <c r="BM645">
        <v>0</v>
      </c>
      <c r="BN645">
        <v>0</v>
      </c>
      <c r="BO645">
        <v>0</v>
      </c>
      <c r="BP645">
        <v>0</v>
      </c>
      <c r="BQ645">
        <v>0</v>
      </c>
      <c r="BR645">
        <v>0</v>
      </c>
      <c r="BS645">
        <v>0</v>
      </c>
      <c r="BT645">
        <v>1</v>
      </c>
      <c r="BU645">
        <v>0</v>
      </c>
      <c r="BV645">
        <v>0</v>
      </c>
      <c r="BW645">
        <v>0</v>
      </c>
      <c r="BX645">
        <v>0</v>
      </c>
      <c r="BY645">
        <v>1</v>
      </c>
      <c r="BZ645">
        <v>0</v>
      </c>
      <c r="CA645">
        <v>0</v>
      </c>
      <c r="CB645">
        <v>0</v>
      </c>
      <c r="CC645">
        <v>0</v>
      </c>
      <c r="CD645">
        <v>1</v>
      </c>
      <c r="CE645">
        <v>0</v>
      </c>
      <c r="CF645">
        <v>1</v>
      </c>
      <c r="CG645">
        <v>0</v>
      </c>
      <c r="CH645">
        <v>0</v>
      </c>
      <c r="CI645">
        <v>1</v>
      </c>
      <c r="CJ645">
        <v>0</v>
      </c>
      <c r="CK645">
        <v>0</v>
      </c>
      <c r="CL645">
        <v>0</v>
      </c>
      <c r="CM645" t="str">
        <v>Общественное объединение</v>
      </c>
      <c r="CN645" t="str">
        <v>Я не состою в организации/объединении</v>
      </c>
      <c r="CO645">
        <v>0</v>
      </c>
      <c r="CP645">
        <v>0</v>
      </c>
      <c r="CQ645">
        <v>0</v>
      </c>
      <c r="CR645">
        <v>1</v>
      </c>
      <c r="CS645">
        <v>0</v>
      </c>
      <c r="CT645">
        <v>0</v>
      </c>
      <c r="CU645">
        <v>0</v>
      </c>
      <c r="CV645">
        <v>1</v>
      </c>
      <c r="CW645">
        <v>0</v>
      </c>
      <c r="CX645">
        <v>0</v>
      </c>
      <c r="CY645">
        <v>0</v>
      </c>
      <c r="CZ645">
        <v>0</v>
      </c>
      <c r="DA645">
        <v>0</v>
      </c>
      <c r="DB645">
        <v>0</v>
      </c>
      <c r="DC645">
        <v>1</v>
      </c>
      <c r="DD645">
        <v>0</v>
      </c>
      <c r="DE645">
        <v>0</v>
      </c>
      <c r="DF645" t="str"/>
      <c r="DG645" t="str">
        <v>Меня устраивает направление, которым я занимаюсь</v>
      </c>
      <c r="DH645" t="str">
        <v>Не знаю о существовании ресурсных центров</v>
      </c>
      <c r="DI645">
        <v>0</v>
      </c>
      <c r="DJ645">
        <v>0</v>
      </c>
      <c r="DK645">
        <v>0</v>
      </c>
      <c r="DL645">
        <v>0</v>
      </c>
      <c r="DM645">
        <v>0</v>
      </c>
      <c r="DN645">
        <v>0</v>
      </c>
      <c r="DO645">
        <v>0</v>
      </c>
      <c r="DP645">
        <v>1</v>
      </c>
      <c r="DQ645">
        <v>0</v>
      </c>
      <c r="DR645">
        <v>0</v>
      </c>
      <c r="DS645" t="str">
        <v>Был единичный случай</v>
      </c>
      <c r="DT645" t="str">
        <v>Нейтрально</v>
      </c>
      <c r="DU645">
        <v>0</v>
      </c>
      <c r="DV645">
        <v>0</v>
      </c>
      <c r="DW645">
        <v>0</v>
      </c>
      <c r="DX645">
        <v>0</v>
      </c>
      <c r="DY645">
        <v>0</v>
      </c>
      <c r="DZ645">
        <v>0</v>
      </c>
      <c r="EA645">
        <v>0</v>
      </c>
      <c r="EB645">
        <v>0</v>
      </c>
      <c r="EC645">
        <v>0</v>
      </c>
      <c r="ED645">
        <v>0</v>
      </c>
      <c r="EE645">
        <v>0</v>
      </c>
      <c r="EF645">
        <v>0</v>
      </c>
      <c r="EG645">
        <v>0</v>
      </c>
      <c r="EH645">
        <v>0</v>
      </c>
      <c r="EI645">
        <v>1</v>
      </c>
      <c r="EJ645">
        <v>0</v>
      </c>
      <c r="EK645">
        <v>0</v>
      </c>
      <c r="EL645">
        <v>0</v>
      </c>
      <c r="EM645">
        <v>0</v>
      </c>
      <c r="EN645">
        <v>0</v>
      </c>
      <c r="EO645">
        <v>0</v>
      </c>
      <c r="EP645">
        <v>0</v>
      </c>
      <c r="EQ645">
        <v>0</v>
      </c>
      <c r="ER645">
        <v>0</v>
      </c>
      <c r="ES645">
        <v>1</v>
      </c>
      <c r="ET645" t="str">
        <v>Скорее да</v>
      </c>
      <c r="EU645" t="str">
        <v>И да, и нет</v>
      </c>
      <c r="EV645" t="str">
        <v>Не пробовали сотрудничать с бизнесом</v>
      </c>
      <c r="EW645" t="str">
        <v>Необходимо изменение формата</v>
      </c>
      <c r="EX645" t="str">
        <v>Необходимо изменение формата</v>
      </c>
      <c r="EY645" t="str">
        <v>Не был участником, не могу оценить</v>
      </c>
      <c r="EZ645" t="str">
        <v>Не был участником, не могу оценить</v>
      </c>
      <c r="FA645" t="str">
        <v>Не был участником, не могу оценить</v>
      </c>
      <c r="FB645" t="str">
        <v>Не был участником, не могу оценить</v>
      </c>
      <c r="FC645" t="str">
        <v>Не был участником, не могу оценить</v>
      </c>
      <c r="FD645" t="str">
        <v>Затрудняюсь ответить</v>
      </c>
      <c r="FE645" t="str">
        <v>Затрудняюсь ответить</v>
      </c>
      <c r="FF645">
        <v>0</v>
      </c>
      <c r="FG645">
        <v>0</v>
      </c>
      <c r="FH645">
        <v>0</v>
      </c>
      <c r="FI645">
        <v>0</v>
      </c>
      <c r="FJ645">
        <v>0</v>
      </c>
      <c r="FK645">
        <v>0</v>
      </c>
      <c r="FL645">
        <v>0</v>
      </c>
      <c r="FM645">
        <v>0</v>
      </c>
      <c r="FN645">
        <v>0</v>
      </c>
      <c r="FO645">
        <v>0</v>
      </c>
      <c r="FP645">
        <v>0</v>
      </c>
      <c r="FQ645">
        <v>0</v>
      </c>
      <c r="FR645">
        <v>1</v>
      </c>
      <c r="FS645" t="str"/>
      <c r="FT645" t="str">
        <v>Информации недостаточно</v>
      </c>
      <c r="FU645">
        <v>3</v>
      </c>
      <c r="FV645">
        <v>4</v>
      </c>
      <c r="FW645">
        <v>4</v>
      </c>
      <c r="FX645">
        <v>5</v>
      </c>
      <c r="FY645">
        <v>5</v>
      </c>
      <c r="FZ645">
        <v>5</v>
      </c>
      <c r="GA645">
        <v>5</v>
      </c>
      <c r="GB645">
        <v>4</v>
      </c>
      <c r="GC645">
        <v>4</v>
      </c>
      <c r="GD645" t="str">
        <v>Выше среднего</v>
      </c>
      <c r="GE645" t="str">
        <v>Выше среднего</v>
      </c>
      <c r="GF645" t="str">
        <v>Выше среднего</v>
      </c>
      <c r="GG645" t="str">
        <v>Выше среднего</v>
      </c>
      <c r="GH645" t="str">
        <v>Выше среднего</v>
      </c>
      <c r="GI645" t="str">
        <v>Выше среднего</v>
      </c>
      <c r="GJ645" t="str">
        <v>Выше среднего</v>
      </c>
      <c r="GK645" t="str">
        <v>Выше среднего</v>
      </c>
      <c r="GL645" t="str"/>
    </row>
    <row r="646">
      <c r="A646" t="str">
        <v>vieqP4Lhn99SvavGC</v>
      </c>
      <c r="B646">
        <v>982</v>
      </c>
      <c r="C646" t="str">
        <v>94.241.212.163</v>
      </c>
      <c r="D646" t="str"/>
      <c r="E646" s="642">
        <v>44301.47692129629</v>
      </c>
      <c r="F646" t="str">
        <v>00:08:21</v>
      </c>
      <c r="G646" t="str">
        <v>Канал 1</v>
      </c>
      <c r="H646" t="str">
        <v>Женский</v>
      </c>
      <c r="I646" t="str">
        <v>24-35</v>
      </c>
      <c r="J646" t="str">
        <v>Работающий</v>
      </c>
      <c r="K646" t="str">
        <v>В Кировской области</v>
      </c>
      <c r="L646" t="str">
        <v>БОГОРОДСКИЙ</v>
      </c>
      <c r="M646" t="str">
        <v>Да, я являюсь организатором волонтерской деятельности</v>
      </c>
      <c r="AB646" t="str">
        <v>Свыше 5 лет</v>
      </c>
      <c r="AC646" t="str">
        <v>Делать действовительно важные дела, а не фото ради фото</v>
      </c>
      <c r="AD646">
        <v>1</v>
      </c>
      <c r="AE646">
        <v>0</v>
      </c>
      <c r="AF646">
        <v>0</v>
      </c>
      <c r="AG646">
        <v>0</v>
      </c>
      <c r="AH646">
        <v>0</v>
      </c>
      <c r="AI646">
        <v>0</v>
      </c>
      <c r="AJ646">
        <v>0</v>
      </c>
      <c r="AK646">
        <v>0</v>
      </c>
      <c r="AL646">
        <v>1</v>
      </c>
      <c r="AM646">
        <v>0</v>
      </c>
      <c r="AN646">
        <v>0</v>
      </c>
      <c r="AO646">
        <v>0</v>
      </c>
      <c r="AP646">
        <v>0</v>
      </c>
      <c r="AQ646">
        <v>0</v>
      </c>
      <c r="AR646">
        <v>1</v>
      </c>
      <c r="AS646">
        <v>1</v>
      </c>
      <c r="AT646">
        <v>0</v>
      </c>
      <c r="AU646">
        <v>0</v>
      </c>
      <c r="AV646">
        <v>0</v>
      </c>
      <c r="AW646">
        <v>0</v>
      </c>
      <c r="AX646">
        <v>0</v>
      </c>
      <c r="AY646">
        <v>0</v>
      </c>
      <c r="AZ646">
        <v>0</v>
      </c>
      <c r="BA646">
        <v>0</v>
      </c>
      <c r="BB646">
        <v>0</v>
      </c>
      <c r="BC646">
        <v>0</v>
      </c>
      <c r="BD646">
        <v>1</v>
      </c>
      <c r="BE646">
        <v>1</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1</v>
      </c>
      <c r="BY646">
        <v>0</v>
      </c>
      <c r="BZ646">
        <v>1</v>
      </c>
      <c r="CA646">
        <v>1</v>
      </c>
      <c r="CB646">
        <v>0</v>
      </c>
      <c r="CC646">
        <v>0</v>
      </c>
      <c r="CD646">
        <v>0</v>
      </c>
      <c r="CE646">
        <v>1</v>
      </c>
      <c r="CF646">
        <v>0</v>
      </c>
      <c r="CG646">
        <v>0</v>
      </c>
      <c r="CH646">
        <v>0</v>
      </c>
      <c r="CI646">
        <v>0</v>
      </c>
      <c r="CJ646">
        <v>1</v>
      </c>
      <c r="CK646">
        <v>0</v>
      </c>
      <c r="CL646">
        <v>0</v>
      </c>
      <c r="CM646" t="str">
        <v>На базе школы</v>
      </c>
      <c xml:space="preserve" r="CN646" t="str">
        <v>Отряд Территория добра </v>
      </c>
      <c r="CO646">
        <v>0</v>
      </c>
      <c r="CP646">
        <v>0</v>
      </c>
      <c r="CQ646">
        <v>0</v>
      </c>
      <c r="CR646">
        <v>1</v>
      </c>
      <c r="CS646">
        <v>0</v>
      </c>
      <c r="CT646">
        <v>0</v>
      </c>
      <c r="CU646">
        <v>1</v>
      </c>
      <c r="CV646">
        <v>0</v>
      </c>
      <c r="CW646">
        <v>0</v>
      </c>
      <c r="CX646">
        <v>0</v>
      </c>
      <c r="CY646">
        <v>0</v>
      </c>
      <c r="CZ646">
        <v>1</v>
      </c>
      <c r="DA646">
        <v>0</v>
      </c>
      <c r="DB646">
        <v>0</v>
      </c>
      <c r="DC646">
        <v>0</v>
      </c>
      <c r="DD646">
        <v>0</v>
      </c>
      <c r="DE646">
        <v>0</v>
      </c>
      <c r="DF646" t="str"/>
      <c xml:space="preserve" r="DG646" t="str">
        <v>Экология </v>
      </c>
      <c r="DH646" t="str">
        <v>Не знаю о существовании ресурсных центров</v>
      </c>
      <c r="DI646">
        <v>0</v>
      </c>
      <c r="DJ646">
        <v>0</v>
      </c>
      <c r="DK646">
        <v>0</v>
      </c>
      <c r="DL646">
        <v>0</v>
      </c>
      <c r="DM646">
        <v>0</v>
      </c>
      <c r="DN646">
        <v>0</v>
      </c>
      <c r="DO646">
        <v>0</v>
      </c>
      <c r="DP646">
        <v>1</v>
      </c>
      <c r="DQ646">
        <v>0</v>
      </c>
      <c r="DR646">
        <v>0</v>
      </c>
      <c r="DS646" t="str">
        <v>От случая к случаю</v>
      </c>
      <c r="DT646" t="str">
        <v>Нейтрально</v>
      </c>
      <c r="DU646">
        <v>0</v>
      </c>
      <c r="DV646">
        <v>0</v>
      </c>
      <c r="DW646">
        <v>0</v>
      </c>
      <c r="DX646">
        <v>0</v>
      </c>
      <c r="DY646">
        <v>0</v>
      </c>
      <c r="DZ646">
        <v>0</v>
      </c>
      <c r="EA646">
        <v>0</v>
      </c>
      <c r="EB646">
        <v>0</v>
      </c>
      <c r="EC646">
        <v>0</v>
      </c>
      <c r="ED646">
        <v>0</v>
      </c>
      <c r="EE646">
        <v>0</v>
      </c>
      <c r="EF646">
        <v>0</v>
      </c>
      <c r="EG646">
        <v>0</v>
      </c>
      <c r="EH646">
        <v>0</v>
      </c>
      <c r="EI646">
        <v>1</v>
      </c>
      <c r="EJ646">
        <v>0</v>
      </c>
      <c r="EK646">
        <v>1</v>
      </c>
      <c r="EL646">
        <v>0</v>
      </c>
      <c r="EM646">
        <v>1</v>
      </c>
      <c r="EN646">
        <v>0</v>
      </c>
      <c r="EO646">
        <v>0</v>
      </c>
      <c r="EP646">
        <v>0</v>
      </c>
      <c r="EQ646">
        <v>1</v>
      </c>
      <c r="ER646">
        <v>0</v>
      </c>
      <c r="ES646">
        <v>0</v>
      </c>
      <c r="ET646" t="str">
        <v>Скорее да</v>
      </c>
      <c r="EU646" t="str">
        <v>Скорее да</v>
      </c>
      <c r="EV646" t="str">
        <v>Не пробовали сотрудничать с бизнесом</v>
      </c>
      <c r="EW646" t="str">
        <v>Не был участником, не могу оценить</v>
      </c>
      <c r="EX646" t="str">
        <v>Необходимо изменение формата</v>
      </c>
      <c r="EY646" t="str">
        <v>Не был участником, не могу оценить</v>
      </c>
      <c r="EZ646" t="str">
        <v>Не был участником, не могу оценить</v>
      </c>
      <c r="FA646" t="str">
        <v>Не был участником, не могу оценить</v>
      </c>
      <c r="FB646" t="str">
        <v>Не был участником, не могу оценить</v>
      </c>
      <c r="FC646" t="str">
        <v>Не был участником, не могу оценить</v>
      </c>
      <c r="FD646" t="str">
        <v>Затрудняюсь ответить</v>
      </c>
      <c r="FE646" t="str">
        <v>Мне не нужны дополнительные образовательные программы</v>
      </c>
      <c r="FF646">
        <v>1</v>
      </c>
      <c r="FG646">
        <v>0</v>
      </c>
      <c r="FH646">
        <v>0</v>
      </c>
      <c r="FI646">
        <v>0</v>
      </c>
      <c r="FJ646">
        <v>0</v>
      </c>
      <c r="FK646">
        <v>1</v>
      </c>
      <c r="FL646">
        <v>0</v>
      </c>
      <c r="FM646">
        <v>1</v>
      </c>
      <c r="FN646">
        <v>0</v>
      </c>
      <c r="FO646">
        <v>0</v>
      </c>
      <c r="FP646">
        <v>1</v>
      </c>
      <c r="FQ646">
        <v>0</v>
      </c>
      <c r="FR646">
        <v>0</v>
      </c>
      <c r="FS646" t="str"/>
      <c r="FT646" t="str">
        <v>Информации недостаточно</v>
      </c>
      <c r="FU646">
        <v>4</v>
      </c>
      <c r="FV646">
        <v>5</v>
      </c>
      <c r="FW646">
        <v>4</v>
      </c>
      <c r="FX646">
        <v>5</v>
      </c>
      <c r="FY646">
        <v>5</v>
      </c>
      <c r="FZ646">
        <v>5</v>
      </c>
      <c r="GA646">
        <v>5</v>
      </c>
      <c r="GB646">
        <v>5</v>
      </c>
      <c r="GC646">
        <v>3</v>
      </c>
      <c r="GD646" t="str">
        <v>Выше среднего</v>
      </c>
      <c r="GE646" t="str">
        <v>Выше среднего</v>
      </c>
      <c r="GF646" t="str">
        <v>Выше среднего</v>
      </c>
      <c r="GG646" t="str">
        <v>Выше среднего</v>
      </c>
      <c r="GH646" t="str">
        <v>Высокий уровень</v>
      </c>
      <c r="GI646" t="str">
        <v>Высокий уровень</v>
      </c>
      <c r="GJ646" t="str">
        <v>Выше среднего</v>
      </c>
      <c r="GK646" t="str">
        <v>Выше среднего</v>
      </c>
      <c r="GL646" t="str"/>
    </row>
    <row r="647">
      <c r="A647" t="str">
        <v>4tF6FKxyY7CPhHKTy</v>
      </c>
      <c r="B647">
        <v>984</v>
      </c>
      <c r="C647" t="str">
        <v>86.109.195.47</v>
      </c>
      <c r="D647" t="str"/>
      <c r="E647" s="643">
        <v>44301.50326388889</v>
      </c>
      <c r="F647" t="str">
        <v>00:00:51</v>
      </c>
      <c r="G647" t="str">
        <v>Канал 1</v>
      </c>
      <c r="H647" t="str">
        <v>Женский</v>
      </c>
      <c r="I647" t="str">
        <v>36-54</v>
      </c>
      <c r="J647" t="str">
        <v>Работающий</v>
      </c>
      <c r="K647" t="str">
        <v>В Кировской области</v>
      </c>
      <c r="L647" t="str">
        <v>ОМУТHИHСКИЙ</v>
      </c>
      <c r="M647" t="str">
        <v>Хорошо осведомлен об этом, но не являюсь ни волонтером, ни организатором волонтерской деятельности</v>
      </c>
      <c r="N647">
        <v>0</v>
      </c>
      <c r="O647">
        <v>0</v>
      </c>
      <c r="P647">
        <v>1</v>
      </c>
      <c r="Q647">
        <v>0</v>
      </c>
      <c r="R647">
        <v>0</v>
      </c>
      <c r="S647">
        <v>0</v>
      </c>
      <c r="T647">
        <v>0</v>
      </c>
      <c r="U647">
        <v>0</v>
      </c>
      <c r="V647">
        <v>0</v>
      </c>
      <c r="W647">
        <v>0</v>
      </c>
      <c r="X647">
        <v>0</v>
      </c>
      <c r="Y647">
        <v>0</v>
      </c>
      <c r="Z647">
        <v>0</v>
      </c>
      <c r="AA647">
        <v>0</v>
      </c>
      <c r="DF647" t="str"/>
      <c r="FS647" t="str"/>
    </row>
    <row r="648">
      <c r="A648" t="str">
        <v>QenQdNCimMycwwaGr</v>
      </c>
      <c r="B648">
        <v>985</v>
      </c>
      <c r="C648" t="str">
        <v>85.93.58.138</v>
      </c>
      <c r="D648" t="str"/>
      <c r="E648" s="644">
        <v>44301.50659722222</v>
      </c>
      <c r="F648" t="str">
        <v>00:01:21</v>
      </c>
      <c r="G648" t="str">
        <v>Канал 1</v>
      </c>
      <c r="H648" t="str">
        <v>Женский</v>
      </c>
      <c r="I648" t="str">
        <v>14-18</v>
      </c>
      <c r="J648" t="str">
        <v>Временно не работающий</v>
      </c>
      <c r="K648" t="str">
        <v>В Кировской области</v>
      </c>
      <c r="L648" t="str">
        <v>НОЛИHСКИЙ</v>
      </c>
      <c r="M648" t="str">
        <v>Что-то слышал, но подробностей не знаю</v>
      </c>
      <c r="N648">
        <v>0</v>
      </c>
      <c r="O648">
        <v>0</v>
      </c>
      <c r="P648">
        <v>0</v>
      </c>
      <c r="Q648">
        <v>1</v>
      </c>
      <c r="R648">
        <v>0</v>
      </c>
      <c r="S648">
        <v>0</v>
      </c>
      <c r="T648">
        <v>0</v>
      </c>
      <c r="U648">
        <v>0</v>
      </c>
      <c r="V648">
        <v>0</v>
      </c>
      <c r="W648">
        <v>0</v>
      </c>
      <c r="X648">
        <v>0</v>
      </c>
      <c r="Y648">
        <v>0</v>
      </c>
      <c r="Z648">
        <v>0</v>
      </c>
      <c r="AA648">
        <v>0</v>
      </c>
      <c r="DF648" t="str"/>
      <c r="FS648" t="str"/>
    </row>
    <row r="649">
      <c r="A649" t="str">
        <v>aZvfCDsbMJHQRPDfb</v>
      </c>
      <c r="B649">
        <v>988</v>
      </c>
      <c r="C649" t="str">
        <v>85.93.58.113</v>
      </c>
      <c r="D649" t="str"/>
      <c r="E649" s="645">
        <v>44301.52894675926</v>
      </c>
      <c r="F649" t="str">
        <v>00:11:54</v>
      </c>
      <c r="G649" t="str">
        <v>Канал 1</v>
      </c>
      <c r="H649" t="str">
        <v>Женский</v>
      </c>
      <c r="I649" t="str">
        <v>До 14</v>
      </c>
      <c r="J649" t="str">
        <v>Школьник</v>
      </c>
      <c r="K649" t="str">
        <v>В Кировской области</v>
      </c>
      <c r="L649" t="str">
        <v>БОГОРОДСКИЙ</v>
      </c>
      <c r="M649" t="str">
        <v>Да, я  являюсь волонтером</v>
      </c>
      <c r="AB649" t="str">
        <v>Менее года</v>
      </c>
      <c r="AC649" t="str">
        <v>Затрудняюсь ответить</v>
      </c>
      <c r="AD649">
        <v>0</v>
      </c>
      <c r="AE649">
        <v>0</v>
      </c>
      <c r="AF649">
        <v>1</v>
      </c>
      <c r="AG649">
        <v>0</v>
      </c>
      <c r="AH649">
        <v>0</v>
      </c>
      <c r="AI649">
        <v>0</v>
      </c>
      <c r="AJ649">
        <v>0</v>
      </c>
      <c r="AK649">
        <v>0</v>
      </c>
      <c r="AL649">
        <v>1</v>
      </c>
      <c r="AM649">
        <v>0</v>
      </c>
      <c r="AN649">
        <v>0</v>
      </c>
      <c r="AO649">
        <v>0</v>
      </c>
      <c r="AP649">
        <v>0</v>
      </c>
      <c r="AQ649">
        <v>0</v>
      </c>
      <c r="AR649">
        <v>0</v>
      </c>
      <c r="AS649">
        <v>1</v>
      </c>
      <c r="AT649">
        <v>0</v>
      </c>
      <c r="AU649">
        <v>0</v>
      </c>
      <c r="AV649">
        <v>0</v>
      </c>
      <c r="AW649">
        <v>0</v>
      </c>
      <c r="AX649">
        <v>0</v>
      </c>
      <c r="AY649">
        <v>0</v>
      </c>
      <c r="AZ649">
        <v>1</v>
      </c>
      <c r="BA649">
        <v>0</v>
      </c>
      <c r="BB649">
        <v>0</v>
      </c>
      <c r="BC649">
        <v>0</v>
      </c>
      <c r="BD649">
        <v>0</v>
      </c>
      <c r="BE649">
        <v>1</v>
      </c>
      <c r="BF649">
        <v>0</v>
      </c>
      <c r="BG649">
        <v>0</v>
      </c>
      <c r="BH649">
        <v>0</v>
      </c>
      <c r="BI649">
        <v>0</v>
      </c>
      <c r="BJ649">
        <v>0</v>
      </c>
      <c r="BK649">
        <v>0</v>
      </c>
      <c r="BL649">
        <v>0</v>
      </c>
      <c r="BM649">
        <v>0</v>
      </c>
      <c r="BN649">
        <v>0</v>
      </c>
      <c r="BO649">
        <v>0</v>
      </c>
      <c r="BP649">
        <v>0</v>
      </c>
      <c r="BQ649">
        <v>1</v>
      </c>
      <c r="BR649">
        <v>0</v>
      </c>
      <c r="BS649">
        <v>0</v>
      </c>
      <c r="BT649">
        <v>0</v>
      </c>
      <c r="BU649">
        <v>0</v>
      </c>
      <c r="BV649">
        <v>0</v>
      </c>
      <c r="BW649">
        <v>0</v>
      </c>
      <c r="BX649">
        <v>0</v>
      </c>
      <c r="BY649">
        <v>0</v>
      </c>
      <c r="BZ649">
        <v>0</v>
      </c>
      <c r="CA649">
        <v>0</v>
      </c>
      <c r="CB649">
        <v>0</v>
      </c>
      <c r="CC649">
        <v>0</v>
      </c>
      <c r="CD649">
        <v>0</v>
      </c>
      <c r="CE649">
        <v>0</v>
      </c>
      <c r="CF649">
        <v>0</v>
      </c>
      <c r="CG649">
        <v>0</v>
      </c>
      <c r="CH649">
        <v>0</v>
      </c>
      <c r="CI649">
        <v>0</v>
      </c>
      <c r="CJ649">
        <v>0</v>
      </c>
      <c r="CK649">
        <v>0</v>
      </c>
      <c r="CL649">
        <v>0</v>
      </c>
      <c r="CM649" t="str">
        <v>Я не состою в добровольческой организации</v>
      </c>
      <c r="CO649">
        <v>0</v>
      </c>
      <c r="CP649">
        <v>0</v>
      </c>
      <c r="CQ649">
        <v>0</v>
      </c>
      <c r="CR649">
        <v>0</v>
      </c>
      <c r="CS649">
        <v>0</v>
      </c>
      <c r="CT649">
        <v>0</v>
      </c>
      <c r="CU649">
        <v>0</v>
      </c>
      <c r="CV649">
        <v>0</v>
      </c>
      <c r="CW649">
        <v>0</v>
      </c>
      <c r="CX649">
        <v>0</v>
      </c>
      <c r="CY649">
        <v>0</v>
      </c>
      <c r="CZ649">
        <v>0</v>
      </c>
      <c r="DA649">
        <v>0</v>
      </c>
      <c r="DB649">
        <v>0</v>
      </c>
      <c r="DC649">
        <v>0</v>
      </c>
      <c r="DD649">
        <v>0</v>
      </c>
      <c r="DE649">
        <v>1</v>
      </c>
      <c r="DF649" t="str"/>
      <c r="DG649" t="str">
        <v>Затрудняюсь ответить</v>
      </c>
      <c r="DH649" t="str">
        <v>Знаю о существовании и регионального, и окружных центров</v>
      </c>
      <c r="DI649">
        <v>0</v>
      </c>
      <c r="DJ649">
        <v>0</v>
      </c>
      <c r="DK649">
        <v>0</v>
      </c>
      <c r="DL649">
        <v>0</v>
      </c>
      <c r="DM649">
        <v>0</v>
      </c>
      <c r="DN649">
        <v>0</v>
      </c>
      <c r="DO649">
        <v>0</v>
      </c>
      <c r="DP649">
        <v>1</v>
      </c>
      <c r="DQ649">
        <v>0</v>
      </c>
      <c r="DR649">
        <v>0</v>
      </c>
      <c xml:space="preserve" r="DS649" t="str">
        <v>Другое: Не знаю </v>
      </c>
      <c r="DT649" t="str">
        <v>Затрудняюсь ответить</v>
      </c>
      <c r="DU649">
        <v>0</v>
      </c>
      <c r="DV649">
        <v>0</v>
      </c>
      <c r="DW649">
        <v>0</v>
      </c>
      <c r="DX649">
        <v>0</v>
      </c>
      <c r="DY649">
        <v>0</v>
      </c>
      <c r="DZ649">
        <v>0</v>
      </c>
      <c r="EA649">
        <v>0</v>
      </c>
      <c r="EB649">
        <v>0</v>
      </c>
      <c r="EC649">
        <v>0</v>
      </c>
      <c r="ED649">
        <v>0</v>
      </c>
      <c r="EE649">
        <v>0</v>
      </c>
      <c r="EF649">
        <v>0</v>
      </c>
      <c r="EG649">
        <v>0</v>
      </c>
      <c r="EH649">
        <v>0</v>
      </c>
      <c r="EI649">
        <v>1</v>
      </c>
      <c r="EJ649">
        <v>0</v>
      </c>
      <c r="EK649">
        <v>0</v>
      </c>
      <c r="EL649">
        <v>0</v>
      </c>
      <c r="EM649">
        <v>0</v>
      </c>
      <c r="EN649">
        <v>0</v>
      </c>
      <c r="EO649">
        <v>0</v>
      </c>
      <c r="EP649">
        <v>0</v>
      </c>
      <c r="EQ649">
        <v>0</v>
      </c>
      <c r="ER649">
        <v>0</v>
      </c>
      <c r="ES649">
        <v>1</v>
      </c>
      <c r="ET649" t="str">
        <v>Скорее да</v>
      </c>
      <c r="EU649" t="str">
        <v>Скорее да</v>
      </c>
      <c r="EV649" t="str">
        <v>Не пробовали сотрудничать с бизнесом</v>
      </c>
      <c r="EW649" t="str">
        <v>Нужное и интересное мероприятие</v>
      </c>
      <c r="EX649" t="str">
        <v>Нужное и интересное мероприятие</v>
      </c>
      <c r="EY649" t="str">
        <v>Не был участником, не могу оценить</v>
      </c>
      <c r="EZ649" t="str">
        <v>Не был участником, не могу оценить</v>
      </c>
      <c r="FA649" t="str">
        <v>Не был участником, не могу оценить</v>
      </c>
      <c r="FB649" t="str">
        <v>Не был участником, не могу оценить</v>
      </c>
      <c r="FC649" t="str">
        <v>Не был участником, не могу оценить</v>
      </c>
      <c r="FD649" t="str">
        <v>Затрудняюсь ответить</v>
      </c>
      <c r="FE649" t="str">
        <v>Затрудняюсь ответить</v>
      </c>
      <c r="FF649">
        <v>0</v>
      </c>
      <c r="FG649">
        <v>0</v>
      </c>
      <c r="FH649">
        <v>0</v>
      </c>
      <c r="FI649">
        <v>0</v>
      </c>
      <c r="FJ649">
        <v>1</v>
      </c>
      <c r="FK649">
        <v>0</v>
      </c>
      <c r="FL649">
        <v>0</v>
      </c>
      <c r="FM649">
        <v>0</v>
      </c>
      <c r="FN649">
        <v>0</v>
      </c>
      <c r="FO649">
        <v>0</v>
      </c>
      <c r="FP649">
        <v>0</v>
      </c>
      <c r="FQ649">
        <v>0</v>
      </c>
      <c r="FR649">
        <v>0</v>
      </c>
      <c r="FS649" t="str"/>
      <c r="FT649" t="str">
        <v>Да, информация поступает регулярно</v>
      </c>
      <c r="FU649">
        <v>5</v>
      </c>
      <c r="FV649">
        <v>5</v>
      </c>
      <c r="FW649">
        <v>4</v>
      </c>
      <c r="FX649">
        <v>4</v>
      </c>
      <c r="FY649">
        <v>5</v>
      </c>
      <c r="FZ649">
        <v>5</v>
      </c>
      <c r="GA649">
        <v>5</v>
      </c>
      <c r="GB649">
        <v>3</v>
      </c>
      <c r="GC649">
        <v>5</v>
      </c>
      <c r="GD649" t="str">
        <v>Выше среднего</v>
      </c>
      <c r="GE649" t="str">
        <v>Средний уровень</v>
      </c>
      <c r="GF649" t="str">
        <v>Выше среднего</v>
      </c>
      <c r="GG649" t="str">
        <v>Выше среднего</v>
      </c>
      <c r="GH649" t="str">
        <v>Высокий уровень</v>
      </c>
      <c r="GI649" t="str">
        <v>Средний уровень</v>
      </c>
      <c r="GJ649" t="str">
        <v>Ниже среднего</v>
      </c>
      <c r="GK649" t="str">
        <v>Ниже среднего</v>
      </c>
      <c r="GL649" t="str"/>
    </row>
    <row r="650">
      <c r="A650" t="str">
        <v>cN6EigBJhRv2EWbv4</v>
      </c>
      <c r="B650">
        <v>989</v>
      </c>
      <c r="C650" t="str">
        <v>178.44.75.15</v>
      </c>
      <c r="D650" t="str"/>
      <c r="E650" s="646">
        <v>44301.53065972222</v>
      </c>
      <c r="F650" t="str">
        <v>00:01:31</v>
      </c>
      <c r="G650" t="str">
        <v>Канал 1</v>
      </c>
      <c r="H650" t="str">
        <v>Женский</v>
      </c>
      <c r="I650" t="str">
        <v>36-54</v>
      </c>
      <c r="J650" t="str">
        <v>Работающий</v>
      </c>
      <c r="K650" t="str">
        <v>В Кировской области</v>
      </c>
      <c r="L650" t="str">
        <v>КИРОВО-ЧЕПЕЦКИЙ</v>
      </c>
      <c r="M650" t="str">
        <v>Хорошо осведомлен об этом, но не являюсь ни волонтером, ни организатором волонтерской деятельности</v>
      </c>
      <c r="N650">
        <v>0</v>
      </c>
      <c r="O650">
        <v>0</v>
      </c>
      <c r="P650">
        <v>0</v>
      </c>
      <c r="Q650">
        <v>0</v>
      </c>
      <c r="R650">
        <v>0</v>
      </c>
      <c r="S650">
        <v>0</v>
      </c>
      <c r="T650">
        <v>0</v>
      </c>
      <c r="U650">
        <v>0</v>
      </c>
      <c r="V650">
        <v>0</v>
      </c>
      <c r="W650">
        <v>0</v>
      </c>
      <c r="X650">
        <v>0</v>
      </c>
      <c r="Y650">
        <v>0</v>
      </c>
      <c xml:space="preserve" r="Z650" t="str">
        <v>Сама лично занимаюсь волонтерством, курирую отряды волотеров п району в ОО </v>
      </c>
      <c r="AA650">
        <v>0</v>
      </c>
      <c r="DF650" t="str"/>
      <c r="FS650" t="str"/>
    </row>
    <row r="651">
      <c r="A651" t="str">
        <v>Pb4mF9aiSwham8fpC</v>
      </c>
      <c r="B651">
        <v>1001</v>
      </c>
      <c r="C651" t="str">
        <v>85.140.0.228</v>
      </c>
      <c r="D651" t="str"/>
      <c r="E651" s="647">
        <v>44301.66871527778</v>
      </c>
      <c r="F651" t="str">
        <v>00:09:30</v>
      </c>
      <c r="G651" t="str">
        <v>Канал 1</v>
      </c>
      <c r="H651" t="str">
        <v>Мужской</v>
      </c>
      <c r="I651" t="str">
        <v>14-18</v>
      </c>
      <c r="J651" t="str">
        <v>Школьник</v>
      </c>
      <c r="K651" t="str">
        <v>В Кировской области</v>
      </c>
      <c r="L651" t="str">
        <v>ЛУЗСКИЙ</v>
      </c>
      <c r="M651" t="str">
        <v>Да, я  являюсь волонтером</v>
      </c>
      <c r="AB651" t="str">
        <v>от 1 до 3 лет</v>
      </c>
      <c r="AC651" t="str">
        <v>Не нужно повышать престиж, это и так круто!</v>
      </c>
      <c r="AD651">
        <v>0</v>
      </c>
      <c r="AE651">
        <v>0</v>
      </c>
      <c r="AF651">
        <v>0</v>
      </c>
      <c r="AG651">
        <v>0</v>
      </c>
      <c r="AH651">
        <v>0</v>
      </c>
      <c r="AI651">
        <v>0</v>
      </c>
      <c r="AJ651">
        <v>0</v>
      </c>
      <c r="AK651">
        <v>0</v>
      </c>
      <c r="AL651">
        <v>0</v>
      </c>
      <c r="AM651">
        <v>1</v>
      </c>
      <c r="AN651">
        <v>0</v>
      </c>
      <c r="AO651">
        <v>0</v>
      </c>
      <c r="AP651">
        <v>0</v>
      </c>
      <c r="AQ651">
        <v>0</v>
      </c>
      <c r="AR651">
        <v>0</v>
      </c>
      <c r="AS651">
        <v>0</v>
      </c>
      <c r="AT651">
        <v>0</v>
      </c>
      <c r="AU651">
        <v>1</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1</v>
      </c>
      <c r="BQ651">
        <v>1</v>
      </c>
      <c r="BR651">
        <v>0</v>
      </c>
      <c r="BS651">
        <v>0</v>
      </c>
      <c r="BT651">
        <v>0</v>
      </c>
      <c r="BU651">
        <v>0</v>
      </c>
      <c r="BV651">
        <v>0</v>
      </c>
      <c r="BW651">
        <v>0</v>
      </c>
      <c r="BX651">
        <v>0</v>
      </c>
      <c r="BY651">
        <v>0</v>
      </c>
      <c r="BZ651">
        <v>0</v>
      </c>
      <c r="CA651">
        <v>0</v>
      </c>
      <c r="CB651">
        <v>0</v>
      </c>
      <c r="CC651">
        <v>0</v>
      </c>
      <c r="CD651">
        <v>0</v>
      </c>
      <c r="CE651">
        <v>0</v>
      </c>
      <c r="CF651">
        <v>0</v>
      </c>
      <c r="CG651">
        <v>0</v>
      </c>
      <c r="CH651">
        <v>0</v>
      </c>
      <c r="CI651">
        <v>0</v>
      </c>
      <c r="CJ651">
        <v>0</v>
      </c>
      <c r="CK651">
        <v>0</v>
      </c>
      <c r="CL651">
        <v>0</v>
      </c>
      <c r="CM651" t="str">
        <v>Общественное объединение</v>
      </c>
      <c r="CN651" t="str">
        <v>Лига добра</v>
      </c>
      <c r="CO651">
        <v>0</v>
      </c>
      <c r="CP651">
        <v>0</v>
      </c>
      <c r="CQ651">
        <v>0</v>
      </c>
      <c r="CR651">
        <v>0</v>
      </c>
      <c r="CS651">
        <v>0</v>
      </c>
      <c r="CT651">
        <v>0</v>
      </c>
      <c r="CU651">
        <v>0</v>
      </c>
      <c r="CV651">
        <v>1</v>
      </c>
      <c r="CW651">
        <v>0</v>
      </c>
      <c r="CX651">
        <v>0</v>
      </c>
      <c r="CY651">
        <v>0</v>
      </c>
      <c r="CZ651">
        <v>0</v>
      </c>
      <c r="DA651">
        <v>0</v>
      </c>
      <c r="DB651">
        <v>0</v>
      </c>
      <c r="DC651">
        <v>0</v>
      </c>
      <c r="DD651">
        <v>0</v>
      </c>
      <c r="DE651">
        <v>0</v>
      </c>
      <c r="DF651" t="str"/>
      <c r="DG651" t="str">
        <v>Меня устраивает направление, которым я занимаюсь</v>
      </c>
      <c r="DH651" t="str">
        <v>Знаю о региональном ресурсном центре</v>
      </c>
      <c r="DI651">
        <v>0</v>
      </c>
      <c r="DJ651">
        <v>0</v>
      </c>
      <c r="DK651">
        <v>0</v>
      </c>
      <c r="DL651">
        <v>0</v>
      </c>
      <c r="DM651">
        <v>0</v>
      </c>
      <c r="DN651">
        <v>0</v>
      </c>
      <c r="DO651">
        <v>0</v>
      </c>
      <c r="DP651">
        <v>0</v>
      </c>
      <c r="DQ651">
        <v>1</v>
      </c>
      <c r="DR651">
        <v>0</v>
      </c>
      <c r="DS651" t="str">
        <v>От случая к случаю</v>
      </c>
      <c r="DT651" t="str">
        <v>Однозначно позитивно</v>
      </c>
      <c r="DU651">
        <v>0</v>
      </c>
      <c r="DV651">
        <v>0</v>
      </c>
      <c r="DW651">
        <v>1</v>
      </c>
      <c r="DX651">
        <v>0</v>
      </c>
      <c r="DY651">
        <v>0</v>
      </c>
      <c r="DZ651">
        <v>0</v>
      </c>
      <c r="EA651">
        <v>0</v>
      </c>
      <c r="EB651">
        <v>0</v>
      </c>
      <c r="EC651">
        <v>0</v>
      </c>
      <c r="ED651">
        <v>0</v>
      </c>
      <c r="EE651">
        <v>0</v>
      </c>
      <c r="EF651">
        <v>0</v>
      </c>
      <c r="EG651">
        <v>0</v>
      </c>
      <c r="EH651">
        <v>0</v>
      </c>
      <c r="EI651">
        <v>0</v>
      </c>
      <c r="EJ651">
        <v>0</v>
      </c>
      <c r="EK651">
        <v>0</v>
      </c>
      <c r="EL651">
        <v>0</v>
      </c>
      <c r="EM651">
        <v>0</v>
      </c>
      <c r="EN651">
        <v>0</v>
      </c>
      <c r="EO651">
        <v>0</v>
      </c>
      <c r="EP651">
        <v>1</v>
      </c>
      <c r="EQ651">
        <v>0</v>
      </c>
      <c r="ER651">
        <v>0</v>
      </c>
      <c r="ES651">
        <v>0</v>
      </c>
      <c r="ET651" t="str">
        <v>Скорее нет</v>
      </c>
      <c r="EU651" t="str">
        <v>Скорее нет</v>
      </c>
      <c r="EV651" t="str">
        <v>Не пробовали сотрудничать с бизнесом</v>
      </c>
      <c r="EW651" t="str">
        <v>Нужное и интересное мероприятие</v>
      </c>
      <c r="EX651" t="str">
        <v>Нужное и интересное мероприятие</v>
      </c>
      <c r="EY651" t="str">
        <v>Нужное и интересное мероприятие</v>
      </c>
      <c r="EZ651" t="str">
        <v>Нужное и интересное мероприятие</v>
      </c>
      <c r="FA651" t="str">
        <v>Нужное и интересное мероприятие</v>
      </c>
      <c r="FB651" t="str">
        <v>Нужное и интересное мероприятие</v>
      </c>
      <c r="FC651" t="str">
        <v>Нужное и интересное мероприятие</v>
      </c>
      <c r="FD651" t="str">
        <v>Затрудняюсь ответить</v>
      </c>
      <c r="FE651" t="str">
        <v>Мне не нужны дополнительные образовательные программы</v>
      </c>
      <c r="FF651">
        <v>0</v>
      </c>
      <c r="FG651">
        <v>0</v>
      </c>
      <c r="FH651">
        <v>0</v>
      </c>
      <c r="FI651">
        <v>1</v>
      </c>
      <c r="FJ651">
        <v>0</v>
      </c>
      <c r="FK651">
        <v>0</v>
      </c>
      <c r="FL651">
        <v>0</v>
      </c>
      <c r="FM651">
        <v>0</v>
      </c>
      <c r="FN651">
        <v>0</v>
      </c>
      <c r="FO651">
        <v>0</v>
      </c>
      <c r="FP651">
        <v>0</v>
      </c>
      <c r="FQ651">
        <v>0</v>
      </c>
      <c r="FR651">
        <v>0</v>
      </c>
      <c r="FS651" t="str"/>
      <c r="FT651" t="str">
        <v>Да, информация поступает регулярно</v>
      </c>
      <c r="FU651">
        <v>5</v>
      </c>
      <c r="FV651">
        <v>5</v>
      </c>
      <c r="FW651">
        <v>5</v>
      </c>
      <c r="FX651">
        <v>5</v>
      </c>
      <c r="FY651">
        <v>5</v>
      </c>
      <c r="FZ651">
        <v>5</v>
      </c>
      <c r="GA651">
        <v>5</v>
      </c>
      <c r="GB651">
        <v>5</v>
      </c>
      <c r="GC651">
        <v>5</v>
      </c>
      <c r="GD651" t="str">
        <v>Высокий уровень</v>
      </c>
      <c r="GE651" t="str">
        <v>Высокий уровень</v>
      </c>
      <c r="GF651" t="str">
        <v>Высокий уровень</v>
      </c>
      <c r="GG651" t="str">
        <v>Высокий уровень</v>
      </c>
      <c r="GH651" t="str">
        <v>Высокий уровень</v>
      </c>
      <c r="GI651" t="str">
        <v>Высокий уровень</v>
      </c>
      <c r="GJ651" t="str">
        <v>Высокий уровень</v>
      </c>
      <c r="GK651" t="str">
        <v>Высокий уровень</v>
      </c>
      <c r="GL651" t="str"/>
    </row>
    <row r="652">
      <c r="A652" t="str">
        <v>5vvDaWqZraj7LSFgz</v>
      </c>
      <c r="B652">
        <v>1002</v>
      </c>
      <c r="C652" t="str">
        <v>176.59.115.177</v>
      </c>
      <c r="D652" t="str"/>
      <c r="E652" s="648">
        <v>44301.67141203704</v>
      </c>
      <c r="F652" t="str">
        <v>00:10:16</v>
      </c>
      <c r="G652" t="str">
        <v>Канал 1</v>
      </c>
      <c r="H652" t="str">
        <v>Женский</v>
      </c>
      <c r="I652" t="str">
        <v>24-35</v>
      </c>
      <c r="J652" t="str">
        <v>Работающий</v>
      </c>
      <c r="K652" t="str">
        <v>В Кирове</v>
      </c>
      <c r="M652" t="str">
        <v>Да, я являюсь организатором волонтерской деятельности</v>
      </c>
      <c r="AB652" t="str">
        <v>от 3 до 5 лет</v>
      </c>
      <c r="AC652" t="str">
        <v>Затрудняюсь ответить</v>
      </c>
      <c r="AD652">
        <v>0</v>
      </c>
      <c r="AE652">
        <v>0</v>
      </c>
      <c r="AF652">
        <v>1</v>
      </c>
      <c r="AG652">
        <v>1</v>
      </c>
      <c r="AH652">
        <v>0</v>
      </c>
      <c r="AI652">
        <v>0</v>
      </c>
      <c r="AJ652">
        <v>0</v>
      </c>
      <c r="AK652">
        <v>0</v>
      </c>
      <c r="AL652">
        <v>0</v>
      </c>
      <c r="AM652">
        <v>0</v>
      </c>
      <c r="AN652">
        <v>0</v>
      </c>
      <c r="AO652">
        <v>0</v>
      </c>
      <c r="AP652">
        <v>1</v>
      </c>
      <c r="AQ652">
        <v>0</v>
      </c>
      <c r="AR652">
        <v>0</v>
      </c>
      <c r="AS652">
        <v>1</v>
      </c>
      <c r="AT652">
        <v>0</v>
      </c>
      <c r="AU652">
        <v>0</v>
      </c>
      <c r="AV652">
        <v>0</v>
      </c>
      <c r="AW652">
        <v>0</v>
      </c>
      <c r="AX652">
        <v>0</v>
      </c>
      <c r="AY652">
        <v>0</v>
      </c>
      <c r="AZ652">
        <v>0</v>
      </c>
      <c r="BA652">
        <v>1</v>
      </c>
      <c r="BB652">
        <v>0</v>
      </c>
      <c r="BC652">
        <v>0</v>
      </c>
      <c r="BD652">
        <v>0</v>
      </c>
      <c r="BE652">
        <v>1</v>
      </c>
      <c r="BF652">
        <v>0</v>
      </c>
      <c r="BG652">
        <v>0</v>
      </c>
      <c r="BH652">
        <v>0</v>
      </c>
      <c r="BI652">
        <v>0</v>
      </c>
      <c r="BJ652">
        <v>1</v>
      </c>
      <c r="BK652">
        <v>0</v>
      </c>
      <c r="BL652">
        <v>0</v>
      </c>
      <c r="BM652">
        <v>0</v>
      </c>
      <c r="BN652">
        <v>0</v>
      </c>
      <c r="BO652">
        <v>0</v>
      </c>
      <c r="BP652">
        <v>0</v>
      </c>
      <c r="BQ652">
        <v>1</v>
      </c>
      <c r="BR652">
        <v>0</v>
      </c>
      <c r="BS652">
        <v>0</v>
      </c>
      <c r="BT652">
        <v>0</v>
      </c>
      <c r="BU652">
        <v>0</v>
      </c>
      <c r="BV652">
        <v>0</v>
      </c>
      <c r="BW652">
        <v>0</v>
      </c>
      <c r="BX652">
        <v>0</v>
      </c>
      <c r="BY652">
        <v>0</v>
      </c>
      <c r="BZ652">
        <v>0</v>
      </c>
      <c r="CA652">
        <v>0</v>
      </c>
      <c r="CB652">
        <v>0</v>
      </c>
      <c r="CC652">
        <v>0</v>
      </c>
      <c r="CD652">
        <v>0</v>
      </c>
      <c r="CE652">
        <v>0</v>
      </c>
      <c r="CF652">
        <v>0</v>
      </c>
      <c r="CG652">
        <v>0</v>
      </c>
      <c r="CH652">
        <v>0</v>
      </c>
      <c r="CI652">
        <v>0</v>
      </c>
      <c r="CJ652">
        <v>0</v>
      </c>
      <c r="CK652">
        <v>0</v>
      </c>
      <c r="CL652">
        <v>0</v>
      </c>
      <c r="CM652" t="str">
        <v>На базе школы</v>
      </c>
      <c xml:space="preserve" r="CN652" t="str">
        <v>Школьный волонтерский отряд "Делай!" </v>
      </c>
      <c r="CO652">
        <v>0</v>
      </c>
      <c r="CP652">
        <v>1</v>
      </c>
      <c r="CQ652">
        <v>0</v>
      </c>
      <c r="CR652">
        <v>0</v>
      </c>
      <c r="CS652">
        <v>0</v>
      </c>
      <c r="CT652">
        <v>0</v>
      </c>
      <c r="CU652">
        <v>1</v>
      </c>
      <c r="CV652">
        <v>1</v>
      </c>
      <c r="CW652">
        <v>0</v>
      </c>
      <c r="CX652">
        <v>0</v>
      </c>
      <c r="CY652">
        <v>0</v>
      </c>
      <c r="CZ652">
        <v>0</v>
      </c>
      <c r="DA652">
        <v>0</v>
      </c>
      <c r="DB652">
        <v>0</v>
      </c>
      <c r="DC652">
        <v>0</v>
      </c>
      <c r="DD652">
        <v>0</v>
      </c>
      <c r="DE652">
        <v>0</v>
      </c>
      <c r="DF652" t="str"/>
      <c r="DG652" t="str">
        <v>Меня устраивает направление, которым я занимаюсь</v>
      </c>
      <c r="DH652" t="str">
        <v>Знаю о существовании и регионального, и окружных центров</v>
      </c>
      <c r="DI652">
        <v>0</v>
      </c>
      <c r="DJ652">
        <v>0</v>
      </c>
      <c r="DK652">
        <v>0</v>
      </c>
      <c r="DL652">
        <v>0</v>
      </c>
      <c r="DM652">
        <v>0</v>
      </c>
      <c r="DN652">
        <v>0</v>
      </c>
      <c r="DO652">
        <v>0</v>
      </c>
      <c r="DP652">
        <v>0</v>
      </c>
      <c r="DQ652">
        <v>1</v>
      </c>
      <c r="DR652">
        <v>0</v>
      </c>
      <c r="DS652" t="str">
        <v>Был единичный случай</v>
      </c>
      <c r="DT652" t="str">
        <v>Нейтрально</v>
      </c>
      <c r="DU652">
        <v>0</v>
      </c>
      <c r="DV652">
        <v>0</v>
      </c>
      <c r="DW652">
        <v>0</v>
      </c>
      <c r="DX652">
        <v>1</v>
      </c>
      <c r="DY652">
        <v>0</v>
      </c>
      <c r="DZ652">
        <v>0</v>
      </c>
      <c r="EA652">
        <v>0</v>
      </c>
      <c r="EB652">
        <v>0</v>
      </c>
      <c r="EC652">
        <v>0</v>
      </c>
      <c r="ED652">
        <v>0</v>
      </c>
      <c r="EE652">
        <v>0</v>
      </c>
      <c r="EF652">
        <v>0</v>
      </c>
      <c r="EG652">
        <v>0</v>
      </c>
      <c r="EH652">
        <v>0</v>
      </c>
      <c r="EI652">
        <v>0</v>
      </c>
      <c r="EJ652">
        <v>0</v>
      </c>
      <c r="EK652">
        <v>0</v>
      </c>
      <c r="EL652">
        <v>0</v>
      </c>
      <c r="EM652">
        <v>0</v>
      </c>
      <c r="EN652">
        <v>0</v>
      </c>
      <c r="EO652">
        <v>0</v>
      </c>
      <c r="EP652">
        <v>0</v>
      </c>
      <c r="EQ652">
        <v>0</v>
      </c>
      <c r="ER652">
        <v>0</v>
      </c>
      <c r="ES652">
        <v>1</v>
      </c>
      <c r="ET652" t="str">
        <v>И да, и нет</v>
      </c>
      <c r="EU652" t="str">
        <v>И да, и нет</v>
      </c>
      <c r="EV652" t="str">
        <v>Не пробовали сотрудничать с бизнесом</v>
      </c>
      <c r="EW652" t="str">
        <v>Нужное и интересное мероприятие</v>
      </c>
      <c r="EX652" t="str">
        <v>Нужное и интересное мероприятие</v>
      </c>
      <c r="EY652" t="str">
        <v>Не был участником, не могу оценить</v>
      </c>
      <c r="EZ652" t="str">
        <v>Не был участником, не могу оценить</v>
      </c>
      <c r="FA652" t="str">
        <v>Не был участником, не могу оценить</v>
      </c>
      <c r="FB652" t="str">
        <v>Не был участником, не могу оценить</v>
      </c>
      <c r="FC652" t="str">
        <v>Не был участником, не могу оценить</v>
      </c>
      <c r="FD652" t="str">
        <v>Творческие мероприятия по обучению школьников</v>
      </c>
      <c r="FE652" t="str">
        <v>Ораторское искусство, проектная деятельность</v>
      </c>
      <c r="FF652">
        <v>0</v>
      </c>
      <c r="FG652">
        <v>0</v>
      </c>
      <c r="FH652">
        <v>0</v>
      </c>
      <c r="FI652">
        <v>0</v>
      </c>
      <c r="FJ652">
        <v>0</v>
      </c>
      <c r="FK652">
        <v>0</v>
      </c>
      <c r="FL652">
        <v>0</v>
      </c>
      <c r="FM652">
        <v>0</v>
      </c>
      <c r="FN652">
        <v>0</v>
      </c>
      <c r="FO652">
        <v>0</v>
      </c>
      <c r="FP652">
        <v>0</v>
      </c>
      <c r="FQ652" t="str">
        <v>На почту получаю положения по участию в мероприятиях</v>
      </c>
      <c r="FR652">
        <v>0</v>
      </c>
      <c r="FS652" t="str"/>
      <c r="FT652" t="str">
        <v>Хотелось бы получать более полную информацию</v>
      </c>
      <c r="FU652">
        <v>4</v>
      </c>
      <c r="FV652">
        <v>4</v>
      </c>
      <c r="FW652">
        <v>4</v>
      </c>
      <c r="FX652">
        <v>4</v>
      </c>
      <c r="FY652">
        <v>5</v>
      </c>
      <c r="FZ652">
        <v>5</v>
      </c>
      <c r="GA652">
        <v>5</v>
      </c>
      <c r="GB652">
        <v>5</v>
      </c>
      <c r="GC652">
        <v>5</v>
      </c>
      <c r="GD652" t="str">
        <v>Высокий уровень</v>
      </c>
      <c r="GE652" t="str">
        <v>Высокий уровень</v>
      </c>
      <c r="GF652" t="str">
        <v>Высокий уровень</v>
      </c>
      <c r="GG652" t="str">
        <v>Высокий уровень</v>
      </c>
      <c r="GH652" t="str">
        <v>Высокий уровень</v>
      </c>
      <c r="GI652" t="str">
        <v>Средний уровень</v>
      </c>
      <c r="GJ652" t="str">
        <v>Выше среднего</v>
      </c>
      <c r="GK652" t="str">
        <v>Высокий уровень</v>
      </c>
      <c r="GL652" t="str"/>
    </row>
    <row r="653">
      <c r="A653" t="str">
        <v>2AzD8PcqAbqY2hEEm</v>
      </c>
      <c r="B653">
        <v>1003</v>
      </c>
      <c r="C653" t="str">
        <v>85.140.3.60</v>
      </c>
      <c r="D653" t="str"/>
      <c r="E653" s="649">
        <v>44301.6805787037</v>
      </c>
      <c r="F653" t="str">
        <v>00:01:11</v>
      </c>
      <c r="G653" t="str">
        <v>Канал 1</v>
      </c>
      <c r="H653" t="str">
        <v>Женский</v>
      </c>
      <c r="I653" t="str">
        <v>36-54</v>
      </c>
      <c r="J653" t="str">
        <v>Работающий</v>
      </c>
      <c r="K653" t="str">
        <v>В Кировской области</v>
      </c>
      <c r="L653" t="str">
        <v>ЯРАHСКИЙ</v>
      </c>
      <c r="M653" t="str">
        <v>Хорошо осведомлен об этом, но не являюсь ни волонтером, ни организатором волонтерской деятельности</v>
      </c>
      <c r="N653">
        <v>0</v>
      </c>
      <c r="O653">
        <v>0</v>
      </c>
      <c r="P653">
        <v>1</v>
      </c>
      <c r="Q653">
        <v>0</v>
      </c>
      <c r="R653">
        <v>0</v>
      </c>
      <c r="S653">
        <v>0</v>
      </c>
      <c r="T653">
        <v>0</v>
      </c>
      <c r="U653">
        <v>0</v>
      </c>
      <c r="V653">
        <v>0</v>
      </c>
      <c r="W653">
        <v>0</v>
      </c>
      <c r="X653">
        <v>0</v>
      </c>
      <c r="Y653">
        <v>0</v>
      </c>
      <c r="Z653">
        <v>0</v>
      </c>
      <c r="AA653">
        <v>0</v>
      </c>
      <c r="DF653" t="str"/>
      <c r="FS653" t="str"/>
    </row>
    <row r="654">
      <c r="A654" t="str">
        <v>PnWnkTTSdhsXw9mN9</v>
      </c>
      <c r="B654">
        <v>1006</v>
      </c>
      <c r="C654" t="str">
        <v>178.176.113.93</v>
      </c>
      <c r="D654" t="str"/>
      <c r="E654" s="650">
        <v>44301.69259259259</v>
      </c>
      <c r="F654" t="str">
        <v>00:01:12</v>
      </c>
      <c r="G654" t="str">
        <v>Канал 1</v>
      </c>
      <c r="H654" t="str">
        <v>Женский</v>
      </c>
      <c r="I654" t="str">
        <v>24-35</v>
      </c>
      <c r="J654" t="str">
        <v>Работающий</v>
      </c>
      <c r="K654" t="str">
        <v>В Кировской области</v>
      </c>
      <c r="L654" t="str">
        <v>ЯРАHСКИЙ</v>
      </c>
      <c r="M654" t="str">
        <v>Что-то слышал, но подробностей не знаю</v>
      </c>
      <c r="N654">
        <v>1</v>
      </c>
      <c r="O654">
        <v>0</v>
      </c>
      <c r="P654">
        <v>0</v>
      </c>
      <c r="Q654">
        <v>0</v>
      </c>
      <c r="R654">
        <v>0</v>
      </c>
      <c r="S654">
        <v>0</v>
      </c>
      <c r="T654">
        <v>0</v>
      </c>
      <c r="U654">
        <v>0</v>
      </c>
      <c r="V654">
        <v>0</v>
      </c>
      <c r="W654">
        <v>0</v>
      </c>
      <c r="X654">
        <v>0</v>
      </c>
      <c r="Y654">
        <v>0</v>
      </c>
      <c r="Z654">
        <v>0</v>
      </c>
      <c r="AA654">
        <v>0</v>
      </c>
      <c r="DF654" t="str"/>
      <c r="FS654" t="str"/>
    </row>
    <row r="655">
      <c r="A655" t="str">
        <v>6qJnw2wEsPycqeYjk</v>
      </c>
      <c r="B655">
        <v>1007</v>
      </c>
      <c r="C655" t="str">
        <v>85.140.4.132</v>
      </c>
      <c r="D655" t="str"/>
      <c r="E655" s="651">
        <v>44301.69359953704</v>
      </c>
      <c r="F655" t="str">
        <v>00:07:26</v>
      </c>
      <c r="G655" t="str">
        <v>Канал 1</v>
      </c>
      <c r="H655" t="str">
        <v>Женский</v>
      </c>
      <c r="I655" t="str">
        <v>14-18</v>
      </c>
      <c r="J655" t="str">
        <v>Школьник</v>
      </c>
      <c r="K655" t="str">
        <v>В Кирове</v>
      </c>
      <c r="M655" t="str">
        <v>Да, я  являюсь волонтером</v>
      </c>
      <c r="AB655" t="str">
        <v>от 1 до 3 лет</v>
      </c>
      <c r="AC655" t="str">
        <v>Затрудняюсь ответить</v>
      </c>
      <c r="AD655">
        <v>0</v>
      </c>
      <c r="AE655">
        <v>1</v>
      </c>
      <c r="AF655">
        <v>0</v>
      </c>
      <c r="AG655">
        <v>1</v>
      </c>
      <c r="AH655">
        <v>0</v>
      </c>
      <c r="AI655">
        <v>0</v>
      </c>
      <c r="AJ655">
        <v>0</v>
      </c>
      <c r="AK655">
        <v>0</v>
      </c>
      <c r="AL655">
        <v>0</v>
      </c>
      <c r="AM655">
        <v>0</v>
      </c>
      <c r="AN655">
        <v>0</v>
      </c>
      <c r="AO655">
        <v>0</v>
      </c>
      <c r="AP655">
        <v>0</v>
      </c>
      <c r="AQ655">
        <v>0</v>
      </c>
      <c r="AR655">
        <v>0</v>
      </c>
      <c r="AS655">
        <v>0</v>
      </c>
      <c r="AT655">
        <v>1</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0</v>
      </c>
      <c r="BN655">
        <v>0</v>
      </c>
      <c r="BO655">
        <v>0</v>
      </c>
      <c r="BP655">
        <v>1</v>
      </c>
      <c r="BQ655">
        <v>0</v>
      </c>
      <c r="BR655">
        <v>1</v>
      </c>
      <c r="BS655">
        <v>0</v>
      </c>
      <c r="BT655">
        <v>0</v>
      </c>
      <c r="BU655">
        <v>0</v>
      </c>
      <c r="BV655">
        <v>0</v>
      </c>
      <c r="BW655">
        <v>1</v>
      </c>
      <c r="BX655">
        <v>1</v>
      </c>
      <c r="BY655">
        <v>0</v>
      </c>
      <c r="BZ655">
        <v>0</v>
      </c>
      <c r="CA655">
        <v>1</v>
      </c>
      <c r="CB655">
        <v>0</v>
      </c>
      <c r="CC655">
        <v>0</v>
      </c>
      <c r="CD655">
        <v>0</v>
      </c>
      <c r="CE655">
        <v>0</v>
      </c>
      <c r="CF655">
        <v>1</v>
      </c>
      <c r="CG655">
        <v>0</v>
      </c>
      <c r="CH655">
        <v>0</v>
      </c>
      <c r="CI655">
        <v>0</v>
      </c>
      <c r="CJ655">
        <v>0</v>
      </c>
      <c r="CK655">
        <v>0</v>
      </c>
      <c r="CL655">
        <v>0</v>
      </c>
      <c r="CM655" t="str">
        <v>На базе школы</v>
      </c>
      <c r="CN655" t="str">
        <v>Я не состою в организации/объединении</v>
      </c>
      <c r="CO655">
        <v>0</v>
      </c>
      <c r="CP655">
        <v>0</v>
      </c>
      <c r="CQ655">
        <v>0</v>
      </c>
      <c r="CR655">
        <v>0</v>
      </c>
      <c r="CS655">
        <v>0</v>
      </c>
      <c r="CT655">
        <v>0</v>
      </c>
      <c r="CU655">
        <v>0</v>
      </c>
      <c r="CV655">
        <v>0</v>
      </c>
      <c r="CW655">
        <v>0</v>
      </c>
      <c r="CX655">
        <v>0</v>
      </c>
      <c r="CY655">
        <v>0</v>
      </c>
      <c r="CZ655">
        <v>0</v>
      </c>
      <c r="DA655">
        <v>0</v>
      </c>
      <c r="DB655">
        <v>0</v>
      </c>
      <c r="DC655">
        <v>0</v>
      </c>
      <c r="DD655">
        <v>0</v>
      </c>
      <c r="DE655">
        <v>1</v>
      </c>
      <c r="DF655" t="str"/>
      <c r="DG655" t="str">
        <v>Меня устраивает направление, которым я занимаюсь</v>
      </c>
      <c r="DH655" t="str">
        <v>Не знаю о существовании ресурсных центров</v>
      </c>
      <c r="DI655">
        <v>0</v>
      </c>
      <c r="DJ655">
        <v>0</v>
      </c>
      <c r="DK655">
        <v>0</v>
      </c>
      <c r="DL655">
        <v>0</v>
      </c>
      <c r="DM655">
        <v>0</v>
      </c>
      <c r="DN655">
        <v>0</v>
      </c>
      <c r="DO655">
        <v>0</v>
      </c>
      <c r="DP655">
        <v>1</v>
      </c>
      <c r="DQ655">
        <v>0</v>
      </c>
      <c r="DR655">
        <v>0</v>
      </c>
      <c xml:space="preserve" r="DS655" t="str">
        <v>Другое: Не знаю </v>
      </c>
      <c r="DT655" t="str">
        <v>Нейтрально</v>
      </c>
      <c r="DU655">
        <v>0</v>
      </c>
      <c r="DV655">
        <v>0</v>
      </c>
      <c r="DW655">
        <v>0</v>
      </c>
      <c r="DX655">
        <v>0</v>
      </c>
      <c r="DY655">
        <v>0</v>
      </c>
      <c r="DZ655">
        <v>0</v>
      </c>
      <c r="EA655">
        <v>0</v>
      </c>
      <c r="EB655">
        <v>0</v>
      </c>
      <c r="EC655">
        <v>0</v>
      </c>
      <c r="ED655">
        <v>0</v>
      </c>
      <c r="EE655">
        <v>0</v>
      </c>
      <c r="EF655">
        <v>0</v>
      </c>
      <c r="EG655">
        <v>0</v>
      </c>
      <c r="EH655">
        <v>0</v>
      </c>
      <c r="EI655">
        <v>1</v>
      </c>
      <c r="EJ655">
        <v>0</v>
      </c>
      <c r="EK655">
        <v>0</v>
      </c>
      <c r="EL655">
        <v>0</v>
      </c>
      <c r="EM655">
        <v>0</v>
      </c>
      <c r="EN655">
        <v>0</v>
      </c>
      <c r="EO655">
        <v>0</v>
      </c>
      <c r="EP655">
        <v>0</v>
      </c>
      <c r="EQ655">
        <v>0</v>
      </c>
      <c r="ER655">
        <v>0</v>
      </c>
      <c r="ES655">
        <v>1</v>
      </c>
      <c r="ET655" t="str">
        <v>И да, и нет</v>
      </c>
      <c r="EU655" t="str">
        <v>И да, и нет</v>
      </c>
      <c r="EV655" t="str">
        <v>Не пробовали сотрудничать с бизнесом</v>
      </c>
      <c r="EW655" t="str">
        <v>Не был участником, не могу оценить</v>
      </c>
      <c r="EX655" t="str">
        <v>Не был участником, не могу оценить</v>
      </c>
      <c r="EY655" t="str">
        <v>Не был участником, не могу оценить</v>
      </c>
      <c r="EZ655" t="str">
        <v>Не был участником, не могу оценить</v>
      </c>
      <c r="FA655" t="str">
        <v>Не был участником, не могу оценить</v>
      </c>
      <c r="FB655" t="str">
        <v>Не был участником, не могу оценить</v>
      </c>
      <c r="FC655" t="str">
        <v>Не был участником, не могу оценить</v>
      </c>
      <c r="FD655" t="str">
        <v>Затрудняюсь ответить</v>
      </c>
      <c r="FE655" t="str">
        <v>Затрудняюсь ответить</v>
      </c>
      <c r="FF655">
        <v>0</v>
      </c>
      <c r="FG655">
        <v>0</v>
      </c>
      <c r="FH655">
        <v>0</v>
      </c>
      <c r="FI655">
        <v>0</v>
      </c>
      <c r="FJ655">
        <v>0</v>
      </c>
      <c r="FK655">
        <v>0</v>
      </c>
      <c r="FL655">
        <v>0</v>
      </c>
      <c r="FM655">
        <v>0</v>
      </c>
      <c r="FN655">
        <v>0</v>
      </c>
      <c r="FO655">
        <v>0</v>
      </c>
      <c r="FP655">
        <v>0</v>
      </c>
      <c r="FQ655">
        <v>0</v>
      </c>
      <c r="FR655">
        <v>1</v>
      </c>
      <c r="FS655" t="str"/>
      <c r="FT655" t="str">
        <v>Хотелось бы получать более полную информацию</v>
      </c>
      <c r="FU655">
        <v>3</v>
      </c>
      <c r="FV655">
        <v>3</v>
      </c>
      <c r="FW655">
        <v>3</v>
      </c>
      <c r="FX655">
        <v>3</v>
      </c>
      <c r="FY655">
        <v>3</v>
      </c>
      <c r="FZ655">
        <v>3</v>
      </c>
      <c r="GA655">
        <v>3</v>
      </c>
      <c r="GB655">
        <v>3</v>
      </c>
      <c r="GC655">
        <v>3</v>
      </c>
      <c r="GD655" t="str">
        <v>Средний уровень</v>
      </c>
      <c r="GE655" t="str">
        <v>Средний уровень</v>
      </c>
      <c r="GF655" t="str">
        <v>Средний уровень</v>
      </c>
      <c r="GG655" t="str">
        <v>Средний уровень</v>
      </c>
      <c r="GH655" t="str">
        <v>Средний уровень</v>
      </c>
      <c r="GI655" t="str">
        <v>Средний уровень</v>
      </c>
      <c r="GJ655" t="str">
        <v>Средний уровень</v>
      </c>
      <c r="GK655" t="str">
        <v>Средний уровень</v>
      </c>
      <c r="GL655" t="str"/>
    </row>
    <row r="656">
      <c r="A656" t="str">
        <v>ScPhwapSNu98WuCyz</v>
      </c>
      <c r="B656">
        <v>1008</v>
      </c>
      <c r="C656" t="str">
        <v>178.44.23.167</v>
      </c>
      <c r="D656" t="str"/>
      <c r="E656" s="652">
        <v>44301.710648148146</v>
      </c>
      <c r="F656" t="str">
        <v>00:00:58</v>
      </c>
      <c r="G656" t="str">
        <v>Канал 1</v>
      </c>
      <c r="H656" t="str">
        <v>Мужской</v>
      </c>
      <c r="I656" t="str">
        <v>55 и старше</v>
      </c>
      <c r="J656" t="str">
        <v>Работающий</v>
      </c>
      <c r="K656" t="str">
        <v>В Кировской области</v>
      </c>
      <c r="L656" t="str">
        <v>ЯРАHСКИЙ</v>
      </c>
      <c r="M656" t="str">
        <v>Что-то слышал, но подробностей не знаю</v>
      </c>
      <c r="N656">
        <v>0</v>
      </c>
      <c r="O656">
        <v>0</v>
      </c>
      <c r="P656">
        <v>0</v>
      </c>
      <c r="Q656">
        <v>0</v>
      </c>
      <c r="R656">
        <v>0</v>
      </c>
      <c r="S656">
        <v>0</v>
      </c>
      <c r="T656">
        <v>0</v>
      </c>
      <c r="U656">
        <v>0</v>
      </c>
      <c r="V656">
        <v>0</v>
      </c>
      <c r="W656">
        <v>0</v>
      </c>
      <c r="X656">
        <v>0</v>
      </c>
      <c r="Y656">
        <v>1</v>
      </c>
      <c r="Z656">
        <v>0</v>
      </c>
      <c r="AA656">
        <v>0</v>
      </c>
      <c r="DF656" t="str"/>
      <c r="FS656" t="str"/>
    </row>
    <row r="657">
      <c r="A657" t="str">
        <v>9WYPJbbfmACWKPYyh</v>
      </c>
      <c r="B657">
        <v>1009</v>
      </c>
      <c r="C657" t="str">
        <v>85.140.7.146</v>
      </c>
      <c r="D657" t="str"/>
      <c r="E657" s="653">
        <v>44301.71487268519</v>
      </c>
      <c r="F657" t="str">
        <v>00:11:19</v>
      </c>
      <c r="G657" t="str">
        <v>Канал 1</v>
      </c>
      <c r="H657" t="str">
        <v>Женский</v>
      </c>
      <c r="I657" t="str">
        <v>14-18</v>
      </c>
      <c r="J657" t="str">
        <v>Школьник</v>
      </c>
      <c r="K657" t="str">
        <v>В Кировской области</v>
      </c>
      <c r="L657" t="str">
        <v>КОТЕЛЬHИЧСКИЙ</v>
      </c>
      <c r="M657" t="str">
        <v>Да, я  являюсь волонтером</v>
      </c>
      <c r="AB657" t="str">
        <v>Менее года</v>
      </c>
      <c r="AC657" t="str">
        <v>Не нужно повышать престиж, это и так круто!</v>
      </c>
      <c r="AD657">
        <v>0</v>
      </c>
      <c r="AE657">
        <v>0</v>
      </c>
      <c r="AF657">
        <v>0</v>
      </c>
      <c r="AG657">
        <v>0</v>
      </c>
      <c r="AH657">
        <v>0</v>
      </c>
      <c r="AI657">
        <v>0</v>
      </c>
      <c r="AJ657">
        <v>0</v>
      </c>
      <c r="AK657">
        <v>0</v>
      </c>
      <c r="AL657">
        <v>0</v>
      </c>
      <c r="AM657">
        <v>0</v>
      </c>
      <c r="AN657">
        <v>0</v>
      </c>
      <c r="AO657">
        <v>1</v>
      </c>
      <c r="AP657">
        <v>0</v>
      </c>
      <c r="AQ657">
        <v>0</v>
      </c>
      <c r="AR657">
        <v>0</v>
      </c>
      <c r="AS657">
        <v>0</v>
      </c>
      <c r="AT657">
        <v>0</v>
      </c>
      <c r="AU657">
        <v>0</v>
      </c>
      <c r="AV657">
        <v>0</v>
      </c>
      <c r="AW657">
        <v>0</v>
      </c>
      <c r="AX657">
        <v>0</v>
      </c>
      <c r="AY657">
        <v>0</v>
      </c>
      <c r="AZ657">
        <v>0</v>
      </c>
      <c r="BA657">
        <v>0</v>
      </c>
      <c r="BB657">
        <v>0</v>
      </c>
      <c r="BC657">
        <v>0</v>
      </c>
      <c r="BD657">
        <v>0</v>
      </c>
      <c r="BE657">
        <v>0</v>
      </c>
      <c r="BF657">
        <v>1</v>
      </c>
      <c r="BG657">
        <v>0</v>
      </c>
      <c r="BH657">
        <v>0</v>
      </c>
      <c r="BI657">
        <v>0</v>
      </c>
      <c r="BJ657">
        <v>0</v>
      </c>
      <c r="BK657">
        <v>0</v>
      </c>
      <c r="BL657">
        <v>1</v>
      </c>
      <c r="BM657">
        <v>0</v>
      </c>
      <c r="BN657">
        <v>0</v>
      </c>
      <c r="BO657">
        <v>0</v>
      </c>
      <c r="BP657">
        <v>0</v>
      </c>
      <c r="BQ657">
        <v>0</v>
      </c>
      <c r="BR657">
        <v>0</v>
      </c>
      <c r="BS657">
        <v>0</v>
      </c>
      <c r="BT657">
        <v>0</v>
      </c>
      <c r="BU657">
        <v>0</v>
      </c>
      <c r="BV657">
        <v>0</v>
      </c>
      <c r="BW657">
        <v>0</v>
      </c>
      <c r="BX657">
        <v>0</v>
      </c>
      <c r="BY657">
        <v>0</v>
      </c>
      <c r="BZ657">
        <v>1</v>
      </c>
      <c r="CA657">
        <v>0</v>
      </c>
      <c r="CB657">
        <v>0</v>
      </c>
      <c r="CC657">
        <v>0</v>
      </c>
      <c r="CD657">
        <v>0</v>
      </c>
      <c r="CE657">
        <v>0</v>
      </c>
      <c r="CF657">
        <v>0</v>
      </c>
      <c r="CG657">
        <v>0</v>
      </c>
      <c r="CH657">
        <v>0</v>
      </c>
      <c r="CI657">
        <v>0</v>
      </c>
      <c r="CJ657">
        <v>1</v>
      </c>
      <c r="CK657">
        <v>0</v>
      </c>
      <c r="CL657">
        <v>0</v>
      </c>
      <c r="CM657" t="str">
        <v>На базе школы</v>
      </c>
      <c r="CN657" t="str">
        <v>Добрая Вятка</v>
      </c>
      <c r="CO657">
        <v>0</v>
      </c>
      <c r="CP657">
        <v>0</v>
      </c>
      <c r="CQ657">
        <v>0</v>
      </c>
      <c r="CR657">
        <v>0</v>
      </c>
      <c r="CS657">
        <v>1</v>
      </c>
      <c r="CT657">
        <v>0</v>
      </c>
      <c r="CU657">
        <v>0</v>
      </c>
      <c r="CV657">
        <v>0</v>
      </c>
      <c r="CW657">
        <v>0</v>
      </c>
      <c r="CX657">
        <v>0</v>
      </c>
      <c r="CY657">
        <v>0</v>
      </c>
      <c r="CZ657">
        <v>0</v>
      </c>
      <c r="DA657">
        <v>0</v>
      </c>
      <c r="DB657">
        <v>0</v>
      </c>
      <c r="DC657">
        <v>0</v>
      </c>
      <c r="DD657">
        <v>0</v>
      </c>
      <c r="DE657">
        <v>0</v>
      </c>
      <c r="DF657" t="str"/>
      <c r="DG657" t="str">
        <v>Меня устраивает направление, которым я занимаюсь</v>
      </c>
      <c r="DH657" t="str">
        <v>Знаю о существовании и регионального, и окружных центров</v>
      </c>
      <c r="DI657">
        <v>0</v>
      </c>
      <c r="DJ657">
        <v>0</v>
      </c>
      <c r="DK657">
        <v>0</v>
      </c>
      <c r="DL657">
        <v>0</v>
      </c>
      <c r="DM657">
        <v>0</v>
      </c>
      <c r="DN657">
        <v>0</v>
      </c>
      <c r="DO657">
        <v>0</v>
      </c>
      <c r="DP657">
        <v>0</v>
      </c>
      <c r="DQ657">
        <v>1</v>
      </c>
      <c r="DR657">
        <v>0</v>
      </c>
      <c r="DS657" t="str">
        <v>Был единичный случай</v>
      </c>
      <c r="DT657" t="str">
        <v>Затрудняюсь ответить</v>
      </c>
      <c r="DU657">
        <v>0</v>
      </c>
      <c r="DV657">
        <v>0</v>
      </c>
      <c r="DW657">
        <v>0</v>
      </c>
      <c r="DX657">
        <v>0</v>
      </c>
      <c r="DY657">
        <v>0</v>
      </c>
      <c r="DZ657">
        <v>0</v>
      </c>
      <c r="EA657">
        <v>0</v>
      </c>
      <c r="EB657">
        <v>0</v>
      </c>
      <c r="EC657">
        <v>0</v>
      </c>
      <c r="ED657">
        <v>0</v>
      </c>
      <c r="EE657">
        <v>0</v>
      </c>
      <c r="EF657">
        <v>0</v>
      </c>
      <c r="EG657">
        <v>1</v>
      </c>
      <c r="EH657">
        <v>0</v>
      </c>
      <c r="EI657">
        <v>0</v>
      </c>
      <c r="EJ657">
        <v>0</v>
      </c>
      <c r="EK657">
        <v>0</v>
      </c>
      <c r="EL657">
        <v>1</v>
      </c>
      <c r="EM657">
        <v>0</v>
      </c>
      <c r="EN657">
        <v>1</v>
      </c>
      <c r="EO657">
        <v>0</v>
      </c>
      <c r="EP657">
        <v>0</v>
      </c>
      <c r="EQ657">
        <v>0</v>
      </c>
      <c r="ER657">
        <v>0</v>
      </c>
      <c r="ES657">
        <v>0</v>
      </c>
      <c r="ET657" t="str">
        <v>Скорее да</v>
      </c>
      <c r="EU657" t="str">
        <v>Скорее нет</v>
      </c>
      <c r="EV657" t="str">
        <v>Не пробовали сотрудничать с бизнесом</v>
      </c>
      <c r="EW657" t="str">
        <v>Нужное и интересное мероприятие</v>
      </c>
      <c r="EX657" t="str">
        <v>Нужное и интересное мероприятие</v>
      </c>
      <c r="EY657" t="str">
        <v>Не был участником, не могу оценить</v>
      </c>
      <c r="EZ657" t="str">
        <v>Не был участником, не могу оценить</v>
      </c>
      <c r="FA657" t="str">
        <v>Не был участником, не могу оценить</v>
      </c>
      <c r="FB657" t="str">
        <v>Не был участником, не могу оценить</v>
      </c>
      <c r="FC657" t="str">
        <v>Не был участником, не могу оценить</v>
      </c>
      <c r="FD657" t="str">
        <v>Затрудняюсь ответить</v>
      </c>
      <c r="FE657" t="str">
        <v>развитие навыков коммуникации</v>
      </c>
      <c r="FF657">
        <v>0</v>
      </c>
      <c r="FG657">
        <v>0</v>
      </c>
      <c r="FH657">
        <v>0</v>
      </c>
      <c r="FI657">
        <v>1</v>
      </c>
      <c r="FJ657">
        <v>0</v>
      </c>
      <c r="FK657">
        <v>0</v>
      </c>
      <c r="FL657">
        <v>0</v>
      </c>
      <c r="FM657">
        <v>0</v>
      </c>
      <c r="FN657">
        <v>0</v>
      </c>
      <c r="FO657">
        <v>0</v>
      </c>
      <c r="FP657">
        <v>0</v>
      </c>
      <c r="FQ657">
        <v>0</v>
      </c>
      <c r="FR657">
        <v>0</v>
      </c>
      <c r="FS657" t="str"/>
      <c r="FT657" t="str">
        <v>Да, информация поступает регулярно</v>
      </c>
      <c r="FU657">
        <v>4</v>
      </c>
      <c r="FV657">
        <v>4</v>
      </c>
      <c r="FW657">
        <v>5</v>
      </c>
      <c r="FX657">
        <v>4</v>
      </c>
      <c r="FY657">
        <v>4</v>
      </c>
      <c r="FZ657">
        <v>3</v>
      </c>
      <c r="GA657">
        <v>4</v>
      </c>
      <c r="GB657">
        <v>3</v>
      </c>
      <c r="GC657">
        <v>3</v>
      </c>
      <c r="GD657" t="str">
        <v>Выше среднего</v>
      </c>
      <c r="GE657" t="str">
        <v>Выше среднего</v>
      </c>
      <c r="GF657" t="str">
        <v>Выше среднего</v>
      </c>
      <c r="GG657" t="str">
        <v>Высокий уровень</v>
      </c>
      <c r="GH657" t="str">
        <v>Выше среднего</v>
      </c>
      <c r="GI657" t="str">
        <v>Средний уровень</v>
      </c>
      <c r="GJ657" t="str">
        <v>Выше среднего</v>
      </c>
      <c r="GK657" t="str">
        <v>Средний уровень</v>
      </c>
      <c r="GL657" t="str"/>
    </row>
    <row r="658">
      <c r="A658" t="str">
        <v>3csbicjX6JszHwBG5</v>
      </c>
      <c r="B658">
        <v>1011</v>
      </c>
      <c r="C658" t="str">
        <v>85.93.49.169</v>
      </c>
      <c r="D658" t="str"/>
      <c r="E658" s="654">
        <v>44301.728217592594</v>
      </c>
      <c r="F658" t="str">
        <v>00:10:15</v>
      </c>
      <c r="G658" t="str">
        <v>Канал 1</v>
      </c>
      <c r="H658" t="str">
        <v>Женский</v>
      </c>
      <c r="I658" t="str">
        <v>36-54</v>
      </c>
      <c r="J658" t="str">
        <v>Работающий</v>
      </c>
      <c r="K658" t="str">
        <v>В Кировской области</v>
      </c>
      <c r="L658" t="str">
        <v>г. Вятские Поляны</v>
      </c>
      <c r="M658" t="str">
        <v>Да, я  являюсь волонтером</v>
      </c>
      <c r="AB658" t="str">
        <v>от 1 до 3 лет</v>
      </c>
      <c r="AC658" t="str">
        <v>Не нужно повышать престиж, это и так круто!</v>
      </c>
      <c r="AD658">
        <v>1</v>
      </c>
      <c r="AE658">
        <v>0</v>
      </c>
      <c r="AF658">
        <v>0</v>
      </c>
      <c r="AG658">
        <v>1</v>
      </c>
      <c r="AH658">
        <v>0</v>
      </c>
      <c r="AI658">
        <v>0</v>
      </c>
      <c r="AJ658">
        <v>0</v>
      </c>
      <c r="AK658">
        <v>0</v>
      </c>
      <c r="AL658">
        <v>0</v>
      </c>
      <c r="AM658">
        <v>0</v>
      </c>
      <c r="AN658">
        <v>0</v>
      </c>
      <c r="AO658">
        <v>0</v>
      </c>
      <c r="AP658">
        <v>0</v>
      </c>
      <c r="AQ658">
        <v>0</v>
      </c>
      <c r="AR658">
        <v>1</v>
      </c>
      <c r="AS658">
        <v>1</v>
      </c>
      <c r="AT658">
        <v>0</v>
      </c>
      <c r="AU658">
        <v>0</v>
      </c>
      <c r="AV658">
        <v>0</v>
      </c>
      <c r="AW658">
        <v>0</v>
      </c>
      <c r="AX658">
        <v>0</v>
      </c>
      <c r="AY658">
        <v>0</v>
      </c>
      <c r="AZ658">
        <v>0</v>
      </c>
      <c r="BA658">
        <v>0</v>
      </c>
      <c r="BB658">
        <v>0</v>
      </c>
      <c r="BC658">
        <v>1</v>
      </c>
      <c r="BD658">
        <v>0</v>
      </c>
      <c r="BE658">
        <v>1</v>
      </c>
      <c r="BF658">
        <v>0</v>
      </c>
      <c r="BG658">
        <v>0</v>
      </c>
      <c r="BH658">
        <v>0</v>
      </c>
      <c r="BI658">
        <v>0</v>
      </c>
      <c r="BJ658">
        <v>0</v>
      </c>
      <c r="BK658">
        <v>0</v>
      </c>
      <c r="BL658">
        <v>0</v>
      </c>
      <c r="BM658">
        <v>0</v>
      </c>
      <c r="BN658">
        <v>0</v>
      </c>
      <c r="BO658">
        <v>0</v>
      </c>
      <c r="BP658">
        <v>0</v>
      </c>
      <c r="BQ658">
        <v>0</v>
      </c>
      <c r="BR658">
        <v>0</v>
      </c>
      <c r="BS658">
        <v>0</v>
      </c>
      <c r="BT658">
        <v>0</v>
      </c>
      <c r="BU658">
        <v>0</v>
      </c>
      <c r="BV658">
        <v>0</v>
      </c>
      <c r="BW658">
        <v>0</v>
      </c>
      <c r="BX658">
        <v>0</v>
      </c>
      <c r="BY658">
        <v>0</v>
      </c>
      <c r="BZ658">
        <v>0</v>
      </c>
      <c r="CA658">
        <v>0</v>
      </c>
      <c r="CB658">
        <v>0</v>
      </c>
      <c r="CC658">
        <v>0</v>
      </c>
      <c r="CD658">
        <v>0</v>
      </c>
      <c r="CE658">
        <v>0</v>
      </c>
      <c r="CF658">
        <v>0</v>
      </c>
      <c r="CG658">
        <v>0</v>
      </c>
      <c r="CH658">
        <v>0</v>
      </c>
      <c r="CI658">
        <v>0</v>
      </c>
      <c r="CJ658">
        <v>1</v>
      </c>
      <c r="CK658">
        <v>0</v>
      </c>
      <c r="CL658">
        <v>0</v>
      </c>
      <c r="CM658" t="str">
        <v>Общественное объединение</v>
      </c>
      <c r="CN658" t="str">
        <v>совет молодёжи</v>
      </c>
      <c r="CO658">
        <v>0</v>
      </c>
      <c r="CP658">
        <v>0</v>
      </c>
      <c r="CQ658">
        <v>0</v>
      </c>
      <c r="CR658">
        <v>0</v>
      </c>
      <c r="CS658">
        <v>1</v>
      </c>
      <c r="CT658">
        <v>1</v>
      </c>
      <c r="CU658">
        <v>1</v>
      </c>
      <c r="CV658">
        <v>0</v>
      </c>
      <c r="CW658">
        <v>0</v>
      </c>
      <c r="CX658">
        <v>0</v>
      </c>
      <c r="CY658">
        <v>0</v>
      </c>
      <c r="CZ658">
        <v>0</v>
      </c>
      <c r="DA658">
        <v>0</v>
      </c>
      <c r="DB658">
        <v>0</v>
      </c>
      <c r="DC658">
        <v>0</v>
      </c>
      <c r="DD658">
        <v>0</v>
      </c>
      <c r="DE658">
        <v>0</v>
      </c>
      <c r="DF658" t="str"/>
      <c r="DG658" t="str">
        <v>Меня устраивает направление, которым я занимаюсь</v>
      </c>
      <c r="DH658" t="str">
        <v>Знаю о региональном ресурсном центре</v>
      </c>
      <c r="DI658">
        <v>0</v>
      </c>
      <c r="DJ658">
        <v>1</v>
      </c>
      <c r="DK658">
        <v>0</v>
      </c>
      <c r="DL658">
        <v>0</v>
      </c>
      <c r="DM658">
        <v>0</v>
      </c>
      <c r="DN658">
        <v>0</v>
      </c>
      <c r="DO658">
        <v>0</v>
      </c>
      <c r="DP658">
        <v>0</v>
      </c>
      <c r="DQ658">
        <v>0</v>
      </c>
      <c r="DR658">
        <v>0</v>
      </c>
      <c r="DS658" t="str">
        <v>Постоянно</v>
      </c>
      <c r="DT658" t="str">
        <v>Однозначно позитивно</v>
      </c>
      <c r="DU658">
        <v>0</v>
      </c>
      <c r="DV658">
        <v>0</v>
      </c>
      <c r="DW658">
        <v>0</v>
      </c>
      <c r="DX658">
        <v>0</v>
      </c>
      <c r="DY658">
        <v>0</v>
      </c>
      <c r="DZ658">
        <v>1</v>
      </c>
      <c r="EA658">
        <v>1</v>
      </c>
      <c r="EB658">
        <v>1</v>
      </c>
      <c r="EC658">
        <v>0</v>
      </c>
      <c r="ED658">
        <v>0</v>
      </c>
      <c r="EE658">
        <v>0</v>
      </c>
      <c r="EF658">
        <v>1</v>
      </c>
      <c r="EG658">
        <v>0</v>
      </c>
      <c r="EH658">
        <v>0</v>
      </c>
      <c r="EI658">
        <v>0</v>
      </c>
      <c r="EJ658">
        <v>0</v>
      </c>
      <c r="EK658">
        <v>0</v>
      </c>
      <c r="EL658">
        <v>0</v>
      </c>
      <c r="EM658">
        <v>0</v>
      </c>
      <c r="EN658">
        <v>1</v>
      </c>
      <c r="EO658">
        <v>0</v>
      </c>
      <c r="EP658">
        <v>0</v>
      </c>
      <c r="EQ658">
        <v>0</v>
      </c>
      <c r="ER658">
        <v>0</v>
      </c>
      <c r="ES658">
        <v>0</v>
      </c>
      <c r="ET658" t="str">
        <v>И да, и нет</v>
      </c>
      <c r="EU658" t="str">
        <v>Скорее да</v>
      </c>
      <c r="EV658" t="str">
        <v>культурные и спортивные общегородские мероприятия</v>
      </c>
      <c r="EW658" t="str">
        <v>Нужное и интересное мероприятие</v>
      </c>
      <c r="EX658" t="str">
        <v>Нужное и интересное мероприятие</v>
      </c>
      <c r="EY658" t="str">
        <v>Не был участником, не могу оценить</v>
      </c>
      <c r="EZ658" t="str">
        <v>Не был участником, не могу оценить</v>
      </c>
      <c r="FA658" t="str">
        <v>Не был участником, не могу оценить</v>
      </c>
      <c r="FB658" t="str">
        <v>Не был участником, не могу оценить</v>
      </c>
      <c r="FC658" t="str">
        <v>Не был участником, не могу оценить</v>
      </c>
      <c r="FD658" t="str">
        <v>творческие спортивные образовательные</v>
      </c>
      <c r="FE658" t="str">
        <v>Затрудняюсь ответить</v>
      </c>
      <c r="FF658">
        <v>0</v>
      </c>
      <c r="FG658">
        <v>0</v>
      </c>
      <c r="FH658">
        <v>1</v>
      </c>
      <c r="FI658">
        <v>0</v>
      </c>
      <c r="FJ658">
        <v>0</v>
      </c>
      <c r="FK658">
        <v>0</v>
      </c>
      <c r="FL658">
        <v>0</v>
      </c>
      <c r="FM658">
        <v>1</v>
      </c>
      <c r="FN658">
        <v>0</v>
      </c>
      <c r="FO658">
        <v>0</v>
      </c>
      <c r="FP658">
        <v>0</v>
      </c>
      <c r="FQ658">
        <v>0</v>
      </c>
      <c r="FR658">
        <v>0</v>
      </c>
      <c r="FS658" t="str"/>
      <c r="FT658" t="str">
        <v>Да, информация поступает регулярно</v>
      </c>
      <c r="FU658">
        <v>4</v>
      </c>
      <c r="FV658">
        <v>5</v>
      </c>
      <c r="FW658">
        <v>5</v>
      </c>
      <c r="FX658">
        <v>4</v>
      </c>
      <c r="FY658">
        <v>3</v>
      </c>
      <c r="FZ658">
        <v>4</v>
      </c>
      <c r="GA658">
        <v>4</v>
      </c>
      <c r="GB658">
        <v>5</v>
      </c>
      <c r="GC658">
        <v>4</v>
      </c>
      <c r="GD658" t="str">
        <v>Выше среднего</v>
      </c>
      <c r="GE658" t="str">
        <v>Средний уровень</v>
      </c>
      <c r="GF658" t="str">
        <v>Средний уровень</v>
      </c>
      <c r="GG658" t="str">
        <v>Средний уровень</v>
      </c>
      <c r="GH658" t="str">
        <v>Выше среднего</v>
      </c>
      <c r="GI658" t="str">
        <v>Средний уровень</v>
      </c>
      <c r="GJ658" t="str">
        <v>Выше среднего</v>
      </c>
      <c r="GK658" t="str">
        <v>Средний уровень</v>
      </c>
      <c r="GL658" t="str">
        <v>успеха</v>
      </c>
    </row>
    <row r="659">
      <c r="A659" t="str">
        <v>dek7GHNQ9YTjiE5fn</v>
      </c>
      <c r="B659">
        <v>1012</v>
      </c>
      <c r="C659" t="str">
        <v>89.254.239.75</v>
      </c>
      <c r="D659" t="str"/>
      <c r="E659" s="655">
        <v>44301.73606481482</v>
      </c>
      <c r="F659" t="str">
        <v>00:06:31</v>
      </c>
      <c r="G659" t="str">
        <v>Канал 1</v>
      </c>
      <c r="H659" t="str">
        <v>Женский</v>
      </c>
      <c r="I659" t="str">
        <v>36-54</v>
      </c>
      <c r="J659" t="str">
        <v>Работающий</v>
      </c>
      <c r="K659" t="str">
        <v>В Кировской области</v>
      </c>
      <c r="L659" t="str">
        <v>УРЖУМСКИЙ</v>
      </c>
      <c r="M659" t="str">
        <v>Да, я являюсь организатором волонтерской деятельности</v>
      </c>
      <c r="AB659" t="str">
        <v>от 3 до 5 лет</v>
      </c>
      <c r="AC659" t="str">
        <v>Затрудняюсь ответить</v>
      </c>
      <c r="AD659">
        <v>0</v>
      </c>
      <c r="AE659">
        <v>0</v>
      </c>
      <c r="AF659">
        <v>0</v>
      </c>
      <c r="AG659">
        <v>0</v>
      </c>
      <c r="AH659">
        <v>0</v>
      </c>
      <c r="AI659">
        <v>0</v>
      </c>
      <c r="AJ659">
        <v>0</v>
      </c>
      <c r="AK659">
        <v>0</v>
      </c>
      <c r="AL659">
        <v>0</v>
      </c>
      <c r="AM659">
        <v>0</v>
      </c>
      <c r="AN659">
        <v>0</v>
      </c>
      <c r="AO659">
        <v>0</v>
      </c>
      <c r="AP659">
        <v>1</v>
      </c>
      <c r="AQ659">
        <v>0</v>
      </c>
      <c r="AR659">
        <v>0</v>
      </c>
      <c r="AS659">
        <v>0</v>
      </c>
      <c r="AT659">
        <v>0</v>
      </c>
      <c r="AU659">
        <v>0</v>
      </c>
      <c r="AV659">
        <v>0</v>
      </c>
      <c r="AW659">
        <v>0</v>
      </c>
      <c r="AX659">
        <v>0</v>
      </c>
      <c r="AY659">
        <v>1</v>
      </c>
      <c r="AZ659">
        <v>0</v>
      </c>
      <c r="BA659">
        <v>0</v>
      </c>
      <c r="BB659">
        <v>0</v>
      </c>
      <c r="BC659">
        <v>0</v>
      </c>
      <c r="BD659">
        <v>1</v>
      </c>
      <c r="BE659">
        <v>0</v>
      </c>
      <c r="BF659">
        <v>0</v>
      </c>
      <c r="BG659">
        <v>0</v>
      </c>
      <c r="BH659">
        <v>0</v>
      </c>
      <c r="BI659">
        <v>0</v>
      </c>
      <c r="BJ659">
        <v>0</v>
      </c>
      <c r="BK659">
        <v>0</v>
      </c>
      <c r="BL659">
        <v>0</v>
      </c>
      <c r="BM659">
        <v>0</v>
      </c>
      <c r="BN659">
        <v>0</v>
      </c>
      <c r="BO659">
        <v>0</v>
      </c>
      <c r="BP659">
        <v>0</v>
      </c>
      <c r="BQ659">
        <v>0</v>
      </c>
      <c r="BR659">
        <v>0</v>
      </c>
      <c r="BS659">
        <v>0</v>
      </c>
      <c r="BT659">
        <v>1</v>
      </c>
      <c r="BU659">
        <v>0</v>
      </c>
      <c r="BV659">
        <v>0</v>
      </c>
      <c r="BW659">
        <v>0</v>
      </c>
      <c r="BX659">
        <v>0</v>
      </c>
      <c r="BY659">
        <v>0</v>
      </c>
      <c r="BZ659">
        <v>0</v>
      </c>
      <c r="CA659">
        <v>0</v>
      </c>
      <c r="CB659">
        <v>0</v>
      </c>
      <c r="CC659">
        <v>0</v>
      </c>
      <c r="CD659">
        <v>0</v>
      </c>
      <c r="CE659">
        <v>0</v>
      </c>
      <c r="CF659">
        <v>0</v>
      </c>
      <c r="CG659">
        <v>0</v>
      </c>
      <c r="CH659">
        <v>0</v>
      </c>
      <c r="CI659">
        <v>0</v>
      </c>
      <c r="CJ659">
        <v>0</v>
      </c>
      <c r="CK659">
        <v>0</v>
      </c>
      <c r="CL659">
        <v>0</v>
      </c>
      <c r="CM659" t="str">
        <v>На базе школы</v>
      </c>
      <c r="CN659" t="str">
        <v>Руководитель школьного волонтерского отряда</v>
      </c>
      <c r="CO659">
        <v>0</v>
      </c>
      <c r="CP659">
        <v>1</v>
      </c>
      <c r="CQ659">
        <v>0</v>
      </c>
      <c r="CR659">
        <v>1</v>
      </c>
      <c r="CS659">
        <v>0</v>
      </c>
      <c r="CT659">
        <v>0</v>
      </c>
      <c r="CU659">
        <v>0</v>
      </c>
      <c r="CV659">
        <v>1</v>
      </c>
      <c r="CW659">
        <v>0</v>
      </c>
      <c r="CX659">
        <v>0</v>
      </c>
      <c r="CY659">
        <v>0</v>
      </c>
      <c r="CZ659">
        <v>0</v>
      </c>
      <c r="DA659">
        <v>0</v>
      </c>
      <c r="DB659">
        <v>0</v>
      </c>
      <c r="DC659">
        <v>0</v>
      </c>
      <c r="DD659">
        <v>0</v>
      </c>
      <c r="DE659">
        <v>0</v>
      </c>
      <c r="DF659" t="str"/>
      <c r="DG659" t="str">
        <v>Меня устраивает направление, которым я занимаюсь</v>
      </c>
      <c r="DH659" t="str">
        <v>Не знаю о существовании ресурсных центров</v>
      </c>
      <c r="DI659">
        <v>0</v>
      </c>
      <c r="DJ659">
        <v>0</v>
      </c>
      <c r="DK659">
        <v>0</v>
      </c>
      <c r="DL659">
        <v>0</v>
      </c>
      <c r="DM659">
        <v>0</v>
      </c>
      <c r="DN659">
        <v>0</v>
      </c>
      <c r="DO659">
        <v>0</v>
      </c>
      <c r="DP659">
        <v>1</v>
      </c>
      <c r="DQ659">
        <v>0</v>
      </c>
      <c r="DR659">
        <v>0</v>
      </c>
      <c r="DS659" t="str">
        <v>Никогда</v>
      </c>
      <c r="EJ659">
        <v>0</v>
      </c>
      <c r="EK659">
        <v>0</v>
      </c>
      <c r="EL659">
        <v>0</v>
      </c>
      <c r="EM659">
        <v>0</v>
      </c>
      <c r="EN659">
        <v>0</v>
      </c>
      <c r="EO659">
        <v>0</v>
      </c>
      <c r="EP659">
        <v>0</v>
      </c>
      <c r="EQ659">
        <v>0</v>
      </c>
      <c r="ER659">
        <v>0</v>
      </c>
      <c r="ES659">
        <v>1</v>
      </c>
      <c r="ET659" t="str">
        <v>Скорее нет</v>
      </c>
      <c r="EU659" t="str">
        <v>Скорее нет</v>
      </c>
      <c r="EV659" t="str">
        <v>Не пробовали сотрудничать с бизнесом</v>
      </c>
      <c r="EW659" t="str">
        <v>Не был участником, не могу оценить</v>
      </c>
      <c r="EX659" t="str">
        <v>Необходимо изменение формата</v>
      </c>
      <c r="EY659" t="str">
        <v>Не был участником, не могу оценить</v>
      </c>
      <c r="EZ659" t="str">
        <v>Не был участником, не могу оценить</v>
      </c>
      <c r="FA659" t="str">
        <v>Не был участником, не могу оценить</v>
      </c>
      <c r="FB659" t="str">
        <v>Не был участником, не могу оценить</v>
      </c>
      <c r="FC659" t="str">
        <v>Не был участником, не могу оценить</v>
      </c>
      <c r="FD659" t="str">
        <v>Затрудняюсь ответить</v>
      </c>
      <c r="FE659" t="str">
        <v>Затрудняюсь ответить</v>
      </c>
      <c r="FF659">
        <v>1</v>
      </c>
      <c r="FG659">
        <v>0</v>
      </c>
      <c r="FH659">
        <v>0</v>
      </c>
      <c r="FI659">
        <v>0</v>
      </c>
      <c r="FJ659">
        <v>0</v>
      </c>
      <c r="FK659">
        <v>0</v>
      </c>
      <c r="FL659">
        <v>0</v>
      </c>
      <c r="FM659">
        <v>0</v>
      </c>
      <c r="FN659">
        <v>0</v>
      </c>
      <c r="FO659">
        <v>1</v>
      </c>
      <c r="FP659">
        <v>0</v>
      </c>
      <c r="FQ659">
        <v>0</v>
      </c>
      <c r="FR659">
        <v>0</v>
      </c>
      <c r="FS659" t="str"/>
      <c r="FT659" t="str">
        <v>Хотелось бы получать более полную информацию</v>
      </c>
      <c r="FU659">
        <v>3</v>
      </c>
      <c r="FV659">
        <v>5</v>
      </c>
      <c r="FW659">
        <v>5</v>
      </c>
      <c r="FX659">
        <v>5</v>
      </c>
      <c r="FY659">
        <v>5</v>
      </c>
      <c r="FZ659">
        <v>5</v>
      </c>
      <c r="GA659">
        <v>4</v>
      </c>
      <c r="GB659">
        <v>4</v>
      </c>
      <c r="GC659">
        <v>5</v>
      </c>
      <c r="GD659" t="str">
        <v>Выше среднего</v>
      </c>
      <c r="GE659" t="str">
        <v>Выше среднего</v>
      </c>
      <c r="GF659" t="str">
        <v>Средний уровень</v>
      </c>
      <c r="GG659" t="str">
        <v>Средний уровень</v>
      </c>
      <c r="GH659" t="str">
        <v>Средний уровень</v>
      </c>
      <c r="GI659" t="str">
        <v>Выше среднего</v>
      </c>
      <c r="GJ659" t="str">
        <v>Средний уровень</v>
      </c>
      <c r="GK659" t="str">
        <v>Выше среднего</v>
      </c>
      <c r="GL659" t="str"/>
    </row>
    <row r="660">
      <c r="A660" t="str">
        <v>pbczvTkntMM6LTszy</v>
      </c>
      <c r="B660">
        <v>1013</v>
      </c>
      <c r="C660" t="str">
        <v>178.141.139.161</v>
      </c>
      <c r="D660" t="str"/>
      <c r="E660" s="656">
        <v>44301.73640046296</v>
      </c>
      <c r="F660" t="str">
        <v>00:08:40</v>
      </c>
      <c r="G660" t="str">
        <v>Канал 1</v>
      </c>
      <c r="H660" t="str">
        <v>Женский</v>
      </c>
      <c r="I660" t="str">
        <v>14-18</v>
      </c>
      <c r="J660" t="str">
        <v>Школьник</v>
      </c>
      <c r="K660" t="str">
        <v>В Кирове</v>
      </c>
      <c r="M660" t="str">
        <v>Да, я  являюсь волонтером</v>
      </c>
      <c r="AB660" t="str">
        <v>от 1 до 3 лет</v>
      </c>
      <c r="AC660" t="str">
        <v>Не нужно повышать престиж, это и так круто!</v>
      </c>
      <c r="AD660">
        <v>1</v>
      </c>
      <c r="AE660">
        <v>1</v>
      </c>
      <c r="AF660">
        <v>1</v>
      </c>
      <c r="AG660">
        <v>0</v>
      </c>
      <c r="AH660">
        <v>0</v>
      </c>
      <c r="AI660">
        <v>0</v>
      </c>
      <c r="AJ660">
        <v>0</v>
      </c>
      <c r="AK660">
        <v>0</v>
      </c>
      <c r="AL660">
        <v>0</v>
      </c>
      <c r="AM660">
        <v>0</v>
      </c>
      <c r="AN660">
        <v>0</v>
      </c>
      <c r="AO660">
        <v>0</v>
      </c>
      <c r="AP660">
        <v>0</v>
      </c>
      <c r="AQ660">
        <v>1</v>
      </c>
      <c r="AR660">
        <v>0</v>
      </c>
      <c r="AS660">
        <v>0</v>
      </c>
      <c r="AT660">
        <v>0</v>
      </c>
      <c r="AU660">
        <v>0</v>
      </c>
      <c r="AV660">
        <v>0</v>
      </c>
      <c r="AW660">
        <v>0</v>
      </c>
      <c r="AX660">
        <v>0</v>
      </c>
      <c r="AY660">
        <v>0</v>
      </c>
      <c r="AZ660">
        <v>0</v>
      </c>
      <c r="BA660">
        <v>1</v>
      </c>
      <c r="BB660">
        <v>0</v>
      </c>
      <c r="BC660">
        <v>1</v>
      </c>
      <c r="BD660">
        <v>0</v>
      </c>
      <c r="BE660">
        <v>1</v>
      </c>
      <c r="BF660">
        <v>0</v>
      </c>
      <c r="BG660">
        <v>1</v>
      </c>
      <c r="BH660">
        <v>0</v>
      </c>
      <c r="BI660">
        <v>0</v>
      </c>
      <c r="BJ660">
        <v>0</v>
      </c>
      <c r="BK660">
        <v>0</v>
      </c>
      <c r="BL660">
        <v>0</v>
      </c>
      <c r="BM660">
        <v>0</v>
      </c>
      <c r="BN660">
        <v>0</v>
      </c>
      <c r="BO660">
        <v>0</v>
      </c>
      <c r="BP660">
        <v>0</v>
      </c>
      <c r="BQ660">
        <v>1</v>
      </c>
      <c r="BR660">
        <v>0</v>
      </c>
      <c r="BS660">
        <v>0</v>
      </c>
      <c r="BT660">
        <v>0</v>
      </c>
      <c r="BU660">
        <v>0</v>
      </c>
      <c r="BV660">
        <v>0</v>
      </c>
      <c r="BW660">
        <v>0</v>
      </c>
      <c r="BX660">
        <v>0</v>
      </c>
      <c r="BY660">
        <v>0</v>
      </c>
      <c r="BZ660">
        <v>0</v>
      </c>
      <c r="CA660">
        <v>0</v>
      </c>
      <c r="CB660">
        <v>0</v>
      </c>
      <c r="CC660">
        <v>0</v>
      </c>
      <c r="CD660">
        <v>0</v>
      </c>
      <c r="CE660">
        <v>0</v>
      </c>
      <c r="CF660">
        <v>0</v>
      </c>
      <c r="CG660">
        <v>0</v>
      </c>
      <c r="CH660">
        <v>0</v>
      </c>
      <c r="CI660">
        <v>0</v>
      </c>
      <c r="CJ660">
        <v>0</v>
      </c>
      <c r="CK660">
        <v>0</v>
      </c>
      <c r="CL660">
        <v>0</v>
      </c>
      <c r="CM660" t="str">
        <v>На базе школы</v>
      </c>
      <c r="CN660" t="str">
        <v>РДШ</v>
      </c>
      <c r="CO660">
        <v>0</v>
      </c>
      <c r="CP660">
        <v>0</v>
      </c>
      <c r="CQ660">
        <v>0</v>
      </c>
      <c r="CR660">
        <v>0</v>
      </c>
      <c r="CS660">
        <v>1</v>
      </c>
      <c r="CT660">
        <v>0</v>
      </c>
      <c r="CU660">
        <v>0</v>
      </c>
      <c r="CV660">
        <v>0</v>
      </c>
      <c r="CW660">
        <v>0</v>
      </c>
      <c r="CX660">
        <v>0</v>
      </c>
      <c r="CY660">
        <v>0</v>
      </c>
      <c r="CZ660">
        <v>1</v>
      </c>
      <c r="DA660">
        <v>0</v>
      </c>
      <c r="DB660">
        <v>0</v>
      </c>
      <c r="DC660">
        <v>1</v>
      </c>
      <c r="DD660">
        <v>0</v>
      </c>
      <c r="DE660">
        <v>0</v>
      </c>
      <c r="DF660" t="str"/>
      <c r="DG660" t="str">
        <v>Затрудняюсь ответить</v>
      </c>
      <c r="DH660" t="str">
        <v>Знаю о региональном ресурсном центре</v>
      </c>
      <c r="DI660">
        <v>0</v>
      </c>
      <c r="DJ660">
        <v>0</v>
      </c>
      <c r="DK660">
        <v>0</v>
      </c>
      <c r="DL660">
        <v>0</v>
      </c>
      <c r="DM660">
        <v>0</v>
      </c>
      <c r="DN660">
        <v>0</v>
      </c>
      <c r="DO660">
        <v>0</v>
      </c>
      <c r="DP660">
        <v>1</v>
      </c>
      <c r="DQ660">
        <v>0</v>
      </c>
      <c r="DR660">
        <v>0</v>
      </c>
      <c r="DS660" t="str">
        <v>Другое: Не знаю</v>
      </c>
      <c r="DT660" t="str">
        <v>Затрудняюсь ответить</v>
      </c>
      <c r="DU660">
        <v>0</v>
      </c>
      <c r="DV660">
        <v>0</v>
      </c>
      <c r="DW660">
        <v>0</v>
      </c>
      <c r="DX660">
        <v>0</v>
      </c>
      <c r="DY660">
        <v>0</v>
      </c>
      <c r="DZ660">
        <v>0</v>
      </c>
      <c r="EA660">
        <v>0</v>
      </c>
      <c r="EB660">
        <v>0</v>
      </c>
      <c r="EC660">
        <v>0</v>
      </c>
      <c r="ED660">
        <v>0</v>
      </c>
      <c r="EE660">
        <v>0</v>
      </c>
      <c r="EF660">
        <v>0</v>
      </c>
      <c r="EG660">
        <v>0</v>
      </c>
      <c r="EH660">
        <v>0</v>
      </c>
      <c r="EI660">
        <v>1</v>
      </c>
      <c r="EJ660">
        <v>0</v>
      </c>
      <c r="EK660">
        <v>0</v>
      </c>
      <c r="EL660">
        <v>1</v>
      </c>
      <c r="EM660">
        <v>1</v>
      </c>
      <c r="EN660">
        <v>1</v>
      </c>
      <c r="EO660">
        <v>0</v>
      </c>
      <c r="EP660">
        <v>0</v>
      </c>
      <c r="EQ660">
        <v>0</v>
      </c>
      <c r="ER660">
        <v>0</v>
      </c>
      <c r="ES660">
        <v>0</v>
      </c>
      <c r="ET660" t="str">
        <v>И да, и нет</v>
      </c>
      <c r="EU660" t="str">
        <v>И да, и нет</v>
      </c>
      <c r="EV660" t="str">
        <v>Не пробовали сотрудничать с бизнесом</v>
      </c>
      <c r="EW660" t="str">
        <v>Не был участником, не могу оценить</v>
      </c>
      <c r="EX660" t="str">
        <v>Нужное и интересное мероприятие</v>
      </c>
      <c r="EY660" t="str">
        <v>Не был участником, не могу оценить</v>
      </c>
      <c r="EZ660" t="str">
        <v>Не был участником, не могу оценить</v>
      </c>
      <c r="FA660" t="str">
        <v>Нужное и интересное мероприятие</v>
      </c>
      <c r="FB660" t="str">
        <v>Не был участником, не могу оценить</v>
      </c>
      <c r="FC660" t="str">
        <v>Не был участником, не могу оценить</v>
      </c>
      <c r="FD660" t="str">
        <v>Творческий фестиваль волонтеров Кировской области</v>
      </c>
      <c r="FE660" t="str">
        <v>обучение лидерским качествам</v>
      </c>
      <c r="FF660">
        <v>0</v>
      </c>
      <c r="FG660">
        <v>0</v>
      </c>
      <c r="FH660">
        <v>0</v>
      </c>
      <c r="FI660">
        <v>1</v>
      </c>
      <c r="FJ660">
        <v>0</v>
      </c>
      <c r="FK660">
        <v>0</v>
      </c>
      <c r="FL660">
        <v>0</v>
      </c>
      <c r="FM660">
        <v>0</v>
      </c>
      <c r="FN660">
        <v>0</v>
      </c>
      <c r="FO660">
        <v>0</v>
      </c>
      <c r="FP660">
        <v>0</v>
      </c>
      <c r="FQ660">
        <v>0</v>
      </c>
      <c r="FR660">
        <v>0</v>
      </c>
      <c r="FS660" t="str"/>
      <c r="FT660" t="str">
        <v>Да, информация поступает регулярно</v>
      </c>
      <c r="FU660">
        <v>4</v>
      </c>
      <c r="FV660">
        <v>4</v>
      </c>
      <c r="FW660">
        <v>4</v>
      </c>
      <c r="FX660">
        <v>4</v>
      </c>
      <c r="FY660">
        <v>4</v>
      </c>
      <c r="FZ660">
        <v>2</v>
      </c>
      <c r="GA660">
        <v>5</v>
      </c>
      <c r="GB660">
        <v>3</v>
      </c>
      <c r="GC660">
        <v>3</v>
      </c>
      <c r="GD660" t="str">
        <v>Средний уровень</v>
      </c>
      <c r="GE660" t="str">
        <v>Выше среднего</v>
      </c>
      <c r="GF660" t="str">
        <v>Выше среднего</v>
      </c>
      <c r="GG660" t="str">
        <v>Средний уровень</v>
      </c>
      <c r="GH660" t="str">
        <v>Высокий уровень</v>
      </c>
      <c r="GI660" t="str">
        <v>Выше среднего</v>
      </c>
      <c r="GJ660" t="str">
        <v>Высокий уровень</v>
      </c>
      <c r="GK660" t="str">
        <v>Выше среднего</v>
      </c>
      <c r="GL660" t="str"/>
    </row>
    <row r="661">
      <c r="A661" t="str">
        <v>B23ET2j7y9tYZpGHB</v>
      </c>
      <c r="B661">
        <v>1017</v>
      </c>
      <c r="C661" t="str">
        <v>178.44.72.18</v>
      </c>
      <c r="D661" t="str"/>
      <c r="E661" s="657">
        <v>44301.7478125</v>
      </c>
      <c r="F661" t="str">
        <v>00:30:58</v>
      </c>
      <c r="G661" t="str">
        <v>Канал 1</v>
      </c>
      <c r="H661" t="str">
        <v>Женский</v>
      </c>
      <c r="I661" t="str">
        <v>14-18</v>
      </c>
      <c r="J661" t="str">
        <v>Школьник</v>
      </c>
      <c r="K661" t="str">
        <v>В Кировской области</v>
      </c>
      <c r="L661" t="str">
        <v>ПОДОСИHОВСКИЙ</v>
      </c>
      <c r="M661" t="str">
        <v>Да, я  являюсь волонтером</v>
      </c>
      <c r="AB661" t="str">
        <v>от 1 до 3 лет</v>
      </c>
      <c r="AC661" t="str">
        <v>Объяснить значимость волонтерской деятельности, расширить возможности для реализации проектов (найти единомышленников).</v>
      </c>
      <c r="AD661">
        <v>0</v>
      </c>
      <c r="AE661">
        <v>0</v>
      </c>
      <c r="AF661">
        <v>0</v>
      </c>
      <c r="AG661">
        <v>1</v>
      </c>
      <c r="AH661">
        <v>0</v>
      </c>
      <c r="AI661">
        <v>0</v>
      </c>
      <c r="AJ661">
        <v>0</v>
      </c>
      <c r="AK661">
        <v>0</v>
      </c>
      <c r="AL661">
        <v>0</v>
      </c>
      <c r="AM661">
        <v>1</v>
      </c>
      <c r="AN661">
        <v>0</v>
      </c>
      <c r="AO661">
        <v>0</v>
      </c>
      <c r="AP661">
        <v>0</v>
      </c>
      <c r="AQ661">
        <v>0</v>
      </c>
      <c r="AR661">
        <v>1</v>
      </c>
      <c r="AS661">
        <v>1</v>
      </c>
      <c r="AT661">
        <v>0</v>
      </c>
      <c r="AU661">
        <v>0</v>
      </c>
      <c r="AV661">
        <v>0</v>
      </c>
      <c r="AW661">
        <v>0</v>
      </c>
      <c r="AX661">
        <v>0</v>
      </c>
      <c r="AY661">
        <v>0</v>
      </c>
      <c r="AZ661">
        <v>0</v>
      </c>
      <c r="BA661">
        <v>0</v>
      </c>
      <c r="BB661">
        <v>0</v>
      </c>
      <c r="BC661">
        <v>0</v>
      </c>
      <c r="BD661">
        <v>0</v>
      </c>
      <c r="BE661">
        <v>1</v>
      </c>
      <c r="BF661">
        <v>0</v>
      </c>
      <c r="BG661">
        <v>0</v>
      </c>
      <c r="BH661">
        <v>0</v>
      </c>
      <c r="BI661">
        <v>0</v>
      </c>
      <c r="BJ661">
        <v>0</v>
      </c>
      <c r="BK661">
        <v>0</v>
      </c>
      <c r="BL661">
        <v>0</v>
      </c>
      <c r="BM661">
        <v>0</v>
      </c>
      <c r="BN661">
        <v>0</v>
      </c>
      <c r="BO661">
        <v>0</v>
      </c>
      <c r="BP661">
        <v>0</v>
      </c>
      <c r="BQ661">
        <v>1</v>
      </c>
      <c r="BR661">
        <v>0</v>
      </c>
      <c r="BS661">
        <v>0</v>
      </c>
      <c r="BT661">
        <v>0</v>
      </c>
      <c r="BU661">
        <v>0</v>
      </c>
      <c r="BV661">
        <v>0</v>
      </c>
      <c r="BW661">
        <v>0</v>
      </c>
      <c r="BX661">
        <v>0</v>
      </c>
      <c r="BY661">
        <v>0</v>
      </c>
      <c r="BZ661">
        <v>0</v>
      </c>
      <c r="CA661">
        <v>0</v>
      </c>
      <c r="CB661">
        <v>0</v>
      </c>
      <c r="CC661">
        <v>0</v>
      </c>
      <c r="CD661">
        <v>0</v>
      </c>
      <c r="CE661">
        <v>0</v>
      </c>
      <c r="CF661">
        <v>0</v>
      </c>
      <c r="CG661">
        <v>0</v>
      </c>
      <c r="CH661">
        <v>0</v>
      </c>
      <c r="CI661">
        <v>0</v>
      </c>
      <c r="CJ661">
        <v>0</v>
      </c>
      <c r="CK661">
        <v>0</v>
      </c>
      <c r="CL661">
        <v>0</v>
      </c>
      <c r="CM661" t="str">
        <v>На базе школы</v>
      </c>
      <c r="CN661" t="str">
        <v>Волонтерский отряд "Импульс сердца"</v>
      </c>
      <c r="CO661">
        <v>0</v>
      </c>
      <c r="CP661">
        <v>0</v>
      </c>
      <c r="CQ661">
        <v>0</v>
      </c>
      <c r="CR661">
        <v>0</v>
      </c>
      <c r="CS661">
        <v>0</v>
      </c>
      <c r="CT661">
        <v>0</v>
      </c>
      <c r="CU661">
        <v>0</v>
      </c>
      <c r="CV661">
        <v>0</v>
      </c>
      <c r="CW661">
        <v>0</v>
      </c>
      <c r="CX661">
        <v>0</v>
      </c>
      <c r="CY661">
        <v>0</v>
      </c>
      <c r="CZ661">
        <v>0</v>
      </c>
      <c r="DA661">
        <v>0</v>
      </c>
      <c r="DB661">
        <v>0</v>
      </c>
      <c r="DC661">
        <v>1</v>
      </c>
      <c r="DD661">
        <v>0</v>
      </c>
      <c r="DE661">
        <v>0</v>
      </c>
      <c r="DF661" t="str"/>
      <c r="DG661" t="str">
        <v>Затрудняюсь ответить</v>
      </c>
      <c r="DH661" t="str">
        <v>Не знаю о существовании ресурсных центров</v>
      </c>
      <c r="DI661">
        <v>0</v>
      </c>
      <c r="DJ661">
        <v>0</v>
      </c>
      <c r="DK661">
        <v>0</v>
      </c>
      <c r="DL661">
        <v>0</v>
      </c>
      <c r="DM661">
        <v>0</v>
      </c>
      <c r="DN661">
        <v>0</v>
      </c>
      <c r="DO661">
        <v>1</v>
      </c>
      <c r="DP661">
        <v>0</v>
      </c>
      <c r="DQ661">
        <v>0</v>
      </c>
      <c r="DR661">
        <v>0</v>
      </c>
      <c r="DS661" t="str">
        <v>Постоянно</v>
      </c>
      <c r="DT661" t="str">
        <v>Однозначно позитивно</v>
      </c>
      <c r="DU661">
        <v>0</v>
      </c>
      <c r="DV661">
        <v>0</v>
      </c>
      <c r="DW661">
        <v>0</v>
      </c>
      <c r="DX661">
        <v>0</v>
      </c>
      <c r="DY661">
        <v>0</v>
      </c>
      <c r="DZ661">
        <v>0</v>
      </c>
      <c r="EA661">
        <v>0</v>
      </c>
      <c r="EB661">
        <v>1</v>
      </c>
      <c r="EC661">
        <v>0</v>
      </c>
      <c r="ED661">
        <v>0</v>
      </c>
      <c r="EE661">
        <v>1</v>
      </c>
      <c r="EF661">
        <v>1</v>
      </c>
      <c r="EG661">
        <v>0</v>
      </c>
      <c r="EH661">
        <v>0</v>
      </c>
      <c r="EI661">
        <v>0</v>
      </c>
      <c r="EJ661">
        <v>0</v>
      </c>
      <c r="EK661">
        <v>0</v>
      </c>
      <c r="EL661">
        <v>0</v>
      </c>
      <c r="EM661">
        <v>0</v>
      </c>
      <c r="EN661">
        <v>0</v>
      </c>
      <c r="EO661">
        <v>0</v>
      </c>
      <c r="EP661">
        <v>0</v>
      </c>
      <c r="EQ661">
        <v>0</v>
      </c>
      <c r="ER661">
        <v>0</v>
      </c>
      <c r="ES661">
        <v>1</v>
      </c>
      <c r="ET661" t="str">
        <v>И да, и нет</v>
      </c>
      <c r="EU661" t="str">
        <v>Скорее да</v>
      </c>
      <c r="EV661" t="str">
        <v>Не пробовали сотрудничать с бизнесом</v>
      </c>
      <c r="EW661" t="str">
        <v>Нужное и интересное мероприятие</v>
      </c>
      <c r="EX661" t="str">
        <v>Нужное и интересное мероприятие</v>
      </c>
      <c r="EY661" t="str">
        <v>Нужное и интересное мероприятие</v>
      </c>
      <c r="EZ661" t="str">
        <v>Нужное и интересное мероприятие</v>
      </c>
      <c r="FA661" t="str">
        <v>Нужное и интересное мероприятие</v>
      </c>
      <c r="FB661" t="str">
        <v>Не был участником, не могу оценить</v>
      </c>
      <c r="FC661" t="str">
        <v>Не был участником, не могу оценить</v>
      </c>
      <c r="FD661" t="str">
        <v>Затрудняюсь ответить</v>
      </c>
      <c r="FE661" t="str">
        <v>ораторское искусство.</v>
      </c>
      <c r="FF661">
        <v>0</v>
      </c>
      <c r="FG661">
        <v>0</v>
      </c>
      <c r="FH661">
        <v>0</v>
      </c>
      <c r="FI661">
        <v>1</v>
      </c>
      <c r="FJ661">
        <v>0</v>
      </c>
      <c r="FK661">
        <v>1</v>
      </c>
      <c r="FL661">
        <v>0</v>
      </c>
      <c r="FM661">
        <v>0</v>
      </c>
      <c r="FN661">
        <v>0</v>
      </c>
      <c r="FO661">
        <v>1</v>
      </c>
      <c r="FP661">
        <v>0</v>
      </c>
      <c r="FQ661">
        <v>0</v>
      </c>
      <c r="FR661">
        <v>0</v>
      </c>
      <c r="FS661" t="str"/>
      <c r="FT661" t="str">
        <v>Хотелось бы получать более полную информацию</v>
      </c>
      <c r="FU661">
        <v>4</v>
      </c>
      <c r="FV661">
        <v>5</v>
      </c>
      <c r="FW661">
        <v>3</v>
      </c>
      <c r="FX661">
        <v>5</v>
      </c>
      <c r="FY661">
        <v>4</v>
      </c>
      <c r="FZ661">
        <v>5</v>
      </c>
      <c r="GA661">
        <v>4</v>
      </c>
      <c r="GB661">
        <v>5</v>
      </c>
      <c r="GC661">
        <v>5</v>
      </c>
      <c r="GD661" t="str">
        <v>Средний уровень</v>
      </c>
      <c r="GE661" t="str">
        <v>Выше среднего</v>
      </c>
      <c r="GF661" t="str">
        <v>Высокий уровень</v>
      </c>
      <c r="GG661" t="str">
        <v>Высокий уровень</v>
      </c>
      <c r="GH661" t="str">
        <v>Выше среднего</v>
      </c>
      <c r="GI661" t="str">
        <v>Средний уровень</v>
      </c>
      <c r="GJ661" t="str">
        <v>Выше среднего</v>
      </c>
      <c r="GK661" t="str">
        <v>Выше среднего</v>
      </c>
      <c r="GL661" t="str"/>
    </row>
    <row r="662">
      <c r="A662" t="str">
        <v>oDFAscLiXxmbFK8Z2</v>
      </c>
      <c r="B662">
        <v>1018</v>
      </c>
      <c r="C662" t="str">
        <v>178.141.82.41</v>
      </c>
      <c r="D662" t="str"/>
      <c r="E662" s="658">
        <v>44301.75833333333</v>
      </c>
      <c r="F662" t="str">
        <v>00:01:19</v>
      </c>
      <c r="G662" t="str">
        <v>Канал 1</v>
      </c>
      <c r="H662" t="str">
        <v>Женский</v>
      </c>
      <c r="I662" t="str">
        <v>36-54</v>
      </c>
      <c r="J662" t="str">
        <v>Работающий</v>
      </c>
      <c r="K662" t="str">
        <v>В Кировской области</v>
      </c>
      <c r="L662" t="str">
        <v>ЯРАHСКИЙ</v>
      </c>
      <c r="M662" t="str">
        <v>Что-то слышал, но подробностей не знаю</v>
      </c>
      <c r="N662">
        <v>0</v>
      </c>
      <c r="O662">
        <v>0</v>
      </c>
      <c r="P662">
        <v>1</v>
      </c>
      <c r="Q662">
        <v>0</v>
      </c>
      <c r="R662">
        <v>0</v>
      </c>
      <c r="S662">
        <v>0</v>
      </c>
      <c r="T662">
        <v>0</v>
      </c>
      <c r="U662">
        <v>0</v>
      </c>
      <c r="V662">
        <v>0</v>
      </c>
      <c r="W662">
        <v>0</v>
      </c>
      <c r="X662">
        <v>0</v>
      </c>
      <c r="Y662">
        <v>0</v>
      </c>
      <c r="Z662">
        <v>0</v>
      </c>
      <c r="AA662">
        <v>0</v>
      </c>
      <c r="DF662" t="str"/>
      <c r="FS662" t="str"/>
    </row>
    <row r="663">
      <c r="A663" t="str">
        <v>Gqa8osw444yAkeb3k</v>
      </c>
      <c r="B663">
        <v>1019</v>
      </c>
      <c r="C663" t="str">
        <v>178.141.253.81</v>
      </c>
      <c r="D663" t="str"/>
      <c r="E663" s="659">
        <v>44301.76100694444</v>
      </c>
      <c r="F663" t="str">
        <v>00:01:17</v>
      </c>
      <c r="G663" t="str">
        <v>Канал 1</v>
      </c>
      <c r="H663" t="str">
        <v>Женский</v>
      </c>
      <c r="I663" t="str">
        <v>24-35</v>
      </c>
      <c r="J663" t="str">
        <v>Работающий</v>
      </c>
      <c r="K663" t="str">
        <v>В Кировской области</v>
      </c>
      <c r="L663" t="str">
        <v>ЯРАHСКИЙ</v>
      </c>
      <c r="M663" t="str">
        <v>Хорошо осведомлен об этом, но не являюсь ни волонтером, ни организатором волонтерской деятельности</v>
      </c>
      <c r="N663">
        <v>0</v>
      </c>
      <c r="O663">
        <v>0</v>
      </c>
      <c r="P663">
        <v>0</v>
      </c>
      <c r="Q663">
        <v>0</v>
      </c>
      <c r="R663">
        <v>0</v>
      </c>
      <c r="S663">
        <v>0</v>
      </c>
      <c r="T663">
        <v>0</v>
      </c>
      <c r="U663">
        <v>0</v>
      </c>
      <c r="V663">
        <v>0</v>
      </c>
      <c r="W663">
        <v>0</v>
      </c>
      <c r="X663">
        <v>0</v>
      </c>
      <c r="Y663">
        <v>0</v>
      </c>
      <c r="Z663">
        <v>0</v>
      </c>
      <c r="AA663">
        <v>1</v>
      </c>
      <c r="DF663" t="str"/>
      <c r="FS663" t="str"/>
    </row>
    <row r="664">
      <c r="A664" t="str">
        <v>JCsfceLtGtgi4JipT</v>
      </c>
      <c r="B664">
        <v>1020</v>
      </c>
      <c r="C664" t="str">
        <v>83.149.37.18</v>
      </c>
      <c r="D664" t="str"/>
      <c r="E664" s="660">
        <v>44301.7641087963</v>
      </c>
      <c r="F664" t="str">
        <v>00:06:43</v>
      </c>
      <c r="G664" t="str">
        <v>Канал 1</v>
      </c>
      <c r="H664" t="str">
        <v>Мужской</v>
      </c>
      <c r="I664" t="str">
        <v>14-18</v>
      </c>
      <c r="J664" t="str">
        <v>Школьник</v>
      </c>
      <c r="K664" t="str">
        <v>В Кирове</v>
      </c>
      <c r="M664" t="str">
        <v>Хорошо осведомлен об этом, но не являюсь ни волонтером, ни организатором волонтерской деятельности</v>
      </c>
      <c r="N664">
        <v>0</v>
      </c>
      <c r="O664">
        <v>0</v>
      </c>
      <c r="P664">
        <v>1</v>
      </c>
      <c r="Q664">
        <v>0</v>
      </c>
      <c r="R664">
        <v>0</v>
      </c>
      <c r="S664">
        <v>1</v>
      </c>
      <c r="T664">
        <v>0</v>
      </c>
      <c r="U664">
        <v>0</v>
      </c>
      <c r="V664">
        <v>0</v>
      </c>
      <c r="W664">
        <v>0</v>
      </c>
      <c r="X664">
        <v>0</v>
      </c>
      <c r="Y664">
        <v>0</v>
      </c>
      <c r="Z664">
        <v>0</v>
      </c>
      <c r="AA664">
        <v>0</v>
      </c>
      <c r="DF664" t="str"/>
      <c r="FS664" t="str"/>
    </row>
    <row r="665">
      <c r="A665" t="str">
        <v>sPcGCRBDa7razRnPx</v>
      </c>
      <c r="B665">
        <v>1021</v>
      </c>
      <c r="C665" t="str">
        <v>85.93.60.117</v>
      </c>
      <c r="D665" t="str"/>
      <c r="E665" s="661">
        <v>44301.77248842592</v>
      </c>
      <c r="F665" t="str">
        <v>00:00:57</v>
      </c>
      <c r="G665" t="str">
        <v>Канал 1</v>
      </c>
      <c r="H665" t="str">
        <v>Женский</v>
      </c>
      <c r="I665" t="str">
        <v>24-35</v>
      </c>
      <c r="J665" t="str">
        <v>Работающий</v>
      </c>
      <c r="K665" t="str">
        <v>В Кировской области</v>
      </c>
      <c r="L665" t="str">
        <v>ЯРАHСКИЙ</v>
      </c>
      <c r="M665" t="str">
        <v>Хорошо осведомлен об этом, но не являюсь ни волонтером, ни организатором волонтерской деятельности</v>
      </c>
      <c r="N665">
        <v>0</v>
      </c>
      <c r="O665">
        <v>0</v>
      </c>
      <c r="P665">
        <v>1</v>
      </c>
      <c r="Q665">
        <v>0</v>
      </c>
      <c r="R665">
        <v>0</v>
      </c>
      <c r="S665">
        <v>0</v>
      </c>
      <c r="T665">
        <v>0</v>
      </c>
      <c r="U665">
        <v>0</v>
      </c>
      <c r="V665">
        <v>0</v>
      </c>
      <c r="W665">
        <v>0</v>
      </c>
      <c r="X665">
        <v>0</v>
      </c>
      <c r="Y665">
        <v>0</v>
      </c>
      <c r="Z665">
        <v>0</v>
      </c>
      <c r="AA665">
        <v>0</v>
      </c>
      <c r="DF665" t="str"/>
      <c r="FS665" t="str"/>
    </row>
    <row r="666">
      <c r="A666" t="str">
        <v>bwCTtLeQDkfgwMdQE</v>
      </c>
      <c r="B666">
        <v>1022</v>
      </c>
      <c r="C666" t="str">
        <v>176.59.99.63</v>
      </c>
      <c r="D666" t="str"/>
      <c r="E666" s="662">
        <v>44301.779652777775</v>
      </c>
      <c r="F666" t="str">
        <v>00:11:47</v>
      </c>
      <c r="G666" t="str">
        <v>Канал 1</v>
      </c>
      <c r="H666" t="str">
        <v>Женский</v>
      </c>
      <c r="I666" t="str">
        <v>14-18</v>
      </c>
      <c r="J666" t="str">
        <v>Школьник</v>
      </c>
      <c r="K666" t="str">
        <v>В Кировской области</v>
      </c>
      <c r="L666" t="str">
        <v>БЕЛОХОЛУHИЦКИЙ</v>
      </c>
      <c r="M666" t="str">
        <v>Да, я являюсь организатором волонтерской деятельности</v>
      </c>
      <c r="AB666" t="str">
        <v>Менее года</v>
      </c>
      <c r="AC666" t="str">
        <v>Затрудняюсь ответить</v>
      </c>
      <c r="AD666">
        <v>0</v>
      </c>
      <c r="AE666">
        <v>0</v>
      </c>
      <c r="AF666">
        <v>0</v>
      </c>
      <c r="AG666">
        <v>1</v>
      </c>
      <c r="AH666">
        <v>1</v>
      </c>
      <c r="AI666">
        <v>0</v>
      </c>
      <c r="AJ666">
        <v>0</v>
      </c>
      <c r="AK666">
        <v>0</v>
      </c>
      <c r="AL666">
        <v>1</v>
      </c>
      <c r="AM666">
        <v>0</v>
      </c>
      <c r="AN666">
        <v>0</v>
      </c>
      <c r="AO666">
        <v>1</v>
      </c>
      <c r="AP666">
        <v>0</v>
      </c>
      <c r="AQ666">
        <v>0</v>
      </c>
      <c r="AR666">
        <v>0</v>
      </c>
      <c r="AS666">
        <v>0</v>
      </c>
      <c r="AT666">
        <v>0</v>
      </c>
      <c r="AU666">
        <v>0</v>
      </c>
      <c r="AV666">
        <v>0</v>
      </c>
      <c r="AW666">
        <v>0</v>
      </c>
      <c r="AX666">
        <v>0</v>
      </c>
      <c r="AY666">
        <v>1</v>
      </c>
      <c r="AZ666">
        <v>0</v>
      </c>
      <c r="BA666">
        <v>1</v>
      </c>
      <c r="BB666">
        <v>1</v>
      </c>
      <c r="BC666">
        <v>0</v>
      </c>
      <c r="BD666">
        <v>0</v>
      </c>
      <c r="BE666">
        <v>0</v>
      </c>
      <c r="BF666">
        <v>0</v>
      </c>
      <c r="BG666">
        <v>0</v>
      </c>
      <c r="BH666">
        <v>0</v>
      </c>
      <c r="BI666">
        <v>0</v>
      </c>
      <c r="BJ666">
        <v>0</v>
      </c>
      <c r="BK666">
        <v>0</v>
      </c>
      <c r="BL666">
        <v>1</v>
      </c>
      <c r="BM666">
        <v>0</v>
      </c>
      <c r="BN666">
        <v>0</v>
      </c>
      <c r="BO666">
        <v>0</v>
      </c>
      <c r="BP666">
        <v>0</v>
      </c>
      <c r="BQ666">
        <v>1</v>
      </c>
      <c r="BR666">
        <v>0</v>
      </c>
      <c r="BS666">
        <v>0</v>
      </c>
      <c r="BT666">
        <v>0</v>
      </c>
      <c r="BU666">
        <v>0</v>
      </c>
      <c r="BV666">
        <v>0</v>
      </c>
      <c r="BW666">
        <v>0</v>
      </c>
      <c r="BX666">
        <v>0</v>
      </c>
      <c r="BY666">
        <v>0</v>
      </c>
      <c r="BZ666">
        <v>0</v>
      </c>
      <c r="CA666">
        <v>0</v>
      </c>
      <c r="CB666">
        <v>0</v>
      </c>
      <c r="CC666">
        <v>0</v>
      </c>
      <c r="CD666">
        <v>0</v>
      </c>
      <c r="CE666">
        <v>0</v>
      </c>
      <c r="CF666">
        <v>0</v>
      </c>
      <c r="CG666">
        <v>0</v>
      </c>
      <c r="CH666">
        <v>0</v>
      </c>
      <c r="CI666">
        <v>0</v>
      </c>
      <c r="CJ666">
        <v>0</v>
      </c>
      <c r="CK666">
        <v>0</v>
      </c>
      <c r="CL666">
        <v>0</v>
      </c>
      <c r="CM666" t="str">
        <v>На базе школы</v>
      </c>
      <c xml:space="preserve" r="CN666" t="str">
        <v>Добрые сердца </v>
      </c>
      <c r="CO666">
        <v>1</v>
      </c>
      <c r="CP666">
        <v>0</v>
      </c>
      <c r="CQ666">
        <v>0</v>
      </c>
      <c r="CR666">
        <v>1</v>
      </c>
      <c r="CS666">
        <v>0</v>
      </c>
      <c r="CT666">
        <v>0</v>
      </c>
      <c r="CU666">
        <v>0</v>
      </c>
      <c r="CV666">
        <v>0</v>
      </c>
      <c r="CW666">
        <v>0</v>
      </c>
      <c r="CX666">
        <v>0</v>
      </c>
      <c r="CY666">
        <v>0</v>
      </c>
      <c r="CZ666">
        <v>0</v>
      </c>
      <c r="DA666">
        <v>1</v>
      </c>
      <c r="DB666">
        <v>0</v>
      </c>
      <c r="DC666">
        <v>0</v>
      </c>
      <c r="DD666">
        <v>0</v>
      </c>
      <c r="DE666">
        <v>0</v>
      </c>
      <c r="DF666" t="str"/>
      <c r="DG666" t="str">
        <v>Меня устраивает направление, которым я занимаюсь</v>
      </c>
      <c r="DH666" t="str">
        <v>Не знаю о существовании ресурсных центров</v>
      </c>
      <c r="DI666">
        <v>0</v>
      </c>
      <c r="DJ666">
        <v>0</v>
      </c>
      <c r="DK666">
        <v>0</v>
      </c>
      <c r="DL666">
        <v>0</v>
      </c>
      <c r="DM666">
        <v>0</v>
      </c>
      <c r="DN666">
        <v>0</v>
      </c>
      <c r="DO666">
        <v>0</v>
      </c>
      <c r="DP666">
        <v>1</v>
      </c>
      <c r="DQ666">
        <v>0</v>
      </c>
      <c r="DR666">
        <v>0</v>
      </c>
      <c r="DS666" t="str">
        <v>Никогда</v>
      </c>
      <c r="EJ666">
        <v>0</v>
      </c>
      <c r="EK666">
        <v>1</v>
      </c>
      <c r="EL666">
        <v>0</v>
      </c>
      <c r="EM666">
        <v>1</v>
      </c>
      <c r="EN666">
        <v>0</v>
      </c>
      <c r="EO666">
        <v>0</v>
      </c>
      <c r="EP666">
        <v>0</v>
      </c>
      <c r="EQ666">
        <v>1</v>
      </c>
      <c r="ER666">
        <v>0</v>
      </c>
      <c r="ES666">
        <v>0</v>
      </c>
      <c r="ET666" t="str">
        <v>Однозначно да</v>
      </c>
      <c r="EU666" t="str">
        <v>Скорее да</v>
      </c>
      <c r="EV666" t="str">
        <v>Не пробовали сотрудничать с бизнесом</v>
      </c>
      <c r="EW666" t="str">
        <v>Нужное и интересное мероприятие</v>
      </c>
      <c r="EX666" t="str">
        <v>Нужное и интересное мероприятие</v>
      </c>
      <c r="EY666" t="str">
        <v>Не был участником, не могу оценить</v>
      </c>
      <c r="EZ666" t="str">
        <v>Нужное и интересное мероприятие</v>
      </c>
      <c r="FA666" t="str">
        <v>Не был участником, не могу оценить</v>
      </c>
      <c r="FB666" t="str">
        <v>Не был участником, не могу оценить</v>
      </c>
      <c r="FC666" t="str">
        <v>Не был участником, не могу оценить</v>
      </c>
      <c r="FD666" t="str">
        <v>Затрудняюсь ответить</v>
      </c>
      <c r="FE666" t="str">
        <v>развитие навыков коммуникации</v>
      </c>
      <c r="FF666">
        <v>1</v>
      </c>
      <c r="FG666">
        <v>1</v>
      </c>
      <c r="FH666">
        <v>0</v>
      </c>
      <c r="FI666">
        <v>0</v>
      </c>
      <c r="FJ666">
        <v>0</v>
      </c>
      <c r="FK666">
        <v>0</v>
      </c>
      <c r="FL666">
        <v>1</v>
      </c>
      <c r="FM666">
        <v>0</v>
      </c>
      <c r="FN666">
        <v>0</v>
      </c>
      <c r="FO666">
        <v>0</v>
      </c>
      <c r="FP666">
        <v>0</v>
      </c>
      <c r="FQ666">
        <v>0</v>
      </c>
      <c r="FR666">
        <v>0</v>
      </c>
      <c r="FS666" t="str"/>
      <c r="FT666" t="str">
        <v>Хотелось бы получать более полную информацию</v>
      </c>
      <c r="FU666">
        <v>4</v>
      </c>
      <c r="FV666">
        <v>4</v>
      </c>
      <c r="FW666">
        <v>4</v>
      </c>
      <c r="FX666">
        <v>4</v>
      </c>
      <c r="FY666">
        <v>5</v>
      </c>
      <c r="FZ666">
        <v>4</v>
      </c>
      <c r="GA666">
        <v>4</v>
      </c>
      <c r="GB666">
        <v>4</v>
      </c>
      <c r="GC666">
        <v>4</v>
      </c>
      <c r="GD666" t="str">
        <v>Выше среднего</v>
      </c>
      <c r="GE666" t="str">
        <v>Выше среднего</v>
      </c>
      <c r="GF666" t="str">
        <v>Выше среднего</v>
      </c>
      <c r="GG666" t="str">
        <v>Средний уровень</v>
      </c>
      <c r="GH666" t="str">
        <v>Выше среднего</v>
      </c>
      <c r="GI666" t="str">
        <v>Средний уровень</v>
      </c>
      <c r="GJ666" t="str">
        <v>Средний уровень</v>
      </c>
      <c r="GK666" t="str">
        <v>Средний уровень</v>
      </c>
      <c r="GL666" t="str"/>
    </row>
    <row r="667">
      <c r="A667" t="str">
        <v>yK4jkgfhRsd9k8mco</v>
      </c>
      <c r="B667">
        <v>1023</v>
      </c>
      <c r="C667" t="str">
        <v>85.93.58.97</v>
      </c>
      <c r="D667" t="str"/>
      <c r="E667" s="663">
        <v>44301.782002314816</v>
      </c>
      <c r="F667" t="str">
        <v>00:08:35</v>
      </c>
      <c r="G667" t="str">
        <v>Канал 1</v>
      </c>
      <c r="H667" t="str">
        <v>Женский</v>
      </c>
      <c r="I667" t="str">
        <v>14-18</v>
      </c>
      <c r="J667" t="str">
        <v>Школьник</v>
      </c>
      <c r="K667" t="str">
        <v>В Кировской области</v>
      </c>
      <c r="L667" t="str">
        <v>ЛУЗСКИЙ</v>
      </c>
      <c r="M667" t="str">
        <v>Да, я  являюсь волонтером</v>
      </c>
      <c r="AB667" t="str">
        <v>от 1 до 3 лет</v>
      </c>
      <c r="AC667" t="str">
        <v>Не нужно повышать престиж, это и так круто!</v>
      </c>
      <c r="AD667">
        <v>0</v>
      </c>
      <c r="AE667">
        <v>0</v>
      </c>
      <c r="AF667">
        <v>1</v>
      </c>
      <c r="AG667">
        <v>0</v>
      </c>
      <c r="AH667">
        <v>1</v>
      </c>
      <c r="AI667">
        <v>0</v>
      </c>
      <c r="AJ667">
        <v>0</v>
      </c>
      <c r="AK667">
        <v>0</v>
      </c>
      <c r="AL667">
        <v>1</v>
      </c>
      <c r="AM667">
        <v>0</v>
      </c>
      <c r="AN667">
        <v>0</v>
      </c>
      <c r="AO667">
        <v>0</v>
      </c>
      <c r="AP667">
        <v>0</v>
      </c>
      <c r="AQ667">
        <v>0</v>
      </c>
      <c r="AR667">
        <v>0</v>
      </c>
      <c r="AS667">
        <v>1</v>
      </c>
      <c r="AT667">
        <v>0</v>
      </c>
      <c r="AU667">
        <v>0</v>
      </c>
      <c r="AV667">
        <v>0</v>
      </c>
      <c r="AW667">
        <v>0</v>
      </c>
      <c r="AX667">
        <v>0</v>
      </c>
      <c r="AY667">
        <v>0</v>
      </c>
      <c r="AZ667">
        <v>1</v>
      </c>
      <c r="BA667">
        <v>1</v>
      </c>
      <c r="BB667">
        <v>0</v>
      </c>
      <c r="BC667">
        <v>0</v>
      </c>
      <c r="BD667">
        <v>0</v>
      </c>
      <c r="BE667">
        <v>1</v>
      </c>
      <c r="BF667">
        <v>1</v>
      </c>
      <c r="BG667">
        <v>0</v>
      </c>
      <c r="BH667">
        <v>0</v>
      </c>
      <c r="BI667">
        <v>0</v>
      </c>
      <c r="BJ667">
        <v>0</v>
      </c>
      <c r="BK667">
        <v>0</v>
      </c>
      <c r="BL667">
        <v>0</v>
      </c>
      <c r="BM667">
        <v>0</v>
      </c>
      <c r="BN667">
        <v>0</v>
      </c>
      <c r="BO667">
        <v>0</v>
      </c>
      <c r="BP667">
        <v>0</v>
      </c>
      <c r="BQ667">
        <v>1</v>
      </c>
      <c r="BR667">
        <v>0</v>
      </c>
      <c r="BS667">
        <v>0</v>
      </c>
      <c r="BT667">
        <v>0</v>
      </c>
      <c r="BU667">
        <v>0</v>
      </c>
      <c r="BV667">
        <v>0</v>
      </c>
      <c r="BW667">
        <v>0</v>
      </c>
      <c r="BX667">
        <v>0</v>
      </c>
      <c r="BY667">
        <v>0</v>
      </c>
      <c r="BZ667">
        <v>0</v>
      </c>
      <c r="CA667">
        <v>0</v>
      </c>
      <c r="CB667">
        <v>0</v>
      </c>
      <c r="CC667">
        <v>0</v>
      </c>
      <c r="CD667">
        <v>0</v>
      </c>
      <c r="CE667">
        <v>0</v>
      </c>
      <c r="CF667">
        <v>0</v>
      </c>
      <c r="CG667">
        <v>0</v>
      </c>
      <c r="CH667">
        <v>0</v>
      </c>
      <c r="CI667">
        <v>0</v>
      </c>
      <c r="CJ667">
        <v>0</v>
      </c>
      <c r="CK667">
        <v>0</v>
      </c>
      <c r="CL667">
        <v>0</v>
      </c>
      <c r="CM667" t="str">
        <v>Общественное объединение</v>
      </c>
      <c r="CN667" t="str">
        <v>Лига Добра</v>
      </c>
      <c r="CO667">
        <v>0</v>
      </c>
      <c r="CP667">
        <v>0</v>
      </c>
      <c r="CQ667">
        <v>0</v>
      </c>
      <c r="CR667">
        <v>0</v>
      </c>
      <c r="CS667">
        <v>0</v>
      </c>
      <c r="CT667">
        <v>0</v>
      </c>
      <c r="CU667">
        <v>0</v>
      </c>
      <c r="CV667">
        <v>0</v>
      </c>
      <c r="CW667">
        <v>0</v>
      </c>
      <c r="CX667">
        <v>0</v>
      </c>
      <c r="CY667">
        <v>0</v>
      </c>
      <c r="CZ667">
        <v>1</v>
      </c>
      <c r="DA667">
        <v>0</v>
      </c>
      <c r="DB667">
        <v>0</v>
      </c>
      <c r="DC667">
        <v>0</v>
      </c>
      <c r="DD667">
        <v>0</v>
      </c>
      <c r="DE667">
        <v>0</v>
      </c>
      <c r="DF667" t="str"/>
      <c r="DG667" t="str">
        <v>Меня устраивает направление, которым я занимаюсь</v>
      </c>
      <c r="DH667" t="str">
        <v>Знаю о существовании и регионального, и окружных центров</v>
      </c>
      <c r="DI667">
        <v>0</v>
      </c>
      <c r="DJ667">
        <v>0</v>
      </c>
      <c r="DK667">
        <v>0</v>
      </c>
      <c r="DL667">
        <v>0</v>
      </c>
      <c r="DM667">
        <v>0</v>
      </c>
      <c r="DN667">
        <v>0</v>
      </c>
      <c r="DO667">
        <v>0</v>
      </c>
      <c r="DP667">
        <v>1</v>
      </c>
      <c r="DQ667">
        <v>0</v>
      </c>
      <c r="DR667">
        <v>0</v>
      </c>
      <c r="DS667" t="str">
        <v>От случая к случаю</v>
      </c>
      <c r="DT667" t="str">
        <v>Затрудняюсь ответить</v>
      </c>
      <c r="DU667">
        <v>0</v>
      </c>
      <c r="DV667">
        <v>0</v>
      </c>
      <c r="DW667">
        <v>0</v>
      </c>
      <c r="DX667">
        <v>0</v>
      </c>
      <c r="DY667">
        <v>0</v>
      </c>
      <c r="DZ667">
        <v>0</v>
      </c>
      <c r="EA667">
        <v>0</v>
      </c>
      <c r="EB667">
        <v>0</v>
      </c>
      <c r="EC667">
        <v>0</v>
      </c>
      <c r="ED667">
        <v>0</v>
      </c>
      <c r="EE667">
        <v>0</v>
      </c>
      <c r="EF667">
        <v>0</v>
      </c>
      <c r="EG667">
        <v>0</v>
      </c>
      <c r="EH667">
        <v>0</v>
      </c>
      <c r="EI667">
        <v>1</v>
      </c>
      <c r="EJ667">
        <v>0</v>
      </c>
      <c r="EK667">
        <v>0</v>
      </c>
      <c r="EL667">
        <v>0</v>
      </c>
      <c r="EM667">
        <v>0</v>
      </c>
      <c r="EN667">
        <v>0</v>
      </c>
      <c r="EO667">
        <v>0</v>
      </c>
      <c r="EP667">
        <v>0</v>
      </c>
      <c r="EQ667">
        <v>0</v>
      </c>
      <c r="ER667">
        <v>0</v>
      </c>
      <c r="ES667">
        <v>1</v>
      </c>
      <c r="ET667" t="str">
        <v>И да, и нет</v>
      </c>
      <c r="EU667" t="str">
        <v>Скорее да</v>
      </c>
      <c r="EV667" t="str">
        <v>Не пробовали сотрудничать с бизнесом</v>
      </c>
      <c r="EW667" t="str">
        <v>Не был участником, не могу оценить</v>
      </c>
      <c r="EX667" t="str">
        <v>Не был участником, не могу оценить</v>
      </c>
      <c r="EY667" t="str">
        <v>Не был участником, не могу оценить</v>
      </c>
      <c r="EZ667" t="str">
        <v>Не был участником, не могу оценить</v>
      </c>
      <c r="FA667" t="str">
        <v>Не был участником, не могу оценить</v>
      </c>
      <c r="FB667" t="str">
        <v>Не был участником, не могу оценить</v>
      </c>
      <c r="FC667" t="str">
        <v>Не был участником, не могу оценить</v>
      </c>
      <c r="FD667" t="str">
        <v>Затрудняюсь ответить</v>
      </c>
      <c r="FE667" t="str">
        <v>Затрудняюсь ответить</v>
      </c>
      <c r="FF667">
        <v>0</v>
      </c>
      <c r="FG667">
        <v>0</v>
      </c>
      <c r="FH667">
        <v>0</v>
      </c>
      <c r="FI667">
        <v>0</v>
      </c>
      <c r="FJ667">
        <v>0</v>
      </c>
      <c r="FK667">
        <v>1</v>
      </c>
      <c r="FL667">
        <v>0</v>
      </c>
      <c r="FM667">
        <v>0</v>
      </c>
      <c r="FN667">
        <v>0</v>
      </c>
      <c r="FO667">
        <v>0</v>
      </c>
      <c r="FP667">
        <v>0</v>
      </c>
      <c r="FQ667">
        <v>0</v>
      </c>
      <c r="FR667">
        <v>0</v>
      </c>
      <c r="FS667" t="str"/>
      <c r="FT667" t="str">
        <v>Хотелось бы получать более полную информацию</v>
      </c>
      <c r="FU667">
        <v>5</v>
      </c>
      <c r="FV667">
        <v>4</v>
      </c>
      <c r="FW667">
        <v>3</v>
      </c>
      <c r="FX667">
        <v>4</v>
      </c>
      <c r="FY667">
        <v>3</v>
      </c>
      <c r="FZ667">
        <v>4</v>
      </c>
      <c r="GA667">
        <v>5</v>
      </c>
      <c r="GB667">
        <v>4</v>
      </c>
      <c r="GC667">
        <v>4</v>
      </c>
      <c r="GD667" t="str">
        <v>Средний уровень</v>
      </c>
      <c r="GE667" t="str">
        <v>Выше среднего</v>
      </c>
      <c r="GF667" t="str">
        <v>Выше среднего</v>
      </c>
      <c r="GG667" t="str">
        <v>Средний уровень</v>
      </c>
      <c r="GH667" t="str">
        <v>Высокий уровень</v>
      </c>
      <c r="GI667" t="str">
        <v>Выше среднего</v>
      </c>
      <c r="GJ667" t="str">
        <v>Средний уровень</v>
      </c>
      <c r="GK667" t="str">
        <v>Выше среднего</v>
      </c>
      <c r="GL667" t="str"/>
    </row>
    <row r="668">
      <c r="A668" t="str">
        <v>AiXtjHeR5pbeNfpCB</v>
      </c>
      <c r="B668">
        <v>1024</v>
      </c>
      <c r="C668" t="str">
        <v>178.44.75.63</v>
      </c>
      <c r="D668" t="str"/>
      <c r="E668" s="664">
        <v>44301.785729166666</v>
      </c>
      <c r="F668" t="str">
        <v>00:00:59</v>
      </c>
      <c r="G668" t="str">
        <v>Канал 1</v>
      </c>
      <c r="H668" t="str">
        <v>Женский</v>
      </c>
      <c r="I668" t="str">
        <v>36-54</v>
      </c>
      <c r="J668" t="str">
        <v>Работающий</v>
      </c>
      <c r="K668" t="str">
        <v>В Кировской области</v>
      </c>
      <c r="L668" t="str">
        <v>ЯРАHСКИЙ</v>
      </c>
      <c r="M668" t="str">
        <v>Хорошо осведомлен об этом, но не являюсь ни волонтером, ни организатором волонтерской деятельности</v>
      </c>
      <c r="N668">
        <v>0</v>
      </c>
      <c r="O668">
        <v>0</v>
      </c>
      <c r="P668">
        <v>1</v>
      </c>
      <c r="Q668">
        <v>0</v>
      </c>
      <c r="R668">
        <v>0</v>
      </c>
      <c r="S668">
        <v>0</v>
      </c>
      <c r="T668">
        <v>0</v>
      </c>
      <c r="U668">
        <v>0</v>
      </c>
      <c r="V668">
        <v>0</v>
      </c>
      <c r="W668">
        <v>0</v>
      </c>
      <c r="X668">
        <v>0</v>
      </c>
      <c r="Y668">
        <v>0</v>
      </c>
      <c r="Z668">
        <v>0</v>
      </c>
      <c r="AA668">
        <v>0</v>
      </c>
      <c r="DF668" t="str"/>
      <c r="FS668" t="str"/>
    </row>
    <row r="669">
      <c r="A669" t="str">
        <v>ndj3aNb2LWZuohkEH</v>
      </c>
      <c r="B669">
        <v>1026</v>
      </c>
      <c r="C669" t="str">
        <v>31.173.120.182</v>
      </c>
      <c r="D669" t="str"/>
      <c r="E669" s="665">
        <v>44301.79046296296</v>
      </c>
      <c r="F669" t="str">
        <v>00:10:00</v>
      </c>
      <c r="G669" t="str">
        <v>Канал 1</v>
      </c>
      <c r="H669" t="str">
        <v>Мужской</v>
      </c>
      <c r="I669" t="str">
        <v>14-18</v>
      </c>
      <c r="J669" t="str">
        <v>Школьник</v>
      </c>
      <c r="K669" t="str">
        <v>В Кировской области</v>
      </c>
      <c r="L669" t="str">
        <v>БЕЛОХОЛУHИЦКИЙ</v>
      </c>
      <c r="M669" t="str">
        <v>Да, я  являюсь волонтером</v>
      </c>
      <c r="AB669" t="str">
        <v>от 1 до 3 лет</v>
      </c>
      <c r="AC669" t="str">
        <v>Затрудняюсь ответить</v>
      </c>
      <c r="AD669">
        <v>0</v>
      </c>
      <c r="AE669">
        <v>0</v>
      </c>
      <c r="AF669">
        <v>0</v>
      </c>
      <c r="AG669">
        <v>0</v>
      </c>
      <c r="AH669">
        <v>0</v>
      </c>
      <c r="AI669">
        <v>0</v>
      </c>
      <c r="AJ669">
        <v>0</v>
      </c>
      <c r="AK669">
        <v>0</v>
      </c>
      <c r="AL669">
        <v>1</v>
      </c>
      <c r="AM669">
        <v>0</v>
      </c>
      <c r="AN669">
        <v>0</v>
      </c>
      <c r="AO669">
        <v>0</v>
      </c>
      <c r="AP669">
        <v>0</v>
      </c>
      <c r="AQ669">
        <v>0</v>
      </c>
      <c r="AR669">
        <v>0</v>
      </c>
      <c r="AS669">
        <v>0</v>
      </c>
      <c r="AT669">
        <v>0</v>
      </c>
      <c r="AU669">
        <v>0</v>
      </c>
      <c r="AV669">
        <v>0</v>
      </c>
      <c r="AW669">
        <v>0</v>
      </c>
      <c r="AX669">
        <v>0</v>
      </c>
      <c r="AY669">
        <v>0</v>
      </c>
      <c r="AZ669">
        <v>0</v>
      </c>
      <c r="BA669">
        <v>0</v>
      </c>
      <c r="BB669">
        <v>0</v>
      </c>
      <c r="BC669">
        <v>1</v>
      </c>
      <c r="BD669">
        <v>0</v>
      </c>
      <c r="BE669">
        <v>0</v>
      </c>
      <c r="BF669">
        <v>0</v>
      </c>
      <c r="BG669">
        <v>0</v>
      </c>
      <c r="BH669">
        <v>0</v>
      </c>
      <c r="BI669">
        <v>0</v>
      </c>
      <c r="BJ669">
        <v>0</v>
      </c>
      <c r="BK669">
        <v>0</v>
      </c>
      <c r="BL669">
        <v>0</v>
      </c>
      <c r="BM669">
        <v>0</v>
      </c>
      <c r="BN669">
        <v>0</v>
      </c>
      <c r="BO669">
        <v>0</v>
      </c>
      <c r="BP669">
        <v>0</v>
      </c>
      <c r="BQ669">
        <v>0</v>
      </c>
      <c r="BR669">
        <v>0</v>
      </c>
      <c r="BS669">
        <v>0</v>
      </c>
      <c r="BT669">
        <v>0</v>
      </c>
      <c r="BU669">
        <v>0</v>
      </c>
      <c r="BV669">
        <v>0</v>
      </c>
      <c r="BW669">
        <v>1</v>
      </c>
      <c r="BX669">
        <v>0</v>
      </c>
      <c r="BY669">
        <v>0</v>
      </c>
      <c r="BZ669">
        <v>0</v>
      </c>
      <c r="CA669">
        <v>1</v>
      </c>
      <c r="CB669">
        <v>0</v>
      </c>
      <c r="CC669">
        <v>0</v>
      </c>
      <c r="CD669">
        <v>0</v>
      </c>
      <c r="CE669">
        <v>0</v>
      </c>
      <c r="CF669">
        <v>0</v>
      </c>
      <c r="CG669">
        <v>0</v>
      </c>
      <c r="CH669">
        <v>0</v>
      </c>
      <c r="CI669">
        <v>0</v>
      </c>
      <c r="CJ669">
        <v>1</v>
      </c>
      <c r="CK669">
        <v>0</v>
      </c>
      <c r="CL669">
        <v>0</v>
      </c>
      <c r="CM669" t="str">
        <v>На базе школы</v>
      </c>
      <c r="CN669" t="str">
        <v>"Добрые сердца"</v>
      </c>
      <c r="CO669">
        <v>0</v>
      </c>
      <c r="CP669">
        <v>0</v>
      </c>
      <c r="CQ669">
        <v>0</v>
      </c>
      <c r="CR669">
        <v>1</v>
      </c>
      <c r="CS669">
        <v>0</v>
      </c>
      <c r="CT669">
        <v>0</v>
      </c>
      <c r="CU669">
        <v>0</v>
      </c>
      <c r="CV669">
        <v>1</v>
      </c>
      <c r="CW669">
        <v>0</v>
      </c>
      <c r="CX669">
        <v>0</v>
      </c>
      <c r="CY669">
        <v>0</v>
      </c>
      <c r="CZ669">
        <v>0</v>
      </c>
      <c r="DA669">
        <v>0</v>
      </c>
      <c r="DB669">
        <v>0</v>
      </c>
      <c r="DC669">
        <v>1</v>
      </c>
      <c r="DD669">
        <v>0</v>
      </c>
      <c r="DE669">
        <v>0</v>
      </c>
      <c r="DF669" t="str"/>
      <c r="DG669" t="str">
        <v>Меня устраивает направление, которым я занимаюсь</v>
      </c>
      <c r="DH669" t="str">
        <v>Не знаю о существовании ресурсных центров</v>
      </c>
      <c r="DI669">
        <v>0</v>
      </c>
      <c r="DJ669">
        <v>0</v>
      </c>
      <c r="DK669">
        <v>0</v>
      </c>
      <c r="DL669">
        <v>0</v>
      </c>
      <c r="DM669">
        <v>0</v>
      </c>
      <c r="DN669">
        <v>0</v>
      </c>
      <c r="DO669">
        <v>0</v>
      </c>
      <c r="DP669">
        <v>1</v>
      </c>
      <c r="DQ669">
        <v>0</v>
      </c>
      <c r="DR669">
        <v>0</v>
      </c>
      <c r="DS669" t="str">
        <v>От случая к случаю</v>
      </c>
      <c r="DT669" t="str">
        <v>Скорее позитивно</v>
      </c>
      <c r="DU669">
        <v>0</v>
      </c>
      <c r="DV669">
        <v>0</v>
      </c>
      <c r="DW669">
        <v>1</v>
      </c>
      <c r="DX669">
        <v>0</v>
      </c>
      <c r="DY669">
        <v>0</v>
      </c>
      <c r="DZ669">
        <v>0</v>
      </c>
      <c r="EA669">
        <v>0</v>
      </c>
      <c r="EB669">
        <v>1</v>
      </c>
      <c r="EC669">
        <v>0</v>
      </c>
      <c r="ED669">
        <v>0</v>
      </c>
      <c r="EE669">
        <v>1</v>
      </c>
      <c r="EF669">
        <v>0</v>
      </c>
      <c r="EG669">
        <v>0</v>
      </c>
      <c r="EH669">
        <v>0</v>
      </c>
      <c r="EI669">
        <v>0</v>
      </c>
      <c r="EJ669">
        <v>0</v>
      </c>
      <c r="EK669">
        <v>0</v>
      </c>
      <c r="EL669">
        <v>0</v>
      </c>
      <c r="EM669">
        <v>1</v>
      </c>
      <c r="EN669">
        <v>1</v>
      </c>
      <c r="EO669">
        <v>0</v>
      </c>
      <c r="EP669">
        <v>0</v>
      </c>
      <c r="EQ669">
        <v>1</v>
      </c>
      <c r="ER669">
        <v>0</v>
      </c>
      <c r="ES669">
        <v>0</v>
      </c>
      <c r="ET669" t="str">
        <v>И да, и нет</v>
      </c>
      <c r="EU669" t="str">
        <v>И да, и нет</v>
      </c>
      <c r="EV669" t="str">
        <v>Не пробовали сотрудничать с бизнесом</v>
      </c>
      <c r="EW669" t="str">
        <v>Нужное и интересное мероприятие</v>
      </c>
      <c r="EX669" t="str">
        <v>Не был участником, не могу оценить</v>
      </c>
      <c r="EY669" t="str">
        <v>Нужное и интересное мероприятие</v>
      </c>
      <c r="EZ669" t="str">
        <v>Не был участником, не могу оценить</v>
      </c>
      <c r="FA669" t="str">
        <v>Нужное и интересное мероприятие</v>
      </c>
      <c r="FB669" t="str">
        <v>Нужное и интересное мероприятие</v>
      </c>
      <c r="FC669" t="str">
        <v>Не был участником, не могу оценить</v>
      </c>
      <c r="FD669" t="str">
        <v>Затрудняюсь ответить</v>
      </c>
      <c r="FE669" t="str">
        <v>Лидерские качества</v>
      </c>
      <c r="FF669">
        <v>1</v>
      </c>
      <c r="FG669">
        <v>0</v>
      </c>
      <c r="FH669">
        <v>0</v>
      </c>
      <c r="FI669">
        <v>0</v>
      </c>
      <c r="FJ669">
        <v>0</v>
      </c>
      <c r="FK669">
        <v>1</v>
      </c>
      <c r="FL669">
        <v>0</v>
      </c>
      <c r="FM669">
        <v>0</v>
      </c>
      <c r="FN669">
        <v>0</v>
      </c>
      <c r="FO669">
        <v>0</v>
      </c>
      <c r="FP669">
        <v>0</v>
      </c>
      <c r="FQ669">
        <v>0</v>
      </c>
      <c r="FR669">
        <v>0</v>
      </c>
      <c r="FS669" t="str"/>
      <c r="FT669" t="str">
        <v>Да, информация поступает регулярно</v>
      </c>
      <c r="FU669">
        <v>4</v>
      </c>
      <c r="FV669">
        <v>5</v>
      </c>
      <c r="FW669">
        <v>4</v>
      </c>
      <c r="FX669">
        <v>4</v>
      </c>
      <c r="FY669">
        <v>5</v>
      </c>
      <c r="FZ669">
        <v>5</v>
      </c>
      <c r="GA669">
        <v>4</v>
      </c>
      <c r="GB669">
        <v>4</v>
      </c>
      <c r="GC669">
        <v>4</v>
      </c>
      <c r="GD669" t="str">
        <v>Выше среднего</v>
      </c>
      <c r="GE669" t="str">
        <v>Выше среднего</v>
      </c>
      <c r="GF669" t="str">
        <v>Высокий уровень</v>
      </c>
      <c r="GG669" t="str">
        <v>Выше среднего</v>
      </c>
      <c r="GH669" t="str">
        <v>Высокий уровень</v>
      </c>
      <c r="GI669" t="str">
        <v>Выше среднего</v>
      </c>
      <c r="GJ669" t="str">
        <v>Выше среднего</v>
      </c>
      <c r="GK669" t="str">
        <v>Средний уровень</v>
      </c>
      <c r="GL669" t="str"/>
    </row>
    <row r="670">
      <c r="A670" t="str">
        <v>7j8GbAeCsuwBCSRWE</v>
      </c>
      <c r="B670">
        <v>1027</v>
      </c>
      <c r="C670" t="str">
        <v>178.141.82.51</v>
      </c>
      <c r="D670" t="str"/>
      <c r="E670" s="666">
        <v>44301.79109953704</v>
      </c>
      <c r="F670" t="str">
        <v>00:00:58</v>
      </c>
      <c r="G670" t="str">
        <v>Канал 1</v>
      </c>
      <c r="H670" t="str">
        <v>Женский</v>
      </c>
      <c r="I670" t="str">
        <v>24-35</v>
      </c>
      <c r="J670" t="str">
        <v>Работающий</v>
      </c>
      <c r="K670" t="str">
        <v>В Кировской области</v>
      </c>
      <c r="L670" t="str">
        <v>ЯРАHСКИЙ</v>
      </c>
      <c r="M670" t="str">
        <v>Хорошо осведомлен об этом, но не являюсь ни волонтером, ни организатором волонтерской деятельности</v>
      </c>
      <c r="N670">
        <v>0</v>
      </c>
      <c r="O670">
        <v>0</v>
      </c>
      <c r="P670">
        <v>1</v>
      </c>
      <c r="Q670">
        <v>0</v>
      </c>
      <c r="R670">
        <v>0</v>
      </c>
      <c r="S670">
        <v>0</v>
      </c>
      <c r="T670">
        <v>0</v>
      </c>
      <c r="U670">
        <v>0</v>
      </c>
      <c r="V670">
        <v>0</v>
      </c>
      <c r="W670">
        <v>0</v>
      </c>
      <c r="X670">
        <v>0</v>
      </c>
      <c r="Y670">
        <v>0</v>
      </c>
      <c r="Z670">
        <v>0</v>
      </c>
      <c r="AA670">
        <v>0</v>
      </c>
      <c r="DF670" t="str"/>
      <c r="FS670" t="str"/>
    </row>
    <row r="671">
      <c r="A671" t="str">
        <v>jkzZCKfbwCX2hNzcB</v>
      </c>
      <c r="B671">
        <v>1029</v>
      </c>
      <c r="C671" t="str">
        <v>31.173.120.13</v>
      </c>
      <c r="D671" t="str"/>
      <c r="E671" s="667">
        <v>44301.796168981484</v>
      </c>
      <c r="F671" t="str">
        <v>00:10:06</v>
      </c>
      <c r="G671" t="str">
        <v>Канал 1</v>
      </c>
      <c r="H671" t="str">
        <v>Женский</v>
      </c>
      <c r="I671" t="str">
        <v>14-18</v>
      </c>
      <c r="J671" t="str">
        <v>Школьник</v>
      </c>
      <c r="K671" t="str">
        <v>В Кировской области</v>
      </c>
      <c r="L671" t="str">
        <v>БЕЛОХОЛУHИЦКИЙ</v>
      </c>
      <c r="M671" t="str">
        <v>Да, я  являюсь волонтером</v>
      </c>
      <c r="AB671" t="str">
        <v>Свыше 5 лет</v>
      </c>
      <c r="AC671" t="str">
        <v>Не нужно повышать престиж, это и так круто!</v>
      </c>
      <c r="AD671">
        <v>0</v>
      </c>
      <c r="AE671">
        <v>1</v>
      </c>
      <c r="AF671">
        <v>0</v>
      </c>
      <c r="AG671">
        <v>0</v>
      </c>
      <c r="AH671">
        <v>1</v>
      </c>
      <c r="AI671">
        <v>0</v>
      </c>
      <c r="AJ671">
        <v>0</v>
      </c>
      <c r="AK671">
        <v>0</v>
      </c>
      <c r="AL671">
        <v>0</v>
      </c>
      <c r="AM671">
        <v>0</v>
      </c>
      <c r="AN671">
        <v>1</v>
      </c>
      <c r="AO671">
        <v>0</v>
      </c>
      <c r="AP671">
        <v>0</v>
      </c>
      <c r="AQ671">
        <v>0</v>
      </c>
      <c r="AR671">
        <v>0</v>
      </c>
      <c r="AS671">
        <v>1</v>
      </c>
      <c r="AT671">
        <v>0</v>
      </c>
      <c r="AU671">
        <v>0</v>
      </c>
      <c r="AV671">
        <v>0</v>
      </c>
      <c r="AW671">
        <v>0</v>
      </c>
      <c r="AX671">
        <v>0</v>
      </c>
      <c r="AY671">
        <v>1</v>
      </c>
      <c r="AZ671">
        <v>0</v>
      </c>
      <c r="BA671">
        <v>0</v>
      </c>
      <c r="BB671">
        <v>0</v>
      </c>
      <c r="BC671">
        <v>0</v>
      </c>
      <c r="BD671">
        <v>0</v>
      </c>
      <c r="BE671">
        <v>1</v>
      </c>
      <c r="BF671">
        <v>0</v>
      </c>
      <c r="BG671">
        <v>0</v>
      </c>
      <c r="BH671">
        <v>0</v>
      </c>
      <c r="BI671">
        <v>0</v>
      </c>
      <c r="BJ671">
        <v>1</v>
      </c>
      <c r="BK671">
        <v>0</v>
      </c>
      <c r="BL671">
        <v>0</v>
      </c>
      <c r="BM671">
        <v>0</v>
      </c>
      <c r="BN671">
        <v>0</v>
      </c>
      <c r="BO671">
        <v>0</v>
      </c>
      <c r="BP671">
        <v>0</v>
      </c>
      <c r="BQ671">
        <v>0</v>
      </c>
      <c r="BR671">
        <v>0</v>
      </c>
      <c r="BS671">
        <v>0</v>
      </c>
      <c r="BT671">
        <v>1</v>
      </c>
      <c r="BU671">
        <v>0</v>
      </c>
      <c r="BV671">
        <v>0</v>
      </c>
      <c r="BW671">
        <v>0</v>
      </c>
      <c r="BX671">
        <v>0</v>
      </c>
      <c r="BY671">
        <v>0</v>
      </c>
      <c r="BZ671">
        <v>0</v>
      </c>
      <c r="CA671">
        <v>0</v>
      </c>
      <c r="CB671">
        <v>0</v>
      </c>
      <c r="CC671">
        <v>0</v>
      </c>
      <c r="CD671">
        <v>1</v>
      </c>
      <c r="CE671">
        <v>0</v>
      </c>
      <c r="CF671">
        <v>0</v>
      </c>
      <c r="CG671">
        <v>0</v>
      </c>
      <c r="CH671">
        <v>0</v>
      </c>
      <c r="CI671">
        <v>0</v>
      </c>
      <c r="CJ671">
        <v>0</v>
      </c>
      <c r="CK671">
        <v>0</v>
      </c>
      <c r="CL671">
        <v>0</v>
      </c>
      <c r="CM671" t="str">
        <v>На базе школы</v>
      </c>
      <c r="CN671" t="str">
        <v>волонтёрский отряд "добрые сердца"</v>
      </c>
      <c r="CO671">
        <v>0</v>
      </c>
      <c r="CP671">
        <v>1</v>
      </c>
      <c r="CQ671">
        <v>0</v>
      </c>
      <c r="CR671">
        <v>1</v>
      </c>
      <c r="CS671">
        <v>0</v>
      </c>
      <c r="CT671">
        <v>0</v>
      </c>
      <c r="CU671">
        <v>0</v>
      </c>
      <c r="CV671">
        <v>0</v>
      </c>
      <c r="CW671">
        <v>0</v>
      </c>
      <c r="CX671">
        <v>0</v>
      </c>
      <c r="CY671">
        <v>0</v>
      </c>
      <c r="CZ671">
        <v>0</v>
      </c>
      <c r="DA671">
        <v>0</v>
      </c>
      <c r="DB671">
        <v>0</v>
      </c>
      <c r="DC671">
        <v>0</v>
      </c>
      <c r="DD671">
        <v>0</v>
      </c>
      <c r="DE671">
        <v>0</v>
      </c>
      <c r="DF671" t="str"/>
      <c r="DG671" t="str">
        <v>Меня устраивает направление, которым я занимаюсь</v>
      </c>
      <c r="DH671" t="str">
        <v>Не знаю о существовании ресурсных центров</v>
      </c>
      <c r="DI671">
        <v>0</v>
      </c>
      <c r="DJ671">
        <v>0</v>
      </c>
      <c r="DK671">
        <v>0</v>
      </c>
      <c r="DL671">
        <v>0</v>
      </c>
      <c r="DM671">
        <v>1</v>
      </c>
      <c r="DN671">
        <v>0</v>
      </c>
      <c r="DO671">
        <v>0</v>
      </c>
      <c r="DP671">
        <v>0</v>
      </c>
      <c r="DQ671">
        <v>0</v>
      </c>
      <c r="DR671">
        <v>0</v>
      </c>
      <c r="DS671" t="str">
        <v>Никогда</v>
      </c>
      <c r="ET671" t="str">
        <v>Категорически нет</v>
      </c>
      <c r="EU671" t="str">
        <v>Скорее нет</v>
      </c>
      <c r="EV671" t="str">
        <v>Не удалось привлечь бизнес к волонтерской деятельности</v>
      </c>
      <c r="EW671" t="str">
        <v>Не был участником, не могу оценить</v>
      </c>
      <c r="EX671" t="str">
        <v>Нужное и интересное мероприятие</v>
      </c>
      <c r="EY671" t="str">
        <v>Не был участником, не могу оценить</v>
      </c>
      <c r="EZ671" t="str">
        <v>Не был участником, не могу оценить</v>
      </c>
      <c r="FA671" t="str">
        <v>Не был участником, не могу оценить</v>
      </c>
      <c r="FB671" t="str">
        <v>Не был участником, не могу оценить</v>
      </c>
      <c r="FC671" t="str">
        <v>Не был участником, не могу оценить</v>
      </c>
      <c r="FD671" t="str">
        <v>Затрудняюсь ответить</v>
      </c>
      <c r="FE671" t="str">
        <v>Мне не нужны дополнительные образовательные программы</v>
      </c>
      <c r="FS671" t="str"/>
      <c r="FT671" t="str">
        <v>Хотелось бы получать более полную информацию</v>
      </c>
      <c r="FU671">
        <v>3</v>
      </c>
      <c r="FV671">
        <v>3</v>
      </c>
      <c r="FW671">
        <v>3</v>
      </c>
      <c r="FX671">
        <v>3</v>
      </c>
      <c r="FY671">
        <v>3</v>
      </c>
      <c r="FZ671">
        <v>3</v>
      </c>
      <c r="GA671">
        <v>3</v>
      </c>
      <c r="GB671">
        <v>3</v>
      </c>
      <c r="GC671">
        <v>3</v>
      </c>
      <c r="GD671" t="str">
        <v>Ниже среднего</v>
      </c>
      <c r="GE671" t="str">
        <v>Ниже среднего</v>
      </c>
      <c r="GF671" t="str">
        <v>Ниже среднего</v>
      </c>
      <c r="GG671" t="str">
        <v>Ниже среднего</v>
      </c>
      <c r="GH671" t="str">
        <v>Средний уровень</v>
      </c>
      <c r="GI671" t="str">
        <v>Средний уровень</v>
      </c>
      <c r="GJ671" t="str">
        <v>Средний уровень</v>
      </c>
      <c r="GK671" t="str">
        <v>Ниже среднего</v>
      </c>
      <c r="GL671" t="str"/>
    </row>
    <row r="672">
      <c r="A672" t="str">
        <v>BPREBauMtoepkxWdg</v>
      </c>
      <c r="B672">
        <v>1031</v>
      </c>
      <c r="C672" t="str">
        <v>178.44.7.17</v>
      </c>
      <c r="D672" t="str"/>
      <c r="E672" s="668">
        <v>44301.797800925924</v>
      </c>
      <c r="F672" t="str">
        <v>00:13:05</v>
      </c>
      <c r="G672" t="str">
        <v>Канал 1</v>
      </c>
      <c r="H672" t="str">
        <v>Женский</v>
      </c>
      <c r="I672" t="str">
        <v>14-18</v>
      </c>
      <c r="J672" t="str">
        <v>Школьник</v>
      </c>
      <c r="K672" t="str">
        <v>В Кировской области</v>
      </c>
      <c r="L672" t="str">
        <v>БЕЛОХОЛУHИЦКИЙ</v>
      </c>
      <c r="M672" t="str">
        <v>Да, я  являюсь волонтером</v>
      </c>
      <c r="AB672" t="str">
        <v>Менее года</v>
      </c>
      <c r="AC672" t="str">
        <v>Затрудняюсь ответить</v>
      </c>
      <c r="AD672">
        <v>1</v>
      </c>
      <c r="AE672">
        <v>0</v>
      </c>
      <c r="AF672">
        <v>0</v>
      </c>
      <c r="AG672">
        <v>0</v>
      </c>
      <c r="AH672">
        <v>0</v>
      </c>
      <c r="AI672">
        <v>0</v>
      </c>
      <c r="AJ672">
        <v>0</v>
      </c>
      <c r="AK672">
        <v>0</v>
      </c>
      <c r="AL672">
        <v>1</v>
      </c>
      <c r="AM672">
        <v>0</v>
      </c>
      <c r="AN672">
        <v>0</v>
      </c>
      <c r="AO672">
        <v>0</v>
      </c>
      <c r="AP672">
        <v>0</v>
      </c>
      <c r="AQ672">
        <v>0</v>
      </c>
      <c r="AR672">
        <v>0</v>
      </c>
      <c r="AS672">
        <v>1</v>
      </c>
      <c r="AT672">
        <v>0</v>
      </c>
      <c r="AU672">
        <v>0</v>
      </c>
      <c r="AV672">
        <v>0</v>
      </c>
      <c r="AW672">
        <v>0</v>
      </c>
      <c r="AX672">
        <v>0</v>
      </c>
      <c r="AY672">
        <v>0</v>
      </c>
      <c r="AZ672">
        <v>1</v>
      </c>
      <c r="BA672">
        <v>0</v>
      </c>
      <c r="BB672">
        <v>0</v>
      </c>
      <c r="BC672">
        <v>1</v>
      </c>
      <c r="BD672">
        <v>0</v>
      </c>
      <c r="BE672">
        <v>1</v>
      </c>
      <c r="BF672">
        <v>0</v>
      </c>
      <c r="BG672">
        <v>1</v>
      </c>
      <c r="BH672">
        <v>0</v>
      </c>
      <c r="BI672">
        <v>0</v>
      </c>
      <c r="BJ672">
        <v>0</v>
      </c>
      <c r="BK672">
        <v>0</v>
      </c>
      <c r="BL672">
        <v>0</v>
      </c>
      <c r="BM672">
        <v>0</v>
      </c>
      <c r="BN672">
        <v>0</v>
      </c>
      <c r="BO672">
        <v>0</v>
      </c>
      <c r="BP672">
        <v>0</v>
      </c>
      <c r="BQ672">
        <v>0</v>
      </c>
      <c r="BR672">
        <v>0</v>
      </c>
      <c r="BS672">
        <v>0</v>
      </c>
      <c r="BT672">
        <v>0</v>
      </c>
      <c r="BU672">
        <v>0</v>
      </c>
      <c r="BV672">
        <v>0</v>
      </c>
      <c r="BW672">
        <v>0</v>
      </c>
      <c r="BX672">
        <v>0</v>
      </c>
      <c r="BY672">
        <v>0</v>
      </c>
      <c r="BZ672">
        <v>0</v>
      </c>
      <c r="CA672">
        <v>0</v>
      </c>
      <c r="CB672">
        <v>0</v>
      </c>
      <c r="CC672">
        <v>0</v>
      </c>
      <c r="CD672">
        <v>0</v>
      </c>
      <c r="CE672">
        <v>0</v>
      </c>
      <c r="CF672">
        <v>0</v>
      </c>
      <c r="CG672">
        <v>0</v>
      </c>
      <c r="CH672">
        <v>0</v>
      </c>
      <c r="CI672">
        <v>0</v>
      </c>
      <c r="CJ672">
        <v>0</v>
      </c>
      <c r="CK672">
        <v>0</v>
      </c>
      <c r="CL672">
        <v>1</v>
      </c>
      <c r="CM672" t="str">
        <v>На базе школы</v>
      </c>
      <c r="CN672" t="str">
        <v>Добрые сердца</v>
      </c>
      <c r="CO672">
        <v>0</v>
      </c>
      <c r="CP672">
        <v>0</v>
      </c>
      <c r="CQ672">
        <v>0</v>
      </c>
      <c r="CR672">
        <v>0</v>
      </c>
      <c r="CS672">
        <v>0</v>
      </c>
      <c r="CT672">
        <v>0</v>
      </c>
      <c r="CU672">
        <v>0</v>
      </c>
      <c r="CV672">
        <v>0</v>
      </c>
      <c r="CW672">
        <v>0</v>
      </c>
      <c r="CX672">
        <v>0</v>
      </c>
      <c r="CY672">
        <v>0</v>
      </c>
      <c r="CZ672">
        <v>0</v>
      </c>
      <c r="DA672">
        <v>0</v>
      </c>
      <c r="DB672">
        <v>0</v>
      </c>
      <c r="DC672">
        <v>0</v>
      </c>
      <c r="DD672">
        <v>0</v>
      </c>
      <c r="DE672">
        <v>1</v>
      </c>
      <c r="DF672" t="str"/>
      <c r="DG672" t="str">
        <v>Меня устраивает направление, которым я занимаюсь</v>
      </c>
      <c r="DH672" t="str">
        <v>Знаю о региональном ресурсном центре</v>
      </c>
      <c r="DI672">
        <v>0</v>
      </c>
      <c r="DJ672">
        <v>0</v>
      </c>
      <c r="DK672">
        <v>0</v>
      </c>
      <c r="DL672">
        <v>0</v>
      </c>
      <c r="DM672">
        <v>0</v>
      </c>
      <c r="DN672">
        <v>0</v>
      </c>
      <c r="DO672">
        <v>0</v>
      </c>
      <c r="DP672">
        <v>0</v>
      </c>
      <c r="DQ672">
        <v>1</v>
      </c>
      <c r="DR672">
        <v>0</v>
      </c>
      <c r="DS672" t="str">
        <v>Был единичный случай</v>
      </c>
      <c r="DT672" t="str">
        <v>Нейтрально</v>
      </c>
      <c r="DU672">
        <v>0</v>
      </c>
      <c r="DV672">
        <v>0</v>
      </c>
      <c r="DW672">
        <v>0</v>
      </c>
      <c r="DX672">
        <v>0</v>
      </c>
      <c r="DY672">
        <v>0</v>
      </c>
      <c r="DZ672">
        <v>0</v>
      </c>
      <c r="EA672">
        <v>0</v>
      </c>
      <c r="EB672">
        <v>0</v>
      </c>
      <c r="EC672">
        <v>0</v>
      </c>
      <c r="ED672">
        <v>0</v>
      </c>
      <c r="EE672">
        <v>0</v>
      </c>
      <c r="EF672">
        <v>0</v>
      </c>
      <c r="EG672">
        <v>0</v>
      </c>
      <c r="EH672">
        <v>0</v>
      </c>
      <c r="EI672">
        <v>1</v>
      </c>
      <c r="EJ672">
        <v>1</v>
      </c>
      <c r="EK672">
        <v>0</v>
      </c>
      <c r="EL672">
        <v>0</v>
      </c>
      <c r="EM672">
        <v>0</v>
      </c>
      <c r="EN672">
        <v>0</v>
      </c>
      <c r="EO672">
        <v>0</v>
      </c>
      <c r="EP672">
        <v>0</v>
      </c>
      <c r="EQ672">
        <v>0</v>
      </c>
      <c r="ER672">
        <v>0</v>
      </c>
      <c r="ES672">
        <v>0</v>
      </c>
      <c r="ET672" t="str">
        <v>Скорее да</v>
      </c>
      <c r="EU672" t="str">
        <v>Скорее да</v>
      </c>
      <c r="EV672" t="str">
        <v>Не пробовали сотрудничать с бизнесом</v>
      </c>
      <c r="EW672" t="str">
        <v>Не был участником, не могу оценить</v>
      </c>
      <c r="EX672" t="str">
        <v>Нужное и интересное мероприятие</v>
      </c>
      <c r="EY672" t="str">
        <v>Не был участником, не могу оценить</v>
      </c>
      <c r="EZ672" t="str">
        <v>Не был участником, не могу оценить</v>
      </c>
      <c r="FA672" t="str">
        <v>Не был участником, не могу оценить</v>
      </c>
      <c r="FB672" t="str">
        <v>Не был участником, не могу оценить</v>
      </c>
      <c r="FC672" t="str">
        <v>Не был участником, не могу оценить</v>
      </c>
      <c r="FD672" t="str">
        <v>Затрудняюсь ответить</v>
      </c>
      <c r="FE672" t="str">
        <v>Затрудняюсь ответить</v>
      </c>
      <c r="FF672">
        <v>0</v>
      </c>
      <c r="FG672">
        <v>0</v>
      </c>
      <c r="FH672">
        <v>0</v>
      </c>
      <c r="FI672">
        <v>0</v>
      </c>
      <c r="FJ672">
        <v>1</v>
      </c>
      <c r="FK672">
        <v>1</v>
      </c>
      <c r="FL672">
        <v>0</v>
      </c>
      <c r="FM672">
        <v>0</v>
      </c>
      <c r="FN672">
        <v>1</v>
      </c>
      <c r="FO672">
        <v>0</v>
      </c>
      <c r="FP672">
        <v>0</v>
      </c>
      <c r="FQ672">
        <v>0</v>
      </c>
      <c r="FR672">
        <v>0</v>
      </c>
      <c r="FS672" t="str"/>
      <c r="FT672" t="str">
        <v>Хотелось бы получать более полную информацию</v>
      </c>
      <c r="FU672">
        <v>4</v>
      </c>
      <c r="FV672">
        <v>5</v>
      </c>
      <c r="FW672">
        <v>4</v>
      </c>
      <c r="FX672">
        <v>4</v>
      </c>
      <c r="FY672">
        <v>3</v>
      </c>
      <c r="FZ672">
        <v>4</v>
      </c>
      <c r="GA672">
        <v>4</v>
      </c>
      <c r="GB672">
        <v>4</v>
      </c>
      <c r="GC672">
        <v>3</v>
      </c>
      <c r="GD672" t="str">
        <v>Средний уровень</v>
      </c>
      <c r="GE672" t="str">
        <v>Средний уровень</v>
      </c>
      <c r="GF672" t="str">
        <v>Средний уровень</v>
      </c>
      <c r="GG672" t="str">
        <v>Средний уровень</v>
      </c>
      <c r="GH672" t="str">
        <v>Выше среднего</v>
      </c>
      <c r="GI672" t="str">
        <v>Средний уровень</v>
      </c>
      <c r="GJ672" t="str">
        <v>Средний уровень</v>
      </c>
      <c r="GK672" t="str">
        <v>Средний уровень</v>
      </c>
      <c r="GL672" t="str"/>
    </row>
    <row r="673">
      <c r="A673" t="str">
        <v>xvpruxLAXwt93owWg</v>
      </c>
      <c r="B673">
        <v>1036</v>
      </c>
      <c r="C673" t="str">
        <v>89.254.235.204</v>
      </c>
      <c r="D673" t="str"/>
      <c r="E673" s="669">
        <v>44301.818449074075</v>
      </c>
      <c r="F673" t="str">
        <v>00:00:37</v>
      </c>
      <c r="G673" t="str">
        <v>Канал 1</v>
      </c>
      <c r="H673" t="str">
        <v>Женский</v>
      </c>
      <c r="I673" t="str">
        <v>14-18</v>
      </c>
      <c r="J673" t="str">
        <v>Школьник</v>
      </c>
      <c r="K673" t="str">
        <v>В Кирове</v>
      </c>
      <c r="M673" t="str">
        <v>Что-то слышал, но подробностей не знаю</v>
      </c>
      <c r="N673">
        <v>0</v>
      </c>
      <c r="O673">
        <v>0</v>
      </c>
      <c r="P673">
        <v>0</v>
      </c>
      <c r="Q673">
        <v>1</v>
      </c>
      <c r="R673">
        <v>0</v>
      </c>
      <c r="S673">
        <v>0</v>
      </c>
      <c r="T673">
        <v>0</v>
      </c>
      <c r="U673">
        <v>0</v>
      </c>
      <c r="V673">
        <v>0</v>
      </c>
      <c r="W673">
        <v>0</v>
      </c>
      <c r="X673">
        <v>0</v>
      </c>
      <c r="Y673">
        <v>0</v>
      </c>
      <c r="Z673">
        <v>0</v>
      </c>
      <c r="AA673">
        <v>0</v>
      </c>
      <c r="DF673" t="str"/>
      <c r="FS673" t="str"/>
    </row>
    <row r="674">
      <c r="A674" t="str">
        <v>TKGSfYA6C4gaXRjjd</v>
      </c>
      <c r="B674">
        <v>1037</v>
      </c>
      <c r="C674" t="str">
        <v>94.181.204.152</v>
      </c>
      <c r="D674" t="str"/>
      <c r="E674" s="670">
        <v>44301.82040509259</v>
      </c>
      <c r="F674" t="str">
        <v>00:00:46</v>
      </c>
      <c r="G674" t="str">
        <v>Канал 1</v>
      </c>
      <c r="H674" t="str">
        <v>Женский</v>
      </c>
      <c r="I674" t="str">
        <v>36-54</v>
      </c>
      <c r="J674" t="str">
        <v>Работающий</v>
      </c>
      <c r="K674" t="str">
        <v>В Кирове</v>
      </c>
      <c r="M674" t="str">
        <v>Хорошо осведомлен об этом, но не являюсь ни волонтером, ни организатором волонтерской деятельности</v>
      </c>
      <c r="N674">
        <v>0</v>
      </c>
      <c r="O674">
        <v>0</v>
      </c>
      <c r="P674">
        <v>1</v>
      </c>
      <c r="Q674">
        <v>0</v>
      </c>
      <c r="R674">
        <v>0</v>
      </c>
      <c r="S674">
        <v>0</v>
      </c>
      <c r="T674">
        <v>0</v>
      </c>
      <c r="U674">
        <v>0</v>
      </c>
      <c r="V674">
        <v>0</v>
      </c>
      <c r="W674">
        <v>0</v>
      </c>
      <c r="X674">
        <v>0</v>
      </c>
      <c r="Y674">
        <v>0</v>
      </c>
      <c r="Z674">
        <v>0</v>
      </c>
      <c r="AA674">
        <v>0</v>
      </c>
      <c r="DF674" t="str"/>
      <c r="FS674" t="str"/>
    </row>
    <row r="675">
      <c r="A675" t="str">
        <v>x6SXqss3FbT5EYtfM</v>
      </c>
      <c r="B675">
        <v>1038</v>
      </c>
      <c r="C675" t="str">
        <v>89.254.235.184</v>
      </c>
      <c r="D675" t="str"/>
      <c r="E675" s="671">
        <v>44301.82212962963</v>
      </c>
      <c r="F675" t="str">
        <v>00:01:26</v>
      </c>
      <c r="G675" t="str">
        <v>Канал 1</v>
      </c>
      <c r="H675" t="str">
        <v>Женский</v>
      </c>
      <c r="I675" t="str">
        <v>14-18</v>
      </c>
      <c r="J675" t="str">
        <v>Школьник</v>
      </c>
      <c r="K675" t="str">
        <v>В Кирове</v>
      </c>
      <c r="M675" t="str">
        <v>Что-то слышал, но подробностей не знаю</v>
      </c>
      <c r="N675">
        <v>0</v>
      </c>
      <c r="O675">
        <v>1</v>
      </c>
      <c r="P675">
        <v>1</v>
      </c>
      <c r="Q675">
        <v>0</v>
      </c>
      <c r="R675">
        <v>0</v>
      </c>
      <c r="S675">
        <v>0</v>
      </c>
      <c r="T675">
        <v>0</v>
      </c>
      <c r="U675">
        <v>0</v>
      </c>
      <c r="V675">
        <v>0</v>
      </c>
      <c r="W675">
        <v>0</v>
      </c>
      <c r="X675">
        <v>0</v>
      </c>
      <c r="Y675">
        <v>0</v>
      </c>
      <c r="Z675">
        <v>0</v>
      </c>
      <c r="AA675">
        <v>0</v>
      </c>
      <c r="DF675" t="str"/>
      <c r="FS675" t="str"/>
    </row>
    <row r="676">
      <c r="A676" t="str">
        <v>W38wxPdjnesFFeNwe</v>
      </c>
      <c r="B676">
        <v>1041</v>
      </c>
      <c r="C676" t="str">
        <v>83.149.37.181</v>
      </c>
      <c r="D676" t="str"/>
      <c r="E676" s="672">
        <v>44301.83378472222</v>
      </c>
      <c r="F676" t="str">
        <v>00:01:01</v>
      </c>
      <c r="G676" t="str">
        <v>Канал 1</v>
      </c>
      <c r="H676" t="str">
        <v>Женский</v>
      </c>
      <c r="I676" t="str">
        <v>19-23</v>
      </c>
      <c r="J676" t="str">
        <v>Работающий</v>
      </c>
      <c r="L676" t="str">
        <v>ЯРАHСКИЙ</v>
      </c>
      <c r="M676" t="str">
        <v>Хорошо осведомлен об этом, но не являюсь ни волонтером, ни организатором волонтерской деятельности</v>
      </c>
      <c r="N676">
        <v>0</v>
      </c>
      <c r="O676">
        <v>1</v>
      </c>
      <c r="P676">
        <v>0</v>
      </c>
      <c r="Q676">
        <v>0</v>
      </c>
      <c r="R676">
        <v>0</v>
      </c>
      <c r="S676">
        <v>0</v>
      </c>
      <c r="T676">
        <v>0</v>
      </c>
      <c r="U676">
        <v>0</v>
      </c>
      <c r="V676">
        <v>0</v>
      </c>
      <c r="W676">
        <v>0</v>
      </c>
      <c r="X676">
        <v>0</v>
      </c>
      <c r="Y676">
        <v>0</v>
      </c>
      <c r="Z676">
        <v>0</v>
      </c>
      <c r="AA676">
        <v>0</v>
      </c>
      <c r="DF676" t="str"/>
      <c r="FS676" t="str"/>
    </row>
    <row r="677">
      <c r="A677" t="str">
        <v>rt9mnatQR6ZpFw9ve</v>
      </c>
      <c r="B677">
        <v>1043</v>
      </c>
      <c r="C677" t="str">
        <v>83.169.216.118</v>
      </c>
      <c r="D677" t="str"/>
      <c r="E677" s="673">
        <v>44301.835543981484</v>
      </c>
      <c r="F677" t="str">
        <v>00:12:03</v>
      </c>
      <c r="G677" t="str">
        <v>Канал 1</v>
      </c>
      <c r="H677" t="str">
        <v>Женский</v>
      </c>
      <c r="I677" t="str">
        <v>14-18</v>
      </c>
      <c r="J677" t="str">
        <v>Школьник</v>
      </c>
      <c r="K677" t="str">
        <v>В Кировской области</v>
      </c>
      <c r="L677" t="str">
        <v>АФАHАСЬЕВСКИЙ</v>
      </c>
      <c r="M677" t="str">
        <v>Да, я  являюсь волонтером</v>
      </c>
      <c r="AB677" t="str">
        <v>Менее года</v>
      </c>
      <c r="AC677" t="str">
        <v>Добровольно помогать людям</v>
      </c>
      <c r="AD677">
        <v>0</v>
      </c>
      <c r="AE677">
        <v>0</v>
      </c>
      <c r="AF677">
        <v>0</v>
      </c>
      <c r="AG677">
        <v>0</v>
      </c>
      <c r="AH677">
        <v>0</v>
      </c>
      <c r="AI677">
        <v>0</v>
      </c>
      <c r="AJ677">
        <v>0</v>
      </c>
      <c r="AK677">
        <v>0</v>
      </c>
      <c r="AL677">
        <v>0</v>
      </c>
      <c r="AM677">
        <v>0</v>
      </c>
      <c r="AN677">
        <v>0</v>
      </c>
      <c r="AO677">
        <v>0</v>
      </c>
      <c r="AP677">
        <v>0</v>
      </c>
      <c r="AQ677">
        <v>0</v>
      </c>
      <c r="AR677">
        <v>0</v>
      </c>
      <c r="AS677">
        <v>1</v>
      </c>
      <c r="AT677">
        <v>0</v>
      </c>
      <c r="AU677">
        <v>0</v>
      </c>
      <c r="AV677">
        <v>0</v>
      </c>
      <c r="AW677">
        <v>0</v>
      </c>
      <c r="AX677">
        <v>0</v>
      </c>
      <c r="AY677">
        <v>0</v>
      </c>
      <c r="AZ677">
        <v>0</v>
      </c>
      <c r="BA677">
        <v>0</v>
      </c>
      <c r="BB677">
        <v>0</v>
      </c>
      <c r="BC677">
        <v>0</v>
      </c>
      <c r="BD677">
        <v>0</v>
      </c>
      <c r="BE677">
        <v>1</v>
      </c>
      <c r="BF677">
        <v>0</v>
      </c>
      <c r="BG677">
        <v>0</v>
      </c>
      <c r="BH677">
        <v>0</v>
      </c>
      <c r="BI677">
        <v>0</v>
      </c>
      <c r="BJ677">
        <v>0</v>
      </c>
      <c r="BK677">
        <v>0</v>
      </c>
      <c r="BL677">
        <v>0</v>
      </c>
      <c r="BM677">
        <v>0</v>
      </c>
      <c r="BN677">
        <v>0</v>
      </c>
      <c r="BO677">
        <v>0</v>
      </c>
      <c r="BP677">
        <v>0</v>
      </c>
      <c r="BQ677">
        <v>0</v>
      </c>
      <c r="BR677">
        <v>0</v>
      </c>
      <c r="BS677">
        <v>0</v>
      </c>
      <c r="BT677">
        <v>0</v>
      </c>
      <c r="BU677">
        <v>0</v>
      </c>
      <c r="BV677">
        <v>0</v>
      </c>
      <c r="BW677">
        <v>0</v>
      </c>
      <c r="BX677">
        <v>0</v>
      </c>
      <c r="BY677">
        <v>0</v>
      </c>
      <c r="BZ677">
        <v>0</v>
      </c>
      <c r="CA677">
        <v>0</v>
      </c>
      <c r="CB677">
        <v>0</v>
      </c>
      <c r="CC677">
        <v>0</v>
      </c>
      <c r="CD677">
        <v>0</v>
      </c>
      <c r="CE677">
        <v>0</v>
      </c>
      <c r="CF677">
        <v>0</v>
      </c>
      <c r="CG677">
        <v>0</v>
      </c>
      <c r="CH677">
        <v>0</v>
      </c>
      <c r="CI677">
        <v>0</v>
      </c>
      <c r="CJ677">
        <v>0</v>
      </c>
      <c r="CK677">
        <v>0</v>
      </c>
      <c r="CL677">
        <v>1</v>
      </c>
      <c r="CM677" t="str">
        <v>На базе школы</v>
      </c>
      <c r="CN677" t="str">
        <v>Волонтёрское движения</v>
      </c>
      <c r="CO677">
        <v>0</v>
      </c>
      <c r="CP677">
        <v>0</v>
      </c>
      <c r="CQ677">
        <v>0</v>
      </c>
      <c r="CR677">
        <v>1</v>
      </c>
      <c r="CS677">
        <v>0</v>
      </c>
      <c r="CT677">
        <v>0</v>
      </c>
      <c r="CU677">
        <v>0</v>
      </c>
      <c r="CV677">
        <v>0</v>
      </c>
      <c r="CW677">
        <v>0</v>
      </c>
      <c r="CX677">
        <v>0</v>
      </c>
      <c r="CY677">
        <v>0</v>
      </c>
      <c r="CZ677">
        <v>0</v>
      </c>
      <c r="DA677">
        <v>0</v>
      </c>
      <c r="DB677">
        <v>0</v>
      </c>
      <c r="DC677">
        <v>0</v>
      </c>
      <c r="DD677">
        <v>0</v>
      </c>
      <c r="DE677">
        <v>0</v>
      </c>
      <c r="DF677" t="str"/>
      <c r="DG677" t="str">
        <v>Меня устраивает направление, которым я занимаюсь</v>
      </c>
      <c r="DH677" t="str">
        <v>Не знаю о существовании ресурсных центров</v>
      </c>
      <c r="DI677">
        <v>0</v>
      </c>
      <c r="DJ677">
        <v>0</v>
      </c>
      <c r="DK677">
        <v>0</v>
      </c>
      <c r="DL677">
        <v>0</v>
      </c>
      <c r="DM677">
        <v>0</v>
      </c>
      <c r="DN677">
        <v>0</v>
      </c>
      <c r="DO677">
        <v>0</v>
      </c>
      <c r="DP677">
        <v>1</v>
      </c>
      <c r="DQ677">
        <v>0</v>
      </c>
      <c r="DR677">
        <v>0</v>
      </c>
      <c r="DS677" t="str">
        <v>Постоянно</v>
      </c>
      <c r="DT677" t="str">
        <v>Однозначно позитивно</v>
      </c>
      <c r="DU677">
        <v>0</v>
      </c>
      <c r="DV677">
        <v>0</v>
      </c>
      <c r="DW677">
        <v>0</v>
      </c>
      <c r="DX677">
        <v>0</v>
      </c>
      <c r="DY677">
        <v>0</v>
      </c>
      <c r="DZ677">
        <v>0</v>
      </c>
      <c r="EA677">
        <v>0</v>
      </c>
      <c r="EB677">
        <v>0</v>
      </c>
      <c r="EC677">
        <v>0</v>
      </c>
      <c r="ED677">
        <v>0</v>
      </c>
      <c r="EE677">
        <v>0</v>
      </c>
      <c r="EF677">
        <v>1</v>
      </c>
      <c r="EG677">
        <v>0</v>
      </c>
      <c r="EH677">
        <v>0</v>
      </c>
      <c r="EI677">
        <v>0</v>
      </c>
      <c r="EJ677">
        <v>0</v>
      </c>
      <c r="EK677">
        <v>1</v>
      </c>
      <c r="EL677">
        <v>0</v>
      </c>
      <c r="EM677">
        <v>0</v>
      </c>
      <c r="EN677">
        <v>0</v>
      </c>
      <c r="EO677">
        <v>0</v>
      </c>
      <c r="EP677">
        <v>0</v>
      </c>
      <c r="EQ677">
        <v>0</v>
      </c>
      <c r="ER677">
        <v>0</v>
      </c>
      <c r="ES677">
        <v>0</v>
      </c>
      <c r="ET677" t="str">
        <v>Скорее да</v>
      </c>
      <c r="EU677" t="str">
        <v>Категорически нет</v>
      </c>
      <c r="EV677" t="str">
        <v>Не пробовали сотрудничать с бизнесом</v>
      </c>
      <c r="EW677" t="str">
        <v>Нужное и интересное мероприятие</v>
      </c>
      <c r="EX677" t="str">
        <v>Нужное и интересное мероприятие</v>
      </c>
      <c r="EY677" t="str">
        <v>Не был участником, не могу оценить</v>
      </c>
      <c r="EZ677" t="str">
        <v>Нужное и интересное мероприятие</v>
      </c>
      <c r="FA677" t="str">
        <v>Нужное и интересное мероприятие</v>
      </c>
      <c r="FB677" t="str">
        <v>Необходимо проводить реже</v>
      </c>
      <c r="FC677" t="str">
        <v>Не был участником, не могу оценить</v>
      </c>
      <c r="FD677" t="str">
        <v>Затрудняюсь ответить</v>
      </c>
      <c r="FE677" t="str">
        <v>Затрудняюсь ответить</v>
      </c>
      <c r="FF677">
        <v>0</v>
      </c>
      <c r="FG677">
        <v>1</v>
      </c>
      <c r="FH677">
        <v>0</v>
      </c>
      <c r="FI677">
        <v>0</v>
      </c>
      <c r="FJ677">
        <v>0</v>
      </c>
      <c r="FK677">
        <v>0</v>
      </c>
      <c r="FL677">
        <v>0</v>
      </c>
      <c r="FM677">
        <v>0</v>
      </c>
      <c r="FN677">
        <v>0</v>
      </c>
      <c r="FO677">
        <v>0</v>
      </c>
      <c r="FP677">
        <v>0</v>
      </c>
      <c r="FQ677">
        <v>0</v>
      </c>
      <c r="FR677">
        <v>0</v>
      </c>
      <c r="FS677" t="str"/>
      <c r="FT677" t="str">
        <v>Да, информация поступает регулярно</v>
      </c>
      <c r="FU677">
        <v>5</v>
      </c>
      <c r="FV677">
        <v>5</v>
      </c>
      <c r="FW677">
        <v>2</v>
      </c>
      <c r="FX677">
        <v>4</v>
      </c>
      <c r="FY677">
        <v>5</v>
      </c>
      <c r="FZ677">
        <v>5</v>
      </c>
      <c r="GA677">
        <v>4</v>
      </c>
      <c r="GB677">
        <v>4</v>
      </c>
      <c r="GC677">
        <v>3</v>
      </c>
      <c r="GD677" t="str">
        <v>Средний уровень</v>
      </c>
      <c r="GE677" t="str">
        <v>Средний уровень</v>
      </c>
      <c r="GF677" t="str">
        <v>Выше среднего</v>
      </c>
      <c r="GG677" t="str">
        <v>Средний уровень</v>
      </c>
      <c r="GH677" t="str">
        <v>Выше среднего</v>
      </c>
      <c r="GI677" t="str">
        <v>Средний уровень</v>
      </c>
      <c r="GJ677" t="str">
        <v>Средний уровень</v>
      </c>
      <c r="GK677" t="str">
        <v>Выше среднего</v>
      </c>
      <c r="GL677" t="str"/>
    </row>
    <row r="678">
      <c r="A678" t="str">
        <v>3n66YZeFg3o9audKC</v>
      </c>
      <c r="B678">
        <v>1044</v>
      </c>
      <c r="C678" t="str">
        <v>178.176.112.72</v>
      </c>
      <c r="D678" t="str"/>
      <c r="E678" s="674">
        <v>44301.83579861111</v>
      </c>
      <c r="F678" t="str">
        <v>00:01:29</v>
      </c>
      <c r="G678" t="str">
        <v>Канал 1</v>
      </c>
      <c r="H678" t="str">
        <v>Женский</v>
      </c>
      <c r="I678" t="str">
        <v>14-18</v>
      </c>
      <c r="J678" t="str">
        <v>Школьник</v>
      </c>
      <c r="K678" t="str">
        <v>В Кировской области</v>
      </c>
      <c r="L678" t="str">
        <v>АФАHАСЬЕВСКИЙ</v>
      </c>
      <c r="M678" t="str">
        <v>Хорошо осведомлен об этом, но не являюсь ни волонтером, ни организатором волонтерской деятельности</v>
      </c>
      <c r="N678">
        <v>0</v>
      </c>
      <c r="O678">
        <v>0</v>
      </c>
      <c r="P678">
        <v>0</v>
      </c>
      <c r="Q678">
        <v>0</v>
      </c>
      <c r="R678">
        <v>0</v>
      </c>
      <c r="S678">
        <v>0</v>
      </c>
      <c r="T678">
        <v>0</v>
      </c>
      <c r="U678">
        <v>0</v>
      </c>
      <c r="V678">
        <v>0</v>
      </c>
      <c r="W678">
        <v>0</v>
      </c>
      <c r="X678">
        <v>0</v>
      </c>
      <c r="Y678">
        <v>0</v>
      </c>
      <c r="Z678">
        <v>0</v>
      </c>
      <c r="AA678">
        <v>1</v>
      </c>
      <c r="DF678" t="str"/>
      <c r="FS678" t="str"/>
    </row>
    <row r="679">
      <c r="A679" t="str">
        <v>C8FSRTeQ3eF9QcFkP</v>
      </c>
      <c r="B679">
        <v>1045</v>
      </c>
      <c r="C679" t="str">
        <v>178.176.113.162</v>
      </c>
      <c r="D679" t="str"/>
      <c r="E679" s="675">
        <v>44301.83604166667</v>
      </c>
      <c r="F679" t="str">
        <v>00:06:13</v>
      </c>
      <c r="G679" t="str">
        <v>Канал 1</v>
      </c>
      <c r="H679" t="str">
        <v>Женский</v>
      </c>
      <c r="I679" t="str">
        <v>14-18</v>
      </c>
      <c r="J679" t="str">
        <v>Школьник</v>
      </c>
      <c r="K679" t="str">
        <v>В Кировской области</v>
      </c>
      <c r="L679" t="str">
        <v>АФАHАСЬЕВСКИЙ</v>
      </c>
      <c r="M679" t="str">
        <v>Да, я  являюсь волонтером</v>
      </c>
      <c r="AB679" t="str">
        <v>Менее года</v>
      </c>
      <c r="AC679" t="str">
        <v>Затрудняюсь ответить</v>
      </c>
      <c r="AD679">
        <v>0</v>
      </c>
      <c r="AE679">
        <v>0</v>
      </c>
      <c r="AF679">
        <v>0</v>
      </c>
      <c r="AG679">
        <v>0</v>
      </c>
      <c r="AH679">
        <v>0</v>
      </c>
      <c r="AI679">
        <v>0</v>
      </c>
      <c r="AJ679">
        <v>0</v>
      </c>
      <c r="AK679">
        <v>0</v>
      </c>
      <c r="AL679">
        <v>0</v>
      </c>
      <c r="AM679">
        <v>0</v>
      </c>
      <c r="AN679">
        <v>0</v>
      </c>
      <c r="AO679">
        <v>0</v>
      </c>
      <c r="AP679">
        <v>0</v>
      </c>
      <c r="AQ679">
        <v>0</v>
      </c>
      <c r="AR679">
        <v>0</v>
      </c>
      <c r="AS679">
        <v>0</v>
      </c>
      <c r="AT679">
        <v>1</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1</v>
      </c>
      <c r="BQ679">
        <v>0</v>
      </c>
      <c r="BR679">
        <v>0</v>
      </c>
      <c r="BS679">
        <v>0</v>
      </c>
      <c r="BT679">
        <v>0</v>
      </c>
      <c r="BU679">
        <v>0</v>
      </c>
      <c r="BV679">
        <v>0</v>
      </c>
      <c r="BW679">
        <v>0</v>
      </c>
      <c r="BX679">
        <v>0</v>
      </c>
      <c r="BY679">
        <v>0</v>
      </c>
      <c r="BZ679">
        <v>0</v>
      </c>
      <c r="CA679">
        <v>0</v>
      </c>
      <c r="CB679">
        <v>0</v>
      </c>
      <c r="CC679">
        <v>0</v>
      </c>
      <c r="CD679">
        <v>0</v>
      </c>
      <c r="CE679">
        <v>1</v>
      </c>
      <c r="CF679">
        <v>0</v>
      </c>
      <c r="CG679">
        <v>0</v>
      </c>
      <c r="CH679">
        <v>0</v>
      </c>
      <c r="CI679">
        <v>0</v>
      </c>
      <c r="CJ679">
        <v>0</v>
      </c>
      <c r="CK679">
        <v>0</v>
      </c>
      <c r="CL679">
        <v>0</v>
      </c>
      <c r="CM679" t="str">
        <v>На базе школы</v>
      </c>
      <c r="CN679" t="str">
        <v>Я не состою в организации/объединении</v>
      </c>
      <c r="CO679">
        <v>0</v>
      </c>
      <c r="CP679">
        <v>1</v>
      </c>
      <c r="CQ679">
        <v>0</v>
      </c>
      <c r="CR679">
        <v>1</v>
      </c>
      <c r="CS679">
        <v>0</v>
      </c>
      <c r="CT679">
        <v>0</v>
      </c>
      <c r="CU679">
        <v>1</v>
      </c>
      <c r="CV679">
        <v>0</v>
      </c>
      <c r="CW679">
        <v>0</v>
      </c>
      <c r="CX679">
        <v>0</v>
      </c>
      <c r="CY679">
        <v>0</v>
      </c>
      <c r="CZ679">
        <v>0</v>
      </c>
      <c r="DA679">
        <v>0</v>
      </c>
      <c r="DB679">
        <v>0</v>
      </c>
      <c r="DC679">
        <v>0</v>
      </c>
      <c r="DD679">
        <v>0</v>
      </c>
      <c r="DE679">
        <v>0</v>
      </c>
      <c r="DF679" t="str"/>
      <c r="DG679" t="str">
        <v>Меня устраивает направление, которым я занимаюсь</v>
      </c>
      <c r="DH679" t="str">
        <v>Не знаю о существовании ресурсных центров</v>
      </c>
      <c r="DI679">
        <v>0</v>
      </c>
      <c r="DJ679">
        <v>0</v>
      </c>
      <c r="DK679">
        <v>1</v>
      </c>
      <c r="DL679">
        <v>0</v>
      </c>
      <c r="DM679">
        <v>0</v>
      </c>
      <c r="DN679">
        <v>0</v>
      </c>
      <c r="DO679">
        <v>0</v>
      </c>
      <c r="DP679">
        <v>0</v>
      </c>
      <c r="DQ679">
        <v>0</v>
      </c>
      <c r="DR679">
        <v>0</v>
      </c>
      <c r="DS679" t="str">
        <v>Никогда</v>
      </c>
      <c r="EJ679">
        <v>0</v>
      </c>
      <c r="EK679">
        <v>0</v>
      </c>
      <c r="EL679">
        <v>0</v>
      </c>
      <c r="EM679">
        <v>0</v>
      </c>
      <c r="EN679">
        <v>1</v>
      </c>
      <c r="EO679">
        <v>0</v>
      </c>
      <c r="EP679">
        <v>0</v>
      </c>
      <c r="EQ679">
        <v>0</v>
      </c>
      <c r="ER679">
        <v>0</v>
      </c>
      <c r="ES679">
        <v>0</v>
      </c>
      <c r="ET679" t="str">
        <v>Скорее нет</v>
      </c>
      <c r="EU679" t="str">
        <v>Скорее нет</v>
      </c>
      <c r="EV679" t="str">
        <v>Не удалось привлечь бизнес к волонтерской деятельности</v>
      </c>
      <c r="EW679" t="str">
        <v>Необходимо убрать мероприятие</v>
      </c>
      <c r="EX679" t="str">
        <v>Необходимо убрать мероприятие</v>
      </c>
      <c r="EY679" t="str">
        <v>Необходимо убрать мероприятие</v>
      </c>
      <c r="EZ679" t="str">
        <v>Необходимо убрать мероприятие</v>
      </c>
      <c r="FA679" t="str">
        <v>Не был участником, не могу оценить</v>
      </c>
      <c r="FB679" t="str">
        <v>Необходимо убрать мероприятие</v>
      </c>
      <c r="FC679" t="str">
        <v>Необходимо убрать мероприятие</v>
      </c>
      <c r="FD679" t="str">
        <v>Затрудняюсь ответить</v>
      </c>
      <c r="FE679" t="str">
        <v>Затрудняюсь ответить</v>
      </c>
      <c r="FF679">
        <v>0</v>
      </c>
      <c r="FG679">
        <v>0</v>
      </c>
      <c r="FH679">
        <v>0</v>
      </c>
      <c r="FI679">
        <v>0</v>
      </c>
      <c r="FJ679">
        <v>0</v>
      </c>
      <c r="FK679">
        <v>0</v>
      </c>
      <c r="FL679">
        <v>0</v>
      </c>
      <c r="FM679">
        <v>0</v>
      </c>
      <c r="FN679">
        <v>0</v>
      </c>
      <c r="FO679">
        <v>0</v>
      </c>
      <c r="FP679">
        <v>0</v>
      </c>
      <c r="FQ679">
        <v>0</v>
      </c>
      <c r="FR679">
        <v>1</v>
      </c>
      <c r="FS679" t="str"/>
      <c r="FT679" t="str">
        <v>Информации недостаточно</v>
      </c>
      <c r="FU679">
        <v>1</v>
      </c>
      <c r="FV679">
        <v>4</v>
      </c>
      <c r="FW679">
        <v>1</v>
      </c>
      <c r="FX679">
        <v>1</v>
      </c>
      <c r="FY679">
        <v>1</v>
      </c>
      <c r="FZ679">
        <v>1</v>
      </c>
      <c r="GA679">
        <v>1</v>
      </c>
      <c r="GB679">
        <v>1</v>
      </c>
      <c r="GC679">
        <v>1</v>
      </c>
      <c xml:space="preserve" r="GD679" t="str">
        <v> Низкий уровень</v>
      </c>
      <c xml:space="preserve" r="GE679" t="str">
        <v> Низкий уровень</v>
      </c>
      <c xml:space="preserve" r="GF679" t="str">
        <v> Низкий уровень</v>
      </c>
      <c xml:space="preserve" r="GG679" t="str">
        <v> Низкий уровень</v>
      </c>
      <c r="GH679" t="str">
        <v>Выше среднего</v>
      </c>
      <c xml:space="preserve" r="GI679" t="str">
        <v> Низкий уровень</v>
      </c>
      <c r="GJ679" t="str">
        <v>Ниже среднего</v>
      </c>
      <c xml:space="preserve" r="GK679" t="str">
        <v> Низкий уровень</v>
      </c>
      <c r="GL679" t="str"/>
    </row>
    <row r="680">
      <c r="A680" t="str">
        <v>jKCS3QatKiLtXDNTh</v>
      </c>
      <c r="B680">
        <v>1046</v>
      </c>
      <c r="C680" t="str">
        <v>188.66.35.117</v>
      </c>
      <c r="D680" t="str"/>
      <c r="E680" s="676">
        <v>44301.83859953703</v>
      </c>
      <c r="F680" t="str">
        <v>00:00:52</v>
      </c>
      <c r="G680" t="str">
        <v>Канал 1</v>
      </c>
      <c r="H680" t="str">
        <v>Женский</v>
      </c>
      <c r="I680" t="str">
        <v>36-54</v>
      </c>
      <c r="J680" t="str">
        <v>Занят(а) домашним хозяйством</v>
      </c>
      <c r="K680" t="str">
        <v>В Кирове</v>
      </c>
      <c r="M680" t="str">
        <v>Ничего не знаю об этом</v>
      </c>
      <c r="N680">
        <v>0</v>
      </c>
      <c r="O680">
        <v>0</v>
      </c>
      <c r="P680">
        <v>0</v>
      </c>
      <c r="Q680">
        <v>0</v>
      </c>
      <c r="R680">
        <v>0</v>
      </c>
      <c r="S680">
        <v>0</v>
      </c>
      <c r="T680">
        <v>0</v>
      </c>
      <c r="U680">
        <v>0</v>
      </c>
      <c r="V680">
        <v>0</v>
      </c>
      <c r="W680">
        <v>0</v>
      </c>
      <c r="X680">
        <v>0</v>
      </c>
      <c r="Y680">
        <v>0</v>
      </c>
      <c r="Z680">
        <v>0</v>
      </c>
      <c r="AA680">
        <v>1</v>
      </c>
      <c r="DF680" t="str"/>
      <c r="FS680" t="str"/>
    </row>
    <row r="681">
      <c r="A681" t="str">
        <v>AxdFhYT6T6nKuiHA4</v>
      </c>
      <c r="B681">
        <v>1048</v>
      </c>
      <c r="C681" t="str">
        <v>85.140.4.177</v>
      </c>
      <c r="D681" t="str"/>
      <c r="E681" s="677">
        <v>44301.85225694445</v>
      </c>
      <c r="F681" t="str">
        <v>00:11:17</v>
      </c>
      <c r="G681" t="str">
        <v>Канал 1</v>
      </c>
      <c r="H681" t="str">
        <v>Женский</v>
      </c>
      <c r="I681" t="str">
        <v>14-18</v>
      </c>
      <c r="J681" t="str">
        <v>Школьник</v>
      </c>
      <c r="K681" t="str">
        <v>В Кировской области</v>
      </c>
      <c r="L681" t="str">
        <v>АФАHАСЬЕВСКИЙ</v>
      </c>
      <c r="M681" t="str">
        <v>Да, я  являюсь волонтером</v>
      </c>
      <c r="AB681" t="str">
        <v>от 1 до 3 лет</v>
      </c>
      <c r="AC681" t="str">
        <v>Затрудняюсь ответить</v>
      </c>
      <c r="AD681">
        <v>0</v>
      </c>
      <c r="AE681">
        <v>0</v>
      </c>
      <c r="AF681">
        <v>1</v>
      </c>
      <c r="AG681">
        <v>0</v>
      </c>
      <c r="AH681">
        <v>1</v>
      </c>
      <c r="AI681">
        <v>0</v>
      </c>
      <c r="AJ681">
        <v>0</v>
      </c>
      <c r="AK681">
        <v>0</v>
      </c>
      <c r="AL681">
        <v>0</v>
      </c>
      <c r="AM681">
        <v>0</v>
      </c>
      <c r="AN681">
        <v>0</v>
      </c>
      <c r="AO681">
        <v>0</v>
      </c>
      <c r="AP681">
        <v>0</v>
      </c>
      <c r="AQ681">
        <v>0</v>
      </c>
      <c r="AR681">
        <v>0</v>
      </c>
      <c r="AS681">
        <v>1</v>
      </c>
      <c r="AT681">
        <v>0</v>
      </c>
      <c r="AU681">
        <v>0</v>
      </c>
      <c r="AV681">
        <v>0</v>
      </c>
      <c r="AW681">
        <v>0</v>
      </c>
      <c r="AX681">
        <v>0</v>
      </c>
      <c r="AY681">
        <v>0</v>
      </c>
      <c r="AZ681">
        <v>0</v>
      </c>
      <c r="BA681">
        <v>0</v>
      </c>
      <c r="BB681">
        <v>1</v>
      </c>
      <c r="BC681">
        <v>0</v>
      </c>
      <c r="BD681">
        <v>0</v>
      </c>
      <c r="BE681">
        <v>1</v>
      </c>
      <c r="BF681">
        <v>0</v>
      </c>
      <c r="BG681">
        <v>0</v>
      </c>
      <c r="BH681">
        <v>0</v>
      </c>
      <c r="BI681">
        <v>0</v>
      </c>
      <c r="BJ681">
        <v>1</v>
      </c>
      <c r="BK681">
        <v>0</v>
      </c>
      <c r="BL681">
        <v>0</v>
      </c>
      <c r="BM681">
        <v>0</v>
      </c>
      <c r="BN681">
        <v>0</v>
      </c>
      <c r="BO681">
        <v>0</v>
      </c>
      <c r="BP681">
        <v>0</v>
      </c>
      <c r="BQ681">
        <v>1</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t="str">
        <v>На базе школы</v>
      </c>
      <c r="CN681" t="str">
        <v>Волонтерский добровольческой отряд "Пламя"</v>
      </c>
      <c r="CO681">
        <v>0</v>
      </c>
      <c r="CP681">
        <v>1</v>
      </c>
      <c r="CQ681">
        <v>0</v>
      </c>
      <c r="CR681">
        <v>0</v>
      </c>
      <c r="CS681">
        <v>0</v>
      </c>
      <c r="CT681">
        <v>0</v>
      </c>
      <c r="CU681">
        <v>1</v>
      </c>
      <c r="CV681">
        <v>0</v>
      </c>
      <c r="CW681">
        <v>0</v>
      </c>
      <c r="CX681">
        <v>0</v>
      </c>
      <c r="CY681">
        <v>0</v>
      </c>
      <c r="CZ681">
        <v>0</v>
      </c>
      <c r="DA681">
        <v>0</v>
      </c>
      <c r="DB681">
        <v>0</v>
      </c>
      <c r="DC681">
        <v>0</v>
      </c>
      <c r="DD681">
        <v>0</v>
      </c>
      <c r="DE681">
        <v>0</v>
      </c>
      <c r="DF681" t="str"/>
      <c r="DG681" t="str">
        <v>Меня устраивает направление, которым я занимаюсь</v>
      </c>
      <c r="DH681" t="str">
        <v>Не знаю о существовании ресурсных центров</v>
      </c>
      <c r="DI681">
        <v>0</v>
      </c>
      <c r="DJ681">
        <v>0</v>
      </c>
      <c r="DK681">
        <v>0</v>
      </c>
      <c r="DL681">
        <v>0</v>
      </c>
      <c r="DM681">
        <v>0</v>
      </c>
      <c r="DN681">
        <v>0</v>
      </c>
      <c r="DO681">
        <v>0</v>
      </c>
      <c r="DP681">
        <v>1</v>
      </c>
      <c r="DQ681">
        <v>0</v>
      </c>
      <c r="DR681">
        <v>0</v>
      </c>
      <c r="DS681" t="str">
        <v>Был единичный случай</v>
      </c>
      <c r="DT681" t="str">
        <v>Скорее позитивно</v>
      </c>
      <c r="DU681">
        <v>0</v>
      </c>
      <c r="DV681">
        <v>0</v>
      </c>
      <c r="DW681">
        <v>0</v>
      </c>
      <c r="DX681">
        <v>0</v>
      </c>
      <c r="DY681">
        <v>0</v>
      </c>
      <c r="DZ681">
        <v>0</v>
      </c>
      <c r="EA681">
        <v>0</v>
      </c>
      <c r="EB681">
        <v>0</v>
      </c>
      <c r="EC681">
        <v>0</v>
      </c>
      <c r="ED681">
        <v>0</v>
      </c>
      <c r="EE681">
        <v>0</v>
      </c>
      <c r="EF681">
        <v>0</v>
      </c>
      <c r="EG681">
        <v>0</v>
      </c>
      <c r="EH681">
        <v>0</v>
      </c>
      <c r="EI681">
        <v>1</v>
      </c>
      <c r="EJ681">
        <v>0</v>
      </c>
      <c r="EK681">
        <v>0</v>
      </c>
      <c r="EL681">
        <v>0</v>
      </c>
      <c r="EM681">
        <v>0</v>
      </c>
      <c r="EN681">
        <v>0</v>
      </c>
      <c r="EO681">
        <v>0</v>
      </c>
      <c r="EP681">
        <v>0</v>
      </c>
      <c r="EQ681">
        <v>0</v>
      </c>
      <c r="ER681">
        <v>0</v>
      </c>
      <c r="ES681">
        <v>1</v>
      </c>
      <c r="ET681" t="str">
        <v>Скорее да</v>
      </c>
      <c r="EU681" t="str">
        <v>Скорее да</v>
      </c>
      <c r="EV681" t="str">
        <v>Не пробовали сотрудничать с бизнесом</v>
      </c>
      <c r="EW681" t="str">
        <v>Нужное и интересное мероприятие</v>
      </c>
      <c r="EX681" t="str">
        <v>Нужное и интересное мероприятие</v>
      </c>
      <c r="EY681" t="str">
        <v>Не был участником, не могу оценить</v>
      </c>
      <c r="EZ681" t="str">
        <v>Не был участником, не могу оценить</v>
      </c>
      <c r="FA681" t="str">
        <v>Нужное и интересное мероприятие</v>
      </c>
      <c r="FB681" t="str">
        <v>Не был участником, не могу оценить</v>
      </c>
      <c r="FC681" t="str">
        <v>Не был участником, не могу оценить</v>
      </c>
      <c r="FD681" t="str">
        <v>Затрудняюсь ответить</v>
      </c>
      <c r="FE681" t="str">
        <v>Затрудняюсь ответить</v>
      </c>
      <c r="FF681">
        <v>0</v>
      </c>
      <c r="FG681">
        <v>0</v>
      </c>
      <c r="FH681">
        <v>0</v>
      </c>
      <c r="FI681">
        <v>0</v>
      </c>
      <c r="FJ681">
        <v>0</v>
      </c>
      <c r="FK681">
        <v>0</v>
      </c>
      <c r="FL681">
        <v>0</v>
      </c>
      <c r="FM681">
        <v>1</v>
      </c>
      <c r="FN681">
        <v>0</v>
      </c>
      <c r="FO681">
        <v>0</v>
      </c>
      <c r="FP681">
        <v>0</v>
      </c>
      <c r="FQ681">
        <v>0</v>
      </c>
      <c r="FR681">
        <v>0</v>
      </c>
      <c r="FS681" t="str"/>
      <c r="FT681" t="str">
        <v>Хотелось бы получать более полную информацию</v>
      </c>
      <c r="FU681">
        <v>4</v>
      </c>
      <c r="FV681">
        <v>4</v>
      </c>
      <c r="FW681">
        <v>2</v>
      </c>
      <c r="FX681">
        <v>2</v>
      </c>
      <c r="FY681">
        <v>3</v>
      </c>
      <c r="FZ681">
        <v>3</v>
      </c>
      <c r="GA681">
        <v>3</v>
      </c>
      <c r="GB681">
        <v>3</v>
      </c>
      <c r="GC681">
        <v>2</v>
      </c>
      <c r="GD681" t="str">
        <v>Средний уровень</v>
      </c>
      <c r="GE681" t="str">
        <v>Средний уровень</v>
      </c>
      <c r="GF681" t="str">
        <v>Средний уровень</v>
      </c>
      <c r="GG681" t="str">
        <v>Средний уровень</v>
      </c>
      <c r="GH681" t="str">
        <v>Средний уровень</v>
      </c>
      <c r="GI681" t="str">
        <v>Средний уровень</v>
      </c>
      <c r="GJ681" t="str">
        <v>Средний уровень</v>
      </c>
      <c r="GK681" t="str">
        <v>Средний уровень</v>
      </c>
      <c r="GL681" t="str"/>
    </row>
    <row r="682">
      <c r="A682" t="str">
        <v>zYEjHg2aMyJDg6Nsn</v>
      </c>
      <c r="B682">
        <v>1049</v>
      </c>
      <c r="C682" t="str">
        <v>31.173.103.41</v>
      </c>
      <c r="D682" t="str"/>
      <c r="E682" s="678">
        <v>44301.85375</v>
      </c>
      <c r="F682" t="str">
        <v>00:03:40</v>
      </c>
      <c r="G682" t="str">
        <v>Канал 1</v>
      </c>
      <c r="H682" t="str">
        <v>Женский</v>
      </c>
      <c r="I682" t="str">
        <v>36-54</v>
      </c>
      <c r="J682" t="str">
        <v>Работающий</v>
      </c>
      <c r="K682" t="str">
        <v>В Кирове</v>
      </c>
      <c r="M682" t="str">
        <v>Хорошо осведомлен об этом, но не являюсь ни волонтером, ни организатором волонтерской деятельности</v>
      </c>
      <c r="N682">
        <v>0</v>
      </c>
      <c r="O682">
        <v>0</v>
      </c>
      <c r="P682">
        <v>0</v>
      </c>
      <c r="Q682">
        <v>0</v>
      </c>
      <c r="R682">
        <v>0</v>
      </c>
      <c r="S682">
        <v>0</v>
      </c>
      <c r="T682">
        <v>0</v>
      </c>
      <c r="U682">
        <v>0</v>
      </c>
      <c r="V682">
        <v>0</v>
      </c>
      <c r="W682">
        <v>0</v>
      </c>
      <c r="X682">
        <v>0</v>
      </c>
      <c r="Y682">
        <v>0</v>
      </c>
      <c r="Z682">
        <v>0</v>
      </c>
      <c r="AA682">
        <v>1</v>
      </c>
      <c r="DF682" t="str"/>
      <c r="FS682" t="str"/>
    </row>
    <row r="683">
      <c r="A683" t="str">
        <v>5RCAcQTtB5ahhn2P2</v>
      </c>
      <c r="B683">
        <v>1050</v>
      </c>
      <c r="C683" t="str">
        <v>178.44.64.102</v>
      </c>
      <c r="D683" t="str"/>
      <c r="E683" s="679">
        <v>44301.85685185185</v>
      </c>
      <c r="F683" t="str">
        <v>00:01:17</v>
      </c>
      <c r="G683" t="str">
        <v>Канал 1</v>
      </c>
      <c r="H683" t="str">
        <v>Женский</v>
      </c>
      <c r="I683" t="str">
        <v>24-35</v>
      </c>
      <c r="J683" t="str">
        <v>Работающий</v>
      </c>
      <c r="K683" t="str">
        <v>В Кировской области</v>
      </c>
      <c r="L683" t="str">
        <v>ЯРАHСКИЙ</v>
      </c>
      <c r="M683" t="str">
        <v>Хорошо осведомлен об этом, но не являюсь ни волонтером, ни организатором волонтерской деятельности</v>
      </c>
      <c r="N683">
        <v>0</v>
      </c>
      <c r="O683">
        <v>0</v>
      </c>
      <c r="P683">
        <v>1</v>
      </c>
      <c r="Q683">
        <v>0</v>
      </c>
      <c r="R683">
        <v>0</v>
      </c>
      <c r="S683">
        <v>0</v>
      </c>
      <c r="T683">
        <v>0</v>
      </c>
      <c r="U683">
        <v>0</v>
      </c>
      <c r="V683">
        <v>0</v>
      </c>
      <c r="W683">
        <v>0</v>
      </c>
      <c r="X683">
        <v>0</v>
      </c>
      <c r="Y683">
        <v>0</v>
      </c>
      <c r="Z683">
        <v>0</v>
      </c>
      <c r="AA683">
        <v>0</v>
      </c>
      <c r="DF683" t="str"/>
      <c r="FS683" t="str"/>
    </row>
    <row r="684">
      <c r="A684" t="str">
        <v>3Cg8kuqAE269B3Sfm</v>
      </c>
      <c r="B684">
        <v>1051</v>
      </c>
      <c r="C684" t="str">
        <v>176.59.99.44</v>
      </c>
      <c r="D684" t="str"/>
      <c r="E684" s="680">
        <v>44301.87810185185</v>
      </c>
      <c r="F684" t="str">
        <v>00:01:34</v>
      </c>
      <c r="G684" t="str">
        <v>Канал 1</v>
      </c>
      <c r="H684" t="str">
        <v>Мужской</v>
      </c>
      <c r="I684" t="str">
        <v>14-18</v>
      </c>
      <c r="J684" t="str">
        <v>Работающий</v>
      </c>
      <c r="K684" t="str">
        <v>В Кировской области</v>
      </c>
      <c r="L684" t="str">
        <v>БЕЛОХОЛУHИЦКИЙ</v>
      </c>
      <c r="M684" t="str">
        <v>Что-то слышал, но подробностей не знаю</v>
      </c>
      <c r="N684">
        <v>0</v>
      </c>
      <c r="O684">
        <v>0</v>
      </c>
      <c r="P684">
        <v>0</v>
      </c>
      <c r="Q684">
        <v>1</v>
      </c>
      <c r="R684">
        <v>0</v>
      </c>
      <c r="S684">
        <v>0</v>
      </c>
      <c r="T684">
        <v>0</v>
      </c>
      <c r="U684">
        <v>0</v>
      </c>
      <c r="V684">
        <v>0</v>
      </c>
      <c r="W684">
        <v>0</v>
      </c>
      <c r="X684">
        <v>0</v>
      </c>
      <c r="Y684">
        <v>0</v>
      </c>
      <c r="Z684">
        <v>0</v>
      </c>
      <c r="AA684">
        <v>0</v>
      </c>
      <c r="DF684" t="str"/>
      <c r="FS684" t="str"/>
    </row>
    <row r="685">
      <c r="A685" t="str">
        <v>Nof6Y7K2CQiwPp4N6</v>
      </c>
      <c r="B685">
        <v>1055</v>
      </c>
      <c r="C685" t="str">
        <v>185.44.239.50</v>
      </c>
      <c r="D685" t="str"/>
      <c r="E685" s="681">
        <v>44301.88931712963</v>
      </c>
      <c r="F685" t="str">
        <v>00:00:46</v>
      </c>
      <c r="G685" t="str">
        <v>Канал 1</v>
      </c>
      <c r="H685" t="str">
        <v>Женский</v>
      </c>
      <c r="I685" t="str">
        <v>36-54</v>
      </c>
      <c r="J685" t="str">
        <v>Работающий</v>
      </c>
      <c r="K685" t="str">
        <v>В Кирове</v>
      </c>
      <c r="M685" t="str">
        <v>Хорошо осведомлен об этом, но не являюсь ни волонтером, ни организатором волонтерской деятельности</v>
      </c>
      <c r="N685">
        <v>0</v>
      </c>
      <c r="O685">
        <v>0</v>
      </c>
      <c r="P685">
        <v>0</v>
      </c>
      <c r="Q685">
        <v>0</v>
      </c>
      <c r="R685">
        <v>1</v>
      </c>
      <c r="S685">
        <v>0</v>
      </c>
      <c r="T685">
        <v>0</v>
      </c>
      <c r="U685">
        <v>0</v>
      </c>
      <c r="V685">
        <v>0</v>
      </c>
      <c r="W685">
        <v>0</v>
      </c>
      <c r="X685">
        <v>0</v>
      </c>
      <c r="Y685">
        <v>0</v>
      </c>
      <c r="Z685">
        <v>0</v>
      </c>
      <c r="AA685">
        <v>0</v>
      </c>
      <c r="DF685" t="str"/>
      <c r="FS685" t="str"/>
    </row>
    <row r="686">
      <c r="A686" t="str">
        <v>J2G49GbyyAutC5Dxf</v>
      </c>
      <c r="B686">
        <v>1056</v>
      </c>
      <c r="C686" t="str">
        <v>31.173.120.118</v>
      </c>
      <c r="D686" t="str"/>
      <c r="E686" s="682">
        <v>44301.88946759259</v>
      </c>
      <c r="F686" t="str">
        <v>00:01:20</v>
      </c>
      <c r="G686" t="str">
        <v>Канал 1</v>
      </c>
      <c r="H686" t="str">
        <v>Женский</v>
      </c>
      <c r="I686" t="str">
        <v>36-54</v>
      </c>
      <c r="J686" t="str">
        <v>Работающий</v>
      </c>
      <c r="K686" t="str">
        <v>В Кирове</v>
      </c>
      <c r="M686" t="str">
        <v>Хорошо осведомлен об этом, но не являюсь ни волонтером, ни организатором волонтерской деятельности</v>
      </c>
      <c r="N686">
        <v>0</v>
      </c>
      <c r="O686">
        <v>0</v>
      </c>
      <c r="P686">
        <v>1</v>
      </c>
      <c r="Q686">
        <v>0</v>
      </c>
      <c r="R686">
        <v>0</v>
      </c>
      <c r="S686">
        <v>0</v>
      </c>
      <c r="T686">
        <v>0</v>
      </c>
      <c r="U686">
        <v>0</v>
      </c>
      <c r="V686">
        <v>0</v>
      </c>
      <c r="W686">
        <v>0</v>
      </c>
      <c r="X686">
        <v>0</v>
      </c>
      <c r="Y686">
        <v>0</v>
      </c>
      <c r="Z686">
        <v>0</v>
      </c>
      <c r="AA686">
        <v>0</v>
      </c>
      <c r="DF686" t="str"/>
      <c r="FS686" t="str"/>
    </row>
    <row r="687">
      <c r="A687" t="str">
        <v>imgWZG3vjGHgF7Bzw</v>
      </c>
      <c r="B687">
        <v>1058</v>
      </c>
      <c r="C687" t="str">
        <v>85.93.60.61</v>
      </c>
      <c r="D687" t="str"/>
      <c r="E687" s="683">
        <v>44301.90300925926</v>
      </c>
      <c r="F687" t="str">
        <v>00:01:53</v>
      </c>
      <c r="G687" t="str">
        <v>Канал 1</v>
      </c>
      <c r="H687" t="str">
        <v>Женский</v>
      </c>
      <c r="I687" t="str">
        <v>36-54</v>
      </c>
      <c xml:space="preserve" r="J687" t="str">
        <v>Другое: По уходу за ребёнком </v>
      </c>
      <c r="K687" t="str">
        <v>В Кировской области</v>
      </c>
      <c r="L687" t="str">
        <v>КИРОВО-ЧЕПЕЦКИЙ</v>
      </c>
      <c r="M687" t="str">
        <v>Хорошо осведомлен об этом, но не являюсь ни волонтером, ни организатором волонтерской деятельности</v>
      </c>
      <c r="N687">
        <v>0</v>
      </c>
      <c r="O687">
        <v>0</v>
      </c>
      <c r="P687">
        <v>0</v>
      </c>
      <c r="Q687">
        <v>0</v>
      </c>
      <c r="R687">
        <v>0</v>
      </c>
      <c r="S687">
        <v>0</v>
      </c>
      <c r="T687">
        <v>0</v>
      </c>
      <c r="U687">
        <v>1</v>
      </c>
      <c r="V687">
        <v>0</v>
      </c>
      <c r="W687">
        <v>0</v>
      </c>
      <c r="X687">
        <v>0</v>
      </c>
      <c r="Y687">
        <v>0</v>
      </c>
      <c r="Z687">
        <v>0</v>
      </c>
      <c r="AA687">
        <v>0</v>
      </c>
      <c r="DF687" t="str"/>
      <c r="FS687" t="str"/>
    </row>
    <row r="688">
      <c r="A688" t="str">
        <v>danENbj4xpje3oWZt</v>
      </c>
      <c r="B688">
        <v>1059</v>
      </c>
      <c r="C688" t="str">
        <v>83.169.216.57</v>
      </c>
      <c r="D688" t="str"/>
      <c r="E688" s="684">
        <v>44301.90724537037</v>
      </c>
      <c r="F688" t="str">
        <v>00:05:49</v>
      </c>
      <c r="G688" t="str">
        <v>Канал 1</v>
      </c>
      <c r="H688" t="str">
        <v>Женский</v>
      </c>
      <c r="I688" t="str">
        <v>14-18</v>
      </c>
      <c r="J688" t="str">
        <v>Школьник</v>
      </c>
      <c r="K688" t="str">
        <v>В Кировской области</v>
      </c>
      <c r="L688" t="str">
        <v>АФАHАСЬЕВСКИЙ</v>
      </c>
      <c r="M688" t="str">
        <v>Да, я  являюсь волонтером</v>
      </c>
      <c r="AB688" t="str">
        <v>от 1 до 3 лет</v>
      </c>
      <c r="AC688" t="str">
        <v>Не нужно повышать престиж, это и так круто!</v>
      </c>
      <c r="AD688">
        <v>1</v>
      </c>
      <c r="AE688">
        <v>0</v>
      </c>
      <c r="AF688">
        <v>0</v>
      </c>
      <c r="AG688">
        <v>0</v>
      </c>
      <c r="AH688">
        <v>1</v>
      </c>
      <c r="AI688">
        <v>0</v>
      </c>
      <c r="AJ688">
        <v>0</v>
      </c>
      <c r="AK688">
        <v>0</v>
      </c>
      <c r="AL688">
        <v>0</v>
      </c>
      <c r="AM688">
        <v>0</v>
      </c>
      <c r="AN688">
        <v>0</v>
      </c>
      <c r="AO688">
        <v>0</v>
      </c>
      <c r="AP688">
        <v>0</v>
      </c>
      <c r="AQ688">
        <v>0</v>
      </c>
      <c r="AR688">
        <v>1</v>
      </c>
      <c r="AS688">
        <v>1</v>
      </c>
      <c r="AT688">
        <v>0</v>
      </c>
      <c r="AU688">
        <v>0</v>
      </c>
      <c r="AV688">
        <v>0</v>
      </c>
      <c r="AW688">
        <v>0</v>
      </c>
      <c r="AX688">
        <v>0</v>
      </c>
      <c r="AY688">
        <v>0</v>
      </c>
      <c r="AZ688">
        <v>1</v>
      </c>
      <c r="BA688">
        <v>0</v>
      </c>
      <c r="BB688">
        <v>0</v>
      </c>
      <c r="BC688">
        <v>1</v>
      </c>
      <c r="BD688">
        <v>0</v>
      </c>
      <c r="BE688">
        <v>0</v>
      </c>
      <c r="BF688">
        <v>0</v>
      </c>
      <c r="BG688">
        <v>0</v>
      </c>
      <c r="BH688">
        <v>0</v>
      </c>
      <c r="BI688">
        <v>0</v>
      </c>
      <c r="BJ688">
        <v>0</v>
      </c>
      <c r="BK688">
        <v>0</v>
      </c>
      <c r="BL688">
        <v>0</v>
      </c>
      <c r="BM688">
        <v>0</v>
      </c>
      <c r="BN688">
        <v>0</v>
      </c>
      <c r="BO688">
        <v>0</v>
      </c>
      <c r="BP688">
        <v>0</v>
      </c>
      <c r="BQ688">
        <v>0</v>
      </c>
      <c r="BR688">
        <v>0</v>
      </c>
      <c r="BS688">
        <v>0</v>
      </c>
      <c r="BT688">
        <v>1</v>
      </c>
      <c r="BU688">
        <v>0</v>
      </c>
      <c r="BV688">
        <v>1</v>
      </c>
      <c r="BW688">
        <v>0</v>
      </c>
      <c r="BX688">
        <v>0</v>
      </c>
      <c r="BY688">
        <v>0</v>
      </c>
      <c r="BZ688">
        <v>0</v>
      </c>
      <c r="CA688">
        <v>0</v>
      </c>
      <c r="CB688">
        <v>0</v>
      </c>
      <c r="CC688">
        <v>0</v>
      </c>
      <c r="CD688">
        <v>0</v>
      </c>
      <c r="CE688">
        <v>0</v>
      </c>
      <c r="CF688">
        <v>0</v>
      </c>
      <c r="CG688">
        <v>0</v>
      </c>
      <c r="CH688">
        <v>0</v>
      </c>
      <c r="CI688">
        <v>0</v>
      </c>
      <c r="CJ688">
        <v>1</v>
      </c>
      <c r="CK688">
        <v>0</v>
      </c>
      <c r="CL688">
        <v>0</v>
      </c>
      <c r="CM688" t="str">
        <v>На базе школы</v>
      </c>
      <c xml:space="preserve" r="CN688" t="str">
        <v>Пламя </v>
      </c>
      <c r="CO688">
        <v>0</v>
      </c>
      <c r="CP688">
        <v>1</v>
      </c>
      <c r="CQ688">
        <v>0</v>
      </c>
      <c r="CR688">
        <v>1</v>
      </c>
      <c r="CS688">
        <v>0</v>
      </c>
      <c r="CT688">
        <v>0</v>
      </c>
      <c r="CU688">
        <v>0</v>
      </c>
      <c r="CV688">
        <v>0</v>
      </c>
      <c r="CW688">
        <v>0</v>
      </c>
      <c r="CX688">
        <v>0</v>
      </c>
      <c r="CY688">
        <v>0</v>
      </c>
      <c r="CZ688">
        <v>1</v>
      </c>
      <c r="DA688">
        <v>0</v>
      </c>
      <c r="DB688">
        <v>0</v>
      </c>
      <c r="DC688">
        <v>0</v>
      </c>
      <c r="DD688">
        <v>0</v>
      </c>
      <c r="DE688">
        <v>0</v>
      </c>
      <c r="DF688" t="str"/>
      <c r="DG688" t="str">
        <v>Меня устраивает направление, которым я занимаюсь</v>
      </c>
      <c r="DH688" t="str">
        <v>Знаю о региональном ресурсном центре</v>
      </c>
      <c r="DI688">
        <v>0</v>
      </c>
      <c r="DJ688">
        <v>0</v>
      </c>
      <c r="DK688">
        <v>0</v>
      </c>
      <c r="DL688">
        <v>0</v>
      </c>
      <c r="DM688">
        <v>0</v>
      </c>
      <c r="DN688">
        <v>0</v>
      </c>
      <c r="DO688">
        <v>0</v>
      </c>
      <c r="DP688">
        <v>0</v>
      </c>
      <c r="DQ688">
        <v>1</v>
      </c>
      <c r="DR688">
        <v>0</v>
      </c>
      <c r="DS688" t="str">
        <v>От случая к случаю</v>
      </c>
      <c r="DT688" t="str">
        <v>Скорее позитивно</v>
      </c>
      <c r="DU688">
        <v>0</v>
      </c>
      <c r="DV688">
        <v>0</v>
      </c>
      <c r="DW688">
        <v>0</v>
      </c>
      <c r="DX688">
        <v>0</v>
      </c>
      <c r="DY688">
        <v>0</v>
      </c>
      <c r="DZ688">
        <v>0</v>
      </c>
      <c r="EA688">
        <v>0</v>
      </c>
      <c r="EB688">
        <v>0</v>
      </c>
      <c r="EC688">
        <v>0</v>
      </c>
      <c r="ED688">
        <v>0</v>
      </c>
      <c r="EE688">
        <v>0</v>
      </c>
      <c r="EF688">
        <v>1</v>
      </c>
      <c r="EG688">
        <v>0</v>
      </c>
      <c r="EH688">
        <v>0</v>
      </c>
      <c r="EI688">
        <v>0</v>
      </c>
      <c r="EJ688">
        <v>0</v>
      </c>
      <c r="EK688">
        <v>0</v>
      </c>
      <c r="EL688">
        <v>1</v>
      </c>
      <c r="EM688">
        <v>0</v>
      </c>
      <c r="EN688">
        <v>1</v>
      </c>
      <c r="EO688">
        <v>0</v>
      </c>
      <c r="EP688">
        <v>0</v>
      </c>
      <c r="EQ688">
        <v>0</v>
      </c>
      <c r="ER688">
        <v>0</v>
      </c>
      <c r="ES688">
        <v>0</v>
      </c>
      <c r="ET688" t="str">
        <v>Скорее да</v>
      </c>
      <c r="EU688" t="str">
        <v>И да, и нет</v>
      </c>
      <c r="EV688" t="str">
        <v>Не удалось привлечь бизнес к волонтерской деятельности</v>
      </c>
      <c r="EW688" t="str">
        <v>Не был участником, не могу оценить</v>
      </c>
      <c r="EX688" t="str">
        <v>Нужное и интересное мероприятие</v>
      </c>
      <c r="EY688" t="str">
        <v>Не был участником, не могу оценить</v>
      </c>
      <c r="EZ688" t="str">
        <v>Не был участником, не могу оценить</v>
      </c>
      <c r="FA688" t="str">
        <v>Не был участником, не могу оценить</v>
      </c>
      <c r="FB688" t="str">
        <v>Нужное и интересное мероприятие</v>
      </c>
      <c r="FC688" t="str">
        <v>Не был участником, не могу оценить</v>
      </c>
      <c r="FD688" t="str">
        <v>Затрудняюсь ответить</v>
      </c>
      <c r="FE688" t="str">
        <v>Затрудняюсь ответить</v>
      </c>
      <c r="FF688">
        <v>0</v>
      </c>
      <c r="FG688">
        <v>0</v>
      </c>
      <c r="FH688">
        <v>0</v>
      </c>
      <c r="FI688">
        <v>1</v>
      </c>
      <c r="FJ688">
        <v>0</v>
      </c>
      <c r="FK688">
        <v>0</v>
      </c>
      <c r="FL688">
        <v>0</v>
      </c>
      <c r="FM688">
        <v>1</v>
      </c>
      <c r="FN688">
        <v>1</v>
      </c>
      <c r="FO688">
        <v>1</v>
      </c>
      <c r="FP688">
        <v>0</v>
      </c>
      <c r="FQ688">
        <v>0</v>
      </c>
      <c r="FR688">
        <v>0</v>
      </c>
      <c r="FS688" t="str"/>
      <c r="FT688" t="str">
        <v>Хотелось бы получать более полную информацию</v>
      </c>
      <c r="FU688">
        <v>4</v>
      </c>
      <c r="FV688">
        <v>3</v>
      </c>
      <c r="FW688">
        <v>2</v>
      </c>
      <c r="FX688">
        <v>4</v>
      </c>
      <c r="FY688">
        <v>5</v>
      </c>
      <c r="FZ688">
        <v>3</v>
      </c>
      <c r="GA688">
        <v>5</v>
      </c>
      <c r="GB688">
        <v>4</v>
      </c>
      <c r="GC688">
        <v>3</v>
      </c>
      <c r="GD688" t="str">
        <v>Выше среднего</v>
      </c>
      <c r="GE688" t="str">
        <v>Выше среднего</v>
      </c>
      <c r="GF688" t="str">
        <v>Выше среднего</v>
      </c>
      <c r="GG688" t="str">
        <v>Выше среднего</v>
      </c>
      <c r="GH688" t="str">
        <v>Высокий уровень</v>
      </c>
      <c r="GI688" t="str">
        <v>Средний уровень</v>
      </c>
      <c r="GJ688" t="str">
        <v>Ниже среднего</v>
      </c>
      <c r="GK688" t="str">
        <v>Выше среднего</v>
      </c>
      <c r="GL688" t="str"/>
    </row>
    <row r="689">
      <c r="A689" t="str">
        <v>922k54riT5BiCq82P</v>
      </c>
      <c r="B689">
        <v>1060</v>
      </c>
      <c r="C689" t="str">
        <v>176.59.108.172</v>
      </c>
      <c r="D689" t="str"/>
      <c r="E689" s="685">
        <v>44301.92600694444</v>
      </c>
      <c r="F689" t="str">
        <v>00:02:01</v>
      </c>
      <c r="G689" t="str">
        <v>Канал 1</v>
      </c>
      <c r="H689" t="str">
        <v>Женский</v>
      </c>
      <c r="I689" t="str">
        <v>14-18</v>
      </c>
      <c r="J689" t="str">
        <v>Школьник</v>
      </c>
      <c r="K689" t="str">
        <v>В Кирове</v>
      </c>
      <c r="M689" t="str">
        <v>Хорошо осведомлен об этом, но не являюсь ни волонтером, ни организатором волонтерской деятельности</v>
      </c>
      <c r="N689">
        <v>0</v>
      </c>
      <c r="O689">
        <v>0</v>
      </c>
      <c r="P689">
        <v>0</v>
      </c>
      <c r="Q689">
        <v>1</v>
      </c>
      <c r="R689">
        <v>0</v>
      </c>
      <c r="S689">
        <v>0</v>
      </c>
      <c r="T689">
        <v>0</v>
      </c>
      <c r="U689">
        <v>0</v>
      </c>
      <c r="V689">
        <v>0</v>
      </c>
      <c r="W689">
        <v>0</v>
      </c>
      <c r="X689">
        <v>0</v>
      </c>
      <c r="Y689">
        <v>0</v>
      </c>
      <c r="Z689">
        <v>0</v>
      </c>
      <c r="AA689">
        <v>0</v>
      </c>
      <c r="DF689" t="str"/>
      <c r="FS689" t="str"/>
    </row>
    <row r="690">
      <c r="A690" t="str">
        <v>QSjGoHZaQSPyEQxKa</v>
      </c>
      <c r="B690">
        <v>1061</v>
      </c>
      <c r="C690" t="str">
        <v>178.141.251.3</v>
      </c>
      <c r="D690" t="str"/>
      <c r="E690" s="686">
        <v>44301.93616898148</v>
      </c>
      <c r="F690" t="str">
        <v>00:14:26</v>
      </c>
      <c r="G690" t="str">
        <v>Канал 1</v>
      </c>
      <c r="H690" t="str">
        <v>Женский</v>
      </c>
      <c r="I690" t="str">
        <v>55 и старше</v>
      </c>
      <c r="J690" t="str">
        <v>Работающий</v>
      </c>
      <c r="K690" t="str">
        <v>В Кировской области</v>
      </c>
      <c r="L690" t="str">
        <v>ВЯТСКОПОЛЯHСКИЙ</v>
      </c>
      <c r="M690" t="str">
        <v>Да, я являюсь организатором волонтерской деятельности</v>
      </c>
      <c r="AB690" t="str">
        <v>Свыше 5 лет</v>
      </c>
      <c r="AC690" t="str">
        <v>Не нужно повышать престиж, это и так круто!</v>
      </c>
      <c r="AD690">
        <v>0</v>
      </c>
      <c r="AE690">
        <v>0</v>
      </c>
      <c r="AF690">
        <v>0</v>
      </c>
      <c r="AG690">
        <v>0</v>
      </c>
      <c r="AH690">
        <v>0</v>
      </c>
      <c r="AI690">
        <v>0</v>
      </c>
      <c r="AJ690">
        <v>0</v>
      </c>
      <c r="AK690">
        <v>0</v>
      </c>
      <c r="AL690">
        <v>0</v>
      </c>
      <c r="AM690">
        <v>0</v>
      </c>
      <c r="AN690">
        <v>0</v>
      </c>
      <c r="AO690">
        <v>0</v>
      </c>
      <c r="AP690">
        <v>0</v>
      </c>
      <c r="AQ690">
        <v>0</v>
      </c>
      <c r="AR690">
        <v>0</v>
      </c>
      <c r="AS690">
        <v>1</v>
      </c>
      <c r="AT690">
        <v>0</v>
      </c>
      <c r="AU690">
        <v>0</v>
      </c>
      <c r="AV690">
        <v>0</v>
      </c>
      <c r="AW690">
        <v>0</v>
      </c>
      <c r="AX690">
        <v>0</v>
      </c>
      <c r="AY690">
        <v>0</v>
      </c>
      <c r="AZ690">
        <v>0</v>
      </c>
      <c r="BA690">
        <v>0</v>
      </c>
      <c r="BB690">
        <v>0</v>
      </c>
      <c r="BC690">
        <v>0</v>
      </c>
      <c r="BD690">
        <v>1</v>
      </c>
      <c r="BE690">
        <v>0</v>
      </c>
      <c r="BF690">
        <v>0</v>
      </c>
      <c r="BG690">
        <v>0</v>
      </c>
      <c r="BH690">
        <v>0</v>
      </c>
      <c r="BI690">
        <v>0</v>
      </c>
      <c r="BJ690">
        <v>0</v>
      </c>
      <c r="BK690">
        <v>0</v>
      </c>
      <c r="BL690">
        <v>0</v>
      </c>
      <c r="BM690">
        <v>0</v>
      </c>
      <c r="BN690">
        <v>0</v>
      </c>
      <c r="BO690">
        <v>0</v>
      </c>
      <c r="BP690">
        <v>0</v>
      </c>
      <c r="BQ690">
        <v>0</v>
      </c>
      <c r="BR690">
        <v>0</v>
      </c>
      <c r="BS690">
        <v>0</v>
      </c>
      <c r="BT690">
        <v>0</v>
      </c>
      <c r="BU690">
        <v>0</v>
      </c>
      <c r="BV690">
        <v>0</v>
      </c>
      <c r="BW690">
        <v>0</v>
      </c>
      <c r="BX690">
        <v>0</v>
      </c>
      <c r="BY690">
        <v>0</v>
      </c>
      <c r="BZ690">
        <v>0</v>
      </c>
      <c r="CA690">
        <v>0</v>
      </c>
      <c r="CB690">
        <v>0</v>
      </c>
      <c r="CC690">
        <v>0</v>
      </c>
      <c r="CD690">
        <v>1</v>
      </c>
      <c r="CE690">
        <v>0</v>
      </c>
      <c r="CF690">
        <v>0</v>
      </c>
      <c r="CG690">
        <v>0</v>
      </c>
      <c r="CH690">
        <v>0</v>
      </c>
      <c r="CI690">
        <v>0</v>
      </c>
      <c r="CJ690">
        <v>0</v>
      </c>
      <c r="CK690">
        <v>0</v>
      </c>
      <c r="CL690">
        <v>0</v>
      </c>
      <c r="CM690" t="str">
        <v>На базе школы</v>
      </c>
      <c r="CN690" t="str">
        <v>"Солнце внутри"</v>
      </c>
      <c r="CO690">
        <v>0</v>
      </c>
      <c r="CP690">
        <v>0</v>
      </c>
      <c r="CQ690">
        <v>0</v>
      </c>
      <c r="CR690">
        <v>1</v>
      </c>
      <c r="CS690">
        <v>0</v>
      </c>
      <c r="CT690">
        <v>0</v>
      </c>
      <c r="CU690">
        <v>0</v>
      </c>
      <c r="CV690">
        <v>1</v>
      </c>
      <c r="CW690">
        <v>0</v>
      </c>
      <c r="CX690">
        <v>0</v>
      </c>
      <c r="CY690">
        <v>0</v>
      </c>
      <c r="CZ690">
        <v>0</v>
      </c>
      <c r="DA690">
        <v>0</v>
      </c>
      <c r="DB690">
        <v>0</v>
      </c>
      <c r="DC690">
        <v>0</v>
      </c>
      <c r="DD690">
        <v>0</v>
      </c>
      <c r="DE690">
        <v>0</v>
      </c>
      <c r="DF690" t="str"/>
      <c r="DG690" t="str">
        <v>Меня устраивает направление, которым я занимаюсь</v>
      </c>
      <c r="DH690" t="str">
        <v>Не знаю о существовании ресурсных центров</v>
      </c>
      <c r="DI690">
        <v>0</v>
      </c>
      <c r="DJ690">
        <v>0</v>
      </c>
      <c r="DK690">
        <v>0</v>
      </c>
      <c r="DL690">
        <v>0</v>
      </c>
      <c r="DM690">
        <v>0</v>
      </c>
      <c r="DN690">
        <v>0</v>
      </c>
      <c r="DO690">
        <v>0</v>
      </c>
      <c r="DP690">
        <v>0</v>
      </c>
      <c r="DQ690">
        <v>0</v>
      </c>
      <c r="DR690" t="str">
        <v>Сосновка</v>
      </c>
      <c r="DS690" t="str">
        <v>От случая к случаю</v>
      </c>
      <c r="DT690" t="str">
        <v>Однозначно позитивно</v>
      </c>
      <c r="DU690">
        <v>0</v>
      </c>
      <c r="DV690">
        <v>0</v>
      </c>
      <c r="DW690">
        <v>0</v>
      </c>
      <c r="DX690">
        <v>0</v>
      </c>
      <c r="DY690">
        <v>1</v>
      </c>
      <c r="DZ690">
        <v>0</v>
      </c>
      <c r="EA690">
        <v>0</v>
      </c>
      <c r="EB690">
        <v>0</v>
      </c>
      <c r="EC690">
        <v>0</v>
      </c>
      <c r="ED690">
        <v>0</v>
      </c>
      <c r="EE690">
        <v>0</v>
      </c>
      <c r="EF690">
        <v>0</v>
      </c>
      <c r="EG690">
        <v>0</v>
      </c>
      <c r="EH690">
        <v>0</v>
      </c>
      <c r="EI690">
        <v>0</v>
      </c>
      <c r="EJ690">
        <v>0</v>
      </c>
      <c r="EK690">
        <v>1</v>
      </c>
      <c r="EL690">
        <v>0</v>
      </c>
      <c r="EM690">
        <v>0</v>
      </c>
      <c r="EN690">
        <v>0</v>
      </c>
      <c r="EO690">
        <v>0</v>
      </c>
      <c r="EP690">
        <v>0</v>
      </c>
      <c r="EQ690">
        <v>1</v>
      </c>
      <c r="ER690">
        <v>0</v>
      </c>
      <c r="ES690">
        <v>0</v>
      </c>
      <c r="ET690" t="str">
        <v>И да, и нет</v>
      </c>
      <c r="EU690" t="str">
        <v>Скорее да</v>
      </c>
      <c r="EV690" t="str">
        <v>Не пробовали сотрудничать с бизнесом</v>
      </c>
      <c r="EW690" t="str">
        <v>Нужное и интересное мероприятие</v>
      </c>
      <c r="EX690" t="str">
        <v>Нужное и интересное мероприятие</v>
      </c>
      <c r="EY690" t="str">
        <v>Не был участником, не могу оценить</v>
      </c>
      <c r="EZ690" t="str">
        <v>Нужное и интересное мероприятие</v>
      </c>
      <c r="FA690" t="str">
        <v>Не был участником, не могу оценить</v>
      </c>
      <c r="FB690" t="str">
        <v>Не был участником, не могу оценить</v>
      </c>
      <c r="FC690" t="str">
        <v>Не был участником, не могу оценить</v>
      </c>
      <c r="FD690" t="str">
        <v>Затрудняюсь ответить</v>
      </c>
      <c r="FE690" t="str">
        <v>Затрудняюсь ответить</v>
      </c>
      <c r="FF690">
        <v>0</v>
      </c>
      <c r="FG690">
        <v>0</v>
      </c>
      <c r="FH690">
        <v>0</v>
      </c>
      <c r="FI690">
        <v>0</v>
      </c>
      <c r="FJ690">
        <v>0</v>
      </c>
      <c r="FK690">
        <v>0</v>
      </c>
      <c r="FL690">
        <v>0</v>
      </c>
      <c r="FM690">
        <v>0</v>
      </c>
      <c r="FN690">
        <v>0</v>
      </c>
      <c r="FO690">
        <v>0</v>
      </c>
      <c r="FP690">
        <v>1</v>
      </c>
      <c r="FQ690">
        <v>0</v>
      </c>
      <c r="FR690">
        <v>0</v>
      </c>
      <c r="FS690" t="str"/>
      <c r="FT690" t="str">
        <v>Хотелось бы получать более полную информацию</v>
      </c>
      <c r="FU690">
        <v>3</v>
      </c>
      <c r="FV690">
        <v>4</v>
      </c>
      <c r="FW690">
        <v>4</v>
      </c>
      <c r="FX690">
        <v>5</v>
      </c>
      <c r="FY690">
        <v>4</v>
      </c>
      <c r="FZ690">
        <v>5</v>
      </c>
      <c r="GA690">
        <v>5</v>
      </c>
      <c r="GB690">
        <v>4</v>
      </c>
      <c r="GC690">
        <v>4</v>
      </c>
      <c r="GD690" t="str">
        <v>Выше среднего</v>
      </c>
      <c r="GE690" t="str">
        <v>Выше среднего</v>
      </c>
      <c r="GF690" t="str">
        <v>Выше среднего</v>
      </c>
      <c r="GG690" t="str">
        <v>Выше среднего</v>
      </c>
      <c r="GH690" t="str">
        <v>Выше среднего</v>
      </c>
      <c r="GI690" t="str">
        <v>Выше среднего</v>
      </c>
      <c r="GJ690" t="str">
        <v>Выше среднего</v>
      </c>
      <c r="GK690" t="str">
        <v>Высокий уровень</v>
      </c>
      <c r="GL690" t="str"/>
    </row>
    <row r="691">
      <c r="A691" t="str">
        <v>RZjgMqXKRmdC52Xgb</v>
      </c>
      <c r="B691">
        <v>1064</v>
      </c>
      <c r="C691" t="str">
        <v>85.93.60.49</v>
      </c>
      <c r="D691" t="str"/>
      <c r="E691" s="687">
        <v>44302.347662037035</v>
      </c>
      <c r="F691" t="str">
        <v>00:05:19</v>
      </c>
      <c r="G691" t="str">
        <v>Канал 1</v>
      </c>
      <c r="H691" t="str">
        <v>Женский</v>
      </c>
      <c r="I691" t="str">
        <v>36-54</v>
      </c>
      <c r="J691" t="str">
        <v>Работающий</v>
      </c>
      <c r="K691" t="str">
        <v>В Кировской области</v>
      </c>
      <c r="L691" t="str">
        <v>КИРОВО-ЧЕПЕЦКИЙ</v>
      </c>
      <c r="M691" t="str">
        <v>Да, я  являюсь волонтером</v>
      </c>
      <c r="AB691" t="str">
        <v>от 1 до 3 лет</v>
      </c>
      <c r="AC691" t="str">
        <v>Не нужно повышать престиж, это и так круто!</v>
      </c>
      <c r="AD691">
        <v>1</v>
      </c>
      <c r="AE691">
        <v>0</v>
      </c>
      <c r="AF691">
        <v>0</v>
      </c>
      <c r="AG691">
        <v>0</v>
      </c>
      <c r="AH691">
        <v>0</v>
      </c>
      <c r="AI691">
        <v>1</v>
      </c>
      <c r="AJ691">
        <v>0</v>
      </c>
      <c r="AK691">
        <v>0</v>
      </c>
      <c r="AL691">
        <v>1</v>
      </c>
      <c r="AM691">
        <v>0</v>
      </c>
      <c r="AN691">
        <v>0</v>
      </c>
      <c r="AO691">
        <v>0</v>
      </c>
      <c r="AP691">
        <v>0</v>
      </c>
      <c r="AQ691">
        <v>0</v>
      </c>
      <c r="AR691">
        <v>0</v>
      </c>
      <c r="AS691">
        <v>1</v>
      </c>
      <c r="AT691">
        <v>0</v>
      </c>
      <c r="AU691">
        <v>0</v>
      </c>
      <c r="AV691">
        <v>0</v>
      </c>
      <c r="AW691">
        <v>0</v>
      </c>
      <c r="AX691">
        <v>0</v>
      </c>
      <c r="AY691">
        <v>0</v>
      </c>
      <c r="AZ691">
        <v>0</v>
      </c>
      <c r="BA691">
        <v>0</v>
      </c>
      <c r="BB691">
        <v>0</v>
      </c>
      <c r="BC691">
        <v>1</v>
      </c>
      <c r="BD691">
        <v>0</v>
      </c>
      <c r="BE691">
        <v>1</v>
      </c>
      <c r="BF691">
        <v>0</v>
      </c>
      <c r="BG691">
        <v>0</v>
      </c>
      <c r="BH691">
        <v>0</v>
      </c>
      <c r="BI691">
        <v>0</v>
      </c>
      <c r="BJ691">
        <v>0</v>
      </c>
      <c r="BK691">
        <v>0</v>
      </c>
      <c r="BL691">
        <v>0</v>
      </c>
      <c r="BM691">
        <v>0</v>
      </c>
      <c r="BN691">
        <v>0</v>
      </c>
      <c r="BO691">
        <v>0</v>
      </c>
      <c r="BP691">
        <v>0</v>
      </c>
      <c r="BQ691">
        <v>0</v>
      </c>
      <c r="BR691">
        <v>0</v>
      </c>
      <c r="BS691">
        <v>0</v>
      </c>
      <c r="BT691">
        <v>0</v>
      </c>
      <c r="BU691">
        <v>0</v>
      </c>
      <c r="BV691">
        <v>1</v>
      </c>
      <c r="BW691">
        <v>0</v>
      </c>
      <c r="BX691">
        <v>0</v>
      </c>
      <c r="BY691">
        <v>0</v>
      </c>
      <c r="BZ691">
        <v>0</v>
      </c>
      <c r="CA691">
        <v>0</v>
      </c>
      <c r="CB691">
        <v>0</v>
      </c>
      <c r="CC691">
        <v>0</v>
      </c>
      <c r="CD691">
        <v>0</v>
      </c>
      <c r="CE691">
        <v>0</v>
      </c>
      <c r="CF691">
        <v>0</v>
      </c>
      <c r="CG691">
        <v>0</v>
      </c>
      <c r="CH691">
        <v>0</v>
      </c>
      <c r="CI691">
        <v>0</v>
      </c>
      <c r="CJ691">
        <v>0</v>
      </c>
      <c r="CK691">
        <v>0</v>
      </c>
      <c r="CL691">
        <v>0</v>
      </c>
      <c r="CM691" t="str">
        <v>Общественное объединение</v>
      </c>
      <c r="CN691" t="str">
        <v>Я не состою в организации/объединении</v>
      </c>
      <c r="CO691">
        <v>0</v>
      </c>
      <c r="CP691">
        <v>0</v>
      </c>
      <c r="CQ691">
        <v>0</v>
      </c>
      <c r="CR691">
        <v>1</v>
      </c>
      <c r="CS691">
        <v>0</v>
      </c>
      <c r="CT691">
        <v>0</v>
      </c>
      <c r="CU691">
        <v>0</v>
      </c>
      <c r="CV691">
        <v>0</v>
      </c>
      <c r="CW691">
        <v>0</v>
      </c>
      <c r="CX691">
        <v>0</v>
      </c>
      <c r="CY691">
        <v>0</v>
      </c>
      <c r="CZ691">
        <v>0</v>
      </c>
      <c r="DA691">
        <v>0</v>
      </c>
      <c r="DB691">
        <v>0</v>
      </c>
      <c r="DC691">
        <v>0</v>
      </c>
      <c r="DD691">
        <v>0</v>
      </c>
      <c r="DE691">
        <v>0</v>
      </c>
      <c r="DF691" t="str"/>
      <c r="DG691" t="str">
        <v>Меня устраивает направление, которым я занимаюсь</v>
      </c>
      <c r="DH691" t="str">
        <v>Знаю о региональном ресурсном центре</v>
      </c>
      <c r="DI691">
        <v>0</v>
      </c>
      <c r="DJ691">
        <v>0</v>
      </c>
      <c r="DK691">
        <v>1</v>
      </c>
      <c r="DL691">
        <v>0</v>
      </c>
      <c r="DM691">
        <v>0</v>
      </c>
      <c r="DN691">
        <v>0</v>
      </c>
      <c r="DO691">
        <v>0</v>
      </c>
      <c r="DP691">
        <v>0</v>
      </c>
      <c r="DQ691">
        <v>0</v>
      </c>
      <c r="DR691">
        <v>0</v>
      </c>
      <c r="DS691" t="str">
        <v>Постоянно</v>
      </c>
      <c r="DT691" t="str">
        <v>Однозначно позитивно</v>
      </c>
      <c r="DU691">
        <v>0</v>
      </c>
      <c r="DV691">
        <v>0</v>
      </c>
      <c r="DW691">
        <v>1</v>
      </c>
      <c r="DX691">
        <v>0</v>
      </c>
      <c r="DY691">
        <v>0</v>
      </c>
      <c r="DZ691">
        <v>0</v>
      </c>
      <c r="EA691">
        <v>0</v>
      </c>
      <c r="EB691">
        <v>0</v>
      </c>
      <c r="EC691">
        <v>0</v>
      </c>
      <c r="ED691">
        <v>0</v>
      </c>
      <c r="EE691">
        <v>0</v>
      </c>
      <c r="EF691">
        <v>0</v>
      </c>
      <c r="EG691">
        <v>0</v>
      </c>
      <c r="EH691">
        <v>0</v>
      </c>
      <c r="EI691">
        <v>0</v>
      </c>
      <c r="EJ691">
        <v>0</v>
      </c>
      <c r="EK691">
        <v>1</v>
      </c>
      <c r="EL691">
        <v>0</v>
      </c>
      <c r="EM691">
        <v>0</v>
      </c>
      <c r="EN691">
        <v>0</v>
      </c>
      <c r="EO691">
        <v>0</v>
      </c>
      <c r="EP691">
        <v>0</v>
      </c>
      <c r="EQ691">
        <v>0</v>
      </c>
      <c r="ER691">
        <v>0</v>
      </c>
      <c r="ES691">
        <v>0</v>
      </c>
      <c r="ET691" t="str">
        <v>И да, и нет</v>
      </c>
      <c r="EU691" t="str">
        <v>Скорее да</v>
      </c>
      <c r="EV691" t="str">
        <v>Не удалось привлечь бизнес к волонтерской деятельности</v>
      </c>
      <c r="EW691" t="str">
        <v>Нужное и интересное мероприятие</v>
      </c>
      <c r="EX691" t="str">
        <v>Нужное и интересное мероприятие</v>
      </c>
      <c r="EY691" t="str">
        <v>Нужное и интересное мероприятие</v>
      </c>
      <c r="EZ691" t="str">
        <v>Нужное и интересное мероприятие</v>
      </c>
      <c r="FA691" t="str">
        <v>Нужное и интересное мероприятие</v>
      </c>
      <c r="FB691" t="str">
        <v>Нужное и интересное мероприятие</v>
      </c>
      <c r="FC691" t="str">
        <v>Нужное и интересное мероприятие</v>
      </c>
      <c r="FD691" t="str">
        <v>Затрудняюсь ответить</v>
      </c>
      <c r="FE691" t="str">
        <v>Мне не нужны дополнительные образовательные программы</v>
      </c>
      <c r="FF691">
        <v>1</v>
      </c>
      <c r="FG691">
        <v>0</v>
      </c>
      <c r="FH691">
        <v>0</v>
      </c>
      <c r="FI691">
        <v>0</v>
      </c>
      <c r="FJ691">
        <v>0</v>
      </c>
      <c r="FK691">
        <v>0</v>
      </c>
      <c r="FL691">
        <v>0</v>
      </c>
      <c r="FM691">
        <v>0</v>
      </c>
      <c r="FN691">
        <v>1</v>
      </c>
      <c r="FO691">
        <v>0</v>
      </c>
      <c r="FP691">
        <v>1</v>
      </c>
      <c r="FQ691">
        <v>0</v>
      </c>
      <c r="FR691">
        <v>0</v>
      </c>
      <c r="FS691" t="str"/>
      <c r="FT691" t="str">
        <v>Да, информация поступает регулярно</v>
      </c>
      <c r="FU691">
        <v>4</v>
      </c>
      <c r="FV691">
        <v>5</v>
      </c>
      <c r="FW691">
        <v>5</v>
      </c>
      <c r="FX691">
        <v>5</v>
      </c>
      <c r="FY691">
        <v>5</v>
      </c>
      <c r="FZ691">
        <v>5</v>
      </c>
      <c r="GA691">
        <v>5</v>
      </c>
      <c r="GB691">
        <v>5</v>
      </c>
      <c r="GC691">
        <v>5</v>
      </c>
      <c r="GD691" t="str">
        <v>Высокий уровень</v>
      </c>
      <c r="GE691" t="str">
        <v>Высокий уровень</v>
      </c>
      <c r="GF691" t="str">
        <v>Выше среднего</v>
      </c>
      <c r="GG691" t="str">
        <v>Выше среднего</v>
      </c>
      <c r="GH691" t="str">
        <v>Высокий уровень</v>
      </c>
      <c r="GI691" t="str">
        <v>Выше среднего</v>
      </c>
      <c r="GJ691" t="str">
        <v>Высокий уровень</v>
      </c>
      <c r="GK691" t="str">
        <v>Высокий уровень</v>
      </c>
      <c r="GL691" t="str"/>
    </row>
    <row r="692">
      <c r="A692" t="str">
        <v>JDyPnXbJFuJRcHqKT</v>
      </c>
      <c r="B692">
        <v>1065</v>
      </c>
      <c r="C692" t="str">
        <v>85.93.59.133</v>
      </c>
      <c r="D692" t="str"/>
      <c r="E692" s="688">
        <v>44302.37584490741</v>
      </c>
      <c r="F692" t="str">
        <v>00:01:06</v>
      </c>
      <c r="G692" t="str">
        <v>Канал 1</v>
      </c>
      <c r="H692" t="str">
        <v>Женский</v>
      </c>
      <c r="I692" t="str">
        <v>24-35</v>
      </c>
      <c r="J692" t="str">
        <v>Работающий</v>
      </c>
      <c r="K692" t="str">
        <v>В Кировской области</v>
      </c>
      <c r="L692" t="str">
        <v>ЯРАHСКИЙ</v>
      </c>
      <c r="M692" t="str">
        <v>Хорошо осведомлен об этом, но не являюсь ни волонтером, ни организатором волонтерской деятельности</v>
      </c>
      <c r="N692">
        <v>0</v>
      </c>
      <c r="O692">
        <v>0</v>
      </c>
      <c r="P692">
        <v>1</v>
      </c>
      <c r="Q692">
        <v>0</v>
      </c>
      <c r="R692">
        <v>0</v>
      </c>
      <c r="S692">
        <v>0</v>
      </c>
      <c r="T692">
        <v>0</v>
      </c>
      <c r="U692">
        <v>0</v>
      </c>
      <c r="V692">
        <v>0</v>
      </c>
      <c r="W692">
        <v>0</v>
      </c>
      <c r="X692">
        <v>0</v>
      </c>
      <c r="Y692">
        <v>0</v>
      </c>
      <c r="Z692">
        <v>0</v>
      </c>
      <c r="AA692">
        <v>0</v>
      </c>
      <c r="DF692" t="str"/>
      <c r="FS692" t="str"/>
    </row>
    <row r="693">
      <c r="A693" t="str">
        <v>FrrjF8AbLrua5mDbZ</v>
      </c>
      <c r="B693">
        <v>1066</v>
      </c>
      <c r="C693" t="str">
        <v>85.93.59.133</v>
      </c>
      <c r="D693" t="str"/>
      <c r="E693" s="689">
        <v>44302.37756944444</v>
      </c>
      <c r="F693" t="str">
        <v>00:00:39</v>
      </c>
      <c r="G693" t="str">
        <v>Канал 1</v>
      </c>
      <c r="H693" t="str">
        <v>Женский</v>
      </c>
      <c r="I693" t="str">
        <v>55 и старше</v>
      </c>
      <c r="J693" t="str">
        <v>Работающий</v>
      </c>
      <c r="K693" t="str">
        <v>В Кировской области</v>
      </c>
      <c r="L693" t="str">
        <v>ЯРАHСКИЙ</v>
      </c>
      <c r="M693" t="str">
        <v>Что-то слышал, но подробностей не знаю</v>
      </c>
      <c r="N693">
        <v>0</v>
      </c>
      <c r="O693">
        <v>0</v>
      </c>
      <c r="P693">
        <v>0</v>
      </c>
      <c r="Q693">
        <v>0</v>
      </c>
      <c r="R693">
        <v>0</v>
      </c>
      <c r="S693">
        <v>0</v>
      </c>
      <c r="T693">
        <v>0</v>
      </c>
      <c r="U693">
        <v>0</v>
      </c>
      <c r="V693">
        <v>0</v>
      </c>
      <c r="W693">
        <v>0</v>
      </c>
      <c r="X693">
        <v>0</v>
      </c>
      <c r="Y693">
        <v>1</v>
      </c>
      <c r="Z693">
        <v>0</v>
      </c>
      <c r="AA693">
        <v>0</v>
      </c>
      <c r="DF693" t="str"/>
      <c r="FS693" t="str"/>
    </row>
    <row r="694">
      <c r="A694" t="str">
        <v>Sq9SAMjfpprBH9ggc</v>
      </c>
      <c r="B694">
        <v>1067</v>
      </c>
      <c r="C694" t="str">
        <v>85.93.59.133</v>
      </c>
      <c r="D694" t="str"/>
      <c r="E694" s="690">
        <v>44302.37835648148</v>
      </c>
      <c r="F694" t="str">
        <v>00:00:34</v>
      </c>
      <c r="G694" t="str">
        <v>Канал 1</v>
      </c>
      <c r="H694" t="str">
        <v>Женский</v>
      </c>
      <c r="I694" t="str">
        <v>24-35</v>
      </c>
      <c r="J694" t="str">
        <v>Работающий</v>
      </c>
      <c r="K694" t="str">
        <v>В Кировской области</v>
      </c>
      <c r="L694" t="str">
        <v>ЯРАHСКИЙ</v>
      </c>
      <c r="M694" t="str">
        <v>Что-то слышал, но подробностей не знаю</v>
      </c>
      <c r="N694">
        <v>0</v>
      </c>
      <c r="O694">
        <v>1</v>
      </c>
      <c r="P694">
        <v>0</v>
      </c>
      <c r="Q694">
        <v>0</v>
      </c>
      <c r="R694">
        <v>0</v>
      </c>
      <c r="S694">
        <v>0</v>
      </c>
      <c r="T694">
        <v>0</v>
      </c>
      <c r="U694">
        <v>0</v>
      </c>
      <c r="V694">
        <v>0</v>
      </c>
      <c r="W694">
        <v>0</v>
      </c>
      <c r="X694">
        <v>0</v>
      </c>
      <c r="Y694">
        <v>0</v>
      </c>
      <c r="Z694">
        <v>0</v>
      </c>
      <c r="AA694">
        <v>0</v>
      </c>
      <c r="DF694" t="str"/>
      <c r="FS694" t="str"/>
    </row>
    <row r="695">
      <c r="A695" t="str">
        <v>GPxS4G7PSZPvYaQPN</v>
      </c>
      <c r="B695">
        <v>1068</v>
      </c>
      <c r="C695" t="str">
        <v>85.93.59.133</v>
      </c>
      <c r="D695" t="str"/>
      <c r="E695" s="691">
        <v>44302.37907407407</v>
      </c>
      <c r="F695" t="str">
        <v>00:00:38</v>
      </c>
      <c r="G695" t="str">
        <v>Канал 1</v>
      </c>
      <c r="H695" t="str">
        <v>Женский</v>
      </c>
      <c r="I695" t="str">
        <v>36-54</v>
      </c>
      <c r="J695" t="str">
        <v>Работающий</v>
      </c>
      <c r="K695" t="str">
        <v>В Кировской области</v>
      </c>
      <c r="L695" t="str">
        <v>ЯРАHСКИЙ</v>
      </c>
      <c r="M695" t="str">
        <v>Что-то слышал, но подробностей не знаю</v>
      </c>
      <c r="N695">
        <v>1</v>
      </c>
      <c r="O695">
        <v>0</v>
      </c>
      <c r="P695">
        <v>0</v>
      </c>
      <c r="Q695">
        <v>0</v>
      </c>
      <c r="R695">
        <v>0</v>
      </c>
      <c r="S695">
        <v>0</v>
      </c>
      <c r="T695">
        <v>0</v>
      </c>
      <c r="U695">
        <v>0</v>
      </c>
      <c r="V695">
        <v>0</v>
      </c>
      <c r="W695">
        <v>0</v>
      </c>
      <c r="X695">
        <v>0</v>
      </c>
      <c r="Y695">
        <v>1</v>
      </c>
      <c r="Z695">
        <v>0</v>
      </c>
      <c r="AA695">
        <v>0</v>
      </c>
      <c r="DF695" t="str"/>
      <c r="FS695" t="str"/>
    </row>
    <row r="696">
      <c r="A696" t="str">
        <v>M67YtoHHQPaCF2qYL</v>
      </c>
      <c r="B696">
        <v>1069</v>
      </c>
      <c r="C696" t="str">
        <v>85.93.59.133</v>
      </c>
      <c r="D696" t="str"/>
      <c r="E696" s="692">
        <v>44302.37987268518</v>
      </c>
      <c r="F696" t="str">
        <v>00:00:37</v>
      </c>
      <c r="G696" t="str">
        <v>Канал 1</v>
      </c>
      <c r="H696" t="str">
        <v>Мужской</v>
      </c>
      <c r="I696" t="str">
        <v>36-54</v>
      </c>
      <c r="J696" t="str">
        <v>Работающий</v>
      </c>
      <c r="K696" t="str">
        <v>В Кировской области</v>
      </c>
      <c r="L696" t="str">
        <v>ЯРАHСКИЙ</v>
      </c>
      <c r="M696" t="str">
        <v>Что-то слышал, но подробностей не знаю</v>
      </c>
      <c r="N696">
        <v>1</v>
      </c>
      <c r="O696">
        <v>0</v>
      </c>
      <c r="P696">
        <v>0</v>
      </c>
      <c r="Q696">
        <v>0</v>
      </c>
      <c r="R696">
        <v>0</v>
      </c>
      <c r="S696">
        <v>0</v>
      </c>
      <c r="T696">
        <v>0</v>
      </c>
      <c r="U696">
        <v>0</v>
      </c>
      <c r="V696">
        <v>0</v>
      </c>
      <c r="W696">
        <v>0</v>
      </c>
      <c r="X696">
        <v>0</v>
      </c>
      <c r="Y696">
        <v>0</v>
      </c>
      <c r="Z696">
        <v>0</v>
      </c>
      <c r="AA696">
        <v>0</v>
      </c>
      <c r="DF696" t="str"/>
      <c r="FS696" t="str"/>
    </row>
    <row r="697">
      <c r="A697" t="str">
        <v>xmEiMiXLFRb5Q4NEp</v>
      </c>
      <c r="B697">
        <v>1070</v>
      </c>
      <c r="C697" t="str">
        <v>85.93.59.133</v>
      </c>
      <c r="D697" t="str"/>
      <c r="E697" s="693">
        <v>44302.38065972222</v>
      </c>
      <c r="F697" t="str">
        <v>00:00:30</v>
      </c>
      <c r="G697" t="str">
        <v>Канал 1</v>
      </c>
      <c r="H697" t="str">
        <v>Женский</v>
      </c>
      <c r="I697" t="str">
        <v>55 и старше</v>
      </c>
      <c r="J697" t="str">
        <v>Работающий</v>
      </c>
      <c r="K697" t="str">
        <v>В Кировской области</v>
      </c>
      <c r="L697" t="str">
        <v>ЯРАHСКИЙ</v>
      </c>
      <c r="M697" t="str">
        <v>Хорошо осведомлен об этом, но не являюсь ни волонтером, ни организатором волонтерской деятельности</v>
      </c>
      <c r="N697">
        <v>0</v>
      </c>
      <c r="O697">
        <v>0</v>
      </c>
      <c r="P697">
        <v>0</v>
      </c>
      <c r="Q697">
        <v>0</v>
      </c>
      <c r="R697">
        <v>0</v>
      </c>
      <c r="S697">
        <v>0</v>
      </c>
      <c r="T697">
        <v>0</v>
      </c>
      <c r="U697">
        <v>0</v>
      </c>
      <c r="V697">
        <v>0</v>
      </c>
      <c r="W697">
        <v>0</v>
      </c>
      <c r="X697">
        <v>0</v>
      </c>
      <c r="Y697">
        <v>0</v>
      </c>
      <c r="Z697">
        <v>0</v>
      </c>
      <c r="AA697">
        <v>1</v>
      </c>
      <c r="DF697" t="str"/>
      <c r="FS697" t="str"/>
    </row>
    <row r="698">
      <c r="A698" t="str">
        <v>Am7bE24gBZsyn7g96</v>
      </c>
      <c r="B698">
        <v>1071</v>
      </c>
      <c r="C698" t="str">
        <v>85.93.60.178</v>
      </c>
      <c r="D698" t="str"/>
      <c r="E698" s="694">
        <v>44302.39990740741</v>
      </c>
      <c r="F698" t="str">
        <v>00:10:53</v>
      </c>
      <c r="G698" t="str">
        <v>Канал 1</v>
      </c>
      <c r="H698" t="str">
        <v>Женский</v>
      </c>
      <c r="I698" t="str">
        <v>55 и старше</v>
      </c>
      <c r="J698" t="str">
        <v>Работающий</v>
      </c>
      <c r="K698" t="str">
        <v>В Кировской области</v>
      </c>
      <c r="L698" t="str">
        <v>КИРОВО-ЧЕПЕЦКИЙ</v>
      </c>
      <c r="M698" t="str">
        <v>Да, я являюсь организатором волонтерской деятельности</v>
      </c>
      <c r="AB698" t="str">
        <v>Свыше 5 лет</v>
      </c>
      <c r="AC698" t="str">
        <v>Не нужно повышать престиж, это и так круто!</v>
      </c>
      <c r="AD698">
        <v>0</v>
      </c>
      <c r="AE698">
        <v>0</v>
      </c>
      <c r="AF698">
        <v>0</v>
      </c>
      <c r="AG698">
        <v>0</v>
      </c>
      <c r="AH698">
        <v>0</v>
      </c>
      <c r="AI698">
        <v>0</v>
      </c>
      <c r="AJ698">
        <v>0</v>
      </c>
      <c r="AK698">
        <v>0</v>
      </c>
      <c r="AL698">
        <v>0</v>
      </c>
      <c r="AM698">
        <v>0</v>
      </c>
      <c r="AN698">
        <v>0</v>
      </c>
      <c r="AO698">
        <v>0</v>
      </c>
      <c r="AP698">
        <v>1</v>
      </c>
      <c r="AQ698">
        <v>0</v>
      </c>
      <c r="AR698">
        <v>0</v>
      </c>
      <c r="AS698">
        <v>0</v>
      </c>
      <c r="AT698">
        <v>0</v>
      </c>
      <c r="AU698">
        <v>0</v>
      </c>
      <c r="AV698">
        <v>0</v>
      </c>
      <c r="AW698">
        <v>0</v>
      </c>
      <c r="AX698">
        <v>0</v>
      </c>
      <c r="AY698">
        <v>0</v>
      </c>
      <c r="AZ698">
        <v>0</v>
      </c>
      <c r="BA698">
        <v>0</v>
      </c>
      <c r="BB698">
        <v>0</v>
      </c>
      <c r="BC698">
        <v>0</v>
      </c>
      <c r="BD698">
        <v>1</v>
      </c>
      <c r="BE698">
        <v>0</v>
      </c>
      <c r="BF698">
        <v>0</v>
      </c>
      <c r="BG698">
        <v>0</v>
      </c>
      <c r="BH698">
        <v>0</v>
      </c>
      <c r="BI698">
        <v>0</v>
      </c>
      <c r="BJ698">
        <v>0</v>
      </c>
      <c r="BK698">
        <v>0</v>
      </c>
      <c r="BL698">
        <v>0</v>
      </c>
      <c r="BM698">
        <v>0</v>
      </c>
      <c r="BN698">
        <v>0</v>
      </c>
      <c r="BO698">
        <v>0</v>
      </c>
      <c r="BP698">
        <v>0</v>
      </c>
      <c r="BQ698">
        <v>1</v>
      </c>
      <c r="BR698">
        <v>0</v>
      </c>
      <c r="BS698">
        <v>0</v>
      </c>
      <c r="BT698">
        <v>0</v>
      </c>
      <c r="BU698">
        <v>0</v>
      </c>
      <c r="BV698">
        <v>0</v>
      </c>
      <c r="BW698">
        <v>0</v>
      </c>
      <c r="BX698">
        <v>0</v>
      </c>
      <c r="BY698">
        <v>0</v>
      </c>
      <c r="BZ698">
        <v>0</v>
      </c>
      <c r="CA698">
        <v>0</v>
      </c>
      <c r="CB698">
        <v>0</v>
      </c>
      <c r="CC698">
        <v>0</v>
      </c>
      <c r="CD698">
        <v>0</v>
      </c>
      <c r="CE698">
        <v>0</v>
      </c>
      <c r="CF698">
        <v>0</v>
      </c>
      <c r="CG698">
        <v>0</v>
      </c>
      <c r="CH698">
        <v>0</v>
      </c>
      <c r="CI698">
        <v>0</v>
      </c>
      <c r="CJ698">
        <v>0</v>
      </c>
      <c r="CK698">
        <v>0</v>
      </c>
      <c r="CL698">
        <v>0</v>
      </c>
      <c r="CM698" t="str">
        <v>На базе государственного учреждения</v>
      </c>
      <c r="CN698" t="str">
        <v>Доброгород</v>
      </c>
      <c r="CO698">
        <v>1</v>
      </c>
      <c r="CP698">
        <v>0</v>
      </c>
      <c r="CQ698">
        <v>0</v>
      </c>
      <c r="CR698">
        <v>0</v>
      </c>
      <c r="CS698">
        <v>0</v>
      </c>
      <c r="CT698">
        <v>0</v>
      </c>
      <c r="CU698">
        <v>0</v>
      </c>
      <c r="CV698">
        <v>0</v>
      </c>
      <c r="CW698">
        <v>0</v>
      </c>
      <c r="CX698">
        <v>0</v>
      </c>
      <c r="CY698">
        <v>0</v>
      </c>
      <c r="CZ698">
        <v>0</v>
      </c>
      <c r="DA698">
        <v>0</v>
      </c>
      <c r="DB698">
        <v>0</v>
      </c>
      <c r="DC698">
        <v>0</v>
      </c>
      <c r="DD698">
        <v>0</v>
      </c>
      <c r="DE698">
        <v>0</v>
      </c>
      <c r="DF698" t="str"/>
      <c r="DG698" t="str">
        <v>Меня устраивает направление, которым я занимаюсь</v>
      </c>
      <c r="DH698" t="str">
        <v>Знаю о существовании и регионального, и окружных центров</v>
      </c>
      <c r="DI698">
        <v>0</v>
      </c>
      <c r="DJ698">
        <v>0</v>
      </c>
      <c r="DK698">
        <v>1</v>
      </c>
      <c r="DL698">
        <v>0</v>
      </c>
      <c r="DM698">
        <v>0</v>
      </c>
      <c r="DN698">
        <v>0</v>
      </c>
      <c r="DO698">
        <v>0</v>
      </c>
      <c r="DP698">
        <v>0</v>
      </c>
      <c r="DQ698">
        <v>0</v>
      </c>
      <c r="DR698">
        <v>0</v>
      </c>
      <c r="DS698" t="str">
        <v>От случая к случаю</v>
      </c>
      <c r="DT698" t="str">
        <v>Однозначно позитивно</v>
      </c>
      <c r="DU698">
        <v>0</v>
      </c>
      <c r="DV698">
        <v>0</v>
      </c>
      <c r="DW698">
        <v>1</v>
      </c>
      <c r="DX698">
        <v>0</v>
      </c>
      <c r="DY698">
        <v>0</v>
      </c>
      <c r="DZ698">
        <v>0</v>
      </c>
      <c r="EA698">
        <v>0</v>
      </c>
      <c r="EB698">
        <v>0</v>
      </c>
      <c r="EC698">
        <v>0</v>
      </c>
      <c r="ED698">
        <v>0</v>
      </c>
      <c r="EE698">
        <v>0</v>
      </c>
      <c r="EF698">
        <v>0</v>
      </c>
      <c r="EG698">
        <v>0</v>
      </c>
      <c r="EH698">
        <v>0</v>
      </c>
      <c r="EI698">
        <v>0</v>
      </c>
      <c r="EJ698">
        <v>0</v>
      </c>
      <c r="EK698">
        <v>0</v>
      </c>
      <c r="EL698">
        <v>0</v>
      </c>
      <c r="EM698">
        <v>0</v>
      </c>
      <c r="EN698">
        <v>0</v>
      </c>
      <c r="EO698">
        <v>0</v>
      </c>
      <c r="EP698">
        <v>0</v>
      </c>
      <c r="EQ698">
        <v>1</v>
      </c>
      <c r="ER698">
        <v>0</v>
      </c>
      <c r="ES698">
        <v>0</v>
      </c>
      <c r="ET698" t="str">
        <v>Скорее да</v>
      </c>
      <c r="EU698" t="str">
        <v>Скорее да</v>
      </c>
      <c r="EV698" t="str">
        <v>сотрудничество в реализации проектов</v>
      </c>
      <c r="EW698" t="str">
        <v>Нужное и интересное мероприятие</v>
      </c>
      <c r="EX698" t="str">
        <v>Нужное и интересное мероприятие</v>
      </c>
      <c r="EY698" t="str">
        <v>Не был участником, не могу оценить</v>
      </c>
      <c r="EZ698" t="str">
        <v>Нужное и интересное мероприятие</v>
      </c>
      <c r="FA698" t="str">
        <v>Не был участником, не могу оценить</v>
      </c>
      <c r="FB698" t="str">
        <v>Нужное и интересное мероприятие</v>
      </c>
      <c r="FC698" t="str">
        <v>Не был участником, не могу оценить</v>
      </c>
      <c r="FD698" t="str">
        <v>мероприятия направленные на обмен опытом работы волонтерской деятельности-слеты волонтеров и т.д</v>
      </c>
      <c r="FE698" t="str">
        <v>Мне не нужны дополнительные образовательные программы</v>
      </c>
      <c r="FF698">
        <v>1</v>
      </c>
      <c r="FG698">
        <v>0</v>
      </c>
      <c r="FH698">
        <v>1</v>
      </c>
      <c r="FI698">
        <v>1</v>
      </c>
      <c r="FJ698">
        <v>0</v>
      </c>
      <c r="FK698">
        <v>0</v>
      </c>
      <c r="FL698">
        <v>1</v>
      </c>
      <c r="FM698">
        <v>1</v>
      </c>
      <c r="FN698">
        <v>0</v>
      </c>
      <c r="FO698">
        <v>1</v>
      </c>
      <c r="FP698">
        <v>1</v>
      </c>
      <c r="FQ698">
        <v>0</v>
      </c>
      <c r="FR698">
        <v>0</v>
      </c>
      <c r="FS698" t="str"/>
      <c r="FT698" t="str">
        <v>Хотелось бы получать более полную информацию</v>
      </c>
      <c r="FU698">
        <v>3</v>
      </c>
      <c r="FV698">
        <v>5</v>
      </c>
      <c r="FW698">
        <v>5</v>
      </c>
      <c r="FX698">
        <v>5</v>
      </c>
      <c r="FY698">
        <v>5</v>
      </c>
      <c r="FZ698">
        <v>5</v>
      </c>
      <c r="GA698">
        <v>5</v>
      </c>
      <c r="GB698">
        <v>4</v>
      </c>
      <c r="GC698">
        <v>5</v>
      </c>
      <c r="GD698" t="str">
        <v>Выше среднего</v>
      </c>
      <c r="GE698" t="str">
        <v>Высокий уровень</v>
      </c>
      <c r="GF698" t="str">
        <v>Средний уровень</v>
      </c>
      <c r="GG698" t="str">
        <v>Высокий уровень</v>
      </c>
      <c r="GH698" t="str">
        <v>Выше среднего</v>
      </c>
      <c r="GI698" t="str">
        <v>Выше среднего</v>
      </c>
      <c r="GJ698" t="str">
        <v>Высокий уровень</v>
      </c>
      <c r="GK698" t="str">
        <v>Высокий уровень</v>
      </c>
      <c r="GL698" t="str"/>
    </row>
    <row r="699">
      <c r="A699" t="str">
        <v>XXYqW8ouMawLFqeLk</v>
      </c>
      <c r="B699">
        <v>1073</v>
      </c>
      <c r="C699" t="str">
        <v>178.141.2.176</v>
      </c>
      <c r="D699" t="str"/>
      <c r="E699" s="695">
        <v>44302.42630787037</v>
      </c>
      <c r="F699" t="str">
        <v>00:01:41</v>
      </c>
      <c r="G699" t="str">
        <v>Канал 1</v>
      </c>
      <c r="H699" t="str">
        <v>Женский</v>
      </c>
      <c r="I699" t="str">
        <v>19-23</v>
      </c>
      <c r="J699" t="str">
        <v>Временно не работающий</v>
      </c>
      <c r="K699" t="str">
        <v>В Кирове</v>
      </c>
      <c r="M699" t="str">
        <v>Что-то слышал, но подробностей не знаю</v>
      </c>
      <c r="N699">
        <v>0</v>
      </c>
      <c r="O699">
        <v>0</v>
      </c>
      <c r="P699">
        <v>1</v>
      </c>
      <c r="Q699">
        <v>0</v>
      </c>
      <c r="R699">
        <v>0</v>
      </c>
      <c r="S699">
        <v>0</v>
      </c>
      <c r="T699">
        <v>0</v>
      </c>
      <c r="U699">
        <v>1</v>
      </c>
      <c r="V699">
        <v>0</v>
      </c>
      <c r="W699">
        <v>0</v>
      </c>
      <c r="X699">
        <v>0</v>
      </c>
      <c r="Y699">
        <v>0</v>
      </c>
      <c r="Z699">
        <v>0</v>
      </c>
      <c r="AA699">
        <v>0</v>
      </c>
      <c r="DF699" t="str"/>
      <c r="FS699" t="str"/>
    </row>
    <row r="700">
      <c r="A700" t="str">
        <v>xbdwT3qf2EBvesTf3</v>
      </c>
      <c r="B700">
        <v>1074</v>
      </c>
      <c r="C700" t="str">
        <v>85.140.5.196</v>
      </c>
      <c r="D700" t="str"/>
      <c r="E700" s="696">
        <v>44302.42627314815</v>
      </c>
      <c r="F700" t="str">
        <v>00:00:52</v>
      </c>
      <c r="G700" t="str">
        <v>Канал 1</v>
      </c>
      <c r="H700" t="str">
        <v>Женский</v>
      </c>
      <c r="I700" t="str">
        <v>19-23</v>
      </c>
      <c r="J700" t="str">
        <v>Студент</v>
      </c>
      <c r="K700" t="str">
        <v>В Кирове</v>
      </c>
      <c r="M700" t="str">
        <v>Хорошо осведомлен об этом, но не являюсь ни волонтером, ни организатором волонтерской деятельности</v>
      </c>
      <c r="N700">
        <v>0</v>
      </c>
      <c r="O700">
        <v>0</v>
      </c>
      <c r="P700">
        <v>1</v>
      </c>
      <c r="Q700">
        <v>0</v>
      </c>
      <c r="R700">
        <v>0</v>
      </c>
      <c r="S700">
        <v>1</v>
      </c>
      <c r="T700">
        <v>0</v>
      </c>
      <c r="U700">
        <v>0</v>
      </c>
      <c r="V700">
        <v>0</v>
      </c>
      <c r="W700">
        <v>0</v>
      </c>
      <c r="X700">
        <v>0</v>
      </c>
      <c r="Y700">
        <v>0</v>
      </c>
      <c r="Z700">
        <v>0</v>
      </c>
      <c r="AA700">
        <v>0</v>
      </c>
      <c r="DF700" t="str"/>
      <c r="FS700" t="str"/>
    </row>
    <row r="701">
      <c r="A701" t="str">
        <v>tLCBzdAgbF4tWSJZd</v>
      </c>
      <c r="B701">
        <v>1076</v>
      </c>
      <c r="C701" t="str">
        <v>31.173.101.252</v>
      </c>
      <c r="D701" t="str"/>
      <c r="E701" s="697">
        <v>44302.42790509259</v>
      </c>
      <c r="F701" t="str">
        <v>00:04:56</v>
      </c>
      <c r="G701" t="str">
        <v>Канал 1</v>
      </c>
      <c r="H701" t="str">
        <v>Мужской</v>
      </c>
      <c r="I701" t="str">
        <v>19-23</v>
      </c>
      <c r="J701" t="str">
        <v>Студент</v>
      </c>
      <c r="K701" t="str">
        <v>В Кирове</v>
      </c>
      <c r="M701" t="str">
        <v>Да, я  являюсь волонтером</v>
      </c>
      <c r="AB701" t="str">
        <v>от 1 до 3 лет</v>
      </c>
      <c r="AC701" t="str">
        <v>Затрудняюсь ответить</v>
      </c>
      <c r="AD701">
        <v>0</v>
      </c>
      <c r="AE701">
        <v>1</v>
      </c>
      <c r="AF701">
        <v>0</v>
      </c>
      <c r="AG701">
        <v>0</v>
      </c>
      <c r="AH701">
        <v>0</v>
      </c>
      <c r="AI701">
        <v>1</v>
      </c>
      <c r="AJ701">
        <v>1</v>
      </c>
      <c r="AK701">
        <v>0</v>
      </c>
      <c r="AL701">
        <v>0</v>
      </c>
      <c r="AM701">
        <v>0</v>
      </c>
      <c r="AN701">
        <v>1</v>
      </c>
      <c r="AO701">
        <v>0</v>
      </c>
      <c r="AP701">
        <v>0</v>
      </c>
      <c r="AQ701">
        <v>0</v>
      </c>
      <c r="AR701">
        <v>0</v>
      </c>
      <c r="AS701">
        <v>0</v>
      </c>
      <c r="AT701">
        <v>0</v>
      </c>
      <c r="AU701">
        <v>0</v>
      </c>
      <c r="AV701">
        <v>0</v>
      </c>
      <c r="AW701">
        <v>0</v>
      </c>
      <c r="AX701">
        <v>0</v>
      </c>
      <c r="AY701">
        <v>0</v>
      </c>
      <c r="AZ701">
        <v>0</v>
      </c>
      <c r="BA701">
        <v>1</v>
      </c>
      <c r="BB701">
        <v>1</v>
      </c>
      <c r="BC701">
        <v>0</v>
      </c>
      <c r="BD701">
        <v>0</v>
      </c>
      <c r="BE701">
        <v>0</v>
      </c>
      <c r="BF701">
        <v>0</v>
      </c>
      <c r="BG701">
        <v>0</v>
      </c>
      <c r="BH701">
        <v>0</v>
      </c>
      <c r="BI701">
        <v>1</v>
      </c>
      <c r="BJ701">
        <v>0</v>
      </c>
      <c r="BK701">
        <v>0</v>
      </c>
      <c r="BL701">
        <v>0</v>
      </c>
      <c r="BM701">
        <v>1</v>
      </c>
      <c r="BN701">
        <v>0</v>
      </c>
      <c r="BO701">
        <v>0</v>
      </c>
      <c r="BP701">
        <v>0</v>
      </c>
      <c r="BQ701">
        <v>1</v>
      </c>
      <c r="BR701">
        <v>0</v>
      </c>
      <c r="BS701">
        <v>0</v>
      </c>
      <c r="BT701">
        <v>0</v>
      </c>
      <c r="BU701">
        <v>0</v>
      </c>
      <c r="BV701">
        <v>0</v>
      </c>
      <c r="BW701">
        <v>0</v>
      </c>
      <c r="BX701">
        <v>0</v>
      </c>
      <c r="BY701">
        <v>0</v>
      </c>
      <c r="BZ701">
        <v>0</v>
      </c>
      <c r="CA701">
        <v>0</v>
      </c>
      <c r="CB701">
        <v>0</v>
      </c>
      <c r="CC701">
        <v>0</v>
      </c>
      <c r="CD701">
        <v>0</v>
      </c>
      <c r="CE701">
        <v>0</v>
      </c>
      <c r="CF701">
        <v>0</v>
      </c>
      <c r="CG701">
        <v>0</v>
      </c>
      <c r="CH701">
        <v>0</v>
      </c>
      <c r="CI701">
        <v>0</v>
      </c>
      <c r="CJ701">
        <v>0</v>
      </c>
      <c r="CK701">
        <v>0</v>
      </c>
      <c r="CL701">
        <v>0</v>
      </c>
      <c r="CM701" t="str">
        <v>На базе вуза</v>
      </c>
      <c r="CN701" t="str">
        <v>Волонтёрский Центр ВятГУ</v>
      </c>
      <c r="CO701">
        <v>1</v>
      </c>
      <c r="CP701">
        <v>0</v>
      </c>
      <c r="CQ701">
        <v>0</v>
      </c>
      <c r="CR701">
        <v>0</v>
      </c>
      <c r="CS701">
        <v>0</v>
      </c>
      <c r="CT701">
        <v>1</v>
      </c>
      <c r="CU701">
        <v>0</v>
      </c>
      <c r="CV701">
        <v>0</v>
      </c>
      <c r="CW701">
        <v>0</v>
      </c>
      <c r="CX701">
        <v>0</v>
      </c>
      <c r="CY701">
        <v>0</v>
      </c>
      <c r="CZ701">
        <v>0</v>
      </c>
      <c r="DA701">
        <v>0</v>
      </c>
      <c r="DB701">
        <v>0</v>
      </c>
      <c r="DC701">
        <v>1</v>
      </c>
      <c r="DD701">
        <v>0</v>
      </c>
      <c r="DE701">
        <v>0</v>
      </c>
      <c r="DF701" t="str"/>
      <c r="DG701" t="str">
        <v>Затрудняюсь ответить</v>
      </c>
      <c r="DH701" t="str">
        <v>Знаю о региональном ресурсном центре</v>
      </c>
      <c r="DI701">
        <v>0</v>
      </c>
      <c r="DJ701">
        <v>0</v>
      </c>
      <c r="DK701">
        <v>0</v>
      </c>
      <c r="DL701">
        <v>0</v>
      </c>
      <c r="DM701">
        <v>0</v>
      </c>
      <c r="DN701">
        <v>0</v>
      </c>
      <c r="DO701">
        <v>0</v>
      </c>
      <c r="DP701">
        <v>1</v>
      </c>
      <c r="DQ701">
        <v>0</v>
      </c>
      <c r="DR701">
        <v>0</v>
      </c>
      <c xml:space="preserve" r="DS701" t="str">
        <v>Другое: Не знаю </v>
      </c>
      <c r="DT701" t="str">
        <v>Скорее позитивно</v>
      </c>
      <c r="DU701">
        <v>0</v>
      </c>
      <c r="DV701">
        <v>0</v>
      </c>
      <c r="DW701">
        <v>0</v>
      </c>
      <c r="DX701">
        <v>0</v>
      </c>
      <c r="DY701">
        <v>1</v>
      </c>
      <c r="DZ701">
        <v>0</v>
      </c>
      <c r="EA701">
        <v>0</v>
      </c>
      <c r="EB701">
        <v>0</v>
      </c>
      <c r="EC701">
        <v>0</v>
      </c>
      <c r="ED701">
        <v>0</v>
      </c>
      <c r="EE701">
        <v>0</v>
      </c>
      <c r="EF701">
        <v>0</v>
      </c>
      <c r="EG701">
        <v>0</v>
      </c>
      <c r="EH701">
        <v>0</v>
      </c>
      <c r="EI701">
        <v>0</v>
      </c>
      <c r="EJ701">
        <v>1</v>
      </c>
      <c r="EK701">
        <v>0</v>
      </c>
      <c r="EL701">
        <v>0</v>
      </c>
      <c r="EM701">
        <v>1</v>
      </c>
      <c r="EN701">
        <v>1</v>
      </c>
      <c r="EO701">
        <v>0</v>
      </c>
      <c r="EP701">
        <v>0</v>
      </c>
      <c r="EQ701">
        <v>0</v>
      </c>
      <c r="ER701">
        <v>0</v>
      </c>
      <c r="ES701">
        <v>0</v>
      </c>
      <c r="ET701" t="str">
        <v>И да, и нет</v>
      </c>
      <c r="EU701" t="str">
        <v>И да, и нет</v>
      </c>
      <c r="EV701" t="str">
        <v>Не пробовали сотрудничать с бизнесом</v>
      </c>
      <c r="EW701" t="str">
        <v>Нужное и интересное мероприятие</v>
      </c>
      <c r="EX701" t="str">
        <v>Нужное и интересное мероприятие</v>
      </c>
      <c r="EY701" t="str">
        <v>Не был участником, не могу оценить</v>
      </c>
      <c r="EZ701" t="str">
        <v>Нужное и интересное мероприятие</v>
      </c>
      <c r="FA701" t="str">
        <v>Нужное и интересное мероприятие</v>
      </c>
      <c r="FB701" t="str">
        <v>Нужное и интересное мероприятие</v>
      </c>
      <c r="FC701" t="str">
        <v>Нужное и интересное мероприятие</v>
      </c>
      <c r="FD701" t="str">
        <v>Затрудняюсь ответить</v>
      </c>
      <c r="FE701" t="str">
        <v>Затрудняюсь ответить</v>
      </c>
      <c r="FF701">
        <v>0</v>
      </c>
      <c r="FG701">
        <v>0</v>
      </c>
      <c r="FH701">
        <v>0</v>
      </c>
      <c r="FI701">
        <v>1</v>
      </c>
      <c r="FJ701">
        <v>0</v>
      </c>
      <c r="FK701">
        <v>0</v>
      </c>
      <c r="FL701">
        <v>0</v>
      </c>
      <c r="FM701">
        <v>0</v>
      </c>
      <c r="FN701">
        <v>0</v>
      </c>
      <c r="FO701">
        <v>0</v>
      </c>
      <c r="FP701">
        <v>0</v>
      </c>
      <c r="FQ701">
        <v>0</v>
      </c>
      <c r="FR701">
        <v>0</v>
      </c>
      <c r="FS701" t="str"/>
      <c r="FT701" t="str">
        <v>Да, информация поступает регулярно</v>
      </c>
      <c r="FU701">
        <v>4</v>
      </c>
      <c r="FV701">
        <v>5</v>
      </c>
      <c r="FW701">
        <v>5</v>
      </c>
      <c r="FX701">
        <v>5</v>
      </c>
      <c r="FY701">
        <v>5</v>
      </c>
      <c r="FZ701">
        <v>5</v>
      </c>
      <c r="GA701">
        <v>5</v>
      </c>
      <c r="GB701">
        <v>5</v>
      </c>
      <c r="GC701">
        <v>4</v>
      </c>
      <c r="GD701" t="str">
        <v>Выше среднего</v>
      </c>
      <c r="GE701" t="str">
        <v>Средний уровень</v>
      </c>
      <c r="GF701" t="str">
        <v>Средний уровень</v>
      </c>
      <c r="GG701" t="str">
        <v>Средний уровень</v>
      </c>
      <c r="GH701" t="str">
        <v>Средний уровень</v>
      </c>
      <c r="GI701" t="str">
        <v>Средний уровень</v>
      </c>
      <c r="GJ701" t="str">
        <v>Средний уровень</v>
      </c>
      <c r="GK701" t="str">
        <v>Средний уровень</v>
      </c>
      <c xml:space="preserve" r="GL701" t="str">
        <v>Удачного дня! </v>
      </c>
    </row>
    <row r="702">
      <c r="A702" t="str">
        <v>bjvjz3ZmZkfxq6rAL</v>
      </c>
      <c r="B702">
        <v>1077</v>
      </c>
      <c r="C702" t="str">
        <v>85.140.3.243</v>
      </c>
      <c r="D702" t="str"/>
      <c r="E702" s="698">
        <v>44302.42917824074</v>
      </c>
      <c r="F702" t="str">
        <v>00:08:11</v>
      </c>
      <c r="G702" t="str">
        <v>Канал 1</v>
      </c>
      <c r="H702" t="str">
        <v>Женский</v>
      </c>
      <c r="I702" t="str">
        <v>36-54</v>
      </c>
      <c r="J702" t="str">
        <v>Работающий</v>
      </c>
      <c r="K702" t="str">
        <v>В Кирове</v>
      </c>
      <c r="M702" t="str">
        <v>Да, я  являюсь волонтером</v>
      </c>
      <c r="AB702" t="str">
        <v>Свыше 5 лет</v>
      </c>
      <c r="AC702" t="str">
        <v>Не нужно повышать престиж, это и так круто!</v>
      </c>
      <c r="AD702">
        <v>0</v>
      </c>
      <c r="AE702">
        <v>0</v>
      </c>
      <c r="AF702">
        <v>0</v>
      </c>
      <c r="AG702">
        <v>1</v>
      </c>
      <c r="AH702">
        <v>1</v>
      </c>
      <c r="AI702">
        <v>0</v>
      </c>
      <c r="AJ702">
        <v>0</v>
      </c>
      <c r="AK702">
        <v>0</v>
      </c>
      <c r="AL702">
        <v>0</v>
      </c>
      <c r="AM702">
        <v>0</v>
      </c>
      <c r="AN702">
        <v>0</v>
      </c>
      <c r="AO702">
        <v>0</v>
      </c>
      <c r="AP702">
        <v>0</v>
      </c>
      <c r="AQ702">
        <v>0</v>
      </c>
      <c r="AR702">
        <v>0</v>
      </c>
      <c r="AS702">
        <v>0</v>
      </c>
      <c r="AT702">
        <v>0</v>
      </c>
      <c r="AU702">
        <v>0</v>
      </c>
      <c r="AV702">
        <v>0</v>
      </c>
      <c r="AW702">
        <v>0</v>
      </c>
      <c r="AX702">
        <v>0</v>
      </c>
      <c r="AY702">
        <v>0</v>
      </c>
      <c r="AZ702">
        <v>1</v>
      </c>
      <c r="BA702">
        <v>0</v>
      </c>
      <c r="BB702">
        <v>0</v>
      </c>
      <c r="BC702">
        <v>0</v>
      </c>
      <c r="BD702">
        <v>0</v>
      </c>
      <c r="BE702">
        <v>1</v>
      </c>
      <c r="BF702">
        <v>0</v>
      </c>
      <c r="BG702">
        <v>0</v>
      </c>
      <c r="BH702">
        <v>0</v>
      </c>
      <c r="BI702">
        <v>0</v>
      </c>
      <c r="BJ702">
        <v>1</v>
      </c>
      <c r="BK702">
        <v>0</v>
      </c>
      <c r="BL702">
        <v>0</v>
      </c>
      <c r="BM702">
        <v>0</v>
      </c>
      <c r="BN702">
        <v>0</v>
      </c>
      <c r="BO702">
        <v>0</v>
      </c>
      <c r="BP702">
        <v>0</v>
      </c>
      <c r="BQ702">
        <v>1</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v>
      </c>
      <c r="CL702">
        <v>0</v>
      </c>
      <c r="CM702" t="str">
        <v>Общественное объединение</v>
      </c>
      <c r="CN702" t="str">
        <v>Не хочется говорить</v>
      </c>
      <c r="CO702">
        <v>0</v>
      </c>
      <c r="CP702">
        <v>0</v>
      </c>
      <c r="CQ702">
        <v>0</v>
      </c>
      <c r="CR702">
        <v>1</v>
      </c>
      <c r="CS702">
        <v>0</v>
      </c>
      <c r="CT702">
        <v>0</v>
      </c>
      <c r="CU702">
        <v>0</v>
      </c>
      <c r="CV702">
        <v>0</v>
      </c>
      <c r="CW702">
        <v>0</v>
      </c>
      <c r="CX702">
        <v>0</v>
      </c>
      <c r="CY702">
        <v>1</v>
      </c>
      <c r="CZ702">
        <v>0</v>
      </c>
      <c r="DA702">
        <v>0</v>
      </c>
      <c r="DB702">
        <v>0</v>
      </c>
      <c r="DC702">
        <v>0</v>
      </c>
      <c r="DD702">
        <v>0</v>
      </c>
      <c r="DE702">
        <v>0</v>
      </c>
      <c r="DF702" t="str"/>
      <c r="DG702" t="str">
        <v>Меня устраивает направление, которым я занимаюсь</v>
      </c>
      <c r="DH702" t="str">
        <v>Знаю о существовании и регионального, и окружных центров</v>
      </c>
      <c r="DI702">
        <v>0</v>
      </c>
      <c r="DJ702">
        <v>0</v>
      </c>
      <c r="DK702">
        <v>0</v>
      </c>
      <c r="DL702">
        <v>0</v>
      </c>
      <c r="DM702">
        <v>0</v>
      </c>
      <c r="DN702">
        <v>0</v>
      </c>
      <c r="DO702">
        <v>0</v>
      </c>
      <c r="DP702">
        <v>0</v>
      </c>
      <c r="DQ702">
        <v>1</v>
      </c>
      <c r="DR702">
        <v>0</v>
      </c>
      <c r="DS702" t="str">
        <v>От случая к случаю</v>
      </c>
      <c r="DT702" t="str">
        <v>Нейтрально</v>
      </c>
      <c r="DU702">
        <v>0</v>
      </c>
      <c r="DV702">
        <v>0</v>
      </c>
      <c r="DW702">
        <v>0</v>
      </c>
      <c r="DX702">
        <v>0</v>
      </c>
      <c r="DY702">
        <v>0</v>
      </c>
      <c r="DZ702">
        <v>1</v>
      </c>
      <c r="EA702">
        <v>0</v>
      </c>
      <c r="EB702">
        <v>0</v>
      </c>
      <c r="EC702">
        <v>0</v>
      </c>
      <c r="ED702">
        <v>0</v>
      </c>
      <c r="EE702">
        <v>0</v>
      </c>
      <c r="EF702">
        <v>0</v>
      </c>
      <c r="EG702">
        <v>0</v>
      </c>
      <c r="EH702">
        <v>0</v>
      </c>
      <c r="EI702">
        <v>0</v>
      </c>
      <c r="EJ702">
        <v>0</v>
      </c>
      <c r="EK702">
        <v>0</v>
      </c>
      <c r="EL702">
        <v>0</v>
      </c>
      <c r="EM702">
        <v>0</v>
      </c>
      <c r="EN702">
        <v>1</v>
      </c>
      <c r="EO702">
        <v>0</v>
      </c>
      <c r="EP702">
        <v>0</v>
      </c>
      <c r="EQ702">
        <v>0</v>
      </c>
      <c r="ER702">
        <v>0</v>
      </c>
      <c r="ES702">
        <v>0</v>
      </c>
      <c r="ET702" t="str">
        <v>Скорее да</v>
      </c>
      <c r="EU702" t="str">
        <v>Скорее да</v>
      </c>
      <c xml:space="preserve" r="EV702" t="str">
        <v>Финансовые вопросы </v>
      </c>
      <c r="EW702" t="str">
        <v>Нужное и интересное мероприятие</v>
      </c>
      <c r="EX702" t="str">
        <v>Нужное и интересное мероприятие</v>
      </c>
      <c r="EY702" t="str">
        <v>Нужное и интересное мероприятие</v>
      </c>
      <c r="EZ702" t="str">
        <v>Нужное и интересное мероприятие</v>
      </c>
      <c r="FA702" t="str">
        <v>Нужное и интересное мероприятие</v>
      </c>
      <c r="FB702" t="str">
        <v>Нужное и интересное мероприятие</v>
      </c>
      <c r="FC702" t="str">
        <v>Нужное и интересное мероприятие</v>
      </c>
      <c r="FD702" t="str">
        <v>Затрудняюсь ответить</v>
      </c>
      <c r="FE702" t="str">
        <v>Мне не нужны дополнительные образовательные программы</v>
      </c>
      <c r="FF702">
        <v>1</v>
      </c>
      <c r="FG702">
        <v>0</v>
      </c>
      <c r="FH702">
        <v>0</v>
      </c>
      <c r="FI702">
        <v>0</v>
      </c>
      <c r="FJ702">
        <v>1</v>
      </c>
      <c r="FK702">
        <v>1</v>
      </c>
      <c r="FL702">
        <v>0</v>
      </c>
      <c r="FM702">
        <v>0</v>
      </c>
      <c r="FN702">
        <v>0</v>
      </c>
      <c r="FO702">
        <v>0</v>
      </c>
      <c r="FP702">
        <v>0</v>
      </c>
      <c r="FQ702">
        <v>0</v>
      </c>
      <c r="FR702">
        <v>0</v>
      </c>
      <c r="FS702" t="str"/>
      <c r="FT702" t="str">
        <v>Да, информация поступает регулярно</v>
      </c>
      <c r="FU702">
        <v>5</v>
      </c>
      <c r="FV702">
        <v>5</v>
      </c>
      <c r="FW702">
        <v>5</v>
      </c>
      <c r="FX702">
        <v>5</v>
      </c>
      <c r="FY702">
        <v>5</v>
      </c>
      <c r="FZ702">
        <v>5</v>
      </c>
      <c r="GA702">
        <v>5</v>
      </c>
      <c r="GB702">
        <v>5</v>
      </c>
      <c r="GC702">
        <v>5</v>
      </c>
      <c r="GD702" t="str">
        <v>Высокий уровень</v>
      </c>
      <c r="GE702" t="str">
        <v>Средний уровень</v>
      </c>
      <c r="GF702" t="str">
        <v>Высокий уровень</v>
      </c>
      <c r="GG702" t="str">
        <v>Высокий уровень</v>
      </c>
      <c r="GH702" t="str">
        <v>Высокий уровень</v>
      </c>
      <c r="GI702" t="str">
        <v>Высокий уровень</v>
      </c>
      <c r="GJ702" t="str">
        <v>Высокий уровень</v>
      </c>
      <c r="GK702" t="str">
        <v>Высокий уровень</v>
      </c>
      <c r="GL702" t="str"/>
    </row>
    <row r="703">
      <c r="A703" t="str">
        <v>LuQufiXamg7zGYZPP</v>
      </c>
      <c r="B703">
        <v>1078</v>
      </c>
      <c r="C703" t="str">
        <v>91.218.140.194</v>
      </c>
      <c r="D703" t="str"/>
      <c r="E703" s="699">
        <v>44302.443344907406</v>
      </c>
      <c r="F703" t="str">
        <v>00:00:58</v>
      </c>
      <c r="G703" t="str">
        <v>Канал 1</v>
      </c>
      <c r="H703" t="str">
        <v>Женский</v>
      </c>
      <c r="I703" t="str">
        <v>36-54</v>
      </c>
      <c r="J703" t="str">
        <v>Работающий</v>
      </c>
      <c r="K703" t="str">
        <v>В Кировской области</v>
      </c>
      <c r="L703" t="str">
        <v>г. Кирово-Чепецк</v>
      </c>
      <c r="M703" t="str">
        <v>Хорошо осведомлен об этом, но не являюсь ни волонтером, ни организатором волонтерской деятельности</v>
      </c>
      <c r="N703">
        <v>0</v>
      </c>
      <c r="O703">
        <v>0</v>
      </c>
      <c r="P703">
        <v>1</v>
      </c>
      <c r="Q703">
        <v>0</v>
      </c>
      <c r="R703">
        <v>0</v>
      </c>
      <c r="S703">
        <v>0</v>
      </c>
      <c r="T703">
        <v>0</v>
      </c>
      <c r="U703">
        <v>0</v>
      </c>
      <c r="V703">
        <v>0</v>
      </c>
      <c r="W703">
        <v>0</v>
      </c>
      <c r="X703">
        <v>0</v>
      </c>
      <c r="Y703">
        <v>0</v>
      </c>
      <c r="Z703">
        <v>0</v>
      </c>
      <c r="AA703">
        <v>0</v>
      </c>
      <c r="DF703" t="str"/>
      <c r="FS703" t="str"/>
    </row>
    <row r="704">
      <c r="A704" t="str">
        <v>CQBimreRDb3jdAMwT</v>
      </c>
      <c r="B704">
        <v>1082</v>
      </c>
      <c r="C704" t="str">
        <v>185.108.193.134</v>
      </c>
      <c r="D704" t="str"/>
      <c r="E704" s="700">
        <v>44302.49150462963</v>
      </c>
      <c r="F704" t="str">
        <v>00:17:52</v>
      </c>
      <c r="G704" t="str">
        <v>Канал 1</v>
      </c>
      <c r="H704" t="str">
        <v>Женский</v>
      </c>
      <c r="I704" t="str">
        <v>55 и старше</v>
      </c>
      <c r="J704" t="str">
        <v>Пенсионер</v>
      </c>
      <c r="K704" t="str">
        <v>В Кировской области</v>
      </c>
      <c r="L704" t="str">
        <v>КОТЕЛЬHИЧСКИЙ</v>
      </c>
      <c r="M704" t="str">
        <v>Да, я  являюсь волонтером</v>
      </c>
      <c r="AB704" t="str">
        <v>Свыше 5 лет</v>
      </c>
      <c r="AC704" t="str">
        <v>Делом</v>
      </c>
      <c r="AD704">
        <v>0</v>
      </c>
      <c r="AE704">
        <v>0</v>
      </c>
      <c r="AF704">
        <v>0</v>
      </c>
      <c r="AG704">
        <v>0</v>
      </c>
      <c r="AH704">
        <v>0</v>
      </c>
      <c r="AI704">
        <v>0</v>
      </c>
      <c r="AJ704">
        <v>0</v>
      </c>
      <c r="AK704">
        <v>0</v>
      </c>
      <c r="AL704">
        <v>0</v>
      </c>
      <c r="AM704">
        <v>0</v>
      </c>
      <c r="AN704">
        <v>0</v>
      </c>
      <c r="AO704">
        <v>0</v>
      </c>
      <c r="AP704">
        <v>0</v>
      </c>
      <c r="AQ704">
        <v>0</v>
      </c>
      <c r="AR704">
        <v>0</v>
      </c>
      <c r="AS704">
        <v>1</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t="str">
        <v>Помощь природе</v>
      </c>
      <c r="BP704">
        <v>0</v>
      </c>
      <c r="BQ704">
        <v>0</v>
      </c>
      <c r="BR704">
        <v>0</v>
      </c>
      <c r="BS704">
        <v>0</v>
      </c>
      <c r="BT704">
        <v>0</v>
      </c>
      <c r="BU704">
        <v>0</v>
      </c>
      <c r="BV704">
        <v>0</v>
      </c>
      <c r="BW704">
        <v>0</v>
      </c>
      <c r="BX704">
        <v>0</v>
      </c>
      <c r="BY704">
        <v>0</v>
      </c>
      <c r="BZ704">
        <v>0</v>
      </c>
      <c r="CA704">
        <v>0</v>
      </c>
      <c r="CB704">
        <v>0</v>
      </c>
      <c r="CC704">
        <v>0</v>
      </c>
      <c r="CD704">
        <v>0</v>
      </c>
      <c r="CE704">
        <v>0</v>
      </c>
      <c r="CF704">
        <v>0</v>
      </c>
      <c r="CG704">
        <v>0</v>
      </c>
      <c r="CH704">
        <v>0</v>
      </c>
      <c r="CI704">
        <v>0</v>
      </c>
      <c r="CJ704">
        <v>0</v>
      </c>
      <c r="CK704" t="str">
        <v>Не думаю об этом</v>
      </c>
      <c r="CL704">
        <v>0</v>
      </c>
      <c r="CM704" t="str">
        <v>Я не состою в добровольческой организации</v>
      </c>
      <c r="CO704">
        <v>0</v>
      </c>
      <c r="CP704">
        <v>0</v>
      </c>
      <c r="CQ704">
        <v>0</v>
      </c>
      <c r="CR704">
        <v>0</v>
      </c>
      <c r="CS704">
        <v>0</v>
      </c>
      <c r="CT704">
        <v>0</v>
      </c>
      <c r="CU704">
        <v>0</v>
      </c>
      <c r="CV704">
        <v>0</v>
      </c>
      <c r="CW704">
        <v>0</v>
      </c>
      <c r="CX704">
        <v>0</v>
      </c>
      <c r="CY704">
        <v>0</v>
      </c>
      <c r="CZ704">
        <v>0</v>
      </c>
      <c r="DA704">
        <v>0</v>
      </c>
      <c r="DB704">
        <v>0</v>
      </c>
      <c r="DC704">
        <v>0</v>
      </c>
      <c r="DD704" t="str">
        <v>Построение земного рая в селе</v>
      </c>
      <c r="DE704">
        <v>0</v>
      </c>
      <c r="DF704" t="str"/>
      <c r="DG704" t="str">
        <v>Меня устраивает направление, которым я занимаюсь</v>
      </c>
      <c r="DH704" t="str">
        <v>Не знаю о существовании ресурсных центров</v>
      </c>
      <c r="DI704">
        <v>0</v>
      </c>
      <c r="DJ704">
        <v>0</v>
      </c>
      <c r="DK704">
        <v>0</v>
      </c>
      <c r="DL704">
        <v>0</v>
      </c>
      <c r="DM704">
        <v>0</v>
      </c>
      <c r="DN704">
        <v>0</v>
      </c>
      <c r="DO704">
        <v>0</v>
      </c>
      <c r="DP704">
        <v>0</v>
      </c>
      <c r="DQ704">
        <v>1</v>
      </c>
      <c r="DR704">
        <v>0</v>
      </c>
      <c r="DS704" t="str">
        <v>Никогда</v>
      </c>
      <c r="EJ704">
        <v>0</v>
      </c>
      <c r="EK704">
        <v>0</v>
      </c>
      <c r="EL704">
        <v>0</v>
      </c>
      <c r="EM704">
        <v>0</v>
      </c>
      <c r="EN704">
        <v>0</v>
      </c>
      <c r="EO704">
        <v>0</v>
      </c>
      <c r="EP704">
        <v>0</v>
      </c>
      <c r="EQ704">
        <v>0</v>
      </c>
      <c r="ER704">
        <v>0</v>
      </c>
      <c r="ES704">
        <v>1</v>
      </c>
      <c r="ET704" t="str">
        <v>Скорее да</v>
      </c>
      <c r="EU704" t="str">
        <v>Скорее да</v>
      </c>
      <c r="EV704" t="str">
        <v>Сама занимаюсь бизнесом</v>
      </c>
      <c r="EW704" t="str">
        <v>Не был участником, не могу оценить</v>
      </c>
      <c r="EX704" t="str">
        <v>Не был участником, не могу оценить</v>
      </c>
      <c r="EY704" t="str">
        <v>Не был участником, не могу оценить</v>
      </c>
      <c r="EZ704" t="str">
        <v>Не был участником, не могу оценить</v>
      </c>
      <c r="FA704" t="str">
        <v>Не был участником, не могу оценить</v>
      </c>
      <c r="FB704" t="str">
        <v>Не был участником, не могу оценить</v>
      </c>
      <c r="FC704" t="str">
        <v>Не был участником, не могу оценить</v>
      </c>
      <c r="FD704" t="str">
        <v>Затрудняюсь ответить</v>
      </c>
      <c r="FE704" t="str">
        <v>Затрудняюсь ответить</v>
      </c>
      <c r="FF704">
        <v>0</v>
      </c>
      <c r="FG704">
        <v>0</v>
      </c>
      <c r="FH704">
        <v>0</v>
      </c>
      <c r="FI704">
        <v>0</v>
      </c>
      <c r="FJ704">
        <v>1</v>
      </c>
      <c r="FK704">
        <v>0</v>
      </c>
      <c r="FL704">
        <v>0</v>
      </c>
      <c r="FM704">
        <v>0</v>
      </c>
      <c r="FN704">
        <v>0</v>
      </c>
      <c r="FO704">
        <v>0</v>
      </c>
      <c r="FP704">
        <v>0</v>
      </c>
      <c r="FQ704">
        <v>0</v>
      </c>
      <c r="FR704">
        <v>0</v>
      </c>
      <c r="FS704" t="str"/>
      <c r="FT704" t="str">
        <v>Да, информация поступает регулярно</v>
      </c>
      <c r="FU704">
        <v>3</v>
      </c>
      <c r="FV704">
        <v>4</v>
      </c>
      <c r="FW704">
        <v>5</v>
      </c>
      <c r="FX704">
        <v>2</v>
      </c>
      <c r="FY704">
        <v>1</v>
      </c>
      <c r="FZ704">
        <v>5</v>
      </c>
      <c r="GA704">
        <v>5</v>
      </c>
      <c r="GB704">
        <v>1</v>
      </c>
      <c r="GC704">
        <v>5</v>
      </c>
      <c r="GD704" t="str">
        <v>Высокий уровень</v>
      </c>
      <c xml:space="preserve" r="GE704" t="str">
        <v> Низкий уровень</v>
      </c>
      <c xml:space="preserve" r="GF704" t="str">
        <v> Низкий уровень</v>
      </c>
      <c xml:space="preserve" r="GG704" t="str">
        <v> Низкий уровень</v>
      </c>
      <c r="GH704" t="str">
        <v>Средний уровень</v>
      </c>
      <c r="GI704" t="str">
        <v>Средний уровень</v>
      </c>
      <c r="GJ704" t="str">
        <v>Выше среднего</v>
      </c>
      <c r="GK704" t="str">
        <v>Средний уровень</v>
      </c>
      <c r="GL704" t="str"/>
    </row>
    <row r="705">
      <c r="A705" t="str">
        <v>ayMAK4kgATsyfdre8</v>
      </c>
      <c r="B705">
        <v>1084</v>
      </c>
      <c r="C705" t="str">
        <v>178.44.80.203</v>
      </c>
      <c r="D705" t="str"/>
      <c r="E705" s="701">
        <v>44302.51230324074</v>
      </c>
      <c r="F705" t="str">
        <v>00:00:56</v>
      </c>
      <c r="G705" t="str">
        <v>Канал 1</v>
      </c>
      <c r="H705" t="str">
        <v>Женский</v>
      </c>
      <c r="I705" t="str">
        <v>36-54</v>
      </c>
      <c r="J705" t="str">
        <v>Работающий</v>
      </c>
      <c r="K705" t="str">
        <v>В Кировской области</v>
      </c>
      <c r="L705" t="str">
        <v>г. Кирово-Чепецк</v>
      </c>
      <c r="M705" t="str">
        <v>Что-то слышал, но подробностей не знаю</v>
      </c>
      <c r="N705">
        <v>0</v>
      </c>
      <c r="O705">
        <v>0</v>
      </c>
      <c r="P705">
        <v>1</v>
      </c>
      <c r="Q705">
        <v>0</v>
      </c>
      <c r="R705">
        <v>0</v>
      </c>
      <c r="S705">
        <v>0</v>
      </c>
      <c r="T705">
        <v>0</v>
      </c>
      <c r="U705">
        <v>0</v>
      </c>
      <c r="V705">
        <v>0</v>
      </c>
      <c r="W705">
        <v>0</v>
      </c>
      <c r="X705">
        <v>0</v>
      </c>
      <c r="Y705">
        <v>0</v>
      </c>
      <c r="Z705">
        <v>0</v>
      </c>
      <c r="AA705">
        <v>0</v>
      </c>
      <c r="DF705" t="str"/>
      <c r="FS705" t="str"/>
    </row>
    <row r="706">
      <c r="A706" t="str">
        <v>5eQALBYTnYoadPrsi</v>
      </c>
      <c r="B706">
        <v>1085</v>
      </c>
      <c r="C706" t="str">
        <v>85.93.59.177</v>
      </c>
      <c r="D706" t="str"/>
      <c r="E706" s="702">
        <v>44302.51388888889</v>
      </c>
      <c r="F706" t="str">
        <v>00:01:10</v>
      </c>
      <c r="G706" t="str">
        <v>Канал 1</v>
      </c>
      <c r="H706" t="str">
        <v>Женский</v>
      </c>
      <c r="I706" t="str">
        <v>36-54</v>
      </c>
      <c r="J706" t="str">
        <v>Работающий</v>
      </c>
      <c r="K706" t="str">
        <v>В Кировской области</v>
      </c>
      <c r="L706" t="str">
        <v>г. Кирово-Чепецк</v>
      </c>
      <c r="M706" t="str">
        <v>Хорошо осведомлен об этом, но не являюсь ни волонтером, ни организатором волонтерской деятельности</v>
      </c>
      <c r="N706">
        <v>0</v>
      </c>
      <c r="O706">
        <v>0</v>
      </c>
      <c r="P706">
        <v>1</v>
      </c>
      <c r="Q706">
        <v>0</v>
      </c>
      <c r="R706">
        <v>0</v>
      </c>
      <c r="S706">
        <v>0</v>
      </c>
      <c r="T706">
        <v>0</v>
      </c>
      <c r="U706">
        <v>0</v>
      </c>
      <c r="V706">
        <v>0</v>
      </c>
      <c r="W706">
        <v>0</v>
      </c>
      <c r="X706">
        <v>0</v>
      </c>
      <c r="Y706">
        <v>0</v>
      </c>
      <c r="Z706">
        <v>0</v>
      </c>
      <c r="AA706">
        <v>0</v>
      </c>
      <c r="DF706" t="str"/>
      <c r="FS706" t="str"/>
    </row>
    <row r="707">
      <c r="A707" t="str">
        <v>hbGeyYGoa8MgCNscZ</v>
      </c>
      <c r="B707">
        <v>1086</v>
      </c>
      <c r="C707" t="str">
        <v>85.93.60.178</v>
      </c>
      <c r="D707" t="str"/>
      <c r="E707" s="703">
        <v>44302.52458333333</v>
      </c>
      <c r="F707" t="str">
        <v>00:05:33</v>
      </c>
      <c r="G707" t="str">
        <v>Канал 1</v>
      </c>
      <c r="H707" t="str">
        <v>Мужской</v>
      </c>
      <c r="I707" t="str">
        <v>24-35</v>
      </c>
      <c r="J707" t="str">
        <v>Работающий</v>
      </c>
      <c r="K707" t="str">
        <v>В Кировской области</v>
      </c>
      <c r="L707" t="str">
        <v>г. Кирово-Чепецк</v>
      </c>
      <c r="M707" t="str">
        <v>Да, я являюсь организатором волонтерской деятельности</v>
      </c>
      <c r="AB707" t="str">
        <v>от 1 до 3 лет</v>
      </c>
      <c r="AC707" t="str">
        <v>не навязывать и не заставлять отчитываться</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1</v>
      </c>
      <c r="AX707">
        <v>0</v>
      </c>
      <c r="AY707">
        <v>0</v>
      </c>
      <c r="AZ707">
        <v>0</v>
      </c>
      <c r="BA707">
        <v>0</v>
      </c>
      <c r="BB707">
        <v>0</v>
      </c>
      <c r="BC707">
        <v>0</v>
      </c>
      <c r="BD707">
        <v>0</v>
      </c>
      <c r="BE707">
        <v>0</v>
      </c>
      <c r="BF707">
        <v>0</v>
      </c>
      <c r="BG707">
        <v>0</v>
      </c>
      <c r="BH707">
        <v>0</v>
      </c>
      <c r="BI707">
        <v>0</v>
      </c>
      <c r="BJ707">
        <v>1</v>
      </c>
      <c r="BK707">
        <v>0</v>
      </c>
      <c r="BL707">
        <v>0</v>
      </c>
      <c r="BM707">
        <v>0</v>
      </c>
      <c r="BN707">
        <v>0</v>
      </c>
      <c r="BO707">
        <v>0</v>
      </c>
      <c r="BP707">
        <v>0</v>
      </c>
      <c r="BQ707">
        <v>0</v>
      </c>
      <c r="BR707">
        <v>0</v>
      </c>
      <c r="BS707">
        <v>0</v>
      </c>
      <c r="BT707">
        <v>0</v>
      </c>
      <c r="BU707">
        <v>0</v>
      </c>
      <c r="BV707">
        <v>0</v>
      </c>
      <c r="BW707">
        <v>0</v>
      </c>
      <c r="BX707">
        <v>0</v>
      </c>
      <c r="BY707">
        <v>1</v>
      </c>
      <c r="BZ707">
        <v>0</v>
      </c>
      <c r="CA707">
        <v>0</v>
      </c>
      <c r="CB707">
        <v>0</v>
      </c>
      <c r="CC707">
        <v>0</v>
      </c>
      <c r="CD707">
        <v>0</v>
      </c>
      <c r="CE707">
        <v>0</v>
      </c>
      <c r="CF707">
        <v>0</v>
      </c>
      <c r="CG707">
        <v>0</v>
      </c>
      <c r="CH707">
        <v>0</v>
      </c>
      <c r="CI707">
        <v>0</v>
      </c>
      <c r="CJ707">
        <v>0</v>
      </c>
      <c r="CK707">
        <v>0</v>
      </c>
      <c r="CL707">
        <v>0</v>
      </c>
      <c r="CM707" t="str">
        <v>Я не состою в добровольческой организации</v>
      </c>
      <c r="CO707">
        <v>0</v>
      </c>
      <c r="CP707">
        <v>0</v>
      </c>
      <c r="CQ707">
        <v>0</v>
      </c>
      <c r="CR707">
        <v>0</v>
      </c>
      <c r="CS707">
        <v>0</v>
      </c>
      <c r="CT707">
        <v>0</v>
      </c>
      <c r="CU707">
        <v>0</v>
      </c>
      <c r="CV707">
        <v>0</v>
      </c>
      <c r="CW707">
        <v>0</v>
      </c>
      <c r="CX707">
        <v>0</v>
      </c>
      <c r="CY707">
        <v>0</v>
      </c>
      <c r="CZ707">
        <v>0</v>
      </c>
      <c r="DA707">
        <v>0</v>
      </c>
      <c r="DB707">
        <v>0</v>
      </c>
      <c r="DC707">
        <v>0</v>
      </c>
      <c r="DD707">
        <v>0</v>
      </c>
      <c r="DE707">
        <v>1</v>
      </c>
      <c r="DF707" t="str"/>
      <c r="DG707" t="str">
        <v>Затрудняюсь ответить</v>
      </c>
      <c r="DH707" t="str">
        <v>Знаю о существовании и регионального, и окружных центров</v>
      </c>
      <c r="DI707">
        <v>0</v>
      </c>
      <c r="DJ707">
        <v>0</v>
      </c>
      <c r="DK707">
        <v>0</v>
      </c>
      <c r="DL707">
        <v>0</v>
      </c>
      <c r="DM707">
        <v>0</v>
      </c>
      <c r="DN707">
        <v>0</v>
      </c>
      <c r="DO707">
        <v>0</v>
      </c>
      <c r="DP707">
        <v>0</v>
      </c>
      <c r="DQ707">
        <v>1</v>
      </c>
      <c r="DR707">
        <v>0</v>
      </c>
      <c r="DS707" t="str">
        <v>От случая к случаю</v>
      </c>
      <c r="DT707" t="str">
        <v>Однозначно негативно</v>
      </c>
      <c r="DU707">
        <v>0</v>
      </c>
      <c r="DV707">
        <v>0</v>
      </c>
      <c r="DW707">
        <v>0</v>
      </c>
      <c r="DX707">
        <v>0</v>
      </c>
      <c r="DY707">
        <v>0</v>
      </c>
      <c r="DZ707">
        <v>0</v>
      </c>
      <c r="EA707">
        <v>0</v>
      </c>
      <c r="EB707">
        <v>0</v>
      </c>
      <c r="EC707">
        <v>0</v>
      </c>
      <c r="ED707">
        <v>0</v>
      </c>
      <c r="EE707">
        <v>0</v>
      </c>
      <c r="EF707">
        <v>0</v>
      </c>
      <c r="EG707">
        <v>0</v>
      </c>
      <c r="EH707">
        <v>0</v>
      </c>
      <c r="EI707">
        <v>1</v>
      </c>
      <c r="EJ707">
        <v>0</v>
      </c>
      <c r="EK707">
        <v>0</v>
      </c>
      <c r="EL707">
        <v>0</v>
      </c>
      <c r="EM707">
        <v>0</v>
      </c>
      <c r="EN707">
        <v>0</v>
      </c>
      <c r="EO707">
        <v>0</v>
      </c>
      <c r="EP707">
        <v>0</v>
      </c>
      <c r="EQ707">
        <v>0</v>
      </c>
      <c r="ER707">
        <v>0</v>
      </c>
      <c r="ES707">
        <v>1</v>
      </c>
      <c r="ET707" t="str">
        <v>Скорее нет</v>
      </c>
      <c r="EU707" t="str">
        <v>Скорее да</v>
      </c>
      <c r="EV707" t="str">
        <v>Не удалось привлечь бизнес к волонтерской деятельности</v>
      </c>
      <c r="EW707" t="str">
        <v>Необходимо убрать мероприятие</v>
      </c>
      <c r="EX707" t="str">
        <v>Необходимо убрать мероприятие</v>
      </c>
      <c r="EY707" t="str">
        <v>Необходимо убрать мероприятие</v>
      </c>
      <c r="EZ707" t="str">
        <v>Необходимо убрать мероприятие</v>
      </c>
      <c r="FA707" t="str">
        <v>Необходимо убрать мероприятие</v>
      </c>
      <c r="FB707" t="str">
        <v>Необходимо убрать мероприятие</v>
      </c>
      <c r="FC707" t="str">
        <v>Нужное и интересное мероприятие</v>
      </c>
      <c r="FD707" t="str">
        <v>Затрудняюсь ответить</v>
      </c>
      <c r="FE707" t="str">
        <v>Мне не нужны дополнительные образовательные программы</v>
      </c>
      <c r="FF707">
        <v>0</v>
      </c>
      <c r="FG707">
        <v>0</v>
      </c>
      <c r="FH707">
        <v>0</v>
      </c>
      <c r="FI707">
        <v>0</v>
      </c>
      <c r="FJ707">
        <v>0</v>
      </c>
      <c r="FK707">
        <v>0</v>
      </c>
      <c r="FL707">
        <v>0</v>
      </c>
      <c r="FM707">
        <v>0</v>
      </c>
      <c r="FN707">
        <v>0</v>
      </c>
      <c r="FO707">
        <v>0</v>
      </c>
      <c r="FP707">
        <v>0</v>
      </c>
      <c r="FQ707" t="str">
        <v>заставляют</v>
      </c>
      <c r="FR707">
        <v>0</v>
      </c>
      <c r="FS707" t="str"/>
      <c r="FT707" t="str">
        <v>Да, информация поступает регулярно</v>
      </c>
      <c r="FU707">
        <v>1</v>
      </c>
      <c r="FV707">
        <v>3</v>
      </c>
      <c r="FW707">
        <v>3</v>
      </c>
      <c r="FX707">
        <v>4</v>
      </c>
      <c r="FY707">
        <v>3</v>
      </c>
      <c r="FZ707">
        <v>2</v>
      </c>
      <c r="GA707">
        <v>3</v>
      </c>
      <c r="GB707">
        <v>5</v>
      </c>
      <c r="GC707">
        <v>3</v>
      </c>
      <c r="GD707" t="str">
        <v>Высокий уровень</v>
      </c>
      <c r="GE707" t="str">
        <v>Высокий уровень</v>
      </c>
      <c r="GF707" t="str">
        <v>Высокий уровень</v>
      </c>
      <c r="GG707" t="str">
        <v>Выше среднего</v>
      </c>
      <c r="GH707" t="str">
        <v>Выше среднего</v>
      </c>
      <c r="GI707" t="str">
        <v>Высокий уровень</v>
      </c>
      <c r="GJ707" t="str">
        <v>Выше среднего</v>
      </c>
      <c r="GK707" t="str">
        <v>Выше среднего</v>
      </c>
      <c r="GL707" t="str"/>
    </row>
    <row r="708">
      <c r="A708" t="str">
        <v>KFkm2uHbeXJuD6HLj</v>
      </c>
      <c r="B708">
        <v>1087</v>
      </c>
      <c r="C708" t="str">
        <v>77.236.89.169</v>
      </c>
      <c r="D708" t="str"/>
      <c r="E708" s="704">
        <v>44302.525625</v>
      </c>
      <c r="F708" t="str">
        <v>00:13:21</v>
      </c>
      <c r="G708" t="str">
        <v>Канал 1</v>
      </c>
      <c r="H708" t="str">
        <v>Женский</v>
      </c>
      <c r="I708" t="str">
        <v>36-54</v>
      </c>
      <c r="J708" t="str">
        <v>Работающий</v>
      </c>
      <c r="K708" t="str">
        <v>В Кировской области</v>
      </c>
      <c r="L708" t="str">
        <v>АФАHАСЬЕВСКИЙ</v>
      </c>
      <c r="M708" t="str">
        <v>Да, я являюсь организатором волонтерской деятельности</v>
      </c>
      <c r="AB708" t="str">
        <v>от 3 до 5 лет</v>
      </c>
      <c r="AC708" t="str">
        <v>Затрудняюсь ответить</v>
      </c>
      <c r="AD708">
        <v>0</v>
      </c>
      <c r="AE708">
        <v>0</v>
      </c>
      <c r="AF708">
        <v>0</v>
      </c>
      <c r="AG708">
        <v>1</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1</v>
      </c>
      <c r="BE708">
        <v>0</v>
      </c>
      <c r="BF708">
        <v>0</v>
      </c>
      <c r="BG708">
        <v>0</v>
      </c>
      <c r="BH708">
        <v>0</v>
      </c>
      <c r="BI708">
        <v>0</v>
      </c>
      <c r="BJ708">
        <v>0</v>
      </c>
      <c r="BK708">
        <v>0</v>
      </c>
      <c r="BL708">
        <v>0</v>
      </c>
      <c r="BM708">
        <v>0</v>
      </c>
      <c r="BN708">
        <v>0</v>
      </c>
      <c r="BO708">
        <v>0</v>
      </c>
      <c r="BP708">
        <v>0</v>
      </c>
      <c r="BQ708">
        <v>0</v>
      </c>
      <c r="BR708">
        <v>0</v>
      </c>
      <c r="BS708">
        <v>0</v>
      </c>
      <c r="BT708">
        <v>0</v>
      </c>
      <c r="BU708">
        <v>0</v>
      </c>
      <c r="BV708">
        <v>0</v>
      </c>
      <c r="BW708">
        <v>0</v>
      </c>
      <c r="BX708">
        <v>0</v>
      </c>
      <c r="BY708">
        <v>0</v>
      </c>
      <c r="BZ708">
        <v>1</v>
      </c>
      <c r="CA708">
        <v>0</v>
      </c>
      <c r="CB708">
        <v>0</v>
      </c>
      <c r="CC708">
        <v>0</v>
      </c>
      <c r="CD708">
        <v>0</v>
      </c>
      <c r="CE708">
        <v>0</v>
      </c>
      <c r="CF708">
        <v>0</v>
      </c>
      <c r="CG708">
        <v>0</v>
      </c>
      <c r="CH708">
        <v>0</v>
      </c>
      <c r="CI708">
        <v>0</v>
      </c>
      <c r="CJ708">
        <v>0</v>
      </c>
      <c r="CK708">
        <v>0</v>
      </c>
      <c r="CL708">
        <v>0</v>
      </c>
      <c r="CM708" t="str">
        <v>На базе государственного учреждения</v>
      </c>
      <c r="CN708" t="str">
        <v>добровольческий отряд "Неразлучные друзья"</v>
      </c>
      <c r="CO708">
        <v>0</v>
      </c>
      <c r="CP708">
        <v>0</v>
      </c>
      <c r="CQ708">
        <v>0</v>
      </c>
      <c r="CR708">
        <v>0</v>
      </c>
      <c r="CS708">
        <v>1</v>
      </c>
      <c r="CT708">
        <v>0</v>
      </c>
      <c r="CU708">
        <v>0</v>
      </c>
      <c r="CV708">
        <v>0</v>
      </c>
      <c r="CW708">
        <v>0</v>
      </c>
      <c r="CX708">
        <v>0</v>
      </c>
      <c r="CY708">
        <v>0</v>
      </c>
      <c r="CZ708">
        <v>0</v>
      </c>
      <c r="DA708">
        <v>0</v>
      </c>
      <c r="DB708">
        <v>0</v>
      </c>
      <c r="DC708">
        <v>0</v>
      </c>
      <c r="DD708">
        <v>0</v>
      </c>
      <c r="DE708">
        <v>0</v>
      </c>
      <c r="DF708" t="str"/>
      <c r="DG708" t="str">
        <v>Где не нужно из-под палки заставлять работать.</v>
      </c>
      <c r="DH708" t="str">
        <v>Не знаю о существовании ресурсных центров</v>
      </c>
      <c r="DI708">
        <v>0</v>
      </c>
      <c r="DJ708">
        <v>0</v>
      </c>
      <c r="DK708">
        <v>0</v>
      </c>
      <c r="DL708">
        <v>0</v>
      </c>
      <c r="DM708">
        <v>0</v>
      </c>
      <c r="DN708">
        <v>0</v>
      </c>
      <c r="DO708">
        <v>0</v>
      </c>
      <c r="DP708">
        <v>0</v>
      </c>
      <c r="DQ708">
        <v>1</v>
      </c>
      <c r="DR708">
        <v>0</v>
      </c>
      <c r="DS708" t="str">
        <v>Никогда</v>
      </c>
      <c r="EJ708">
        <v>0</v>
      </c>
      <c r="EK708">
        <v>0</v>
      </c>
      <c r="EL708">
        <v>0</v>
      </c>
      <c r="EM708">
        <v>0</v>
      </c>
      <c r="EN708">
        <v>0</v>
      </c>
      <c r="EO708">
        <v>1</v>
      </c>
      <c r="EP708">
        <v>0</v>
      </c>
      <c r="EQ708">
        <v>0</v>
      </c>
      <c r="ER708">
        <v>0</v>
      </c>
      <c r="ES708">
        <v>0</v>
      </c>
      <c r="ET708" t="str">
        <v>И да, и нет</v>
      </c>
      <c r="EU708" t="str">
        <v>Скорее да</v>
      </c>
      <c r="EV708" t="str">
        <v>Не пробовали сотрудничать с бизнесом</v>
      </c>
      <c r="EW708" t="str">
        <v>Не был участником, не могу оценить</v>
      </c>
      <c r="EX708" t="str">
        <v>Нужное и интересное мероприятие</v>
      </c>
      <c r="EY708" t="str">
        <v>Не был участником, не могу оценить</v>
      </c>
      <c r="EZ708" t="str">
        <v>Не был участником, не могу оценить</v>
      </c>
      <c r="FA708" t="str">
        <v>Не был участником, не могу оценить</v>
      </c>
      <c r="FB708" t="str">
        <v>Не был участником, не могу оценить</v>
      </c>
      <c r="FC708" t="str">
        <v>Не был участником, не могу оценить</v>
      </c>
      <c r="FD708" t="str">
        <v>Затрудняюсь ответить</v>
      </c>
      <c r="FE708" t="str">
        <v>Методики написания проектов</v>
      </c>
      <c r="FF708">
        <v>0</v>
      </c>
      <c r="FG708">
        <v>0</v>
      </c>
      <c r="FH708">
        <v>0</v>
      </c>
      <c r="FI708">
        <v>0</v>
      </c>
      <c r="FJ708">
        <v>0</v>
      </c>
      <c r="FK708">
        <v>0</v>
      </c>
      <c r="FL708">
        <v>0</v>
      </c>
      <c r="FM708">
        <v>1</v>
      </c>
      <c r="FN708">
        <v>0</v>
      </c>
      <c r="FO708">
        <v>0</v>
      </c>
      <c r="FP708">
        <v>0</v>
      </c>
      <c r="FQ708" t="str">
        <v>От сектора по спорту и работе с молодёжью</v>
      </c>
      <c r="FR708">
        <v>0</v>
      </c>
      <c r="FS708" t="str"/>
      <c r="FT708" t="str">
        <v>Хотелось бы получать более полную информацию</v>
      </c>
      <c r="FU708">
        <v>2</v>
      </c>
      <c r="FV708">
        <v>4</v>
      </c>
      <c r="FW708">
        <v>4</v>
      </c>
      <c r="FX708">
        <v>4</v>
      </c>
      <c r="FY708">
        <v>4</v>
      </c>
      <c r="FZ708">
        <v>4</v>
      </c>
      <c r="GA708">
        <v>5</v>
      </c>
      <c r="GB708">
        <v>4</v>
      </c>
      <c r="GC708">
        <v>3</v>
      </c>
      <c r="GD708" t="str">
        <v>Выше среднего</v>
      </c>
      <c r="GE708" t="str">
        <v>Средний уровень</v>
      </c>
      <c r="GF708" t="str">
        <v>Средний уровень</v>
      </c>
      <c r="GG708" t="str">
        <v>Средний уровень</v>
      </c>
      <c r="GH708" t="str">
        <v>Выше среднего</v>
      </c>
      <c r="GI708" t="str">
        <v>Средний уровень</v>
      </c>
      <c r="GJ708" t="str">
        <v>Выше среднего</v>
      </c>
      <c r="GK708" t="str">
        <v>Выше среднего</v>
      </c>
      <c r="GL708" t="str"/>
    </row>
    <row r="709">
      <c r="A709" t="str">
        <v>xjN98hMft2xKxr5bs</v>
      </c>
      <c r="B709">
        <v>1088</v>
      </c>
      <c r="C709" t="str">
        <v>94.241.233.103</v>
      </c>
      <c r="D709" t="str"/>
      <c r="E709" s="705">
        <v>44302.52861111111</v>
      </c>
      <c r="F709" t="str">
        <v>00:00:56</v>
      </c>
      <c r="G709" t="str">
        <v>Канал 1</v>
      </c>
      <c r="H709" t="str">
        <v>Женский</v>
      </c>
      <c r="I709" t="str">
        <v>36-54</v>
      </c>
      <c r="J709" t="str">
        <v>Работающий</v>
      </c>
      <c r="K709" t="str">
        <v>В Кировской области</v>
      </c>
      <c r="L709" t="str">
        <v>г. Кирово-Чепецк</v>
      </c>
      <c r="M709" t="str">
        <v>Что-то слышал, но подробностей не знаю</v>
      </c>
      <c r="N709">
        <v>0</v>
      </c>
      <c r="O709">
        <v>0</v>
      </c>
      <c r="P709">
        <v>0</v>
      </c>
      <c r="Q709">
        <v>0</v>
      </c>
      <c r="R709">
        <v>0</v>
      </c>
      <c r="S709">
        <v>0</v>
      </c>
      <c r="T709">
        <v>0</v>
      </c>
      <c r="U709">
        <v>0</v>
      </c>
      <c r="V709">
        <v>0</v>
      </c>
      <c r="W709">
        <v>1</v>
      </c>
      <c r="X709">
        <v>0</v>
      </c>
      <c r="Y709">
        <v>1</v>
      </c>
      <c r="Z709">
        <v>0</v>
      </c>
      <c r="AA709">
        <v>0</v>
      </c>
      <c r="DF709" t="str"/>
      <c r="FS709" t="str"/>
    </row>
    <row r="710">
      <c r="A710" t="str">
        <v>9Fy8myD2aXvFxcB3H</v>
      </c>
      <c r="B710">
        <v>1089</v>
      </c>
      <c r="C710" t="str">
        <v>94.241.233.103</v>
      </c>
      <c r="D710" t="str"/>
      <c r="E710" s="706">
        <v>44302.52984953704</v>
      </c>
      <c r="F710" t="str">
        <v>00:00:36</v>
      </c>
      <c r="G710" t="str">
        <v>Канал 1</v>
      </c>
      <c r="H710" t="str">
        <v>Женский</v>
      </c>
      <c r="I710" t="str">
        <v>24-35</v>
      </c>
      <c r="J710" t="str">
        <v>Работающий</v>
      </c>
      <c r="K710" t="str">
        <v>В Кировской области</v>
      </c>
      <c r="L710" t="str">
        <v>г. Кирово-Чепецк</v>
      </c>
      <c r="M710" t="str">
        <v>Хорошо осведомлен об этом, но не являюсь ни волонтером, ни организатором волонтерской деятельности</v>
      </c>
      <c r="N710">
        <v>0</v>
      </c>
      <c r="O710">
        <v>0</v>
      </c>
      <c r="P710">
        <v>0</v>
      </c>
      <c r="Q710">
        <v>0</v>
      </c>
      <c r="R710">
        <v>0</v>
      </c>
      <c r="S710">
        <v>0</v>
      </c>
      <c r="T710">
        <v>0</v>
      </c>
      <c r="U710">
        <v>0</v>
      </c>
      <c r="V710">
        <v>0</v>
      </c>
      <c r="W710">
        <v>0</v>
      </c>
      <c r="X710">
        <v>0</v>
      </c>
      <c r="Y710">
        <v>0</v>
      </c>
      <c r="Z710">
        <v>0</v>
      </c>
      <c r="AA710">
        <v>1</v>
      </c>
      <c r="DF710" t="str"/>
      <c r="FS710" t="str"/>
    </row>
    <row r="711">
      <c r="A711" t="str">
        <v>jaeheQq32k4Dw66Xw</v>
      </c>
      <c r="B711">
        <v>1090</v>
      </c>
      <c r="C711" t="str">
        <v>91.218.140.194</v>
      </c>
      <c r="D711" t="str"/>
      <c r="E711" s="707">
        <v>44302.54398148148</v>
      </c>
      <c r="F711" t="str">
        <v>00:00:57</v>
      </c>
      <c r="G711" t="str">
        <v>Канал 1</v>
      </c>
      <c r="H711" t="str">
        <v>Женский</v>
      </c>
      <c r="I711" t="str">
        <v>36-54</v>
      </c>
      <c r="J711" t="str">
        <v>Работающий</v>
      </c>
      <c r="K711" t="str">
        <v>В Кировской области</v>
      </c>
      <c r="L711" t="str">
        <v>КИРОВО-ЧЕПЕЦКИЙ</v>
      </c>
      <c r="M711" t="str">
        <v>Что-то слышал, но подробностей не знаю</v>
      </c>
      <c r="N711">
        <v>0</v>
      </c>
      <c r="O711">
        <v>0</v>
      </c>
      <c r="P711">
        <v>1</v>
      </c>
      <c r="Q711">
        <v>0</v>
      </c>
      <c r="R711">
        <v>0</v>
      </c>
      <c r="S711">
        <v>0</v>
      </c>
      <c r="T711">
        <v>0</v>
      </c>
      <c r="U711">
        <v>0</v>
      </c>
      <c r="V711">
        <v>0</v>
      </c>
      <c r="W711">
        <v>0</v>
      </c>
      <c r="X711">
        <v>0</v>
      </c>
      <c r="Y711">
        <v>0</v>
      </c>
      <c r="Z711">
        <v>0</v>
      </c>
      <c r="AA711">
        <v>0</v>
      </c>
      <c r="DF711" t="str"/>
      <c r="FS711" t="str"/>
    </row>
    <row r="712">
      <c r="A712" t="str">
        <v>kaP5Q8rYTHENzWXkn</v>
      </c>
      <c r="B712">
        <v>1091</v>
      </c>
      <c r="C712" t="str">
        <v>91.218.140.194</v>
      </c>
      <c r="D712" t="str"/>
      <c r="E712" s="708">
        <v>44302.54383101852</v>
      </c>
      <c r="F712" t="str">
        <v>00:00:56</v>
      </c>
      <c r="G712" t="str">
        <v>Канал 1</v>
      </c>
      <c r="H712" t="str">
        <v>Женский</v>
      </c>
      <c r="I712" t="str">
        <v>55 и старше</v>
      </c>
      <c r="J712" t="str">
        <v>Работающий</v>
      </c>
      <c r="K712" t="str">
        <v>В Кировской области</v>
      </c>
      <c r="L712" t="str">
        <v>КИРОВО-ЧЕПЕЦКИЙ</v>
      </c>
      <c r="M712" t="str">
        <v>Что-то слышал, но подробностей не знаю</v>
      </c>
      <c r="N712">
        <v>0</v>
      </c>
      <c r="O712">
        <v>1</v>
      </c>
      <c r="P712">
        <v>0</v>
      </c>
      <c r="Q712">
        <v>0</v>
      </c>
      <c r="R712">
        <v>0</v>
      </c>
      <c r="S712">
        <v>0</v>
      </c>
      <c r="T712">
        <v>0</v>
      </c>
      <c r="U712">
        <v>0</v>
      </c>
      <c r="V712">
        <v>0</v>
      </c>
      <c r="W712">
        <v>0</v>
      </c>
      <c r="X712">
        <v>0</v>
      </c>
      <c r="Y712">
        <v>0</v>
      </c>
      <c r="Z712">
        <v>0</v>
      </c>
      <c r="AA712">
        <v>0</v>
      </c>
      <c r="DF712" t="str"/>
      <c r="FS712" t="str"/>
    </row>
    <row r="713">
      <c r="A713" t="str">
        <v>jGyNnzZawXa7dhArP</v>
      </c>
      <c r="B713">
        <v>1092</v>
      </c>
      <c r="C713" t="str">
        <v>91.223.244.100</v>
      </c>
      <c r="D713" t="str"/>
      <c r="E713" s="709">
        <v>44302.549675925926</v>
      </c>
      <c r="F713" t="str">
        <v>00:02:45</v>
      </c>
      <c r="G713" t="str">
        <v>Канал 1</v>
      </c>
      <c r="H713" t="str">
        <v>Мужской</v>
      </c>
      <c r="I713" t="str">
        <v>19-23</v>
      </c>
      <c r="J713" t="str">
        <v>Работающий</v>
      </c>
      <c r="K713" t="str">
        <v>В Кирове</v>
      </c>
      <c r="M713" t="str">
        <v>Да, я  являюсь волонтером</v>
      </c>
      <c r="AB713" t="str">
        <v>от 1 до 3 лет</v>
      </c>
      <c r="AC713" t="str">
        <v>Не нужно повышать престиж, это и так круто!</v>
      </c>
      <c r="AD713">
        <v>1</v>
      </c>
      <c r="AE713">
        <v>0</v>
      </c>
      <c r="AF713">
        <v>0</v>
      </c>
      <c r="AG713">
        <v>1</v>
      </c>
      <c r="AH713">
        <v>1</v>
      </c>
      <c r="AI713">
        <v>0</v>
      </c>
      <c r="AJ713">
        <v>0</v>
      </c>
      <c r="AK713">
        <v>0</v>
      </c>
      <c r="AL713">
        <v>0</v>
      </c>
      <c r="AM713">
        <v>0</v>
      </c>
      <c r="AN713">
        <v>0</v>
      </c>
      <c r="AO713">
        <v>0</v>
      </c>
      <c r="AP713">
        <v>0</v>
      </c>
      <c r="AQ713">
        <v>0</v>
      </c>
      <c r="AR713">
        <v>0</v>
      </c>
      <c r="AS713">
        <v>1</v>
      </c>
      <c r="AT713">
        <v>0</v>
      </c>
      <c r="AU713">
        <v>0</v>
      </c>
      <c r="AV713">
        <v>0</v>
      </c>
      <c r="AW713">
        <v>0</v>
      </c>
      <c r="AX713">
        <v>0</v>
      </c>
      <c r="AY713">
        <v>0</v>
      </c>
      <c r="AZ713">
        <v>1</v>
      </c>
      <c r="BA713">
        <v>1</v>
      </c>
      <c r="BB713">
        <v>0</v>
      </c>
      <c r="BC713">
        <v>0</v>
      </c>
      <c r="BD713">
        <v>0</v>
      </c>
      <c r="BE713">
        <v>0</v>
      </c>
      <c r="BF713">
        <v>0</v>
      </c>
      <c r="BG713">
        <v>0</v>
      </c>
      <c r="BH713">
        <v>0</v>
      </c>
      <c r="BI713">
        <v>0</v>
      </c>
      <c r="BJ713">
        <v>0</v>
      </c>
      <c r="BK713">
        <v>0</v>
      </c>
      <c r="BL713">
        <v>0</v>
      </c>
      <c r="BM713">
        <v>0</v>
      </c>
      <c r="BN713">
        <v>0</v>
      </c>
      <c r="BO713">
        <v>0</v>
      </c>
      <c r="BP713">
        <v>0</v>
      </c>
      <c r="BQ713">
        <v>0</v>
      </c>
      <c r="BR713">
        <v>0</v>
      </c>
      <c r="BS713">
        <v>1</v>
      </c>
      <c r="BT713">
        <v>0</v>
      </c>
      <c r="BU713">
        <v>0</v>
      </c>
      <c r="BV713">
        <v>0</v>
      </c>
      <c r="BW713">
        <v>0</v>
      </c>
      <c r="BX713">
        <v>0</v>
      </c>
      <c r="BY713">
        <v>0</v>
      </c>
      <c r="BZ713">
        <v>0</v>
      </c>
      <c r="CA713">
        <v>0</v>
      </c>
      <c r="CB713">
        <v>0</v>
      </c>
      <c r="CC713">
        <v>0</v>
      </c>
      <c r="CD713">
        <v>0</v>
      </c>
      <c r="CE713">
        <v>0</v>
      </c>
      <c r="CF713">
        <v>0</v>
      </c>
      <c r="CG713">
        <v>0</v>
      </c>
      <c r="CH713">
        <v>0</v>
      </c>
      <c r="CI713">
        <v>1</v>
      </c>
      <c r="CJ713">
        <v>0</v>
      </c>
      <c r="CK713">
        <v>0</v>
      </c>
      <c r="CL713">
        <v>0</v>
      </c>
      <c r="CM713" t="str">
        <v>Я не состою в добровольческой организации</v>
      </c>
      <c r="CO713">
        <v>0</v>
      </c>
      <c r="CP713">
        <v>0</v>
      </c>
      <c r="CQ713">
        <v>0</v>
      </c>
      <c r="CR713">
        <v>0</v>
      </c>
      <c r="CS713">
        <v>0</v>
      </c>
      <c r="CT713">
        <v>1</v>
      </c>
      <c r="CU713">
        <v>0</v>
      </c>
      <c r="CV713">
        <v>0</v>
      </c>
      <c r="CW713">
        <v>0</v>
      </c>
      <c r="CX713">
        <v>0</v>
      </c>
      <c r="CY713">
        <v>0</v>
      </c>
      <c r="CZ713">
        <v>0</v>
      </c>
      <c r="DA713">
        <v>0</v>
      </c>
      <c r="DB713">
        <v>0</v>
      </c>
      <c r="DC713">
        <v>0</v>
      </c>
      <c r="DD713">
        <v>0</v>
      </c>
      <c r="DE713">
        <v>0</v>
      </c>
      <c r="DF713" t="str"/>
      <c r="DG713" t="str">
        <v>Меня устраивает направление, которым я занимаюсь</v>
      </c>
      <c r="DH713" t="str">
        <v>Знаю о региональном ресурсном центре</v>
      </c>
      <c r="DI713">
        <v>0</v>
      </c>
      <c r="DJ713">
        <v>0</v>
      </c>
      <c r="DK713">
        <v>0</v>
      </c>
      <c r="DL713">
        <v>0</v>
      </c>
      <c r="DM713">
        <v>0</v>
      </c>
      <c r="DN713">
        <v>0</v>
      </c>
      <c r="DO713">
        <v>0</v>
      </c>
      <c r="DP713">
        <v>0</v>
      </c>
      <c r="DQ713">
        <v>1</v>
      </c>
      <c r="DR713">
        <v>0</v>
      </c>
      <c r="DS713" t="str">
        <v>Никогда</v>
      </c>
      <c r="EJ713">
        <v>0</v>
      </c>
      <c r="EK713">
        <v>0</v>
      </c>
      <c r="EL713">
        <v>0</v>
      </c>
      <c r="EM713">
        <v>0</v>
      </c>
      <c r="EN713">
        <v>0</v>
      </c>
      <c r="EO713">
        <v>1</v>
      </c>
      <c r="EP713">
        <v>0</v>
      </c>
      <c r="EQ713">
        <v>0</v>
      </c>
      <c r="ER713">
        <v>0</v>
      </c>
      <c r="ES713">
        <v>0</v>
      </c>
      <c r="ET713" t="str">
        <v>Однозначно да</v>
      </c>
      <c r="EU713" t="str">
        <v>Однозначно да</v>
      </c>
      <c r="EV713" t="str">
        <v>Не пробовали сотрудничать с бизнесом</v>
      </c>
      <c r="EW713" t="str">
        <v>Нужное и интересное мероприятие</v>
      </c>
      <c r="EX713" t="str">
        <v>Не был участником, не могу оценить</v>
      </c>
      <c r="EY713" t="str">
        <v>Не был участником, не могу оценить</v>
      </c>
      <c r="EZ713" t="str">
        <v>Не был участником, не могу оценить</v>
      </c>
      <c r="FA713" t="str">
        <v>Нужное и интересное мероприятие</v>
      </c>
      <c r="FB713" t="str">
        <v>Не был участником, не могу оценить</v>
      </c>
      <c r="FC713" t="str">
        <v>Не был участником, не могу оценить</v>
      </c>
      <c r="FD713" t="str">
        <v>Затрудняюсь ответить</v>
      </c>
      <c r="FE713" t="str">
        <v>Мне не нужны дополнительные образовательные программы</v>
      </c>
      <c r="FS713" t="str"/>
      <c r="FT713" t="str">
        <v>Да, информация поступает регулярно</v>
      </c>
      <c r="FU713">
        <v>3</v>
      </c>
      <c r="FV713">
        <v>4</v>
      </c>
      <c r="FW713">
        <v>4</v>
      </c>
      <c r="FX713">
        <v>4</v>
      </c>
      <c r="FY713">
        <v>4</v>
      </c>
      <c r="FZ713">
        <v>4</v>
      </c>
      <c r="GA713">
        <v>4</v>
      </c>
      <c r="GB713">
        <v>4</v>
      </c>
      <c r="GC713">
        <v>4</v>
      </c>
      <c r="GD713" t="str">
        <v>Выше среднего</v>
      </c>
      <c r="GE713" t="str">
        <v>Выше среднего</v>
      </c>
      <c r="GF713" t="str">
        <v>Выше среднего</v>
      </c>
      <c r="GG713" t="str">
        <v>Выше среднего</v>
      </c>
      <c r="GH713" t="str">
        <v>Выше среднего</v>
      </c>
      <c r="GI713" t="str">
        <v>Выше среднего</v>
      </c>
      <c r="GJ713" t="str">
        <v>Выше среднего</v>
      </c>
      <c r="GK713" t="str">
        <v>Выше среднего</v>
      </c>
      <c r="GL713" t="str"/>
    </row>
    <row r="714">
      <c r="A714" t="str">
        <v>mubTn7W54WpAn8eDY</v>
      </c>
      <c r="B714">
        <v>1093</v>
      </c>
      <c r="C714" t="str">
        <v>91.218.140.194</v>
      </c>
      <c r="D714" t="str"/>
      <c r="E714" s="710">
        <v>44302.54981481482</v>
      </c>
      <c r="F714" t="str">
        <v>00:00:58</v>
      </c>
      <c r="G714" t="str">
        <v>Канал 1</v>
      </c>
      <c r="H714" t="str">
        <v>Женский</v>
      </c>
      <c r="I714" t="str">
        <v>14-18</v>
      </c>
      <c r="J714" t="str">
        <v>Школьник</v>
      </c>
      <c r="K714" t="str">
        <v>В Кировской области</v>
      </c>
      <c r="L714" t="str">
        <v>г. Кирово-Чепецк</v>
      </c>
      <c r="M714" t="str">
        <v>Хорошо осведомлен об этом, но не являюсь ни волонтером, ни организатором волонтерской деятельности</v>
      </c>
      <c r="N714">
        <v>0</v>
      </c>
      <c r="O714">
        <v>0</v>
      </c>
      <c r="P714">
        <v>1</v>
      </c>
      <c r="Q714">
        <v>0</v>
      </c>
      <c r="R714">
        <v>0</v>
      </c>
      <c r="S714">
        <v>0</v>
      </c>
      <c r="T714">
        <v>0</v>
      </c>
      <c r="U714">
        <v>0</v>
      </c>
      <c r="V714">
        <v>0</v>
      </c>
      <c r="W714">
        <v>0</v>
      </c>
      <c r="X714">
        <v>0</v>
      </c>
      <c r="Y714">
        <v>0</v>
      </c>
      <c r="Z714">
        <v>0</v>
      </c>
      <c r="AA714">
        <v>0</v>
      </c>
      <c r="DF714" t="str"/>
      <c r="FS714" t="str"/>
    </row>
    <row r="715">
      <c r="A715" t="str">
        <v>musa9JnPNsk7EsLc2</v>
      </c>
      <c r="B715">
        <v>1096</v>
      </c>
      <c r="C715" t="str">
        <v>91.223.244.100</v>
      </c>
      <c r="D715" t="str"/>
      <c r="E715" s="711">
        <v>44302.552777777775</v>
      </c>
      <c r="F715" t="str">
        <v>00:00:27</v>
      </c>
      <c r="G715" t="str">
        <v>Канал 1</v>
      </c>
      <c r="H715" t="str">
        <v>Мужской</v>
      </c>
      <c r="I715" t="str">
        <v>19-23</v>
      </c>
      <c r="J715" t="str">
        <v>Работающий</v>
      </c>
      <c r="K715" t="str">
        <v>В Кирове</v>
      </c>
      <c r="M715" t="str">
        <v>Хорошо осведомлен об этом, но не являюсь ни волонтером, ни организатором волонтерской деятельности</v>
      </c>
      <c r="N715">
        <v>1</v>
      </c>
      <c r="O715">
        <v>0</v>
      </c>
      <c r="P715">
        <v>0</v>
      </c>
      <c r="Q715">
        <v>0</v>
      </c>
      <c r="R715">
        <v>0</v>
      </c>
      <c r="S715">
        <v>0</v>
      </c>
      <c r="T715">
        <v>0</v>
      </c>
      <c r="U715">
        <v>0</v>
      </c>
      <c r="V715">
        <v>0</v>
      </c>
      <c r="W715">
        <v>0</v>
      </c>
      <c r="X715">
        <v>0</v>
      </c>
      <c r="Y715">
        <v>0</v>
      </c>
      <c r="Z715">
        <v>0</v>
      </c>
      <c r="AA715">
        <v>0</v>
      </c>
      <c r="DF715" t="str"/>
      <c r="FS715" t="str"/>
    </row>
    <row r="716">
      <c r="A716" t="str">
        <v>53Nb9oWx3krGNHDqK</v>
      </c>
      <c r="B716">
        <v>1097</v>
      </c>
      <c r="C716" t="str">
        <v>91.218.140.194</v>
      </c>
      <c r="D716" t="str"/>
      <c r="E716" s="712">
        <v>44302.55574074074</v>
      </c>
      <c r="F716" t="str">
        <v>00:01:27</v>
      </c>
      <c r="G716" t="str">
        <v>Канал 1</v>
      </c>
      <c r="H716" t="str">
        <v>Женский</v>
      </c>
      <c r="I716" t="str">
        <v>55 и старше</v>
      </c>
      <c r="J716" t="str">
        <v>Работающий</v>
      </c>
      <c r="K716" t="str">
        <v>В Кировской области</v>
      </c>
      <c r="L716" t="str">
        <v>КИРОВО-ЧЕПЕЦКИЙ</v>
      </c>
      <c r="M716" t="str">
        <v>Хорошо осведомлен об этом, но не являюсь ни волонтером, ни организатором волонтерской деятельности</v>
      </c>
      <c r="N716">
        <v>0</v>
      </c>
      <c r="O716">
        <v>0</v>
      </c>
      <c r="P716">
        <v>0</v>
      </c>
      <c r="Q716">
        <v>0</v>
      </c>
      <c r="R716">
        <v>0</v>
      </c>
      <c r="S716">
        <v>1</v>
      </c>
      <c r="T716">
        <v>0</v>
      </c>
      <c r="U716">
        <v>0</v>
      </c>
      <c r="V716">
        <v>0</v>
      </c>
      <c r="W716">
        <v>0</v>
      </c>
      <c r="X716">
        <v>0</v>
      </c>
      <c r="Y716">
        <v>0</v>
      </c>
      <c r="Z716">
        <v>0</v>
      </c>
      <c r="AA716">
        <v>0</v>
      </c>
      <c r="DF716" t="str"/>
      <c r="FS716" t="str"/>
    </row>
    <row r="717">
      <c r="A717" t="str">
        <v>2mAtqNMKNHcr5Kidz</v>
      </c>
      <c r="B717">
        <v>1098</v>
      </c>
      <c r="C717" t="str">
        <v>178.44.111.125</v>
      </c>
      <c r="D717" t="str"/>
      <c r="E717" s="713">
        <v>44302.55814814815</v>
      </c>
      <c r="F717" t="str">
        <v>00:01:05</v>
      </c>
      <c r="G717" t="str">
        <v>Канал 1</v>
      </c>
      <c r="H717" t="str">
        <v>Женский</v>
      </c>
      <c r="I717" t="str">
        <v>36-54</v>
      </c>
      <c r="J717" t="str">
        <v>Работающий</v>
      </c>
      <c r="K717" t="str">
        <v>В Кировской области</v>
      </c>
      <c r="L717" t="str">
        <v>КИРОВО-ЧЕПЕЦКИЙ</v>
      </c>
      <c r="M717" t="str">
        <v>Что-то слышал, но подробностей не знаю</v>
      </c>
      <c r="N717">
        <v>1</v>
      </c>
      <c r="O717">
        <v>0</v>
      </c>
      <c r="P717">
        <v>0</v>
      </c>
      <c r="Q717">
        <v>0</v>
      </c>
      <c r="R717">
        <v>0</v>
      </c>
      <c r="S717">
        <v>0</v>
      </c>
      <c r="T717">
        <v>0</v>
      </c>
      <c r="U717">
        <v>0</v>
      </c>
      <c r="V717">
        <v>0</v>
      </c>
      <c r="W717">
        <v>0</v>
      </c>
      <c r="X717">
        <v>0</v>
      </c>
      <c r="Y717">
        <v>0</v>
      </c>
      <c r="Z717">
        <v>0</v>
      </c>
      <c r="AA717">
        <v>0</v>
      </c>
      <c r="DF717" t="str"/>
      <c r="FS717" t="str"/>
    </row>
    <row r="718">
      <c r="A718" t="str">
        <v>6d5KyazXmqkwZAZet</v>
      </c>
      <c r="B718">
        <v>1099</v>
      </c>
      <c r="C718" t="str">
        <v>91.218.140.194</v>
      </c>
      <c r="D718" t="str"/>
      <c r="E718" s="714">
        <v>44302.561631944445</v>
      </c>
      <c r="F718" t="str">
        <v>00:01:12</v>
      </c>
      <c r="G718" t="str">
        <v>Канал 1</v>
      </c>
      <c r="H718" t="str">
        <v>Женский</v>
      </c>
      <c r="I718" t="str">
        <v>36-54</v>
      </c>
      <c r="J718" t="str">
        <v>Работающий</v>
      </c>
      <c r="K718" t="str">
        <v>В Кировской области</v>
      </c>
      <c r="L718" t="str">
        <v>КИРОВО-ЧЕПЕЦКИЙ</v>
      </c>
      <c r="M718" t="str">
        <v>Хорошо осведомлен об этом, но не являюсь ни волонтером, ни организатором волонтерской деятельности</v>
      </c>
      <c r="N718">
        <v>0</v>
      </c>
      <c r="O718">
        <v>0</v>
      </c>
      <c r="P718">
        <v>1</v>
      </c>
      <c r="Q718">
        <v>0</v>
      </c>
      <c r="R718">
        <v>0</v>
      </c>
      <c r="S718">
        <v>0</v>
      </c>
      <c r="T718">
        <v>0</v>
      </c>
      <c r="U718">
        <v>0</v>
      </c>
      <c r="V718">
        <v>0</v>
      </c>
      <c r="W718">
        <v>0</v>
      </c>
      <c r="X718">
        <v>0</v>
      </c>
      <c r="Y718">
        <v>0</v>
      </c>
      <c r="Z718">
        <v>0</v>
      </c>
      <c r="AA718">
        <v>0</v>
      </c>
      <c r="DF718" t="str"/>
      <c r="FS718" t="str"/>
    </row>
    <row r="719">
      <c r="A719" t="str">
        <v>XhDs24sieLsdQucoX</v>
      </c>
      <c r="B719">
        <v>1100</v>
      </c>
      <c r="C719" t="str">
        <v>85.93.60.81</v>
      </c>
      <c r="D719" t="str"/>
      <c r="E719" s="715">
        <v>44302.56774305556</v>
      </c>
      <c r="F719" t="str">
        <v>00:00:42</v>
      </c>
      <c r="G719" t="str">
        <v>Канал 1</v>
      </c>
      <c r="H719" t="str">
        <v>Женский</v>
      </c>
      <c r="I719" t="str">
        <v>36-54</v>
      </c>
      <c r="J719" t="str">
        <v>Работающий</v>
      </c>
      <c r="K719" t="str">
        <v>В Кировской области</v>
      </c>
      <c r="L719" t="str">
        <v>г. Кирово-Чепецк</v>
      </c>
      <c r="M719" t="str">
        <v>Хорошо осведомлен об этом, но не являюсь ни волонтером, ни организатором волонтерской деятельности</v>
      </c>
      <c r="N719">
        <v>0</v>
      </c>
      <c r="O719">
        <v>0</v>
      </c>
      <c r="P719">
        <v>1</v>
      </c>
      <c r="Q719">
        <v>0</v>
      </c>
      <c r="R719">
        <v>0</v>
      </c>
      <c r="S719">
        <v>0</v>
      </c>
      <c r="T719">
        <v>0</v>
      </c>
      <c r="U719">
        <v>0</v>
      </c>
      <c r="V719">
        <v>0</v>
      </c>
      <c r="W719">
        <v>0</v>
      </c>
      <c r="X719">
        <v>0</v>
      </c>
      <c r="Y719">
        <v>0</v>
      </c>
      <c r="Z719">
        <v>0</v>
      </c>
      <c r="AA719">
        <v>0</v>
      </c>
      <c r="DF719" t="str"/>
      <c r="FS719" t="str"/>
    </row>
    <row r="720">
      <c r="A720" t="str">
        <v>uaJFpDobuBzZZCxfb</v>
      </c>
      <c r="B720">
        <v>1101</v>
      </c>
      <c r="C720" t="str">
        <v>83.169.216.149</v>
      </c>
      <c r="D720" t="str"/>
      <c r="E720" s="716">
        <v>44302.567766203705</v>
      </c>
      <c r="F720" t="str">
        <v>00:16:17</v>
      </c>
      <c r="G720" t="str">
        <v>Канал 1</v>
      </c>
      <c r="H720" t="str">
        <v>Женский</v>
      </c>
      <c r="I720" t="str">
        <v>36-54</v>
      </c>
      <c r="J720" t="str">
        <v>Работающий</v>
      </c>
      <c r="K720" t="str">
        <v>В Кировской области</v>
      </c>
      <c r="L720" t="str">
        <v>КИРОВО-ЧЕПЕЦКИЙ</v>
      </c>
      <c r="M720" t="str">
        <v>Да, я являюсь организатором волонтерской деятельности</v>
      </c>
      <c r="AB720" t="str">
        <v>от 3 до 5 лет</v>
      </c>
      <c r="AC720" t="str">
        <v>Не нужно повышать престиж, это и так круто!</v>
      </c>
      <c r="AD720">
        <v>0</v>
      </c>
      <c r="AE720">
        <v>0</v>
      </c>
      <c r="AF720">
        <v>0</v>
      </c>
      <c r="AG720">
        <v>0</v>
      </c>
      <c r="AH720">
        <v>0</v>
      </c>
      <c r="AI720">
        <v>1</v>
      </c>
      <c r="AJ720">
        <v>0</v>
      </c>
      <c r="AK720">
        <v>0</v>
      </c>
      <c r="AL720">
        <v>1</v>
      </c>
      <c r="AM720">
        <v>0</v>
      </c>
      <c r="AN720">
        <v>0</v>
      </c>
      <c r="AO720">
        <v>0</v>
      </c>
      <c r="AP720">
        <v>0</v>
      </c>
      <c r="AQ720">
        <v>0</v>
      </c>
      <c r="AR720">
        <v>1</v>
      </c>
      <c r="AS720">
        <v>0</v>
      </c>
      <c r="AT720">
        <v>0</v>
      </c>
      <c r="AU720">
        <v>0</v>
      </c>
      <c r="AV720">
        <v>0</v>
      </c>
      <c r="AW720">
        <v>0</v>
      </c>
      <c r="AX720">
        <v>0</v>
      </c>
      <c r="AY720">
        <v>0</v>
      </c>
      <c r="AZ720">
        <v>1</v>
      </c>
      <c r="BA720">
        <v>0</v>
      </c>
      <c r="BB720">
        <v>0</v>
      </c>
      <c r="BC720">
        <v>0</v>
      </c>
      <c r="BD720">
        <v>0</v>
      </c>
      <c r="BE720">
        <v>0</v>
      </c>
      <c r="BF720">
        <v>0</v>
      </c>
      <c r="BG720">
        <v>0</v>
      </c>
      <c r="BH720">
        <v>0</v>
      </c>
      <c r="BI720">
        <v>0</v>
      </c>
      <c r="BJ720">
        <v>1</v>
      </c>
      <c r="BK720">
        <v>0</v>
      </c>
      <c r="BL720">
        <v>0</v>
      </c>
      <c r="BM720">
        <v>0</v>
      </c>
      <c r="BN720">
        <v>0</v>
      </c>
      <c r="BO720">
        <v>0</v>
      </c>
      <c r="BP720">
        <v>0</v>
      </c>
      <c r="BQ720">
        <v>0</v>
      </c>
      <c r="BR720">
        <v>0</v>
      </c>
      <c r="BS720">
        <v>0</v>
      </c>
      <c r="BT720">
        <v>0</v>
      </c>
      <c r="BU720">
        <v>0</v>
      </c>
      <c r="BV720">
        <v>1</v>
      </c>
      <c r="BW720">
        <v>0</v>
      </c>
      <c r="BX720">
        <v>0</v>
      </c>
      <c r="BY720">
        <v>0</v>
      </c>
      <c r="BZ720">
        <v>0</v>
      </c>
      <c r="CA720">
        <v>0</v>
      </c>
      <c r="CB720">
        <v>0</v>
      </c>
      <c r="CC720">
        <v>0</v>
      </c>
      <c r="CD720">
        <v>0</v>
      </c>
      <c r="CE720">
        <v>0</v>
      </c>
      <c r="CF720">
        <v>0</v>
      </c>
      <c r="CG720">
        <v>0</v>
      </c>
      <c r="CH720">
        <v>0</v>
      </c>
      <c r="CI720">
        <v>0</v>
      </c>
      <c r="CJ720">
        <v>0</v>
      </c>
      <c r="CK720">
        <v>0</v>
      </c>
      <c r="CL720">
        <v>0</v>
      </c>
      <c r="CM720" t="str">
        <v>На базе школы</v>
      </c>
      <c r="CN720" t="str">
        <v>Я не состою в организации/объединении</v>
      </c>
      <c r="CO720">
        <v>0</v>
      </c>
      <c r="CP720">
        <v>0</v>
      </c>
      <c r="CQ720">
        <v>0</v>
      </c>
      <c r="CR720">
        <v>1</v>
      </c>
      <c r="CS720">
        <v>0</v>
      </c>
      <c r="CT720">
        <v>0</v>
      </c>
      <c r="CU720">
        <v>1</v>
      </c>
      <c r="CV720">
        <v>1</v>
      </c>
      <c r="CW720">
        <v>0</v>
      </c>
      <c r="CX720">
        <v>0</v>
      </c>
      <c r="CY720">
        <v>0</v>
      </c>
      <c r="CZ720">
        <v>0</v>
      </c>
      <c r="DA720">
        <v>0</v>
      </c>
      <c r="DB720">
        <v>0</v>
      </c>
      <c r="DC720">
        <v>0</v>
      </c>
      <c r="DD720">
        <v>0</v>
      </c>
      <c r="DE720">
        <v>0</v>
      </c>
      <c r="DF720" t="str"/>
      <c r="DG720" t="str">
        <v>Меня устраивает направление, которым я занимаюсь</v>
      </c>
      <c r="DH720" t="str">
        <v>Знаю о региональном ресурсном центре</v>
      </c>
      <c r="DI720">
        <v>0</v>
      </c>
      <c r="DJ720">
        <v>0</v>
      </c>
      <c r="DK720">
        <v>1</v>
      </c>
      <c r="DL720">
        <v>0</v>
      </c>
      <c r="DM720">
        <v>0</v>
      </c>
      <c r="DN720">
        <v>0</v>
      </c>
      <c r="DO720">
        <v>0</v>
      </c>
      <c r="DP720">
        <v>0</v>
      </c>
      <c r="DQ720">
        <v>0</v>
      </c>
      <c r="DR720">
        <v>0</v>
      </c>
      <c r="DS720" t="str">
        <v>От случая к случаю</v>
      </c>
      <c r="DT720" t="str">
        <v>Скорее позитивно</v>
      </c>
      <c r="DU720">
        <v>0</v>
      </c>
      <c r="DV720">
        <v>0</v>
      </c>
      <c r="DW720">
        <v>1</v>
      </c>
      <c r="DX720">
        <v>0</v>
      </c>
      <c r="DY720">
        <v>0</v>
      </c>
      <c r="DZ720">
        <v>0</v>
      </c>
      <c r="EA720">
        <v>0</v>
      </c>
      <c r="EB720">
        <v>0</v>
      </c>
      <c r="EC720">
        <v>0</v>
      </c>
      <c r="ED720">
        <v>0</v>
      </c>
      <c r="EE720">
        <v>0</v>
      </c>
      <c r="EF720">
        <v>0</v>
      </c>
      <c r="EG720">
        <v>0</v>
      </c>
      <c r="EH720">
        <v>0</v>
      </c>
      <c r="EI720">
        <v>0</v>
      </c>
      <c r="EJ720">
        <v>0</v>
      </c>
      <c r="EK720">
        <v>0</v>
      </c>
      <c r="EL720">
        <v>0</v>
      </c>
      <c r="EM720">
        <v>0</v>
      </c>
      <c r="EN720">
        <v>1</v>
      </c>
      <c r="EO720">
        <v>0</v>
      </c>
      <c r="EP720">
        <v>0</v>
      </c>
      <c r="EQ720">
        <v>0</v>
      </c>
      <c r="ER720">
        <v>0</v>
      </c>
      <c r="ES720">
        <v>0</v>
      </c>
      <c r="ET720" t="str">
        <v>Скорее нет</v>
      </c>
      <c r="EU720" t="str">
        <v>Скорее да</v>
      </c>
      <c r="EV720" t="str">
        <v>Финансовое взаимодействие: помощь в приобретении подарков ветеранам и участникам Войны к Дню Победы и Дню защитника Отечества; приобретение сувенирной продукции к массовым школьным мероприятиям</v>
      </c>
      <c r="EW720" t="str">
        <v>Не был участником, не могу оценить</v>
      </c>
      <c r="EX720" t="str">
        <v>Нужное и интересное мероприятие</v>
      </c>
      <c r="EY720" t="str">
        <v>Не был участником, не могу оценить</v>
      </c>
      <c r="EZ720" t="str">
        <v>Нужное и интересное мероприятие</v>
      </c>
      <c r="FA720" t="str">
        <v>Нужное и интересное мероприятие</v>
      </c>
      <c r="FB720" t="str">
        <v>Не был участником, не могу оценить</v>
      </c>
      <c r="FC720" t="str">
        <v>Не был участником, не могу оценить</v>
      </c>
      <c r="FD720" t="str">
        <v>Региональный хакатон по направлениям с привлечениям работодателей</v>
      </c>
      <c r="FE720" t="str">
        <v>Мне не нужны дополнительные образовательные программы</v>
      </c>
      <c r="FF720">
        <v>0</v>
      </c>
      <c r="FG720">
        <v>1</v>
      </c>
      <c r="FH720">
        <v>1</v>
      </c>
      <c r="FI720">
        <v>0</v>
      </c>
      <c r="FJ720">
        <v>0</v>
      </c>
      <c r="FK720">
        <v>1</v>
      </c>
      <c r="FL720">
        <v>0</v>
      </c>
      <c r="FM720">
        <v>0</v>
      </c>
      <c r="FN720">
        <v>1</v>
      </c>
      <c r="FO720">
        <v>1</v>
      </c>
      <c r="FP720">
        <v>1</v>
      </c>
      <c r="FQ720">
        <v>0</v>
      </c>
      <c r="FR720">
        <v>0</v>
      </c>
      <c r="FS720" t="str"/>
      <c r="FT720" t="str">
        <v>Да, информация поступает регулярно</v>
      </c>
      <c r="FU720">
        <v>4</v>
      </c>
      <c r="FV720">
        <v>4</v>
      </c>
      <c r="FW720">
        <v>5</v>
      </c>
      <c r="FX720">
        <v>4</v>
      </c>
      <c r="FY720">
        <v>5</v>
      </c>
      <c r="FZ720">
        <v>4</v>
      </c>
      <c r="GA720">
        <v>4</v>
      </c>
      <c r="GB720">
        <v>5</v>
      </c>
      <c r="GC720">
        <v>4</v>
      </c>
      <c r="GD720" t="str">
        <v>Высокий уровень</v>
      </c>
      <c r="GE720" t="str">
        <v>Высокий уровень</v>
      </c>
      <c r="GF720" t="str">
        <v>Выше среднего</v>
      </c>
      <c r="GG720" t="str">
        <v>Выше среднего</v>
      </c>
      <c r="GH720" t="str">
        <v>Выше среднего</v>
      </c>
      <c r="GI720" t="str">
        <v>Выше среднего</v>
      </c>
      <c r="GJ720" t="str">
        <v>Выше среднего</v>
      </c>
      <c r="GK720" t="str">
        <v>Высокий уровень</v>
      </c>
      <c r="GL720" t="str"/>
    </row>
    <row r="721">
      <c r="A721" t="str">
        <v>dsQmFgucRXXmSho5m</v>
      </c>
      <c r="B721">
        <v>1102</v>
      </c>
      <c r="C721" t="str">
        <v>85.93.60.81</v>
      </c>
      <c r="D721" t="str"/>
      <c r="E721" s="717">
        <v>44302.57020833333</v>
      </c>
      <c r="F721" t="str">
        <v>00:00:33</v>
      </c>
      <c r="G721" t="str">
        <v>Канал 1</v>
      </c>
      <c r="H721" t="str">
        <v>Женский</v>
      </c>
      <c r="I721" t="str">
        <v>36-54</v>
      </c>
      <c r="J721" t="str">
        <v>Работающий</v>
      </c>
      <c r="K721" t="str">
        <v>В Кировской области</v>
      </c>
      <c r="L721" t="str">
        <v>г. Кирово-Чепецк</v>
      </c>
      <c r="M721" t="str">
        <v>Что-то слышал, но подробностей не знаю</v>
      </c>
      <c r="N721">
        <v>0</v>
      </c>
      <c r="O721">
        <v>0</v>
      </c>
      <c r="P721">
        <v>1</v>
      </c>
      <c r="Q721">
        <v>0</v>
      </c>
      <c r="R721">
        <v>0</v>
      </c>
      <c r="S721">
        <v>0</v>
      </c>
      <c r="T721">
        <v>0</v>
      </c>
      <c r="U721">
        <v>0</v>
      </c>
      <c r="V721">
        <v>0</v>
      </c>
      <c r="W721">
        <v>0</v>
      </c>
      <c r="X721">
        <v>0</v>
      </c>
      <c r="Y721">
        <v>0</v>
      </c>
      <c r="Z721">
        <v>0</v>
      </c>
      <c r="AA721">
        <v>0</v>
      </c>
      <c r="DF721" t="str"/>
      <c r="FS721" t="str"/>
    </row>
    <row r="722">
      <c r="A722" t="str">
        <v>J6tadjjx8Rr43GXPa</v>
      </c>
      <c r="B722">
        <v>1103</v>
      </c>
      <c r="C722" t="str">
        <v>85.93.60.81</v>
      </c>
      <c r="D722" t="str"/>
      <c r="E722" s="718">
        <v>44302.570706018516</v>
      </c>
      <c r="F722" t="str">
        <v>00:00:28</v>
      </c>
      <c r="G722" t="str">
        <v>Канал 1</v>
      </c>
      <c r="H722" t="str">
        <v>Мужской</v>
      </c>
      <c r="I722" t="str">
        <v>36-54</v>
      </c>
      <c r="J722" t="str">
        <v>Работающий</v>
      </c>
      <c r="K722" t="str">
        <v>В Кировской области</v>
      </c>
      <c r="L722" t="str">
        <v>КИРОВО-ЧЕПЕЦКИЙ</v>
      </c>
      <c r="M722" t="str">
        <v>Ничего не знаю об этом</v>
      </c>
      <c r="N722">
        <v>0</v>
      </c>
      <c r="O722">
        <v>0</v>
      </c>
      <c r="P722">
        <v>0</v>
      </c>
      <c r="Q722">
        <v>0</v>
      </c>
      <c r="R722">
        <v>0</v>
      </c>
      <c r="S722">
        <v>0</v>
      </c>
      <c r="T722">
        <v>0</v>
      </c>
      <c r="U722">
        <v>0</v>
      </c>
      <c r="V722">
        <v>0</v>
      </c>
      <c r="W722">
        <v>0</v>
      </c>
      <c r="X722">
        <v>0</v>
      </c>
      <c r="Y722">
        <v>0</v>
      </c>
      <c r="Z722">
        <v>0</v>
      </c>
      <c r="AA722">
        <v>1</v>
      </c>
      <c r="DF722" t="str"/>
      <c r="FS722" t="str"/>
    </row>
    <row r="723">
      <c r="A723" t="str">
        <v>ePMQtcGZfEMgTXbKB</v>
      </c>
      <c r="B723">
        <v>1104</v>
      </c>
      <c r="C723" t="str">
        <v>94.241.229.124</v>
      </c>
      <c r="D723" t="str"/>
      <c r="E723" s="719">
        <v>44302.57084490741</v>
      </c>
      <c r="F723" t="str">
        <v>00:01:02</v>
      </c>
      <c r="G723" t="str">
        <v>Канал 1</v>
      </c>
      <c r="H723" t="str">
        <v>Женский</v>
      </c>
      <c r="I723" t="str">
        <v>55 и старше</v>
      </c>
      <c r="J723" t="str">
        <v>Работающий</v>
      </c>
      <c r="K723" t="str">
        <v>В Кировской области</v>
      </c>
      <c r="L723" t="str">
        <v>КИРОВО-ЧЕПЕЦКИЙ</v>
      </c>
      <c r="M723" t="str">
        <v>Хорошо осведомлен об этом, но не являюсь ни волонтером, ни организатором волонтерской деятельности</v>
      </c>
      <c r="N723">
        <v>0</v>
      </c>
      <c r="O723">
        <v>0</v>
      </c>
      <c r="P723">
        <v>0</v>
      </c>
      <c r="Q723">
        <v>0</v>
      </c>
      <c r="R723">
        <v>0</v>
      </c>
      <c r="S723">
        <v>0</v>
      </c>
      <c r="T723">
        <v>0</v>
      </c>
      <c r="U723">
        <v>0</v>
      </c>
      <c r="V723">
        <v>0</v>
      </c>
      <c r="W723">
        <v>0</v>
      </c>
      <c r="X723">
        <v>0</v>
      </c>
      <c r="Y723">
        <v>0</v>
      </c>
      <c r="Z723">
        <v>0</v>
      </c>
      <c r="AA723">
        <v>1</v>
      </c>
      <c r="DF723" t="str"/>
      <c r="FS723" t="str"/>
    </row>
    <row r="724">
      <c r="A724" t="str">
        <v>nuSGQL84AjPhxp8fy</v>
      </c>
      <c r="B724">
        <v>1106</v>
      </c>
      <c r="C724" t="str">
        <v>178.44.55.239</v>
      </c>
      <c r="D724" t="str"/>
      <c r="E724" s="720">
        <v>44302.572071759256</v>
      </c>
      <c r="F724" t="str">
        <v>00:00:56</v>
      </c>
      <c r="G724" t="str">
        <v>Канал 1</v>
      </c>
      <c r="H724" t="str">
        <v>Женский</v>
      </c>
      <c r="I724" t="str">
        <v>19-23</v>
      </c>
      <c r="J724" t="str">
        <v>Работающий</v>
      </c>
      <c r="K724" t="str">
        <v>В Кировской области</v>
      </c>
      <c r="L724" t="str">
        <v>КИРОВО-ЧЕПЕЦКИЙ</v>
      </c>
      <c r="M724" t="str">
        <v>Что-то слышал, но подробностей не знаю</v>
      </c>
      <c r="N724">
        <v>0</v>
      </c>
      <c r="O724">
        <v>0</v>
      </c>
      <c r="P724">
        <v>1</v>
      </c>
      <c r="Q724">
        <v>0</v>
      </c>
      <c r="R724">
        <v>0</v>
      </c>
      <c r="S724">
        <v>0</v>
      </c>
      <c r="T724">
        <v>0</v>
      </c>
      <c r="U724">
        <v>0</v>
      </c>
      <c r="V724">
        <v>0</v>
      </c>
      <c r="W724">
        <v>0</v>
      </c>
      <c r="X724">
        <v>0</v>
      </c>
      <c r="Y724">
        <v>0</v>
      </c>
      <c r="Z724">
        <v>0</v>
      </c>
      <c r="AA724">
        <v>0</v>
      </c>
      <c r="DF724" t="str"/>
      <c r="FS724" t="str"/>
    </row>
    <row r="725">
      <c r="A725" t="str">
        <v>2qBqn5S5XEqQFfBZz</v>
      </c>
      <c r="B725">
        <v>1107</v>
      </c>
      <c r="C725" t="str">
        <v>178.141.193.143</v>
      </c>
      <c r="D725" t="str"/>
      <c r="E725" s="721">
        <v>44302.57204861111</v>
      </c>
      <c r="F725" t="str">
        <v>00:03:58</v>
      </c>
      <c r="G725" t="str">
        <v>Канал 1</v>
      </c>
      <c r="H725" t="str">
        <v>Женский</v>
      </c>
      <c r="I725" t="str">
        <v>36-54</v>
      </c>
      <c r="J725" t="str">
        <v>Работающий</v>
      </c>
      <c r="K725" t="str">
        <v>В Кировской области</v>
      </c>
      <c r="L725" t="str">
        <v>КИРОВО-ЧЕПЕЦКИЙ</v>
      </c>
      <c r="M725" t="str">
        <v>Хорошо осведомлен об этом, но не являюсь ни волонтером, ни организатором волонтерской деятельности</v>
      </c>
      <c r="N725">
        <v>0</v>
      </c>
      <c r="O725">
        <v>0</v>
      </c>
      <c r="P725">
        <v>0</v>
      </c>
      <c r="Q725">
        <v>0</v>
      </c>
      <c r="R725">
        <v>0</v>
      </c>
      <c r="S725">
        <v>0</v>
      </c>
      <c r="T725">
        <v>0</v>
      </c>
      <c r="U725">
        <v>0</v>
      </c>
      <c r="V725">
        <v>0</v>
      </c>
      <c r="W725">
        <v>0</v>
      </c>
      <c r="X725">
        <v>0</v>
      </c>
      <c r="Y725">
        <v>0</v>
      </c>
      <c r="Z725" t="str">
        <v>Не могу сказать, что НЕ участвую в этом направлении. Всегда стараюсь помочь в каких-либо ситуациях, мероприятиях,  по мере своих возможностей.</v>
      </c>
      <c r="AA725">
        <v>0</v>
      </c>
      <c r="DF725" t="str"/>
      <c r="FS725" t="str"/>
    </row>
    <row r="726">
      <c r="A726" t="str">
        <v>mTaMpWKudjgznDex7</v>
      </c>
      <c r="B726">
        <v>1108</v>
      </c>
      <c r="C726" t="str">
        <v>85.140.7.171</v>
      </c>
      <c r="D726" t="str"/>
      <c r="E726" s="722">
        <v>44302.57244212963</v>
      </c>
      <c r="F726" t="str">
        <v>00:00:45</v>
      </c>
      <c r="G726" t="str">
        <v>Канал 1</v>
      </c>
      <c r="H726" t="str">
        <v>Женский</v>
      </c>
      <c r="I726" t="str">
        <v>55 и старше</v>
      </c>
      <c r="J726" t="str">
        <v>Работающий</v>
      </c>
      <c r="K726" t="str">
        <v>В Кировской области</v>
      </c>
      <c r="L726" t="str">
        <v>КИРОВО-ЧЕПЕЦКИЙ</v>
      </c>
      <c r="M726" t="str">
        <v>Хорошо осведомлен об этом, но не являюсь ни волонтером, ни организатором волонтерской деятельности</v>
      </c>
      <c r="N726">
        <v>0</v>
      </c>
      <c r="O726">
        <v>0</v>
      </c>
      <c r="P726">
        <v>1</v>
      </c>
      <c r="Q726">
        <v>0</v>
      </c>
      <c r="R726">
        <v>0</v>
      </c>
      <c r="S726">
        <v>0</v>
      </c>
      <c r="T726">
        <v>0</v>
      </c>
      <c r="U726">
        <v>0</v>
      </c>
      <c r="V726">
        <v>0</v>
      </c>
      <c r="W726">
        <v>0</v>
      </c>
      <c r="X726">
        <v>0</v>
      </c>
      <c r="Y726">
        <v>0</v>
      </c>
      <c r="Z726">
        <v>0</v>
      </c>
      <c r="AA726">
        <v>0</v>
      </c>
      <c r="DF726" t="str"/>
      <c r="FS726" t="str"/>
    </row>
    <row r="727">
      <c r="A727" t="str">
        <v>dDvjnbrYjgTqrdHb6</v>
      </c>
      <c r="B727">
        <v>1109</v>
      </c>
      <c r="C727" t="str">
        <v>94.241.229.124</v>
      </c>
      <c r="D727" t="str"/>
      <c r="E727" s="723">
        <v>44302.57361111111</v>
      </c>
      <c r="F727" t="str">
        <v>00:01:19</v>
      </c>
      <c r="G727" t="str">
        <v>Канал 1</v>
      </c>
      <c r="H727" t="str">
        <v>Женский</v>
      </c>
      <c r="I727" t="str">
        <v>36-54</v>
      </c>
      <c r="J727" t="str">
        <v>Работающий</v>
      </c>
      <c r="K727" t="str">
        <v>В Кировской области</v>
      </c>
      <c r="L727" t="str">
        <v>г. Кирово-Чепецк</v>
      </c>
      <c r="M727" t="str">
        <v>Хорошо осведомлен об этом, но не являюсь ни волонтером, ни организатором волонтерской деятельности</v>
      </c>
      <c r="N727">
        <v>0</v>
      </c>
      <c r="O727">
        <v>0</v>
      </c>
      <c r="P727">
        <v>0</v>
      </c>
      <c r="Q727">
        <v>0</v>
      </c>
      <c r="R727">
        <v>0</v>
      </c>
      <c r="S727">
        <v>0</v>
      </c>
      <c r="T727">
        <v>0</v>
      </c>
      <c r="U727">
        <v>0</v>
      </c>
      <c r="V727">
        <v>0</v>
      </c>
      <c r="W727">
        <v>0</v>
      </c>
      <c r="X727">
        <v>0</v>
      </c>
      <c r="Y727">
        <v>0</v>
      </c>
      <c r="Z727">
        <v>0</v>
      </c>
      <c r="AA727">
        <v>1</v>
      </c>
      <c r="DF727" t="str"/>
      <c r="FS727" t="str"/>
    </row>
    <row r="728">
      <c r="A728" t="str">
        <v>gCivdyKZZWcW9D792</v>
      </c>
      <c r="B728">
        <v>1111</v>
      </c>
      <c r="C728" t="str">
        <v>178.141.81.103</v>
      </c>
      <c r="D728" t="str"/>
      <c r="E728" s="724">
        <v>44302.57487268518</v>
      </c>
      <c r="F728" t="str">
        <v>00:01:02</v>
      </c>
      <c r="G728" t="str">
        <v>Канал 1</v>
      </c>
      <c r="H728" t="str">
        <v>Женский</v>
      </c>
      <c r="I728" t="str">
        <v>36-54</v>
      </c>
      <c r="J728" t="str">
        <v>Работающий</v>
      </c>
      <c r="K728" t="str">
        <v>В Кировской области</v>
      </c>
      <c r="L728" t="str">
        <v>КИРОВО-ЧЕПЕЦКИЙ</v>
      </c>
      <c r="M728" t="str">
        <v>Хорошо осведомлен об этом, но не являюсь ни волонтером, ни организатором волонтерской деятельности</v>
      </c>
      <c r="N728">
        <v>0</v>
      </c>
      <c r="O728">
        <v>0</v>
      </c>
      <c r="P728">
        <v>1</v>
      </c>
      <c r="Q728">
        <v>0</v>
      </c>
      <c r="R728">
        <v>0</v>
      </c>
      <c r="S728">
        <v>0</v>
      </c>
      <c r="T728">
        <v>0</v>
      </c>
      <c r="U728">
        <v>0</v>
      </c>
      <c r="V728">
        <v>0</v>
      </c>
      <c r="W728">
        <v>0</v>
      </c>
      <c r="X728">
        <v>0</v>
      </c>
      <c r="Y728">
        <v>0</v>
      </c>
      <c r="Z728">
        <v>0</v>
      </c>
      <c r="AA728">
        <v>0</v>
      </c>
      <c r="DF728" t="str"/>
      <c r="FS728" t="str"/>
    </row>
    <row r="729">
      <c r="A729" t="str">
        <v>rgvhXuM9DsztQ45XP</v>
      </c>
      <c r="B729">
        <v>1112</v>
      </c>
      <c r="C729" t="str">
        <v>176.59.96.146</v>
      </c>
      <c r="D729" t="str"/>
      <c r="E729" s="725">
        <v>44302.57508101852</v>
      </c>
      <c r="F729" t="str">
        <v>00:01:08</v>
      </c>
      <c r="G729" t="str">
        <v>Канал 1</v>
      </c>
      <c r="H729" t="str">
        <v>Женский</v>
      </c>
      <c r="I729" t="str">
        <v>36-54</v>
      </c>
      <c r="J729" t="str">
        <v>Работающий</v>
      </c>
      <c r="K729" t="str">
        <v>В Кировской области</v>
      </c>
      <c r="L729" t="str">
        <v>КИРОВО-ЧЕПЕЦКИЙ</v>
      </c>
      <c r="M729" t="str">
        <v>Что-то слышал, но подробностей не знаю</v>
      </c>
      <c r="N729">
        <v>0</v>
      </c>
      <c r="O729">
        <v>0</v>
      </c>
      <c r="P729">
        <v>1</v>
      </c>
      <c r="Q729">
        <v>0</v>
      </c>
      <c r="R729">
        <v>0</v>
      </c>
      <c r="S729">
        <v>0</v>
      </c>
      <c r="T729">
        <v>0</v>
      </c>
      <c r="U729">
        <v>0</v>
      </c>
      <c r="V729">
        <v>0</v>
      </c>
      <c r="W729">
        <v>0</v>
      </c>
      <c r="X729">
        <v>0</v>
      </c>
      <c r="Y729">
        <v>0</v>
      </c>
      <c r="Z729">
        <v>0</v>
      </c>
      <c r="AA729">
        <v>0</v>
      </c>
      <c r="DF729" t="str"/>
      <c r="FS729" t="str"/>
    </row>
    <row r="730">
      <c r="A730" t="str">
        <v>gC6h6q2r2fMYwWGqh</v>
      </c>
      <c r="B730">
        <v>1114</v>
      </c>
      <c r="C730" t="str">
        <v>176.59.111.230</v>
      </c>
      <c r="D730" t="str"/>
      <c r="E730" s="726">
        <v>44302.57666666667</v>
      </c>
      <c r="F730" t="str">
        <v>00:00:49</v>
      </c>
      <c r="G730" t="str">
        <v>Канал 1</v>
      </c>
      <c r="H730" t="str">
        <v>Женский</v>
      </c>
      <c r="I730" t="str">
        <v>55 и старше</v>
      </c>
      <c r="J730" t="str">
        <v>Работающий</v>
      </c>
      <c r="K730" t="str">
        <v>В другом регионе</v>
      </c>
      <c r="DF730" t="str"/>
      <c r="FS730" t="str"/>
    </row>
    <row r="731">
      <c r="A731" t="str">
        <v>QwsfSCay7PtK282xv</v>
      </c>
      <c r="B731">
        <v>1115</v>
      </c>
      <c r="C731" t="str">
        <v>85.140.2.194</v>
      </c>
      <c r="D731" t="str"/>
      <c r="E731" s="727">
        <v>44302.57885416667</v>
      </c>
      <c r="F731" t="str">
        <v>00:01:14</v>
      </c>
      <c r="G731" t="str">
        <v>Канал 1</v>
      </c>
      <c r="H731" t="str">
        <v>Женский</v>
      </c>
      <c r="I731" t="str">
        <v>36-54</v>
      </c>
      <c r="J731" t="str">
        <v>Работающий</v>
      </c>
      <c r="K731" t="str">
        <v>В Кировской области</v>
      </c>
      <c r="L731" t="str">
        <v>КИРОВО-ЧЕПЕЦКИЙ</v>
      </c>
      <c r="M731" t="str">
        <v>Хорошо осведомлен об этом, но не являюсь ни волонтером, ни организатором волонтерской деятельности</v>
      </c>
      <c r="N731">
        <v>0</v>
      </c>
      <c r="O731">
        <v>0</v>
      </c>
      <c r="P731">
        <v>1</v>
      </c>
      <c r="Q731">
        <v>0</v>
      </c>
      <c r="R731">
        <v>0</v>
      </c>
      <c r="S731">
        <v>0</v>
      </c>
      <c r="T731">
        <v>0</v>
      </c>
      <c r="U731">
        <v>0</v>
      </c>
      <c r="V731">
        <v>0</v>
      </c>
      <c r="W731">
        <v>0</v>
      </c>
      <c r="X731">
        <v>0</v>
      </c>
      <c r="Y731">
        <v>0</v>
      </c>
      <c r="Z731">
        <v>0</v>
      </c>
      <c r="AA731">
        <v>0</v>
      </c>
      <c r="DF731" t="str"/>
      <c r="FS731" t="str"/>
    </row>
    <row r="732">
      <c r="A732" t="str">
        <v>oSxD2mH5PCLo4n8fh</v>
      </c>
      <c r="B732">
        <v>1118</v>
      </c>
      <c r="C732" t="str">
        <v>178.44.55.239</v>
      </c>
      <c r="D732" t="str"/>
      <c r="E732" s="728">
        <v>44302.58125</v>
      </c>
      <c r="F732" t="str">
        <v>00:01:35</v>
      </c>
      <c r="G732" t="str">
        <v>Канал 1</v>
      </c>
      <c r="H732" t="str">
        <v>Женский</v>
      </c>
      <c r="I732" t="str">
        <v>36-54</v>
      </c>
      <c r="J732" t="str">
        <v>Работающий</v>
      </c>
      <c r="K732" t="str">
        <v>В Кировской области</v>
      </c>
      <c r="L732" t="str">
        <v>КИРОВО-ЧЕПЕЦКИЙ</v>
      </c>
      <c r="M732" t="str">
        <v>Что-то слышал, но подробностей не знаю</v>
      </c>
      <c r="N732">
        <v>0</v>
      </c>
      <c r="O732">
        <v>0</v>
      </c>
      <c r="P732">
        <v>1</v>
      </c>
      <c r="Q732">
        <v>0</v>
      </c>
      <c r="R732">
        <v>0</v>
      </c>
      <c r="S732">
        <v>0</v>
      </c>
      <c r="T732">
        <v>0</v>
      </c>
      <c r="U732">
        <v>0</v>
      </c>
      <c r="V732">
        <v>0</v>
      </c>
      <c r="W732">
        <v>0</v>
      </c>
      <c r="X732">
        <v>0</v>
      </c>
      <c r="Y732">
        <v>0</v>
      </c>
      <c r="Z732">
        <v>0</v>
      </c>
      <c r="AA732">
        <v>0</v>
      </c>
      <c r="DF732" t="str"/>
      <c r="FS732" t="str"/>
    </row>
    <row r="733">
      <c r="A733" t="str">
        <v>D4Msr2LKJqnpXyQt9</v>
      </c>
      <c r="B733">
        <v>1119</v>
      </c>
      <c r="C733" t="str">
        <v>178.176.112.221</v>
      </c>
      <c r="D733" t="str"/>
      <c r="E733" s="729">
        <v>44302.58164351852</v>
      </c>
      <c r="F733" t="str">
        <v>00:01:18</v>
      </c>
      <c r="G733" t="str">
        <v>Канал 1</v>
      </c>
      <c r="H733" t="str">
        <v>Женский</v>
      </c>
      <c r="I733" t="str">
        <v>24-35</v>
      </c>
      <c r="J733" t="str">
        <v>Работающий</v>
      </c>
      <c r="K733" t="str">
        <v>В Кировской области</v>
      </c>
      <c r="L733" t="str">
        <v>КИРОВО-ЧЕПЕЦКИЙ</v>
      </c>
      <c r="M733" t="str">
        <v>Что-то слышал, но подробностей не знаю</v>
      </c>
      <c r="N733">
        <v>0</v>
      </c>
      <c r="O733">
        <v>0</v>
      </c>
      <c r="P733">
        <v>1</v>
      </c>
      <c r="Q733">
        <v>0</v>
      </c>
      <c r="R733">
        <v>0</v>
      </c>
      <c r="S733">
        <v>0</v>
      </c>
      <c r="T733">
        <v>0</v>
      </c>
      <c r="U733">
        <v>0</v>
      </c>
      <c r="V733">
        <v>0</v>
      </c>
      <c r="W733">
        <v>0</v>
      </c>
      <c r="X733">
        <v>0</v>
      </c>
      <c r="Y733">
        <v>0</v>
      </c>
      <c r="Z733">
        <v>0</v>
      </c>
      <c r="AA733">
        <v>0</v>
      </c>
      <c r="DF733" t="str"/>
      <c r="FS733" t="str"/>
    </row>
    <row r="734">
      <c r="A734" t="str">
        <v>AwbDRCsW6rdfzKtGA</v>
      </c>
      <c r="B734">
        <v>1120</v>
      </c>
      <c r="C734" t="str">
        <v>94.241.239.40</v>
      </c>
      <c r="D734" t="str"/>
      <c r="E734" s="730">
        <v>44302.58179398148</v>
      </c>
      <c r="F734" t="str">
        <v>00:00:52</v>
      </c>
      <c r="G734" t="str">
        <v>Канал 1</v>
      </c>
      <c r="H734" t="str">
        <v>Женский</v>
      </c>
      <c r="I734" t="str">
        <v>36-54</v>
      </c>
      <c r="J734" t="str">
        <v>Работающий</v>
      </c>
      <c r="K734" t="str">
        <v>В Кировской области</v>
      </c>
      <c r="L734" t="str">
        <v>г. Кирово-Чепецк</v>
      </c>
      <c r="M734" t="str">
        <v>Хорошо осведомлен об этом, но не являюсь ни волонтером, ни организатором волонтерской деятельности</v>
      </c>
      <c r="N734">
        <v>0</v>
      </c>
      <c r="O734">
        <v>0</v>
      </c>
      <c r="P734">
        <v>1</v>
      </c>
      <c r="Q734">
        <v>0</v>
      </c>
      <c r="R734">
        <v>0</v>
      </c>
      <c r="S734">
        <v>0</v>
      </c>
      <c r="T734">
        <v>0</v>
      </c>
      <c r="U734">
        <v>0</v>
      </c>
      <c r="V734">
        <v>0</v>
      </c>
      <c r="W734">
        <v>0</v>
      </c>
      <c r="X734">
        <v>0</v>
      </c>
      <c r="Y734">
        <v>0</v>
      </c>
      <c r="Z734">
        <v>0</v>
      </c>
      <c r="AA734">
        <v>0</v>
      </c>
      <c r="DF734" t="str"/>
      <c r="FS734" t="str"/>
    </row>
    <row r="735">
      <c r="A735" t="str">
        <v>bk8Bp5jPGhqL2tkA2</v>
      </c>
      <c r="B735">
        <v>1121</v>
      </c>
      <c r="C735" t="str">
        <v>85.140.6.47</v>
      </c>
      <c r="D735" t="str"/>
      <c r="E735" s="731">
        <v>44302.58290509259</v>
      </c>
      <c r="F735" t="str">
        <v>00:01:21</v>
      </c>
      <c r="G735" t="str">
        <v>Канал 1</v>
      </c>
      <c r="H735" t="str">
        <v>Женский</v>
      </c>
      <c r="I735" t="str">
        <v>36-54</v>
      </c>
      <c r="J735" t="str">
        <v>Работающий</v>
      </c>
      <c r="K735" t="str">
        <v>В Кировской области</v>
      </c>
      <c r="L735" t="str">
        <v>КИРОВО-ЧЕПЕЦКИЙ</v>
      </c>
      <c r="M735" t="str">
        <v>Хорошо осведомлен об этом, но не являюсь ни волонтером, ни организатором волонтерской деятельности</v>
      </c>
      <c r="N735">
        <v>0</v>
      </c>
      <c r="O735">
        <v>0</v>
      </c>
      <c r="P735">
        <v>1</v>
      </c>
      <c r="Q735">
        <v>0</v>
      </c>
      <c r="R735">
        <v>0</v>
      </c>
      <c r="S735">
        <v>0</v>
      </c>
      <c r="T735">
        <v>0</v>
      </c>
      <c r="U735">
        <v>0</v>
      </c>
      <c r="V735">
        <v>0</v>
      </c>
      <c r="W735">
        <v>0</v>
      </c>
      <c r="X735">
        <v>0</v>
      </c>
      <c r="Y735">
        <v>1</v>
      </c>
      <c r="Z735">
        <v>0</v>
      </c>
      <c r="AA735">
        <v>0</v>
      </c>
      <c r="DF735" t="str"/>
      <c r="FS735" t="str"/>
    </row>
    <row r="736">
      <c r="A736" t="str">
        <v>SrHGmmPokNfsNHyYc</v>
      </c>
      <c r="B736">
        <v>1122</v>
      </c>
      <c r="C736" t="str">
        <v>178.141.241.75</v>
      </c>
      <c r="D736" t="str"/>
      <c r="E736" s="732">
        <v>44302.582719907405</v>
      </c>
      <c r="F736" t="str">
        <v>00:01:06</v>
      </c>
      <c r="G736" t="str">
        <v>Канал 1</v>
      </c>
      <c r="H736" t="str">
        <v>Женский</v>
      </c>
      <c r="I736" t="str">
        <v>36-54</v>
      </c>
      <c r="J736" t="str">
        <v>Работающий</v>
      </c>
      <c r="K736" t="str">
        <v>В Кировской области</v>
      </c>
      <c r="L736" t="str">
        <v>г. Кирово-Чепецк</v>
      </c>
      <c r="M736" t="str">
        <v>Хорошо осведомлен об этом, но не являюсь ни волонтером, ни организатором волонтерской деятельности</v>
      </c>
      <c r="N736">
        <v>0</v>
      </c>
      <c r="O736">
        <v>0</v>
      </c>
      <c r="P736">
        <v>1</v>
      </c>
      <c r="Q736">
        <v>0</v>
      </c>
      <c r="R736">
        <v>0</v>
      </c>
      <c r="S736">
        <v>0</v>
      </c>
      <c r="T736">
        <v>0</v>
      </c>
      <c r="U736">
        <v>0</v>
      </c>
      <c r="V736">
        <v>0</v>
      </c>
      <c r="W736">
        <v>0</v>
      </c>
      <c r="X736">
        <v>0</v>
      </c>
      <c r="Y736">
        <v>0</v>
      </c>
      <c r="Z736">
        <v>0</v>
      </c>
      <c r="AA736">
        <v>0</v>
      </c>
      <c r="DF736" t="str"/>
      <c r="FS736" t="str"/>
    </row>
    <row r="737">
      <c r="A737" t="str">
        <v>3ByPWcgg57rcGZ5Pk</v>
      </c>
      <c r="B737">
        <v>1124</v>
      </c>
      <c r="C737" t="str">
        <v>178.141.149.111</v>
      </c>
      <c r="D737" t="str"/>
      <c r="E737" s="733">
        <v>44302.58378472222</v>
      </c>
      <c r="F737" t="str">
        <v>00:01:28</v>
      </c>
      <c r="G737" t="str">
        <v>Канал 1</v>
      </c>
      <c r="H737" t="str">
        <v>Женский</v>
      </c>
      <c r="I737" t="str">
        <v>36-54</v>
      </c>
      <c xml:space="preserve" r="J737" t="str">
        <v>Другое: Преподаватель </v>
      </c>
      <c r="K737" t="str">
        <v>В Кирове</v>
      </c>
      <c r="M737" t="str">
        <v>Хорошо осведомлен об этом, но не являюсь ни волонтером, ни организатором волонтерской деятельности</v>
      </c>
      <c r="N737">
        <v>0</v>
      </c>
      <c r="O737">
        <v>0</v>
      </c>
      <c r="P737">
        <v>0</v>
      </c>
      <c r="Q737">
        <v>0</v>
      </c>
      <c r="R737">
        <v>0</v>
      </c>
      <c r="S737">
        <v>0</v>
      </c>
      <c r="T737">
        <v>0</v>
      </c>
      <c r="U737">
        <v>0</v>
      </c>
      <c r="V737">
        <v>0</v>
      </c>
      <c r="W737">
        <v>0</v>
      </c>
      <c r="X737">
        <v>0</v>
      </c>
      <c r="Y737">
        <v>0</v>
      </c>
      <c r="Z737">
        <v>0</v>
      </c>
      <c r="AA737">
        <v>1</v>
      </c>
      <c r="DF737" t="str"/>
      <c r="FS737" t="str"/>
    </row>
    <row r="738">
      <c r="A738" t="str">
        <v>TDFeqT3FAF7SPuQRr</v>
      </c>
      <c r="B738">
        <v>1125</v>
      </c>
      <c r="C738" t="str">
        <v>31.173.120.60</v>
      </c>
      <c r="D738" t="str"/>
      <c r="E738" s="734">
        <v>44302.58409722222</v>
      </c>
      <c r="F738" t="str">
        <v>00:01:50</v>
      </c>
      <c r="G738" t="str">
        <v>Канал 1</v>
      </c>
      <c r="H738" t="str">
        <v>Женский</v>
      </c>
      <c r="I738" t="str">
        <v>55 и старше</v>
      </c>
      <c r="J738" t="str">
        <v>Работающий</v>
      </c>
      <c r="K738" t="str">
        <v>В Кировской области</v>
      </c>
      <c r="L738" t="str">
        <v>КИРОВО-ЧЕПЕЦКИЙ</v>
      </c>
      <c r="M738" t="str">
        <v>Хорошо осведомлен об этом, но не являюсь ни волонтером, ни организатором волонтерской деятельности</v>
      </c>
      <c r="N738">
        <v>0</v>
      </c>
      <c r="O738">
        <v>0</v>
      </c>
      <c r="P738">
        <v>1</v>
      </c>
      <c r="Q738">
        <v>0</v>
      </c>
      <c r="R738">
        <v>0</v>
      </c>
      <c r="S738">
        <v>0</v>
      </c>
      <c r="T738">
        <v>0</v>
      </c>
      <c r="U738">
        <v>0</v>
      </c>
      <c r="V738">
        <v>0</v>
      </c>
      <c r="W738">
        <v>0</v>
      </c>
      <c r="X738">
        <v>0</v>
      </c>
      <c r="Y738">
        <v>0</v>
      </c>
      <c r="Z738">
        <v>0</v>
      </c>
      <c r="AA738">
        <v>0</v>
      </c>
      <c r="DF738" t="str"/>
      <c r="FS738" t="str"/>
    </row>
    <row r="739">
      <c r="A739" t="str">
        <v>Xt2GJFQhWgy9PDM96</v>
      </c>
      <c r="B739">
        <v>1126</v>
      </c>
      <c r="C739" t="str">
        <v>178.141.84.54</v>
      </c>
      <c r="D739" t="str"/>
      <c r="E739" s="735">
        <v>44302.58456018518</v>
      </c>
      <c r="F739" t="str">
        <v>00:00:37</v>
      </c>
      <c r="G739" t="str">
        <v>Канал 1</v>
      </c>
      <c r="H739" t="str">
        <v>Женский</v>
      </c>
      <c r="I739" t="str">
        <v>55 и старше</v>
      </c>
      <c r="J739" t="str">
        <v>Работающий</v>
      </c>
      <c r="K739" t="str">
        <v>В Кировской области</v>
      </c>
      <c r="L739" t="str">
        <v>КИРОВО-ЧЕПЕЦКИЙ</v>
      </c>
      <c r="M739" t="str">
        <v>Хорошо осведомлен об этом, но не являюсь ни волонтером, ни организатором волонтерской деятельности</v>
      </c>
      <c r="N739">
        <v>0</v>
      </c>
      <c r="O739">
        <v>0</v>
      </c>
      <c r="P739">
        <v>1</v>
      </c>
      <c r="Q739">
        <v>0</v>
      </c>
      <c r="R739">
        <v>0</v>
      </c>
      <c r="S739">
        <v>0</v>
      </c>
      <c r="T739">
        <v>0</v>
      </c>
      <c r="U739">
        <v>0</v>
      </c>
      <c r="V739">
        <v>0</v>
      </c>
      <c r="W739">
        <v>0</v>
      </c>
      <c r="X739">
        <v>0</v>
      </c>
      <c r="Y739">
        <v>0</v>
      </c>
      <c r="Z739">
        <v>0</v>
      </c>
      <c r="AA739">
        <v>0</v>
      </c>
      <c r="DF739" t="str"/>
      <c r="FS739" t="str"/>
    </row>
    <row r="740">
      <c r="A740" t="str">
        <v>yf5yYnouZ7i4iMJqi</v>
      </c>
      <c r="B740">
        <v>1127</v>
      </c>
      <c r="C740" t="str">
        <v>85.93.60.81</v>
      </c>
      <c r="D740" t="str"/>
      <c r="E740" s="736">
        <v>44302.584861111114</v>
      </c>
      <c r="F740" t="str">
        <v>00:01:03</v>
      </c>
      <c r="G740" t="str">
        <v>Канал 1</v>
      </c>
      <c r="H740" t="str">
        <v>Женский</v>
      </c>
      <c r="I740" t="str">
        <v>55 и старше</v>
      </c>
      <c r="J740" t="str">
        <v>Работающий</v>
      </c>
      <c r="K740" t="str">
        <v>В Кировской области</v>
      </c>
      <c r="L740" t="str">
        <v>КИРОВО-ЧЕПЕЦКИЙ</v>
      </c>
      <c r="M740" t="str">
        <v>Что-то слышал, но подробностей не знаю</v>
      </c>
      <c r="N740">
        <v>0</v>
      </c>
      <c r="O740">
        <v>0</v>
      </c>
      <c r="P740">
        <v>1</v>
      </c>
      <c r="Q740">
        <v>0</v>
      </c>
      <c r="R740">
        <v>0</v>
      </c>
      <c r="S740">
        <v>0</v>
      </c>
      <c r="T740">
        <v>0</v>
      </c>
      <c r="U740">
        <v>0</v>
      </c>
      <c r="V740">
        <v>0</v>
      </c>
      <c r="W740">
        <v>0</v>
      </c>
      <c r="X740">
        <v>0</v>
      </c>
      <c r="Y740">
        <v>0</v>
      </c>
      <c r="Z740">
        <v>0</v>
      </c>
      <c r="AA740">
        <v>0</v>
      </c>
      <c r="DF740" t="str"/>
      <c r="FS740" t="str"/>
    </row>
    <row r="741">
      <c r="A741" t="str">
        <v>Qyso54nPE9anZ5vT3</v>
      </c>
      <c r="B741">
        <v>1128</v>
      </c>
      <c r="C741" t="str">
        <v>85.140.2.140</v>
      </c>
      <c r="D741" t="str"/>
      <c r="E741" s="737">
        <v>44302.58516203704</v>
      </c>
      <c r="F741" t="str">
        <v>00:01:40</v>
      </c>
      <c r="G741" t="str">
        <v>Канал 1</v>
      </c>
      <c r="H741" t="str">
        <v>Женский</v>
      </c>
      <c r="I741" t="str">
        <v>55 и старше</v>
      </c>
      <c r="J741" t="str">
        <v>Работающий</v>
      </c>
      <c r="K741" t="str">
        <v>В Кировской области</v>
      </c>
      <c r="L741" t="str">
        <v>КИРОВО-ЧЕПЕЦКИЙ</v>
      </c>
      <c r="M741" t="str">
        <v>Ничего не знаю об этом</v>
      </c>
      <c r="N741">
        <v>0</v>
      </c>
      <c r="O741">
        <v>1</v>
      </c>
      <c r="P741">
        <v>0</v>
      </c>
      <c r="Q741">
        <v>0</v>
      </c>
      <c r="R741">
        <v>0</v>
      </c>
      <c r="S741">
        <v>0</v>
      </c>
      <c r="T741">
        <v>0</v>
      </c>
      <c r="U741">
        <v>0</v>
      </c>
      <c r="V741">
        <v>0</v>
      </c>
      <c r="W741">
        <v>0</v>
      </c>
      <c r="X741">
        <v>0</v>
      </c>
      <c r="Y741">
        <v>0</v>
      </c>
      <c r="Z741">
        <v>0</v>
      </c>
      <c r="AA741">
        <v>0</v>
      </c>
      <c r="DF741" t="str"/>
      <c r="FS741" t="str"/>
    </row>
    <row r="742">
      <c r="A742" t="str">
        <v>z5xPyx5MeWQD7BZcK</v>
      </c>
      <c r="B742">
        <v>1129</v>
      </c>
      <c r="C742" t="str">
        <v>85.93.59.177</v>
      </c>
      <c r="D742" t="str"/>
      <c r="E742" s="738">
        <v>44302.58571759259</v>
      </c>
      <c r="F742" t="str">
        <v>00:01:19</v>
      </c>
      <c r="G742" t="str">
        <v>Канал 1</v>
      </c>
      <c r="H742" t="str">
        <v>Женский</v>
      </c>
      <c r="I742" t="str">
        <v>36-54</v>
      </c>
      <c r="J742" t="str">
        <v>Работающий</v>
      </c>
      <c r="K742" t="str">
        <v>В Кировской области</v>
      </c>
      <c r="L742" t="str">
        <v>г. Кирово-Чепецк</v>
      </c>
      <c r="M742" t="str">
        <v>Что-то слышал, но подробностей не знаю</v>
      </c>
      <c r="N742">
        <v>0</v>
      </c>
      <c r="O742">
        <v>0</v>
      </c>
      <c r="P742">
        <v>0</v>
      </c>
      <c r="Q742">
        <v>1</v>
      </c>
      <c r="R742">
        <v>0</v>
      </c>
      <c r="S742">
        <v>0</v>
      </c>
      <c r="T742">
        <v>0</v>
      </c>
      <c r="U742">
        <v>0</v>
      </c>
      <c r="V742">
        <v>0</v>
      </c>
      <c r="W742">
        <v>0</v>
      </c>
      <c r="X742">
        <v>0</v>
      </c>
      <c r="Y742">
        <v>0</v>
      </c>
      <c r="Z742">
        <v>0</v>
      </c>
      <c r="AA742">
        <v>0</v>
      </c>
      <c r="DF742" t="str"/>
      <c r="FS742" t="str"/>
    </row>
    <row r="743">
      <c r="A743" t="str">
        <v>xMi6c5wWJjX9W86B7</v>
      </c>
      <c r="B743">
        <v>1130</v>
      </c>
      <c r="C743" t="str">
        <v>85.93.58.235</v>
      </c>
      <c r="D743" t="str"/>
      <c r="E743" s="739">
        <v>44302.58733796296</v>
      </c>
      <c r="F743" t="str">
        <v>00:01:39</v>
      </c>
      <c r="G743" t="str">
        <v>Канал 1</v>
      </c>
      <c r="H743" t="str">
        <v>Женский</v>
      </c>
      <c r="I743" t="str">
        <v>36-54</v>
      </c>
      <c r="J743" t="str">
        <v>Работающий</v>
      </c>
      <c r="K743" t="str">
        <v>В Кировской области</v>
      </c>
      <c r="L743" t="str">
        <v>г. Кирово-Чепецк</v>
      </c>
      <c r="M743" t="str">
        <v>Что-то слышал, но подробностей не знаю</v>
      </c>
      <c r="N743">
        <v>0</v>
      </c>
      <c r="O743">
        <v>0</v>
      </c>
      <c r="P743">
        <v>0</v>
      </c>
      <c r="Q743">
        <v>0</v>
      </c>
      <c r="R743">
        <v>0</v>
      </c>
      <c r="S743">
        <v>0</v>
      </c>
      <c r="T743">
        <v>0</v>
      </c>
      <c r="U743">
        <v>0</v>
      </c>
      <c r="V743">
        <v>0</v>
      </c>
      <c r="W743">
        <v>0</v>
      </c>
      <c r="X743">
        <v>0</v>
      </c>
      <c r="Y743">
        <v>0</v>
      </c>
      <c r="Z743">
        <v>0</v>
      </c>
      <c r="AA743">
        <v>1</v>
      </c>
      <c r="DF743" t="str"/>
      <c r="FS743" t="str"/>
    </row>
    <row r="744">
      <c r="A744" t="str">
        <v>igHAQSYyXygo6HdLb</v>
      </c>
      <c r="B744">
        <v>1131</v>
      </c>
      <c r="C744" t="str">
        <v>85.93.59.177</v>
      </c>
      <c r="D744" t="str"/>
      <c r="E744" s="740">
        <v>44302.58709490741</v>
      </c>
      <c r="F744" t="str">
        <v>01:53:17</v>
      </c>
      <c r="G744" t="str">
        <v>Канал 1</v>
      </c>
      <c r="H744" t="str">
        <v>Женский</v>
      </c>
      <c r="I744" t="str">
        <v>До 14</v>
      </c>
      <c r="J744" t="str">
        <v>Школьник</v>
      </c>
      <c r="K744" t="str">
        <v>В Кировской области</v>
      </c>
      <c r="L744" t="str">
        <v>г. Кирово-Чепецк</v>
      </c>
      <c r="M744" t="str">
        <v>Да, я  являюсь волонтером</v>
      </c>
      <c r="AB744" t="str">
        <v>Менее года</v>
      </c>
      <c r="AC744" t="str">
        <v>Затрудняюсь ответить</v>
      </c>
      <c r="AD744">
        <v>0</v>
      </c>
      <c r="AE744">
        <v>0</v>
      </c>
      <c r="AF744">
        <v>0</v>
      </c>
      <c r="AG744">
        <v>1</v>
      </c>
      <c r="AH744">
        <v>0</v>
      </c>
      <c r="AI744">
        <v>0</v>
      </c>
      <c r="AJ744">
        <v>0</v>
      </c>
      <c r="AK744">
        <v>0</v>
      </c>
      <c r="AL744">
        <v>1</v>
      </c>
      <c r="AM744">
        <v>0</v>
      </c>
      <c r="AN744">
        <v>0</v>
      </c>
      <c r="AO744">
        <v>0</v>
      </c>
      <c r="AP744">
        <v>0</v>
      </c>
      <c r="AQ744">
        <v>0</v>
      </c>
      <c r="AR744">
        <v>1</v>
      </c>
      <c r="AS744">
        <v>1</v>
      </c>
      <c r="AT744">
        <v>0</v>
      </c>
      <c r="AU744">
        <v>0</v>
      </c>
      <c r="AV744">
        <v>0</v>
      </c>
      <c r="AW744">
        <v>0</v>
      </c>
      <c r="AX744">
        <v>0</v>
      </c>
      <c r="AY744">
        <v>0</v>
      </c>
      <c r="AZ744">
        <v>0</v>
      </c>
      <c r="BA744">
        <v>0</v>
      </c>
      <c r="BB744">
        <v>0</v>
      </c>
      <c r="BC744">
        <v>0</v>
      </c>
      <c r="BD744">
        <v>0</v>
      </c>
      <c r="BE744">
        <v>1</v>
      </c>
      <c r="BF744">
        <v>0</v>
      </c>
      <c r="BG744">
        <v>0</v>
      </c>
      <c r="BH744">
        <v>0</v>
      </c>
      <c r="BI744">
        <v>0</v>
      </c>
      <c r="BJ744">
        <v>0</v>
      </c>
      <c r="BK744">
        <v>0</v>
      </c>
      <c r="BL744">
        <v>0</v>
      </c>
      <c r="BM744">
        <v>0</v>
      </c>
      <c r="BN744">
        <v>1</v>
      </c>
      <c r="BO744">
        <v>0</v>
      </c>
      <c r="BP744">
        <v>0</v>
      </c>
      <c r="BQ744">
        <v>0</v>
      </c>
      <c r="BR744">
        <v>0</v>
      </c>
      <c r="BS744">
        <v>0</v>
      </c>
      <c r="BT744">
        <v>0</v>
      </c>
      <c r="BU744">
        <v>0</v>
      </c>
      <c r="BV744">
        <v>0</v>
      </c>
      <c r="BW744">
        <v>1</v>
      </c>
      <c r="BX744">
        <v>0</v>
      </c>
      <c r="BY744">
        <v>1</v>
      </c>
      <c r="BZ744">
        <v>0</v>
      </c>
      <c r="CA744">
        <v>0</v>
      </c>
      <c r="CB744">
        <v>0</v>
      </c>
      <c r="CC744">
        <v>0</v>
      </c>
      <c r="CD744">
        <v>0</v>
      </c>
      <c r="CE744">
        <v>1</v>
      </c>
      <c r="CF744">
        <v>0</v>
      </c>
      <c r="CG744">
        <v>0</v>
      </c>
      <c r="CH744">
        <v>0</v>
      </c>
      <c r="CI744">
        <v>0</v>
      </c>
      <c r="CJ744">
        <v>0</v>
      </c>
      <c r="CK744">
        <v>0</v>
      </c>
      <c r="CL744">
        <v>0</v>
      </c>
      <c r="CM744" t="str">
        <v>На базе школы</v>
      </c>
      <c r="CN744" t="str">
        <v>Я не состою в организации/объединении</v>
      </c>
      <c r="CO744">
        <v>1</v>
      </c>
      <c r="CP744">
        <v>0</v>
      </c>
      <c r="CQ744">
        <v>0</v>
      </c>
      <c r="CR744">
        <v>1</v>
      </c>
      <c r="CS744">
        <v>0</v>
      </c>
      <c r="CT744">
        <v>0</v>
      </c>
      <c r="CU744">
        <v>0</v>
      </c>
      <c r="CV744">
        <v>0</v>
      </c>
      <c r="CW744">
        <v>0</v>
      </c>
      <c r="CX744">
        <v>0</v>
      </c>
      <c r="CY744">
        <v>0</v>
      </c>
      <c r="CZ744">
        <v>0</v>
      </c>
      <c r="DA744">
        <v>0</v>
      </c>
      <c r="DB744">
        <v>0</v>
      </c>
      <c r="DC744">
        <v>0</v>
      </c>
      <c r="DD744">
        <v>0</v>
      </c>
      <c r="DE744">
        <v>0</v>
      </c>
      <c r="DF744" t="str"/>
      <c r="DG744" t="str">
        <v>Затрудняюсь ответить</v>
      </c>
      <c r="DH744" t="str">
        <v>Не знаю о существовании ресурсных центров</v>
      </c>
      <c r="DI744">
        <v>0</v>
      </c>
      <c r="DJ744">
        <v>0</v>
      </c>
      <c r="DK744">
        <v>1</v>
      </c>
      <c r="DL744">
        <v>0</v>
      </c>
      <c r="DM744">
        <v>0</v>
      </c>
      <c r="DN744">
        <v>0</v>
      </c>
      <c r="DO744">
        <v>0</v>
      </c>
      <c r="DP744">
        <v>0</v>
      </c>
      <c r="DQ744">
        <v>0</v>
      </c>
      <c r="DR744">
        <v>0</v>
      </c>
      <c r="DS744" t="str">
        <v>Никогда</v>
      </c>
      <c r="EJ744">
        <v>0</v>
      </c>
      <c r="EK744">
        <v>0</v>
      </c>
      <c r="EL744">
        <v>0</v>
      </c>
      <c r="EM744">
        <v>0</v>
      </c>
      <c r="EN744">
        <v>0</v>
      </c>
      <c r="EO744">
        <v>1</v>
      </c>
      <c r="EP744">
        <v>0</v>
      </c>
      <c r="EQ744">
        <v>0</v>
      </c>
      <c r="ER744">
        <v>0</v>
      </c>
      <c r="ES744">
        <v>0</v>
      </c>
      <c r="ET744" t="str">
        <v>Скорее нет</v>
      </c>
      <c r="EU744" t="str">
        <v>Скорее нет</v>
      </c>
      <c r="EV744" t="str">
        <v>Не пробовали сотрудничать с бизнесом</v>
      </c>
      <c r="EW744" t="str">
        <v>Нужное и интересное мероприятие</v>
      </c>
      <c r="EX744" t="str">
        <v>Нужное и интересное мероприятие</v>
      </c>
      <c r="EY744" t="str">
        <v>Не был участником, не могу оценить</v>
      </c>
      <c r="EZ744" t="str">
        <v>Не был участником, не могу оценить</v>
      </c>
      <c r="FA744" t="str">
        <v>Не был участником, не могу оценить</v>
      </c>
      <c r="FB744" t="str">
        <v>Не был участником, не могу оценить</v>
      </c>
      <c r="FC744" t="str">
        <v>Не был участником, не могу оценить</v>
      </c>
      <c r="FD744" t="str">
        <v>Затрудняюсь ответить</v>
      </c>
      <c r="FE744" t="str">
        <v>Мне не нужны дополнительные образовательные программы</v>
      </c>
      <c r="FF744">
        <v>0</v>
      </c>
      <c r="FG744">
        <v>0</v>
      </c>
      <c r="FH744">
        <v>0</v>
      </c>
      <c r="FI744">
        <v>0</v>
      </c>
      <c r="FJ744">
        <v>1</v>
      </c>
      <c r="FK744">
        <v>0</v>
      </c>
      <c r="FL744">
        <v>0</v>
      </c>
      <c r="FM744">
        <v>0</v>
      </c>
      <c r="FN744">
        <v>0</v>
      </c>
      <c r="FO744">
        <v>0</v>
      </c>
      <c r="FP744">
        <v>0</v>
      </c>
      <c r="FQ744">
        <v>0</v>
      </c>
      <c r="FR744">
        <v>0</v>
      </c>
      <c r="FS744" t="str"/>
      <c r="FT744" t="str">
        <v>Хотелось бы получать более полную информацию</v>
      </c>
      <c r="FU744">
        <v>3</v>
      </c>
      <c r="FV744">
        <v>5</v>
      </c>
      <c r="FW744">
        <v>3</v>
      </c>
      <c r="FX744">
        <v>5</v>
      </c>
      <c r="FY744">
        <v>4</v>
      </c>
      <c r="FZ744">
        <v>4</v>
      </c>
      <c r="GA744">
        <v>4</v>
      </c>
      <c r="GB744">
        <v>3</v>
      </c>
      <c r="GC744">
        <v>4</v>
      </c>
      <c r="GD744" t="str">
        <v>Средний уровень</v>
      </c>
      <c r="GE744" t="str">
        <v>Средний уровень</v>
      </c>
      <c r="GF744" t="str">
        <v>Средний уровень</v>
      </c>
      <c r="GG744" t="str">
        <v>Средний уровень</v>
      </c>
      <c r="GH744" t="str">
        <v>Выше среднего</v>
      </c>
      <c r="GI744" t="str">
        <v>Средний уровень</v>
      </c>
      <c r="GJ744" t="str">
        <v>Ниже среднего</v>
      </c>
      <c r="GK744" t="str">
        <v>Средний уровень</v>
      </c>
      <c r="GL744" t="str"/>
    </row>
    <row r="745">
      <c r="A745" t="str">
        <v>da5eXwBrG8PdxpDHE</v>
      </c>
      <c r="B745">
        <v>1133</v>
      </c>
      <c r="C745" t="str">
        <v>94.241.250.88</v>
      </c>
      <c r="D745" t="str"/>
      <c r="E745" s="741">
        <v>44302.595601851855</v>
      </c>
      <c r="F745" t="str">
        <v>00:02:08</v>
      </c>
      <c r="G745" t="str">
        <v>Канал 1</v>
      </c>
      <c r="H745" t="str">
        <v>Женский</v>
      </c>
      <c r="I745" t="str">
        <v>55 и старше</v>
      </c>
      <c r="J745" t="str">
        <v>Работающий</v>
      </c>
      <c r="K745" t="str">
        <v>В Кировской области</v>
      </c>
      <c r="L745" t="str">
        <v>КИРОВО-ЧЕПЕЦКИЙ</v>
      </c>
      <c r="M745" t="str">
        <v>Хорошо осведомлен об этом, но не являюсь ни волонтером, ни организатором волонтерской деятельности</v>
      </c>
      <c r="N745">
        <v>0</v>
      </c>
      <c r="O745">
        <v>0</v>
      </c>
      <c r="P745">
        <v>0</v>
      </c>
      <c r="Q745">
        <v>0</v>
      </c>
      <c r="R745">
        <v>0</v>
      </c>
      <c r="S745">
        <v>0</v>
      </c>
      <c r="T745">
        <v>0</v>
      </c>
      <c r="U745">
        <v>0</v>
      </c>
      <c r="V745">
        <v>0</v>
      </c>
      <c r="W745">
        <v>0</v>
      </c>
      <c r="X745">
        <v>0</v>
      </c>
      <c r="Y745">
        <v>0</v>
      </c>
      <c r="Z745" t="str">
        <v>Помогаю старикам по мере сил</v>
      </c>
      <c r="AA745">
        <v>0</v>
      </c>
      <c r="DF745" t="str"/>
      <c r="FS745" t="str"/>
    </row>
    <row r="746">
      <c r="A746" t="str">
        <v>ikX28vSbG8whBv8fx</v>
      </c>
      <c r="B746">
        <v>1134</v>
      </c>
      <c r="C746" t="str">
        <v>178.141.169.199</v>
      </c>
      <c r="D746" t="str"/>
      <c r="E746" s="742">
        <v>44302.59726851852</v>
      </c>
      <c r="F746" t="str">
        <v>00:01:13</v>
      </c>
      <c r="G746" t="str">
        <v>Канал 1</v>
      </c>
      <c r="H746" t="str">
        <v>Женский</v>
      </c>
      <c r="I746" t="str">
        <v>55 и старше</v>
      </c>
      <c r="J746" t="str">
        <v>Работающий</v>
      </c>
      <c r="K746" t="str">
        <v>В Кировской области</v>
      </c>
      <c r="L746" t="str">
        <v>КИРОВО-ЧЕПЕЦКИЙ</v>
      </c>
      <c r="M746" t="str">
        <v>Что-то слышал, но подробностей не знаю</v>
      </c>
      <c r="N746">
        <v>0</v>
      </c>
      <c r="O746">
        <v>0</v>
      </c>
      <c r="P746">
        <v>0</v>
      </c>
      <c r="Q746">
        <v>1</v>
      </c>
      <c r="R746">
        <v>0</v>
      </c>
      <c r="S746">
        <v>0</v>
      </c>
      <c r="T746">
        <v>0</v>
      </c>
      <c r="U746">
        <v>0</v>
      </c>
      <c r="V746">
        <v>0</v>
      </c>
      <c r="W746">
        <v>0</v>
      </c>
      <c r="X746">
        <v>0</v>
      </c>
      <c r="Y746">
        <v>0</v>
      </c>
      <c r="Z746">
        <v>0</v>
      </c>
      <c r="AA746">
        <v>0</v>
      </c>
      <c r="DF746" t="str"/>
      <c r="FS746" t="str"/>
    </row>
    <row r="747">
      <c r="A747" t="str">
        <v>yqsY8vyHkynAdPapG</v>
      </c>
      <c r="B747">
        <v>1135</v>
      </c>
      <c r="C747" t="str">
        <v>176.59.114.21</v>
      </c>
      <c r="D747" t="str"/>
      <c r="E747" s="743">
        <v>44302.59810185185</v>
      </c>
      <c r="F747" t="str">
        <v>00:00:51</v>
      </c>
      <c r="G747" t="str">
        <v>Канал 1</v>
      </c>
      <c r="H747" t="str">
        <v>Женский</v>
      </c>
      <c r="I747" t="str">
        <v>55 и старше</v>
      </c>
      <c r="J747" t="str">
        <v>Работающий</v>
      </c>
      <c r="K747" t="str">
        <v>В Кировской области</v>
      </c>
      <c r="L747" t="str">
        <v>КИРОВО-ЧЕПЕЦКИЙ</v>
      </c>
      <c r="M747" t="str">
        <v>Хорошо осведомлен об этом, но не являюсь ни волонтером, ни организатором волонтерской деятельности</v>
      </c>
      <c r="N747">
        <v>0</v>
      </c>
      <c r="O747">
        <v>0</v>
      </c>
      <c r="P747">
        <v>1</v>
      </c>
      <c r="Q747">
        <v>0</v>
      </c>
      <c r="R747">
        <v>0</v>
      </c>
      <c r="S747">
        <v>0</v>
      </c>
      <c r="T747">
        <v>0</v>
      </c>
      <c r="U747">
        <v>0</v>
      </c>
      <c r="V747">
        <v>0</v>
      </c>
      <c r="W747">
        <v>0</v>
      </c>
      <c r="X747">
        <v>0</v>
      </c>
      <c r="Y747">
        <v>0</v>
      </c>
      <c r="Z747">
        <v>0</v>
      </c>
      <c r="AA747">
        <v>0</v>
      </c>
      <c r="DF747" t="str"/>
      <c r="FS747" t="str"/>
    </row>
    <row r="748">
      <c r="A748" t="str">
        <v>WmjeXHpwun7yuW3v7</v>
      </c>
      <c r="B748">
        <v>1136</v>
      </c>
      <c r="C748" t="str">
        <v>94.25.181.12</v>
      </c>
      <c r="D748" t="str"/>
      <c r="E748" s="744">
        <v>44302.59810185185</v>
      </c>
      <c r="F748" t="str">
        <v>00:01:06</v>
      </c>
      <c r="G748" t="str">
        <v>Канал 1</v>
      </c>
      <c r="H748" t="str">
        <v>Женский</v>
      </c>
      <c r="I748" t="str">
        <v>55 и старше</v>
      </c>
      <c r="J748" t="str">
        <v>Работающий</v>
      </c>
      <c r="K748" t="str">
        <v>В Кировской области</v>
      </c>
      <c r="L748" t="str">
        <v>КИРОВО-ЧЕПЕЦКИЙ</v>
      </c>
      <c r="M748" t="str">
        <v>Что-то слышал, но подробностей не знаю</v>
      </c>
      <c r="N748">
        <v>0</v>
      </c>
      <c r="O748">
        <v>0</v>
      </c>
      <c r="P748">
        <v>1</v>
      </c>
      <c r="Q748">
        <v>0</v>
      </c>
      <c r="R748">
        <v>0</v>
      </c>
      <c r="S748">
        <v>0</v>
      </c>
      <c r="T748">
        <v>0</v>
      </c>
      <c r="U748">
        <v>0</v>
      </c>
      <c r="V748">
        <v>0</v>
      </c>
      <c r="W748">
        <v>0</v>
      </c>
      <c r="X748">
        <v>0</v>
      </c>
      <c r="Y748">
        <v>0</v>
      </c>
      <c r="Z748">
        <v>0</v>
      </c>
      <c r="AA748">
        <v>0</v>
      </c>
      <c r="DF748" t="str"/>
      <c r="FS748" t="str"/>
    </row>
    <row r="749">
      <c r="A749" t="str">
        <v>YHzymQzFig7nvZXta</v>
      </c>
      <c r="B749">
        <v>1138</v>
      </c>
      <c r="C749" t="str">
        <v>176.59.98.115</v>
      </c>
      <c r="D749" t="str"/>
      <c r="E749" s="745">
        <v>44302.603634259256</v>
      </c>
      <c r="F749" t="str">
        <v>00:03:05</v>
      </c>
      <c r="G749" t="str">
        <v>Канал 1</v>
      </c>
      <c r="H749" t="str">
        <v>Женский</v>
      </c>
      <c r="I749" t="str">
        <v>55 и старше</v>
      </c>
      <c r="J749" t="str">
        <v>Работающий</v>
      </c>
      <c r="K749" t="str">
        <v>В Кировской области</v>
      </c>
      <c r="L749" t="str">
        <v>г. Кирово-Чепецк</v>
      </c>
      <c r="M749" t="str">
        <v>Хорошо осведомлен об этом, но не являюсь ни волонтером, ни организатором волонтерской деятельности</v>
      </c>
      <c r="N749">
        <v>0</v>
      </c>
      <c r="O749">
        <v>0</v>
      </c>
      <c r="P749">
        <v>1</v>
      </c>
      <c r="Q749">
        <v>0</v>
      </c>
      <c r="R749">
        <v>0</v>
      </c>
      <c r="S749">
        <v>0</v>
      </c>
      <c r="T749">
        <v>0</v>
      </c>
      <c r="U749">
        <v>0</v>
      </c>
      <c r="V749">
        <v>0</v>
      </c>
      <c r="W749">
        <v>0</v>
      </c>
      <c r="X749">
        <v>0</v>
      </c>
      <c r="Y749">
        <v>0</v>
      </c>
      <c r="Z749">
        <v>0</v>
      </c>
      <c r="AA749">
        <v>0</v>
      </c>
      <c r="DF749" t="str"/>
      <c r="FS749" t="str"/>
    </row>
    <row r="750">
      <c r="A750" t="str">
        <v>7yHKKTF2FYsh9xiLT</v>
      </c>
      <c r="B750">
        <v>1139</v>
      </c>
      <c r="C750" t="str">
        <v>91.218.140.194</v>
      </c>
      <c r="D750" t="str"/>
      <c r="E750" s="746">
        <v>44302.609456018516</v>
      </c>
      <c r="F750" t="str">
        <v>00:01:13</v>
      </c>
      <c r="G750" t="str">
        <v>Канал 1</v>
      </c>
      <c r="H750" t="str">
        <v>Женский</v>
      </c>
      <c r="I750" t="str">
        <v>55 и старше</v>
      </c>
      <c r="J750" t="str">
        <v>Пенсионер</v>
      </c>
      <c r="K750" t="str">
        <v>В Кировской области</v>
      </c>
      <c r="L750" t="str">
        <v>г. Кирово-Чепецк</v>
      </c>
      <c r="M750" t="str">
        <v>Ничего не знаю об этом</v>
      </c>
      <c r="N750">
        <v>0</v>
      </c>
      <c r="O750">
        <v>0</v>
      </c>
      <c r="P750">
        <v>0</v>
      </c>
      <c r="Q750">
        <v>0</v>
      </c>
      <c r="R750">
        <v>0</v>
      </c>
      <c r="S750">
        <v>0</v>
      </c>
      <c r="T750">
        <v>0</v>
      </c>
      <c r="U750">
        <v>0</v>
      </c>
      <c r="V750">
        <v>0</v>
      </c>
      <c r="W750">
        <v>0</v>
      </c>
      <c r="X750">
        <v>0</v>
      </c>
      <c r="Y750">
        <v>1</v>
      </c>
      <c r="Z750">
        <v>0</v>
      </c>
      <c r="AA750">
        <v>0</v>
      </c>
      <c r="DF750" t="str"/>
      <c r="FS750" t="str"/>
    </row>
    <row r="751">
      <c r="A751" t="str">
        <v>rMyoHR8JBwRcWwDn2</v>
      </c>
      <c r="B751">
        <v>1140</v>
      </c>
      <c r="C751" t="str">
        <v>91.218.140.194</v>
      </c>
      <c r="D751" t="str"/>
      <c r="E751" s="747">
        <v>44302.61236111111</v>
      </c>
      <c r="F751" t="str">
        <v>00:00:48</v>
      </c>
      <c r="G751" t="str">
        <v>Канал 1</v>
      </c>
      <c r="H751" t="str">
        <v>Женский</v>
      </c>
      <c r="I751" t="str">
        <v>24-35</v>
      </c>
      <c r="J751" t="str">
        <v>Работающий</v>
      </c>
      <c r="K751" t="str">
        <v>В Кировской области</v>
      </c>
      <c r="L751" t="str">
        <v>г. Кирово-Чепецк</v>
      </c>
      <c r="M751" t="str">
        <v>Хорошо осведомлен об этом, но не являюсь ни волонтером, ни организатором волонтерской деятельности</v>
      </c>
      <c r="N751">
        <v>0</v>
      </c>
      <c r="O751">
        <v>0</v>
      </c>
      <c r="P751">
        <v>0</v>
      </c>
      <c r="Q751">
        <v>0</v>
      </c>
      <c r="R751">
        <v>0</v>
      </c>
      <c r="S751">
        <v>1</v>
      </c>
      <c r="T751">
        <v>0</v>
      </c>
      <c r="U751">
        <v>0</v>
      </c>
      <c r="V751">
        <v>0</v>
      </c>
      <c r="W751">
        <v>0</v>
      </c>
      <c r="X751">
        <v>0</v>
      </c>
      <c r="Y751">
        <v>0</v>
      </c>
      <c r="Z751">
        <v>0</v>
      </c>
      <c r="AA751">
        <v>0</v>
      </c>
      <c r="DF751" t="str"/>
      <c r="FS751" t="str"/>
    </row>
    <row r="752">
      <c r="A752" t="str">
        <v>hArK5XvSct47EJbia</v>
      </c>
      <c r="B752">
        <v>1141</v>
      </c>
      <c r="C752" t="str">
        <v>176.59.110.62</v>
      </c>
      <c r="D752" t="str"/>
      <c r="E752" s="748">
        <v>44302.613969907405</v>
      </c>
      <c r="F752" t="str">
        <v>00:00:59</v>
      </c>
      <c r="G752" t="str">
        <v>Канал 1</v>
      </c>
      <c r="H752" t="str">
        <v>Женский</v>
      </c>
      <c r="I752" t="str">
        <v>24-35</v>
      </c>
      <c r="J752" t="str">
        <v>Работающий</v>
      </c>
      <c r="K752" t="str">
        <v>В Кировской области</v>
      </c>
      <c r="L752" t="str">
        <v>г. Кирово-Чепецк</v>
      </c>
      <c r="M752" t="str">
        <v>Хорошо осведомлен об этом, но не являюсь ни волонтером, ни организатором волонтерской деятельности</v>
      </c>
      <c r="N752">
        <v>0</v>
      </c>
      <c r="O752">
        <v>0</v>
      </c>
      <c r="P752">
        <v>0</v>
      </c>
      <c r="Q752">
        <v>1</v>
      </c>
      <c r="R752">
        <v>0</v>
      </c>
      <c r="S752">
        <v>0</v>
      </c>
      <c r="T752">
        <v>0</v>
      </c>
      <c r="U752">
        <v>0</v>
      </c>
      <c r="V752">
        <v>0</v>
      </c>
      <c r="W752">
        <v>0</v>
      </c>
      <c r="X752">
        <v>0</v>
      </c>
      <c r="Y752">
        <v>0</v>
      </c>
      <c r="Z752">
        <v>0</v>
      </c>
      <c r="AA752">
        <v>0</v>
      </c>
      <c r="DF752" t="str"/>
      <c r="FS752" t="str"/>
    </row>
    <row r="753">
      <c r="A753" t="str">
        <v>nAD7FQv5oBsQrZgCq</v>
      </c>
      <c r="B753">
        <v>1143</v>
      </c>
      <c r="C753" t="str">
        <v>85.140.3.186</v>
      </c>
      <c r="D753" t="str"/>
      <c r="E753" s="749">
        <v>44302.62320601852</v>
      </c>
      <c r="F753" t="str">
        <v>00:01:29</v>
      </c>
      <c r="G753" t="str">
        <v>Канал 1</v>
      </c>
      <c r="H753" t="str">
        <v>Женский</v>
      </c>
      <c r="I753" t="str">
        <v>55 и старше</v>
      </c>
      <c r="J753" t="str">
        <v>Работающий</v>
      </c>
      <c r="K753" t="str">
        <v>В Кировской области</v>
      </c>
      <c r="L753" t="str">
        <v>КИРОВО-ЧЕПЕЦКИЙ</v>
      </c>
      <c r="M753" t="str">
        <v>Хорошо осведомлен об этом, но не являюсь ни волонтером, ни организатором волонтерской деятельности</v>
      </c>
      <c r="N753">
        <v>0</v>
      </c>
      <c r="O753">
        <v>0</v>
      </c>
      <c r="P753">
        <v>1</v>
      </c>
      <c r="Q753">
        <v>0</v>
      </c>
      <c r="R753">
        <v>0</v>
      </c>
      <c r="S753">
        <v>0</v>
      </c>
      <c r="T753">
        <v>0</v>
      </c>
      <c r="U753">
        <v>0</v>
      </c>
      <c r="V753">
        <v>0</v>
      </c>
      <c r="W753">
        <v>0</v>
      </c>
      <c r="X753">
        <v>0</v>
      </c>
      <c r="Y753">
        <v>0</v>
      </c>
      <c r="Z753">
        <v>0</v>
      </c>
      <c r="AA753">
        <v>0</v>
      </c>
      <c r="DF753" t="str"/>
      <c r="FS753" t="str"/>
    </row>
    <row r="754">
      <c r="A754" t="str">
        <v>MGcnxPPZAgBHKdTQN</v>
      </c>
      <c r="B754">
        <v>1145</v>
      </c>
      <c r="C754" t="str">
        <v>31.173.120.27</v>
      </c>
      <c r="D754" t="str"/>
      <c r="E754" s="750">
        <v>44302.63049768518</v>
      </c>
      <c r="F754" t="str">
        <v>00:01:20</v>
      </c>
      <c r="G754" t="str">
        <v>Канал 1</v>
      </c>
      <c r="H754" t="str">
        <v>Женский</v>
      </c>
      <c r="I754" t="str">
        <v>55 и старше</v>
      </c>
      <c r="J754" t="str">
        <v>Работающий</v>
      </c>
      <c r="K754" t="str">
        <v>В Кировской области</v>
      </c>
      <c r="L754" t="str">
        <v>КИРОВО-ЧЕПЕЦКИЙ</v>
      </c>
      <c r="M754" t="str">
        <v>Что-то слышал, но подробностей не знаю</v>
      </c>
      <c r="N754">
        <v>0</v>
      </c>
      <c r="O754">
        <v>0</v>
      </c>
      <c r="P754">
        <v>0</v>
      </c>
      <c r="Q754">
        <v>0</v>
      </c>
      <c r="R754">
        <v>0</v>
      </c>
      <c r="S754">
        <v>0</v>
      </c>
      <c r="T754">
        <v>0</v>
      </c>
      <c r="U754">
        <v>0</v>
      </c>
      <c r="V754">
        <v>0</v>
      </c>
      <c r="W754">
        <v>0</v>
      </c>
      <c r="X754">
        <v>0</v>
      </c>
      <c r="Y754">
        <v>0</v>
      </c>
      <c r="Z754">
        <v>0</v>
      </c>
      <c r="AA754">
        <v>1</v>
      </c>
      <c r="DF754" t="str"/>
      <c r="FS754" t="str"/>
    </row>
    <row r="755">
      <c r="A755" t="str">
        <v>F4ajpKnN9uoHDrpgp</v>
      </c>
      <c r="B755">
        <v>1146</v>
      </c>
      <c r="C755" t="str">
        <v>85.93.58.62</v>
      </c>
      <c r="D755" t="str"/>
      <c r="E755" s="751">
        <v>44302.63560185185</v>
      </c>
      <c r="F755" t="str">
        <v>00:01:10</v>
      </c>
      <c r="G755" t="str">
        <v>Канал 1</v>
      </c>
      <c r="H755" t="str">
        <v>Женский</v>
      </c>
      <c r="I755" t="str">
        <v>55 и старше</v>
      </c>
      <c r="J755" t="str">
        <v>Работающий</v>
      </c>
      <c r="K755" t="str">
        <v>В Кировской области</v>
      </c>
      <c r="L755" t="str">
        <v>КИРОВО-ЧЕПЕЦКИЙ</v>
      </c>
      <c r="M755" t="str">
        <v>Ничего не знаю об этом</v>
      </c>
      <c r="N755">
        <v>0</v>
      </c>
      <c r="O755">
        <v>0</v>
      </c>
      <c r="P755">
        <v>1</v>
      </c>
      <c r="Q755">
        <v>0</v>
      </c>
      <c r="R755">
        <v>0</v>
      </c>
      <c r="S755">
        <v>0</v>
      </c>
      <c r="T755">
        <v>0</v>
      </c>
      <c r="U755">
        <v>0</v>
      </c>
      <c r="V755">
        <v>0</v>
      </c>
      <c r="W755">
        <v>0</v>
      </c>
      <c r="X755">
        <v>0</v>
      </c>
      <c r="Y755">
        <v>0</v>
      </c>
      <c r="Z755">
        <v>0</v>
      </c>
      <c r="AA755">
        <v>0</v>
      </c>
      <c r="DF755" t="str"/>
      <c r="FS755" t="str"/>
    </row>
    <row r="756">
      <c r="A756" t="str">
        <v>YfsqWQPi2YGycQKgL</v>
      </c>
      <c r="B756">
        <v>1148</v>
      </c>
      <c r="C756" t="str">
        <v>176.59.98.169</v>
      </c>
      <c r="D756" t="str"/>
      <c r="E756" s="752">
        <v>44302.638449074075</v>
      </c>
      <c r="F756" t="str">
        <v>00:00:22</v>
      </c>
      <c r="G756" t="str">
        <v>Канал 1</v>
      </c>
      <c r="H756" t="str">
        <v>Мужской</v>
      </c>
      <c r="I756" t="str">
        <v>До 14</v>
      </c>
      <c r="J756" t="str">
        <v>Школьник</v>
      </c>
      <c r="K756" t="str">
        <v>В другом регионе</v>
      </c>
      <c r="DF756" t="str"/>
      <c r="FS756" t="str"/>
    </row>
    <row r="757">
      <c r="A757" t="str">
        <v>jewi4YqFNYPSsRy69</v>
      </c>
      <c r="B757">
        <v>1149</v>
      </c>
      <c r="C757" t="str">
        <v>85.140.3.72</v>
      </c>
      <c r="D757" t="str"/>
      <c r="E757" s="753">
        <v>44302.64326388889</v>
      </c>
      <c r="F757" t="str">
        <v>00:01:00</v>
      </c>
      <c r="G757" t="str">
        <v>Канал 1</v>
      </c>
      <c r="H757" t="str">
        <v>Женский</v>
      </c>
      <c r="I757" t="str">
        <v>36-54</v>
      </c>
      <c r="J757" t="str">
        <v>Работающий</v>
      </c>
      <c r="K757" t="str">
        <v>В Кировской области</v>
      </c>
      <c r="L757" t="str">
        <v>КИРОВО-ЧЕПЕЦКИЙ</v>
      </c>
      <c r="M757" t="str">
        <v>Хорошо осведомлен об этом, но не являюсь ни волонтером, ни организатором волонтерской деятельности</v>
      </c>
      <c r="N757">
        <v>0</v>
      </c>
      <c r="O757">
        <v>0</v>
      </c>
      <c r="P757">
        <v>0</v>
      </c>
      <c r="Q757">
        <v>1</v>
      </c>
      <c r="R757">
        <v>0</v>
      </c>
      <c r="S757">
        <v>0</v>
      </c>
      <c r="T757">
        <v>0</v>
      </c>
      <c r="U757">
        <v>0</v>
      </c>
      <c r="V757">
        <v>0</v>
      </c>
      <c r="W757">
        <v>0</v>
      </c>
      <c r="X757">
        <v>0</v>
      </c>
      <c r="Y757">
        <v>0</v>
      </c>
      <c r="Z757">
        <v>0</v>
      </c>
      <c r="AA757">
        <v>0</v>
      </c>
      <c r="DF757" t="str"/>
      <c r="FS757" t="str"/>
    </row>
    <row r="758">
      <c r="A758" t="str">
        <v>ko25vdfbLNojn8Fk4</v>
      </c>
      <c r="B758">
        <v>1151</v>
      </c>
      <c r="C758" t="str">
        <v>85.140.0.147</v>
      </c>
      <c r="D758" t="str"/>
      <c r="E758" s="754">
        <v>44302.6562037037</v>
      </c>
      <c r="F758" t="str">
        <v>00:01:07</v>
      </c>
      <c r="G758" t="str">
        <v>Канал 1</v>
      </c>
      <c r="H758" t="str">
        <v>Женский</v>
      </c>
      <c r="I758" t="str">
        <v>36-54</v>
      </c>
      <c r="J758" t="str">
        <v>Работающий</v>
      </c>
      <c r="K758" t="str">
        <v>В Кировской области</v>
      </c>
      <c r="L758" t="str">
        <v>КИРОВО-ЧЕПЕЦКИЙ</v>
      </c>
      <c r="M758" t="str">
        <v>Хорошо осведомлен об этом, но не являюсь ни волонтером, ни организатором волонтерской деятельности</v>
      </c>
      <c r="N758">
        <v>0</v>
      </c>
      <c r="O758">
        <v>0</v>
      </c>
      <c r="P758">
        <v>1</v>
      </c>
      <c r="Q758">
        <v>0</v>
      </c>
      <c r="R758">
        <v>0</v>
      </c>
      <c r="S758">
        <v>0</v>
      </c>
      <c r="T758">
        <v>0</v>
      </c>
      <c r="U758">
        <v>0</v>
      </c>
      <c r="V758">
        <v>0</v>
      </c>
      <c r="W758">
        <v>0</v>
      </c>
      <c r="X758">
        <v>0</v>
      </c>
      <c r="Y758">
        <v>0</v>
      </c>
      <c r="Z758">
        <v>0</v>
      </c>
      <c r="AA758">
        <v>0</v>
      </c>
      <c r="DF758" t="str"/>
      <c r="FS758" t="str"/>
    </row>
    <row r="759">
      <c r="A759" t="str">
        <v>qk5Bv34zpNibf4Yb4</v>
      </c>
      <c r="B759">
        <v>1152</v>
      </c>
      <c r="C759" t="str">
        <v>85.140.3.149</v>
      </c>
      <c r="D759" t="str"/>
      <c r="E759" s="755">
        <v>44302.657546296294</v>
      </c>
      <c r="F759" t="str">
        <v>00:00:49</v>
      </c>
      <c r="G759" t="str">
        <v>Канал 1</v>
      </c>
      <c r="H759" t="str">
        <v>Женский</v>
      </c>
      <c r="I759" t="str">
        <v>36-54</v>
      </c>
      <c r="J759" t="str">
        <v>Работающий</v>
      </c>
      <c r="K759" t="str">
        <v>В Кировской области</v>
      </c>
      <c r="L759" t="str">
        <v>КИРОВО-ЧЕПЕЦКИЙ</v>
      </c>
      <c r="M759" t="str">
        <v>Что-то слышал, но подробностей не знаю</v>
      </c>
      <c r="N759">
        <v>0</v>
      </c>
      <c r="O759">
        <v>0</v>
      </c>
      <c r="P759">
        <v>1</v>
      </c>
      <c r="Q759">
        <v>0</v>
      </c>
      <c r="R759">
        <v>0</v>
      </c>
      <c r="S759">
        <v>0</v>
      </c>
      <c r="T759">
        <v>0</v>
      </c>
      <c r="U759">
        <v>0</v>
      </c>
      <c r="V759">
        <v>0</v>
      </c>
      <c r="W759">
        <v>0</v>
      </c>
      <c r="X759">
        <v>0</v>
      </c>
      <c r="Y759">
        <v>0</v>
      </c>
      <c r="Z759">
        <v>0</v>
      </c>
      <c r="AA759">
        <v>0</v>
      </c>
      <c r="DF759" t="str"/>
      <c r="FS759" t="str"/>
    </row>
    <row r="760">
      <c r="A760" t="str">
        <v>pKZ6LWueQd24sG7Qi</v>
      </c>
      <c r="B760">
        <v>1153</v>
      </c>
      <c r="C760" t="str">
        <v>176.59.97.73</v>
      </c>
      <c r="D760" t="str"/>
      <c r="E760" s="756">
        <v>44302.65994212963</v>
      </c>
      <c r="F760" t="str">
        <v>00:01:02</v>
      </c>
      <c r="G760" t="str">
        <v>Канал 1</v>
      </c>
      <c r="H760" t="str">
        <v>Женский</v>
      </c>
      <c r="I760" t="str">
        <v>24-35</v>
      </c>
      <c r="J760" t="str">
        <v>Работающий</v>
      </c>
      <c r="K760" t="str">
        <v>В Кировской области</v>
      </c>
      <c r="L760" t="str">
        <v>КИРОВО-ЧЕПЕЦКИЙ</v>
      </c>
      <c r="M760" t="str">
        <v>Что-то слышал, но подробностей не знаю</v>
      </c>
      <c r="N760">
        <v>0</v>
      </c>
      <c r="O760">
        <v>0</v>
      </c>
      <c r="P760">
        <v>1</v>
      </c>
      <c r="Q760">
        <v>0</v>
      </c>
      <c r="R760">
        <v>0</v>
      </c>
      <c r="S760">
        <v>0</v>
      </c>
      <c r="T760">
        <v>0</v>
      </c>
      <c r="U760">
        <v>0</v>
      </c>
      <c r="V760">
        <v>0</v>
      </c>
      <c r="W760">
        <v>0</v>
      </c>
      <c r="X760">
        <v>0</v>
      </c>
      <c r="Y760">
        <v>0</v>
      </c>
      <c r="Z760">
        <v>0</v>
      </c>
      <c r="AA760">
        <v>0</v>
      </c>
      <c r="DF760" t="str"/>
      <c r="FS760" t="str"/>
    </row>
    <row r="761">
      <c r="A761" t="str">
        <v>QHmxQggi8YsGTiusH</v>
      </c>
      <c r="B761">
        <v>1154</v>
      </c>
      <c r="C761" t="str">
        <v>176.59.99.100</v>
      </c>
      <c r="D761" t="str"/>
      <c r="E761" s="757">
        <v>44302.663449074076</v>
      </c>
      <c r="F761" t="str">
        <v>00:01:53</v>
      </c>
      <c r="G761" t="str">
        <v>Канал 1</v>
      </c>
      <c r="H761" t="str">
        <v>Женский</v>
      </c>
      <c r="I761" t="str">
        <v>24-35</v>
      </c>
      <c r="J761" t="str">
        <v>Работающий</v>
      </c>
      <c r="K761" t="str">
        <v>В Кировской области</v>
      </c>
      <c r="L761" t="str">
        <v>КИРОВО-ЧЕПЕЦКИЙ</v>
      </c>
      <c r="M761" t="str">
        <v>Что-то слышал, но подробностей не знаю</v>
      </c>
      <c r="N761">
        <v>0</v>
      </c>
      <c r="O761">
        <v>0</v>
      </c>
      <c r="P761">
        <v>1</v>
      </c>
      <c r="Q761">
        <v>0</v>
      </c>
      <c r="R761">
        <v>0</v>
      </c>
      <c r="S761">
        <v>0</v>
      </c>
      <c r="T761">
        <v>0</v>
      </c>
      <c r="U761">
        <v>0</v>
      </c>
      <c r="V761">
        <v>0</v>
      </c>
      <c r="W761">
        <v>0</v>
      </c>
      <c r="X761">
        <v>0</v>
      </c>
      <c r="Y761">
        <v>0</v>
      </c>
      <c r="Z761">
        <v>0</v>
      </c>
      <c r="AA761">
        <v>0</v>
      </c>
      <c r="DF761" t="str"/>
      <c r="FS761" t="str"/>
    </row>
    <row r="762">
      <c r="A762" t="str">
        <v>CNjWNP9cZJYzkywpR</v>
      </c>
      <c r="B762">
        <v>1155</v>
      </c>
      <c r="C762" t="str">
        <v>188.66.35.159</v>
      </c>
      <c r="D762" t="str"/>
      <c r="E762" s="758">
        <v>44302.664143518516</v>
      </c>
      <c r="F762" t="str">
        <v>00:01:03</v>
      </c>
      <c r="G762" t="str">
        <v>Канал 1</v>
      </c>
      <c r="H762" t="str">
        <v>Женский</v>
      </c>
      <c r="I762" t="str">
        <v>24-35</v>
      </c>
      <c r="J762" t="str">
        <v>Работающий</v>
      </c>
      <c r="K762" t="str">
        <v>В Кировской области</v>
      </c>
      <c r="L762" t="str">
        <v>ЗАТО Первомайский</v>
      </c>
      <c r="M762" t="str">
        <v>Хорошо осведомлен об этом, но не являюсь ни волонтером, ни организатором волонтерской деятельности</v>
      </c>
      <c r="N762">
        <v>0</v>
      </c>
      <c r="O762">
        <v>0</v>
      </c>
      <c r="P762">
        <v>0</v>
      </c>
      <c r="Q762">
        <v>1</v>
      </c>
      <c r="R762">
        <v>0</v>
      </c>
      <c r="S762">
        <v>0</v>
      </c>
      <c r="T762">
        <v>0</v>
      </c>
      <c r="U762">
        <v>0</v>
      </c>
      <c r="V762">
        <v>0</v>
      </c>
      <c r="W762">
        <v>0</v>
      </c>
      <c r="X762">
        <v>0</v>
      </c>
      <c r="Y762">
        <v>0</v>
      </c>
      <c r="Z762">
        <v>0</v>
      </c>
      <c r="AA762">
        <v>0</v>
      </c>
      <c r="DF762" t="str"/>
      <c r="FS762" t="str"/>
    </row>
    <row r="763">
      <c r="A763" t="str">
        <v>wYPRHnTLiWw4mBxff</v>
      </c>
      <c r="B763">
        <v>1156</v>
      </c>
      <c r="C763" t="str">
        <v>85.93.59.161</v>
      </c>
      <c r="D763" t="str"/>
      <c r="E763" s="759">
        <v>44302.66709490741</v>
      </c>
      <c r="F763" t="str">
        <v>00:00:58</v>
      </c>
      <c r="G763" t="str">
        <v>Канал 1</v>
      </c>
      <c r="H763" t="str">
        <v>Женский</v>
      </c>
      <c r="I763" t="str">
        <v>24-35</v>
      </c>
      <c r="J763" t="str">
        <v>Работающий</v>
      </c>
      <c r="K763" t="str">
        <v>В Кировской области</v>
      </c>
      <c r="L763" t="str">
        <v>ЗАТО Первомайский</v>
      </c>
      <c r="M763" t="str">
        <v>Ничего не знаю об этом</v>
      </c>
      <c r="N763">
        <v>0</v>
      </c>
      <c r="O763">
        <v>0</v>
      </c>
      <c r="P763">
        <v>1</v>
      </c>
      <c r="Q763">
        <v>0</v>
      </c>
      <c r="R763">
        <v>0</v>
      </c>
      <c r="S763">
        <v>0</v>
      </c>
      <c r="T763">
        <v>0</v>
      </c>
      <c r="U763">
        <v>0</v>
      </c>
      <c r="V763">
        <v>0</v>
      </c>
      <c r="W763">
        <v>0</v>
      </c>
      <c r="X763">
        <v>0</v>
      </c>
      <c r="Y763">
        <v>0</v>
      </c>
      <c r="Z763">
        <v>0</v>
      </c>
      <c r="AA763">
        <v>0</v>
      </c>
      <c r="DF763" t="str"/>
      <c r="FS763" t="str"/>
    </row>
    <row r="764">
      <c r="A764" t="str">
        <v>HeCHARFHqGyZAekDo</v>
      </c>
      <c r="B764">
        <v>1157</v>
      </c>
      <c r="C764" t="str">
        <v>176.59.112.153</v>
      </c>
      <c r="D764" t="str"/>
      <c r="E764" s="760">
        <v>44302.667905092596</v>
      </c>
      <c r="F764" t="str">
        <v>00:00:55</v>
      </c>
      <c r="G764" t="str">
        <v>Канал 1</v>
      </c>
      <c r="H764" t="str">
        <v>Женский</v>
      </c>
      <c r="I764" t="str">
        <v>19-23</v>
      </c>
      <c r="J764" t="str">
        <v>Работающий</v>
      </c>
      <c r="K764" t="str">
        <v>В Кировской области</v>
      </c>
      <c r="L764" t="str">
        <v>ЮРЬЯHСКИЙ</v>
      </c>
      <c r="M764" t="str">
        <v>Хорошо осведомлен об этом, но не являюсь ни волонтером, ни организатором волонтерской деятельности</v>
      </c>
      <c r="N764">
        <v>0</v>
      </c>
      <c r="O764">
        <v>0</v>
      </c>
      <c r="P764">
        <v>0</v>
      </c>
      <c r="Q764">
        <v>0</v>
      </c>
      <c r="R764">
        <v>0</v>
      </c>
      <c r="S764">
        <v>0</v>
      </c>
      <c r="T764">
        <v>0</v>
      </c>
      <c r="U764">
        <v>0</v>
      </c>
      <c r="V764">
        <v>0</v>
      </c>
      <c r="W764">
        <v>0</v>
      </c>
      <c r="X764">
        <v>0</v>
      </c>
      <c r="Y764">
        <v>0</v>
      </c>
      <c r="Z764">
        <v>0</v>
      </c>
      <c r="AA764">
        <v>1</v>
      </c>
      <c r="DF764" t="str"/>
      <c r="FS764" t="str"/>
    </row>
    <row r="765">
      <c r="A765" t="str">
        <v>MgyvwhgZPjArr6z4F</v>
      </c>
      <c r="B765">
        <v>1159</v>
      </c>
      <c r="C765" t="str">
        <v>85.140.0.138</v>
      </c>
      <c r="D765" t="str"/>
      <c r="E765" s="761">
        <v>44302.669537037036</v>
      </c>
      <c r="F765" t="str">
        <v>00:01:01</v>
      </c>
      <c r="G765" t="str">
        <v>Канал 1</v>
      </c>
      <c r="H765" t="str">
        <v>Женский</v>
      </c>
      <c r="I765" t="str">
        <v>24-35</v>
      </c>
      <c r="J765" t="str">
        <v>Работающий</v>
      </c>
      <c r="K765" t="str">
        <v>В Кировской области</v>
      </c>
      <c r="L765" t="str">
        <v>ЮРЬЯHСКИЙ</v>
      </c>
      <c r="M765" t="str">
        <v>Что-то слышал, но подробностей не знаю</v>
      </c>
      <c r="N765">
        <v>0</v>
      </c>
      <c r="O765">
        <v>0</v>
      </c>
      <c r="P765">
        <v>0</v>
      </c>
      <c r="Q765">
        <v>0</v>
      </c>
      <c r="R765">
        <v>0</v>
      </c>
      <c r="S765">
        <v>0</v>
      </c>
      <c r="T765">
        <v>0</v>
      </c>
      <c r="U765">
        <v>0</v>
      </c>
      <c r="V765">
        <v>0</v>
      </c>
      <c r="W765">
        <v>0</v>
      </c>
      <c r="X765">
        <v>0</v>
      </c>
      <c r="Y765">
        <v>0</v>
      </c>
      <c r="Z765">
        <v>0</v>
      </c>
      <c r="AA765">
        <v>1</v>
      </c>
      <c r="DF765" t="str"/>
      <c r="FS765" t="str"/>
    </row>
    <row r="766">
      <c r="A766" t="str">
        <v>wwJCAcdwgFpRtqCkY</v>
      </c>
      <c r="B766">
        <v>1160</v>
      </c>
      <c r="C766" t="str">
        <v>83.169.216.88</v>
      </c>
      <c r="D766" t="str"/>
      <c r="E766" s="762">
        <v>44302.677395833336</v>
      </c>
      <c r="F766" t="str">
        <v>00:02:58</v>
      </c>
      <c r="G766" t="str">
        <v>Канал 1</v>
      </c>
      <c r="H766" t="str">
        <v>Женский</v>
      </c>
      <c r="I766" t="str">
        <v>36-54</v>
      </c>
      <c r="J766" t="str">
        <v>Работающий</v>
      </c>
      <c r="K766" t="str">
        <v>В Кировской области</v>
      </c>
      <c r="L766" t="str">
        <v>ЗАТО Первомайский</v>
      </c>
      <c r="M766" t="str">
        <v>Хорошо осведомлен об этом, но не являюсь ни волонтером, ни организатором волонтерской деятельности</v>
      </c>
      <c r="N766">
        <v>0</v>
      </c>
      <c r="O766">
        <v>0</v>
      </c>
      <c r="P766">
        <v>1</v>
      </c>
      <c r="Q766">
        <v>0</v>
      </c>
      <c r="R766">
        <v>0</v>
      </c>
      <c r="S766">
        <v>0</v>
      </c>
      <c r="T766">
        <v>0</v>
      </c>
      <c r="U766">
        <v>0</v>
      </c>
      <c r="V766">
        <v>0</v>
      </c>
      <c r="W766">
        <v>0</v>
      </c>
      <c r="X766">
        <v>0</v>
      </c>
      <c r="Y766">
        <v>0</v>
      </c>
      <c r="Z766">
        <v>0</v>
      </c>
      <c r="AA766">
        <v>0</v>
      </c>
      <c r="DF766" t="str"/>
      <c r="FS766" t="str"/>
    </row>
    <row r="767">
      <c r="A767" t="str">
        <v>uNYbjufMiKCDNwXfo</v>
      </c>
      <c r="B767">
        <v>1161</v>
      </c>
      <c r="C767" t="str">
        <v>85.93.60.85</v>
      </c>
      <c r="D767" t="str"/>
      <c r="E767" s="763">
        <v>44302.67724537037</v>
      </c>
      <c r="F767" t="str">
        <v>00:01:01</v>
      </c>
      <c r="G767" t="str">
        <v>Канал 1</v>
      </c>
      <c r="H767" t="str">
        <v>Женский</v>
      </c>
      <c r="I767" t="str">
        <v>55 и старше</v>
      </c>
      <c r="J767" t="str">
        <v>Работающий</v>
      </c>
      <c r="K767" t="str">
        <v>В Кировской области</v>
      </c>
      <c r="L767" t="str">
        <v>КИРОВО-ЧЕПЕЦКИЙ</v>
      </c>
      <c r="M767" t="str">
        <v>Хорошо осведомлен об этом, но не являюсь ни волонтером, ни организатором волонтерской деятельности</v>
      </c>
      <c r="N767">
        <v>0</v>
      </c>
      <c r="O767">
        <v>0</v>
      </c>
      <c r="P767">
        <v>1</v>
      </c>
      <c r="Q767">
        <v>0</v>
      </c>
      <c r="R767">
        <v>0</v>
      </c>
      <c r="S767">
        <v>0</v>
      </c>
      <c r="T767">
        <v>0</v>
      </c>
      <c r="U767">
        <v>0</v>
      </c>
      <c r="V767">
        <v>0</v>
      </c>
      <c r="W767">
        <v>0</v>
      </c>
      <c r="X767">
        <v>0</v>
      </c>
      <c r="Y767">
        <v>0</v>
      </c>
      <c r="Z767">
        <v>0</v>
      </c>
      <c r="AA767">
        <v>0</v>
      </c>
      <c r="DF767" t="str"/>
      <c r="FS767" t="str"/>
    </row>
    <row r="768">
      <c r="A768" t="str">
        <v>2LoWnFn26aDQ7K2qX</v>
      </c>
      <c r="B768">
        <v>1162</v>
      </c>
      <c r="C768" t="str">
        <v>85.140.4.180</v>
      </c>
      <c r="D768" t="str"/>
      <c r="E768" s="764">
        <v>44302.67847222222</v>
      </c>
      <c r="F768" t="str">
        <v>00:01:19</v>
      </c>
      <c r="G768" t="str">
        <v>Канал 1</v>
      </c>
      <c r="H768" t="str">
        <v>Женский</v>
      </c>
      <c r="I768" t="str">
        <v>55 и старше</v>
      </c>
      <c r="J768" t="str">
        <v>Работающий</v>
      </c>
      <c r="K768" t="str">
        <v>В Кировской области</v>
      </c>
      <c r="L768" t="str">
        <v>КИРОВО-ЧЕПЕЦКИЙ</v>
      </c>
      <c r="M768" t="str">
        <v>Что-то слышал, но подробностей не знаю</v>
      </c>
      <c r="N768">
        <v>0</v>
      </c>
      <c r="O768">
        <v>0</v>
      </c>
      <c r="P768">
        <v>0</v>
      </c>
      <c r="Q768">
        <v>0</v>
      </c>
      <c r="R768">
        <v>0</v>
      </c>
      <c r="S768">
        <v>0</v>
      </c>
      <c r="T768">
        <v>0</v>
      </c>
      <c r="U768">
        <v>1</v>
      </c>
      <c r="V768">
        <v>0</v>
      </c>
      <c r="W768">
        <v>0</v>
      </c>
      <c r="X768">
        <v>0</v>
      </c>
      <c r="Y768">
        <v>0</v>
      </c>
      <c r="Z768">
        <v>0</v>
      </c>
      <c r="AA768">
        <v>0</v>
      </c>
      <c r="DF768" t="str"/>
      <c r="FS768" t="str"/>
    </row>
    <row r="769">
      <c r="A769" t="str">
        <v>g5EvSyCrtG8F7qcYZ</v>
      </c>
      <c r="B769">
        <v>1163</v>
      </c>
      <c r="C769" t="str">
        <v>85.93.59.161</v>
      </c>
      <c r="D769" t="str"/>
      <c r="E769" s="765">
        <v>44302.68908564815</v>
      </c>
      <c r="F769" t="str">
        <v>00:01:54</v>
      </c>
      <c r="G769" t="str">
        <v>Канал 1</v>
      </c>
      <c r="H769" t="str">
        <v>Женский</v>
      </c>
      <c r="I769" t="str">
        <v>24-35</v>
      </c>
      <c r="J769" t="str">
        <v>Работающий</v>
      </c>
      <c r="K769" t="str">
        <v>В Кировской области</v>
      </c>
      <c r="L769" t="str">
        <v>ЗАТО Первомайский</v>
      </c>
      <c r="M769" t="str">
        <v>Хорошо осведомлен об этом, но не являюсь ни волонтером, ни организатором волонтерской деятельности</v>
      </c>
      <c r="N769">
        <v>0</v>
      </c>
      <c r="O769">
        <v>0</v>
      </c>
      <c r="P769">
        <v>1</v>
      </c>
      <c r="Q769">
        <v>1</v>
      </c>
      <c r="R769">
        <v>0</v>
      </c>
      <c r="S769">
        <v>0</v>
      </c>
      <c r="T769">
        <v>0</v>
      </c>
      <c r="U769">
        <v>0</v>
      </c>
      <c r="V769">
        <v>0</v>
      </c>
      <c r="W769">
        <v>0</v>
      </c>
      <c r="X769">
        <v>0</v>
      </c>
      <c r="Y769">
        <v>0</v>
      </c>
      <c r="Z769">
        <v>0</v>
      </c>
      <c r="AA769">
        <v>0</v>
      </c>
      <c r="DF769" t="str"/>
      <c r="FS769" t="str"/>
    </row>
    <row r="770">
      <c r="A770" t="str">
        <v>JsrQYuB6G5JKRBSww</v>
      </c>
      <c r="B770">
        <v>1164</v>
      </c>
      <c r="C770" t="str">
        <v>176.59.100.106</v>
      </c>
      <c r="D770" t="str"/>
      <c r="E770" s="766">
        <v>44302.69137731481</v>
      </c>
      <c r="F770" t="str">
        <v>00:01:03</v>
      </c>
      <c r="G770" t="str">
        <v>Канал 1</v>
      </c>
      <c r="H770" t="str">
        <v>Женский</v>
      </c>
      <c r="I770" t="str">
        <v>55 и старше</v>
      </c>
      <c r="J770" t="str">
        <v>Работающий</v>
      </c>
      <c r="K770" t="str">
        <v>В Кировской области</v>
      </c>
      <c r="L770" t="str">
        <v>КИРОВО-ЧЕПЕЦКИЙ</v>
      </c>
      <c r="M770" t="str">
        <v>Хорошо осведомлен об этом, но не являюсь ни волонтером, ни организатором волонтерской деятельности</v>
      </c>
      <c r="N770">
        <v>0</v>
      </c>
      <c r="O770">
        <v>0</v>
      </c>
      <c r="P770">
        <v>0</v>
      </c>
      <c r="Q770">
        <v>0</v>
      </c>
      <c r="R770">
        <v>0</v>
      </c>
      <c r="S770">
        <v>1</v>
      </c>
      <c r="T770">
        <v>0</v>
      </c>
      <c r="U770">
        <v>0</v>
      </c>
      <c r="V770">
        <v>0</v>
      </c>
      <c r="W770">
        <v>0</v>
      </c>
      <c r="X770">
        <v>0</v>
      </c>
      <c r="Y770">
        <v>0</v>
      </c>
      <c r="Z770">
        <v>0</v>
      </c>
      <c r="AA770">
        <v>0</v>
      </c>
      <c r="DF770" t="str"/>
      <c r="FS770" t="str"/>
    </row>
    <row r="771">
      <c r="A771" t="str">
        <v>rFrizKbzhFfXJ5ECD</v>
      </c>
      <c r="B771">
        <v>1165</v>
      </c>
      <c r="C771" t="str">
        <v>83.169.216.197</v>
      </c>
      <c r="D771" t="str"/>
      <c r="E771" s="767">
        <v>44302.69472222222</v>
      </c>
      <c r="F771" t="str">
        <v>00:06:59</v>
      </c>
      <c r="G771" t="str">
        <v>Канал 1</v>
      </c>
      <c r="H771" t="str">
        <v>Женский</v>
      </c>
      <c r="I771" t="str">
        <v>14-18</v>
      </c>
      <c r="J771" t="str">
        <v>Школьник</v>
      </c>
      <c r="K771" t="str">
        <v>В Кировской области</v>
      </c>
      <c r="L771" t="str">
        <v>БЕЛОХОЛУHИЦКИЙ</v>
      </c>
      <c r="M771" t="str">
        <v>Да, я  являюсь волонтером</v>
      </c>
      <c r="AB771" t="str">
        <v>от 1 до 3 лет</v>
      </c>
      <c r="AC771" t="str">
        <v>Не нужно повышать престиж, это и так круто!</v>
      </c>
      <c r="AD771">
        <v>1</v>
      </c>
      <c r="AE771">
        <v>1</v>
      </c>
      <c r="AF771">
        <v>0</v>
      </c>
      <c r="AG771">
        <v>0</v>
      </c>
      <c r="AH771">
        <v>0</v>
      </c>
      <c r="AI771">
        <v>0</v>
      </c>
      <c r="AJ771">
        <v>1</v>
      </c>
      <c r="AK771">
        <v>0</v>
      </c>
      <c r="AL771">
        <v>0</v>
      </c>
      <c r="AM771">
        <v>0</v>
      </c>
      <c r="AN771">
        <v>0</v>
      </c>
      <c r="AO771">
        <v>0</v>
      </c>
      <c r="AP771">
        <v>0</v>
      </c>
      <c r="AQ771">
        <v>0</v>
      </c>
      <c r="AR771">
        <v>0</v>
      </c>
      <c r="AS771">
        <v>1</v>
      </c>
      <c r="AT771">
        <v>0</v>
      </c>
      <c r="AU771">
        <v>0</v>
      </c>
      <c r="AV771">
        <v>0</v>
      </c>
      <c r="AW771">
        <v>0</v>
      </c>
      <c r="AX771">
        <v>0</v>
      </c>
      <c r="AY771">
        <v>0</v>
      </c>
      <c r="AZ771">
        <v>1</v>
      </c>
      <c r="BA771">
        <v>0</v>
      </c>
      <c r="BB771">
        <v>0</v>
      </c>
      <c r="BC771">
        <v>0</v>
      </c>
      <c r="BD771">
        <v>0</v>
      </c>
      <c r="BE771">
        <v>0</v>
      </c>
      <c r="BF771">
        <v>1</v>
      </c>
      <c r="BG771">
        <v>0</v>
      </c>
      <c r="BH771">
        <v>0</v>
      </c>
      <c r="BI771">
        <v>1</v>
      </c>
      <c r="BJ771">
        <v>0</v>
      </c>
      <c r="BK771">
        <v>0</v>
      </c>
      <c r="BL771">
        <v>0</v>
      </c>
      <c r="BM771">
        <v>0</v>
      </c>
      <c r="BN771">
        <v>0</v>
      </c>
      <c r="BO771">
        <v>0</v>
      </c>
      <c r="BP771">
        <v>0</v>
      </c>
      <c r="BQ771">
        <v>1</v>
      </c>
      <c r="BR771">
        <v>0</v>
      </c>
      <c r="BS771">
        <v>0</v>
      </c>
      <c r="BT771">
        <v>0</v>
      </c>
      <c r="BU771">
        <v>0</v>
      </c>
      <c r="BV771">
        <v>0</v>
      </c>
      <c r="BW771">
        <v>0</v>
      </c>
      <c r="BX771">
        <v>0</v>
      </c>
      <c r="BY771">
        <v>0</v>
      </c>
      <c r="BZ771">
        <v>0</v>
      </c>
      <c r="CA771">
        <v>0</v>
      </c>
      <c r="CB771">
        <v>0</v>
      </c>
      <c r="CC771">
        <v>0</v>
      </c>
      <c r="CD771">
        <v>0</v>
      </c>
      <c r="CE771">
        <v>0</v>
      </c>
      <c r="CF771">
        <v>0</v>
      </c>
      <c r="CG771">
        <v>0</v>
      </c>
      <c r="CH771">
        <v>0</v>
      </c>
      <c r="CI771">
        <v>0</v>
      </c>
      <c r="CJ771">
        <v>0</v>
      </c>
      <c r="CK771">
        <v>0</v>
      </c>
      <c r="CL771">
        <v>0</v>
      </c>
      <c r="CM771" t="str">
        <v>На базе школы</v>
      </c>
      <c r="CN771" t="str">
        <v>волонтёрский отряд "добрые сердца"</v>
      </c>
      <c r="CO771">
        <v>0</v>
      </c>
      <c r="CP771">
        <v>1</v>
      </c>
      <c r="CQ771">
        <v>0</v>
      </c>
      <c r="CR771">
        <v>1</v>
      </c>
      <c r="CS771">
        <v>1</v>
      </c>
      <c r="CT771">
        <v>0</v>
      </c>
      <c r="CU771">
        <v>0</v>
      </c>
      <c r="CV771">
        <v>0</v>
      </c>
      <c r="CW771">
        <v>0</v>
      </c>
      <c r="CX771">
        <v>0</v>
      </c>
      <c r="CY771">
        <v>0</v>
      </c>
      <c r="CZ771">
        <v>0</v>
      </c>
      <c r="DA771">
        <v>0</v>
      </c>
      <c r="DB771">
        <v>0</v>
      </c>
      <c r="DC771">
        <v>0</v>
      </c>
      <c r="DD771">
        <v>0</v>
      </c>
      <c r="DE771">
        <v>0</v>
      </c>
      <c r="DF771" t="str"/>
      <c r="DG771" t="str">
        <v>Меня устраивает направление, которым я занимаюсь</v>
      </c>
      <c r="DH771" t="str">
        <v>Знаю об окружных (межмуниципальных) ресурсных центрах</v>
      </c>
      <c r="DI771">
        <v>0</v>
      </c>
      <c r="DJ771">
        <v>0</v>
      </c>
      <c r="DK771">
        <v>0</v>
      </c>
      <c r="DL771">
        <v>0</v>
      </c>
      <c r="DM771">
        <v>0</v>
      </c>
      <c r="DN771">
        <v>0</v>
      </c>
      <c r="DO771">
        <v>0</v>
      </c>
      <c r="DP771">
        <v>1</v>
      </c>
      <c r="DQ771">
        <v>0</v>
      </c>
      <c r="DR771">
        <v>0</v>
      </c>
      <c r="DS771" t="str">
        <v>От случая к случаю</v>
      </c>
      <c r="DT771" t="str">
        <v>Однозначно позитивно</v>
      </c>
      <c r="DU771">
        <v>1</v>
      </c>
      <c r="DV771">
        <v>1</v>
      </c>
      <c r="DW771">
        <v>1</v>
      </c>
      <c r="DX771">
        <v>1</v>
      </c>
      <c r="DY771">
        <v>1</v>
      </c>
      <c r="DZ771">
        <v>1</v>
      </c>
      <c r="EA771">
        <v>1</v>
      </c>
      <c r="EB771">
        <v>1</v>
      </c>
      <c r="EC771">
        <v>1</v>
      </c>
      <c r="ED771">
        <v>1</v>
      </c>
      <c r="EE771">
        <v>1</v>
      </c>
      <c r="EF771">
        <v>1</v>
      </c>
      <c r="EG771">
        <v>0</v>
      </c>
      <c r="EH771">
        <v>0</v>
      </c>
      <c r="EI771">
        <v>0</v>
      </c>
      <c r="ET771" t="str">
        <v>И да, и нет</v>
      </c>
      <c r="EU771" t="str">
        <v>И да, и нет</v>
      </c>
      <c r="EV771" t="str">
        <v>Не пробовали сотрудничать с бизнесом</v>
      </c>
      <c r="EW771" t="str">
        <v>Нужное и интересное мероприятие</v>
      </c>
      <c r="EX771" t="str">
        <v>Нужное и интересное мероприятие</v>
      </c>
      <c r="EY771" t="str">
        <v>Нужное и интересное мероприятие</v>
      </c>
      <c r="EZ771" t="str">
        <v>Нужное и интересное мероприятие</v>
      </c>
      <c r="FA771" t="str">
        <v>Нужное и интересное мероприятие</v>
      </c>
      <c r="FB771" t="str">
        <v>Нужное и интересное мероприятие</v>
      </c>
      <c r="FC771" t="str">
        <v>Нужное и интересное мероприятие</v>
      </c>
      <c r="FD771" t="str">
        <v>Затрудняюсь ответить</v>
      </c>
      <c r="FE771" t="str">
        <v>Мне не нужны дополнительные образовательные программы</v>
      </c>
      <c r="FF771">
        <v>1</v>
      </c>
      <c r="FG771">
        <v>1</v>
      </c>
      <c r="FH771">
        <v>0</v>
      </c>
      <c r="FI771">
        <v>0</v>
      </c>
      <c r="FJ771">
        <v>1</v>
      </c>
      <c r="FK771">
        <v>1</v>
      </c>
      <c r="FL771">
        <v>1</v>
      </c>
      <c r="FM771">
        <v>0</v>
      </c>
      <c r="FN771">
        <v>1</v>
      </c>
      <c r="FO771">
        <v>1</v>
      </c>
      <c r="FP771">
        <v>0</v>
      </c>
      <c r="FQ771">
        <v>0</v>
      </c>
      <c r="FR771">
        <v>0</v>
      </c>
      <c r="FS771" t="str"/>
      <c r="FT771" t="str">
        <v>Да, информация поступает регулярно</v>
      </c>
      <c r="FU771">
        <v>5</v>
      </c>
      <c r="FV771">
        <v>5</v>
      </c>
      <c r="FW771">
        <v>5</v>
      </c>
      <c r="FX771">
        <v>5</v>
      </c>
      <c r="FY771">
        <v>5</v>
      </c>
      <c r="FZ771">
        <v>5</v>
      </c>
      <c r="GA771">
        <v>5</v>
      </c>
      <c r="GB771">
        <v>5</v>
      </c>
      <c r="GC771">
        <v>5</v>
      </c>
      <c r="GD771" t="str">
        <v>Высокий уровень</v>
      </c>
      <c r="GE771" t="str">
        <v>Высокий уровень</v>
      </c>
      <c r="GF771" t="str">
        <v>Выше среднего</v>
      </c>
      <c r="GG771" t="str">
        <v>Выше среднего</v>
      </c>
      <c r="GH771" t="str">
        <v>Выше среднего</v>
      </c>
      <c r="GI771" t="str">
        <v>Выше среднего</v>
      </c>
      <c r="GJ771" t="str">
        <v>Выше среднего</v>
      </c>
      <c r="GK771" t="str">
        <v>Выше среднего</v>
      </c>
      <c r="GL771" t="str"/>
    </row>
    <row r="772">
      <c r="A772" t="str">
        <v>5HnawYWShgWECLkn9</v>
      </c>
      <c r="B772">
        <v>1166</v>
      </c>
      <c r="C772" t="str">
        <v>85.93.60.81</v>
      </c>
      <c r="D772" t="str"/>
      <c r="E772" s="768">
        <v>44302.695185185185</v>
      </c>
      <c r="F772" t="str">
        <v>00:00:37</v>
      </c>
      <c r="G772" t="str">
        <v>Канал 1</v>
      </c>
      <c r="H772" t="str">
        <v>Мужской</v>
      </c>
      <c r="I772" t="str">
        <v>55 и старше</v>
      </c>
      <c r="J772" t="str">
        <v>Работающий</v>
      </c>
      <c r="K772" t="str">
        <v>В Кировской области</v>
      </c>
      <c r="L772" t="str">
        <v>КИРОВО-ЧЕПЕЦКИЙ</v>
      </c>
      <c r="M772" t="str">
        <v>Хорошо осведомлен об этом, но не являюсь ни волонтером, ни организатором волонтерской деятельности</v>
      </c>
      <c r="N772">
        <v>0</v>
      </c>
      <c r="O772">
        <v>0</v>
      </c>
      <c r="P772">
        <v>1</v>
      </c>
      <c r="Q772">
        <v>0</v>
      </c>
      <c r="R772">
        <v>0</v>
      </c>
      <c r="S772">
        <v>0</v>
      </c>
      <c r="T772">
        <v>0</v>
      </c>
      <c r="U772">
        <v>0</v>
      </c>
      <c r="V772">
        <v>0</v>
      </c>
      <c r="W772">
        <v>0</v>
      </c>
      <c r="X772">
        <v>0</v>
      </c>
      <c r="Y772">
        <v>0</v>
      </c>
      <c r="Z772">
        <v>0</v>
      </c>
      <c r="AA772">
        <v>0</v>
      </c>
      <c r="DF772" t="str"/>
      <c r="FS772" t="str"/>
    </row>
    <row r="773">
      <c r="A773" t="str">
        <v>zvurGkECCtnbmnida</v>
      </c>
      <c r="B773">
        <v>1167</v>
      </c>
      <c r="C773" t="str">
        <v>178.44.81.200</v>
      </c>
      <c r="D773" t="str"/>
      <c r="E773" s="769">
        <v>44302.69629629629</v>
      </c>
      <c r="F773" t="str">
        <v>00:01:10</v>
      </c>
      <c r="G773" t="str">
        <v>Канал 1</v>
      </c>
      <c r="H773" t="str">
        <v>Женский</v>
      </c>
      <c r="I773" t="str">
        <v>24-35</v>
      </c>
      <c r="J773" t="str">
        <v>Работающий</v>
      </c>
      <c r="K773" t="str">
        <v>В Кировской области</v>
      </c>
      <c r="L773" t="str">
        <v>ЗАТО Первомайский</v>
      </c>
      <c r="M773" t="str">
        <v>Хорошо осведомлен об этом, но не являюсь ни волонтером, ни организатором волонтерской деятельности</v>
      </c>
      <c r="N773">
        <v>0</v>
      </c>
      <c r="O773">
        <v>0</v>
      </c>
      <c r="P773">
        <v>0</v>
      </c>
      <c r="Q773">
        <v>0</v>
      </c>
      <c r="R773">
        <v>0</v>
      </c>
      <c r="S773">
        <v>0</v>
      </c>
      <c r="T773">
        <v>0</v>
      </c>
      <c r="U773">
        <v>0</v>
      </c>
      <c r="V773">
        <v>0</v>
      </c>
      <c r="W773">
        <v>0</v>
      </c>
      <c r="X773">
        <v>0</v>
      </c>
      <c r="Y773">
        <v>0</v>
      </c>
      <c r="Z773">
        <v>0</v>
      </c>
      <c r="AA773">
        <v>1</v>
      </c>
      <c r="DF773" t="str"/>
      <c r="FS773" t="str"/>
    </row>
    <row r="774">
      <c r="A774" t="str">
        <v>p63udYEqNyenJMYBv</v>
      </c>
      <c r="B774">
        <v>1168</v>
      </c>
      <c r="C774" t="str">
        <v>188.66.33.123</v>
      </c>
      <c r="D774" t="str"/>
      <c r="E774" s="770">
        <v>44302.703356481485</v>
      </c>
      <c r="F774" t="str">
        <v>02:44:14</v>
      </c>
      <c r="G774" t="str">
        <v>Канал 1</v>
      </c>
      <c r="H774" t="str">
        <v>Женский</v>
      </c>
      <c r="I774" t="str">
        <v>55 и старше</v>
      </c>
      <c r="J774" t="str">
        <v>Пенсионер</v>
      </c>
      <c r="K774" t="str">
        <v>В Кировской области</v>
      </c>
      <c r="L774" t="str">
        <v>ОМУТHИHСКИЙ</v>
      </c>
      <c r="M774" t="str">
        <v>Да, я  являюсь волонтером</v>
      </c>
      <c r="AB774" t="str">
        <v>Менее года</v>
      </c>
      <c r="AC774" t="str">
        <v>Затрудняюсь ответить</v>
      </c>
      <c r="AD774">
        <v>0</v>
      </c>
      <c r="AE774">
        <v>0</v>
      </c>
      <c r="AF774">
        <v>0</v>
      </c>
      <c r="AG774">
        <v>0</v>
      </c>
      <c r="AH774">
        <v>1</v>
      </c>
      <c r="AI774">
        <v>0</v>
      </c>
      <c r="AJ774">
        <v>0</v>
      </c>
      <c r="AK774">
        <v>0</v>
      </c>
      <c r="AL774">
        <v>0</v>
      </c>
      <c r="AM774">
        <v>0</v>
      </c>
      <c r="AN774">
        <v>0</v>
      </c>
      <c r="AO774">
        <v>0</v>
      </c>
      <c r="AP774">
        <v>0</v>
      </c>
      <c r="AQ774">
        <v>0</v>
      </c>
      <c r="AR774">
        <v>0</v>
      </c>
      <c r="AS774">
        <v>1</v>
      </c>
      <c r="AT774">
        <v>0</v>
      </c>
      <c r="AU774">
        <v>0</v>
      </c>
      <c r="AV774">
        <v>0</v>
      </c>
      <c r="AW774">
        <v>0</v>
      </c>
      <c r="AX774">
        <v>0</v>
      </c>
      <c r="AY774">
        <v>0</v>
      </c>
      <c r="AZ774">
        <v>0</v>
      </c>
      <c r="BA774">
        <v>0</v>
      </c>
      <c r="BB774">
        <v>0</v>
      </c>
      <c r="BC774">
        <v>0</v>
      </c>
      <c r="BD774">
        <v>0</v>
      </c>
      <c r="BE774">
        <v>0</v>
      </c>
      <c r="BF774">
        <v>0</v>
      </c>
      <c r="BG774">
        <v>0</v>
      </c>
      <c r="BH774">
        <v>0</v>
      </c>
      <c r="BI774">
        <v>0</v>
      </c>
      <c r="BJ774">
        <v>0</v>
      </c>
      <c r="BK774">
        <v>0</v>
      </c>
      <c r="BL774">
        <v>0</v>
      </c>
      <c r="BM774">
        <v>0</v>
      </c>
      <c r="BN774">
        <v>1</v>
      </c>
      <c r="BO774">
        <v>0</v>
      </c>
      <c r="BP774">
        <v>0</v>
      </c>
      <c r="BQ774">
        <v>0</v>
      </c>
      <c r="BR774">
        <v>0</v>
      </c>
      <c r="BS774">
        <v>0</v>
      </c>
      <c r="BT774">
        <v>1</v>
      </c>
      <c r="BU774">
        <v>0</v>
      </c>
      <c r="BV774">
        <v>1</v>
      </c>
      <c r="BW774">
        <v>0</v>
      </c>
      <c r="BX774">
        <v>0</v>
      </c>
      <c r="BY774">
        <v>0</v>
      </c>
      <c r="BZ774">
        <v>1</v>
      </c>
      <c r="CA774">
        <v>0</v>
      </c>
      <c r="CB774">
        <v>0</v>
      </c>
      <c r="CC774">
        <v>0</v>
      </c>
      <c r="CD774">
        <v>0</v>
      </c>
      <c r="CE774">
        <v>0</v>
      </c>
      <c r="CF774">
        <v>0</v>
      </c>
      <c r="CG774">
        <v>0</v>
      </c>
      <c r="CH774">
        <v>0</v>
      </c>
      <c r="CI774">
        <v>0</v>
      </c>
      <c r="CJ774">
        <v>0</v>
      </c>
      <c r="CK774">
        <v>0</v>
      </c>
      <c r="CL774">
        <v>0</v>
      </c>
      <c r="CM774" t="str">
        <v>Другое: на базе поселковой библиотеки</v>
      </c>
      <c r="CN774" t="str">
        <v>Библиотека  имени Ф.Ф.Павленкова</v>
      </c>
      <c r="CO774">
        <v>1</v>
      </c>
      <c r="CP774">
        <v>0</v>
      </c>
      <c r="CQ774">
        <v>0</v>
      </c>
      <c r="CR774">
        <v>0</v>
      </c>
      <c r="CS774">
        <v>1</v>
      </c>
      <c r="CT774">
        <v>0</v>
      </c>
      <c r="CU774">
        <v>0</v>
      </c>
      <c r="CV774">
        <v>0</v>
      </c>
      <c r="CW774">
        <v>0</v>
      </c>
      <c r="CX774">
        <v>0</v>
      </c>
      <c r="CY774">
        <v>0</v>
      </c>
      <c r="CZ774">
        <v>0</v>
      </c>
      <c r="DA774">
        <v>0</v>
      </c>
      <c r="DB774">
        <v>0</v>
      </c>
      <c r="DC774">
        <v>0</v>
      </c>
      <c r="DD774">
        <v>0</v>
      </c>
      <c r="DE774">
        <v>0</v>
      </c>
      <c r="DF774" t="str"/>
      <c r="DG774" t="str">
        <v>Меня устраивает направление, которым я занимаюсь</v>
      </c>
      <c r="DH774" t="str">
        <v>Не знаю о существовании ресурсных центров</v>
      </c>
      <c r="DI774">
        <v>0</v>
      </c>
      <c r="DJ774">
        <v>0</v>
      </c>
      <c r="DK774">
        <v>0</v>
      </c>
      <c r="DL774">
        <v>0</v>
      </c>
      <c r="DM774">
        <v>0</v>
      </c>
      <c r="DN774">
        <v>0</v>
      </c>
      <c r="DO774">
        <v>0</v>
      </c>
      <c r="DP774">
        <v>1</v>
      </c>
      <c r="DQ774">
        <v>0</v>
      </c>
      <c r="DR774">
        <v>0</v>
      </c>
      <c r="DT774" t="str">
        <v>Затрудняюсь ответить</v>
      </c>
      <c r="DU774">
        <v>0</v>
      </c>
      <c r="DV774">
        <v>0</v>
      </c>
      <c r="DW774">
        <v>0</v>
      </c>
      <c r="DX774">
        <v>0</v>
      </c>
      <c r="DY774">
        <v>0</v>
      </c>
      <c r="DZ774">
        <v>0</v>
      </c>
      <c r="EA774">
        <v>0</v>
      </c>
      <c r="EB774">
        <v>0</v>
      </c>
      <c r="EC774">
        <v>0</v>
      </c>
      <c r="ED774">
        <v>0</v>
      </c>
      <c r="EE774">
        <v>0</v>
      </c>
      <c r="EF774">
        <v>0</v>
      </c>
      <c r="EG774">
        <v>0</v>
      </c>
      <c r="EH774">
        <v>0</v>
      </c>
      <c r="EI774">
        <v>1</v>
      </c>
      <c r="EJ774">
        <v>0</v>
      </c>
      <c r="EK774">
        <v>0</v>
      </c>
      <c r="EL774">
        <v>0</v>
      </c>
      <c r="EM774">
        <v>1</v>
      </c>
      <c r="EN774">
        <v>0</v>
      </c>
      <c r="EO774">
        <v>0</v>
      </c>
      <c r="EP774">
        <v>0</v>
      </c>
      <c r="EQ774">
        <v>0</v>
      </c>
      <c r="ER774">
        <v>0</v>
      </c>
      <c r="ES774">
        <v>0</v>
      </c>
      <c r="ET774" t="str">
        <v>Скорее нет</v>
      </c>
      <c r="EU774" t="str">
        <v>Скорее да</v>
      </c>
      <c r="EV774" t="str">
        <v>Не пробовали сотрудничать с бизнесом</v>
      </c>
      <c r="EW774" t="str">
        <v>Не был участником, не могу оценить</v>
      </c>
      <c r="EX774" t="str">
        <v>Нужное и интересное мероприятие</v>
      </c>
      <c r="EY774" t="str">
        <v>Не был участником, не могу оценить</v>
      </c>
      <c r="EZ774" t="str">
        <v>Не был участником, не могу оценить</v>
      </c>
      <c r="FA774" t="str">
        <v>Не был участником, не могу оценить</v>
      </c>
      <c r="FB774" t="str">
        <v>Не был участником, не могу оценить</v>
      </c>
      <c r="FC774" t="str">
        <v>Не был участником, не могу оценить</v>
      </c>
      <c r="FD774" t="str">
        <v>Интеллектуальные и  образовательные</v>
      </c>
      <c r="FE774" t="str">
        <v>Затрудняюсь ответить</v>
      </c>
      <c r="FF774">
        <v>0</v>
      </c>
      <c r="FG774">
        <v>0</v>
      </c>
      <c r="FH774">
        <v>0</v>
      </c>
      <c r="FI774">
        <v>1</v>
      </c>
      <c r="FJ774">
        <v>0</v>
      </c>
      <c r="FK774">
        <v>0</v>
      </c>
      <c r="FL774">
        <v>0</v>
      </c>
      <c r="FM774">
        <v>0</v>
      </c>
      <c r="FN774">
        <v>0</v>
      </c>
      <c r="FO774">
        <v>0</v>
      </c>
      <c r="FP774">
        <v>0</v>
      </c>
      <c r="FQ774">
        <v>0</v>
      </c>
      <c r="FR774">
        <v>0</v>
      </c>
      <c r="FS774" t="str"/>
      <c r="FT774" t="str">
        <v>Хотелось бы получать более полную информацию</v>
      </c>
      <c r="FU774">
        <v>2</v>
      </c>
      <c r="FV774">
        <v>3</v>
      </c>
      <c r="FW774">
        <v>3</v>
      </c>
      <c r="FX774">
        <v>2</v>
      </c>
      <c r="FY774">
        <v>1</v>
      </c>
      <c r="FZ774">
        <v>4</v>
      </c>
      <c r="GA774">
        <v>3</v>
      </c>
      <c r="GB774">
        <v>3</v>
      </c>
      <c r="GC774">
        <v>2</v>
      </c>
      <c r="GD774" t="str">
        <v>Средний уровень</v>
      </c>
      <c r="GE774" t="str">
        <v>Ниже среднего</v>
      </c>
      <c xml:space="preserve" r="GF774" t="str">
        <v> Низкий уровень</v>
      </c>
      <c r="GG774" t="str">
        <v>Средний уровень</v>
      </c>
      <c r="GH774" t="str">
        <v>Выше среднего</v>
      </c>
      <c r="GI774" t="str">
        <v>Ниже среднего</v>
      </c>
      <c r="GJ774" t="str">
        <v>Ниже среднего</v>
      </c>
      <c r="GK774" t="str">
        <v>Средний уровень</v>
      </c>
      <c r="GL774" t="str"/>
    </row>
    <row r="775">
      <c r="A775" t="str">
        <v>iKyeoHbL9KJs7nX4p</v>
      </c>
      <c r="B775">
        <v>1170</v>
      </c>
      <c r="C775" t="str">
        <v>176.59.109.30</v>
      </c>
      <c r="D775" t="str"/>
      <c r="E775" s="771">
        <v>44302.721817129626</v>
      </c>
      <c r="F775" t="str">
        <v>00:02:28</v>
      </c>
      <c r="G775" t="str">
        <v>Канал 1</v>
      </c>
      <c r="H775" t="str">
        <v>Женский</v>
      </c>
      <c r="I775" t="str">
        <v>36-54</v>
      </c>
      <c r="J775" t="str">
        <v>Работающий</v>
      </c>
      <c r="K775" t="str">
        <v>В Кировской области</v>
      </c>
      <c r="L775" t="str">
        <v>КИРОВО-ЧЕПЕЦКИЙ</v>
      </c>
      <c r="M775" t="str">
        <v>Хорошо осведомлен об этом, но не являюсь ни волонтером, ни организатором волонтерской деятельности</v>
      </c>
      <c r="N775">
        <v>0</v>
      </c>
      <c r="O775">
        <v>0</v>
      </c>
      <c r="P775">
        <v>0</v>
      </c>
      <c r="Q775">
        <v>0</v>
      </c>
      <c r="R775">
        <v>0</v>
      </c>
      <c r="S775">
        <v>0</v>
      </c>
      <c r="T775">
        <v>0</v>
      </c>
      <c r="U775">
        <v>0</v>
      </c>
      <c r="V775">
        <v>0</v>
      </c>
      <c r="W775">
        <v>0</v>
      </c>
      <c r="X775">
        <v>0</v>
      </c>
      <c r="Y775">
        <v>0</v>
      </c>
      <c r="Z775" t="str">
        <v>Все время занято работой</v>
      </c>
      <c r="AA775">
        <v>0</v>
      </c>
      <c r="DF775" t="str"/>
      <c r="FS775" t="str"/>
    </row>
    <row r="776">
      <c r="A776" t="str">
        <v>eRqqmwZtTh9nqG9uw</v>
      </c>
      <c r="B776">
        <v>1171</v>
      </c>
      <c r="C776" t="str">
        <v>91.218.140.194</v>
      </c>
      <c r="D776" t="str"/>
      <c r="E776" s="772">
        <v>44302.732465277775</v>
      </c>
      <c r="F776" t="str">
        <v>00:00:56</v>
      </c>
      <c r="G776" t="str">
        <v>Канал 1</v>
      </c>
      <c r="H776" t="str">
        <v>Женский</v>
      </c>
      <c r="I776" t="str">
        <v>36-54</v>
      </c>
      <c r="J776" t="str">
        <v>Работающий</v>
      </c>
      <c r="K776" t="str">
        <v>В Кировской области</v>
      </c>
      <c r="L776" t="str">
        <v>КИРОВО-ЧЕПЕЦКИЙ</v>
      </c>
      <c r="M776" t="str">
        <v>Хорошо осведомлен об этом, но не являюсь ни волонтером, ни организатором волонтерской деятельности</v>
      </c>
      <c r="N776">
        <v>0</v>
      </c>
      <c r="O776">
        <v>0</v>
      </c>
      <c r="P776">
        <v>0</v>
      </c>
      <c r="Q776">
        <v>0</v>
      </c>
      <c r="R776">
        <v>0</v>
      </c>
      <c r="S776">
        <v>0</v>
      </c>
      <c r="T776">
        <v>0</v>
      </c>
      <c r="U776">
        <v>0</v>
      </c>
      <c r="V776">
        <v>0</v>
      </c>
      <c r="W776">
        <v>0</v>
      </c>
      <c r="X776">
        <v>0</v>
      </c>
      <c r="Y776">
        <v>0</v>
      </c>
      <c r="Z776">
        <v>0</v>
      </c>
      <c r="AA776">
        <v>1</v>
      </c>
      <c r="DF776" t="str"/>
      <c r="FS776" t="str"/>
    </row>
    <row r="777">
      <c r="A777" t="str">
        <v>SYuqcp2LFLyNFyBJq</v>
      </c>
      <c r="B777">
        <v>1174</v>
      </c>
      <c r="C777" t="str">
        <v>188.66.34.19</v>
      </c>
      <c r="D777" t="str"/>
      <c r="E777" s="773">
        <v>44302.754907407405</v>
      </c>
      <c r="F777" t="str">
        <v>00:00:52</v>
      </c>
      <c r="G777" t="str">
        <v>Канал 1</v>
      </c>
      <c r="H777" t="str">
        <v>Женский</v>
      </c>
      <c r="I777" t="str">
        <v>55 и старше</v>
      </c>
      <c r="J777" t="str">
        <v>Работающий</v>
      </c>
      <c r="K777" t="str">
        <v>В Кировской области</v>
      </c>
      <c r="L777" t="str">
        <v>КИРОВО-ЧЕПЕЦКИЙ</v>
      </c>
      <c r="M777" t="str">
        <v>Хорошо осведомлен об этом, но не являюсь ни волонтером, ни организатором волонтерской деятельности</v>
      </c>
      <c r="N777">
        <v>0</v>
      </c>
      <c r="O777">
        <v>0</v>
      </c>
      <c r="P777">
        <v>1</v>
      </c>
      <c r="Q777">
        <v>0</v>
      </c>
      <c r="R777">
        <v>0</v>
      </c>
      <c r="S777">
        <v>0</v>
      </c>
      <c r="T777">
        <v>0</v>
      </c>
      <c r="U777">
        <v>0</v>
      </c>
      <c r="V777">
        <v>0</v>
      </c>
      <c r="W777">
        <v>0</v>
      </c>
      <c r="X777">
        <v>0</v>
      </c>
      <c r="Y777">
        <v>0</v>
      </c>
      <c r="Z777">
        <v>0</v>
      </c>
      <c r="AA777">
        <v>0</v>
      </c>
      <c r="DF777" t="str"/>
      <c r="FS777" t="str"/>
    </row>
    <row r="778">
      <c r="A778" t="str">
        <v>RpZyAFsFtEBPuugGi</v>
      </c>
      <c r="B778">
        <v>1175</v>
      </c>
      <c r="C778" t="str">
        <v>85.93.59.161</v>
      </c>
      <c r="D778" t="str"/>
      <c r="E778" s="774">
        <v>44302.787523148145</v>
      </c>
      <c r="F778" t="str">
        <v>00:01:37</v>
      </c>
      <c r="G778" t="str">
        <v>Канал 1</v>
      </c>
      <c r="H778" t="str">
        <v>Женский</v>
      </c>
      <c r="I778" t="str">
        <v>24-35</v>
      </c>
      <c r="J778" t="str">
        <v>Работающий</v>
      </c>
      <c r="K778" t="str">
        <v>В Кировской области</v>
      </c>
      <c r="L778" t="str">
        <v>ЗАТО Первомайский</v>
      </c>
      <c r="M778" t="str">
        <v>Хорошо осведомлен об этом, но не являюсь ни волонтером, ни организатором волонтерской деятельности</v>
      </c>
      <c r="N778">
        <v>0</v>
      </c>
      <c r="O778">
        <v>0</v>
      </c>
      <c r="P778">
        <v>1</v>
      </c>
      <c r="Q778">
        <v>0</v>
      </c>
      <c r="R778">
        <v>0</v>
      </c>
      <c r="S778">
        <v>0</v>
      </c>
      <c r="T778">
        <v>0</v>
      </c>
      <c r="U778">
        <v>0</v>
      </c>
      <c r="V778">
        <v>0</v>
      </c>
      <c r="W778">
        <v>0</v>
      </c>
      <c r="X778">
        <v>0</v>
      </c>
      <c r="Y778">
        <v>0</v>
      </c>
      <c r="Z778">
        <v>0</v>
      </c>
      <c r="AA778">
        <v>0</v>
      </c>
      <c r="DF778" t="str"/>
      <c r="FS778" t="str"/>
    </row>
    <row r="779">
      <c r="A779" t="str">
        <v>S9vJrCxSCad6CBdno</v>
      </c>
      <c r="B779">
        <v>1176</v>
      </c>
      <c r="C779" t="str">
        <v>178.67.193.233</v>
      </c>
      <c r="D779" t="str"/>
      <c r="E779" s="775">
        <v>44302.787673611114</v>
      </c>
      <c r="F779" t="str">
        <v>00:01:18</v>
      </c>
      <c r="G779" t="str">
        <v>Канал 1</v>
      </c>
      <c r="H779" t="str">
        <v>Женский</v>
      </c>
      <c r="I779" t="str">
        <v>36-54</v>
      </c>
      <c r="J779" t="str">
        <v>Работающий</v>
      </c>
      <c r="K779" t="str">
        <v>В Кировской области</v>
      </c>
      <c r="L779" t="str">
        <v>ЮРЬЯHСКИЙ</v>
      </c>
      <c r="M779" t="str">
        <v>Что-то слышал, но подробностей не знаю</v>
      </c>
      <c r="N779">
        <v>0</v>
      </c>
      <c r="O779">
        <v>0</v>
      </c>
      <c r="P779">
        <v>0</v>
      </c>
      <c r="Q779">
        <v>0</v>
      </c>
      <c r="R779">
        <v>0</v>
      </c>
      <c r="S779">
        <v>0</v>
      </c>
      <c r="T779">
        <v>0</v>
      </c>
      <c r="U779">
        <v>0</v>
      </c>
      <c r="V779">
        <v>0</v>
      </c>
      <c r="W779">
        <v>0</v>
      </c>
      <c r="X779">
        <v>0</v>
      </c>
      <c r="Y779">
        <v>1</v>
      </c>
      <c r="Z779">
        <v>0</v>
      </c>
      <c r="AA779">
        <v>0</v>
      </c>
      <c r="DF779" t="str"/>
      <c r="FS779" t="str"/>
    </row>
    <row r="780">
      <c r="A780" t="str">
        <v>K8srEzJtbFo2ARtcX</v>
      </c>
      <c r="B780">
        <v>1177</v>
      </c>
      <c r="C780" t="str">
        <v>85.93.49.98</v>
      </c>
      <c r="D780" t="str"/>
      <c r="E780" s="776">
        <v>44302.79072916666</v>
      </c>
      <c r="F780" t="str">
        <v>00:02:02</v>
      </c>
      <c r="G780" t="str">
        <v>Канал 1</v>
      </c>
      <c r="H780" t="str">
        <v>Женский</v>
      </c>
      <c r="I780" t="str">
        <v>24-35</v>
      </c>
      <c r="J780" t="str">
        <v>Работающий</v>
      </c>
      <c r="K780" t="str">
        <v>В Кировской области</v>
      </c>
      <c r="L780" t="str">
        <v>ЗАТО Первомайский</v>
      </c>
      <c r="M780" t="str">
        <v>Что-то слышал, но подробностей не знаю</v>
      </c>
      <c r="N780">
        <v>1</v>
      </c>
      <c r="O780">
        <v>0</v>
      </c>
      <c r="P780">
        <v>1</v>
      </c>
      <c r="Q780">
        <v>0</v>
      </c>
      <c r="R780">
        <v>0</v>
      </c>
      <c r="S780">
        <v>0</v>
      </c>
      <c r="T780">
        <v>0</v>
      </c>
      <c r="U780">
        <v>0</v>
      </c>
      <c r="V780">
        <v>0</v>
      </c>
      <c r="W780">
        <v>0</v>
      </c>
      <c r="X780">
        <v>0</v>
      </c>
      <c r="Y780">
        <v>0</v>
      </c>
      <c r="Z780">
        <v>0</v>
      </c>
      <c r="AA780">
        <v>0</v>
      </c>
      <c r="DF780" t="str"/>
      <c r="FS780" t="str"/>
    </row>
    <row r="781">
      <c r="A781" t="str">
        <v>ZMHdmfhQtE2Gf9oik</v>
      </c>
      <c r="B781">
        <v>1179</v>
      </c>
      <c r="C781" t="str">
        <v>176.59.98.156</v>
      </c>
      <c r="D781" t="str"/>
      <c r="E781" s="777">
        <v>44302.80321759259</v>
      </c>
      <c r="F781" t="str">
        <v>00:01:09</v>
      </c>
      <c r="G781" t="str">
        <v>Канал 1</v>
      </c>
      <c r="H781" t="str">
        <v>Женский</v>
      </c>
      <c r="I781" t="str">
        <v>55 и старше</v>
      </c>
      <c r="J781" t="str">
        <v>Работающий</v>
      </c>
      <c r="K781" t="str">
        <v>В Кировской области</v>
      </c>
      <c r="L781" t="str">
        <v>КИРОВО-ЧЕПЕЦКИЙ</v>
      </c>
      <c r="M781" t="str">
        <v>Хорошо осведомлен об этом, но не являюсь ни волонтером, ни организатором волонтерской деятельности</v>
      </c>
      <c r="N781">
        <v>0</v>
      </c>
      <c r="O781">
        <v>0</v>
      </c>
      <c r="P781">
        <v>0</v>
      </c>
      <c r="Q781">
        <v>0</v>
      </c>
      <c r="R781">
        <v>0</v>
      </c>
      <c r="S781">
        <v>0</v>
      </c>
      <c r="T781">
        <v>0</v>
      </c>
      <c r="U781">
        <v>0</v>
      </c>
      <c r="V781">
        <v>0</v>
      </c>
      <c r="W781">
        <v>0</v>
      </c>
      <c r="X781">
        <v>0</v>
      </c>
      <c r="Y781">
        <v>1</v>
      </c>
      <c r="Z781">
        <v>0</v>
      </c>
      <c r="AA781">
        <v>0</v>
      </c>
      <c r="DF781" t="str"/>
      <c r="FS781" t="str"/>
    </row>
    <row r="782">
      <c r="A782" t="str">
        <v>QkXJKStboeSPhWDpL</v>
      </c>
      <c r="B782">
        <v>1180</v>
      </c>
      <c r="C782" t="str">
        <v>94.241.206.31</v>
      </c>
      <c r="D782" t="str"/>
      <c r="E782" s="778">
        <v>44302.803449074076</v>
      </c>
      <c r="F782" t="str">
        <v>00:01:07</v>
      </c>
      <c r="G782" t="str">
        <v>Канал 1</v>
      </c>
      <c r="H782" t="str">
        <v>Женский</v>
      </c>
      <c r="I782" t="str">
        <v>36-54</v>
      </c>
      <c r="J782" t="str">
        <v>Работающий</v>
      </c>
      <c r="K782" t="str">
        <v>В Кировской области</v>
      </c>
      <c r="L782" t="str">
        <v>КИРОВО-ЧЕПЕЦКИЙ</v>
      </c>
      <c r="M782" t="str">
        <v>Что-то слышал, но подробностей не знаю</v>
      </c>
      <c r="N782">
        <v>0</v>
      </c>
      <c r="O782">
        <v>0</v>
      </c>
      <c r="P782">
        <v>1</v>
      </c>
      <c r="Q782">
        <v>0</v>
      </c>
      <c r="R782">
        <v>0</v>
      </c>
      <c r="S782">
        <v>0</v>
      </c>
      <c r="T782">
        <v>0</v>
      </c>
      <c r="U782">
        <v>0</v>
      </c>
      <c r="V782">
        <v>0</v>
      </c>
      <c r="W782">
        <v>0</v>
      </c>
      <c r="X782">
        <v>0</v>
      </c>
      <c r="Y782">
        <v>0</v>
      </c>
      <c r="Z782">
        <v>0</v>
      </c>
      <c r="AA782">
        <v>0</v>
      </c>
      <c r="DF782" t="str"/>
      <c r="FS782" t="str"/>
    </row>
    <row r="783">
      <c r="A783" t="str">
        <v>oFXPFCBqigYd5hQf6</v>
      </c>
      <c r="B783">
        <v>1181</v>
      </c>
      <c r="C783" t="str">
        <v>31.128.57.252</v>
      </c>
      <c r="D783" t="str"/>
      <c r="E783" s="779">
        <v>44302.80469907408</v>
      </c>
      <c r="F783" t="str">
        <v>00:13:30</v>
      </c>
      <c r="G783" t="str">
        <v>Канал 1</v>
      </c>
      <c r="H783" t="str">
        <v>Женский</v>
      </c>
      <c r="I783" t="str">
        <v>36-54</v>
      </c>
      <c r="J783" t="str">
        <v>Работающий</v>
      </c>
      <c r="K783" t="str">
        <v>В Кировской области</v>
      </c>
      <c r="L783" t="str">
        <v>КИРОВО-ЧЕПЕЦКИЙ</v>
      </c>
      <c r="M783" t="str">
        <v>Да, я являюсь организатором волонтерской деятельности</v>
      </c>
      <c r="AB783" t="str">
        <v>от 1 до 3 лет</v>
      </c>
      <c r="AC783" t="str">
        <v>Затрудняюсь ответить</v>
      </c>
      <c r="AD783">
        <v>0</v>
      </c>
      <c r="AE783">
        <v>0</v>
      </c>
      <c r="AF783">
        <v>0</v>
      </c>
      <c r="AG783">
        <v>0</v>
      </c>
      <c r="AH783">
        <v>0</v>
      </c>
      <c r="AI783">
        <v>0</v>
      </c>
      <c r="AJ783">
        <v>0</v>
      </c>
      <c r="AK783">
        <v>0</v>
      </c>
      <c r="AL783">
        <v>0</v>
      </c>
      <c r="AM783">
        <v>0</v>
      </c>
      <c r="AN783">
        <v>0</v>
      </c>
      <c r="AO783">
        <v>0</v>
      </c>
      <c r="AP783">
        <v>1</v>
      </c>
      <c r="AQ783">
        <v>0</v>
      </c>
      <c r="AR783">
        <v>0</v>
      </c>
      <c r="AS783">
        <v>0</v>
      </c>
      <c r="AT783">
        <v>0</v>
      </c>
      <c r="AU783">
        <v>0</v>
      </c>
      <c r="AV783">
        <v>0</v>
      </c>
      <c r="AW783">
        <v>0</v>
      </c>
      <c r="AX783">
        <v>0</v>
      </c>
      <c r="AY783">
        <v>0</v>
      </c>
      <c r="AZ783">
        <v>0</v>
      </c>
      <c r="BA783">
        <v>0</v>
      </c>
      <c r="BB783">
        <v>0</v>
      </c>
      <c r="BC783">
        <v>0</v>
      </c>
      <c r="BD783">
        <v>1</v>
      </c>
      <c r="BE783">
        <v>0</v>
      </c>
      <c r="BF783">
        <v>0</v>
      </c>
      <c r="BG783">
        <v>0</v>
      </c>
      <c r="BH783">
        <v>0</v>
      </c>
      <c r="BI783">
        <v>0</v>
      </c>
      <c r="BJ783">
        <v>0</v>
      </c>
      <c r="BK783">
        <v>0</v>
      </c>
      <c r="BL783">
        <v>0</v>
      </c>
      <c r="BM783">
        <v>0</v>
      </c>
      <c r="BN783">
        <v>0</v>
      </c>
      <c r="BO783">
        <v>0</v>
      </c>
      <c r="BP783">
        <v>0</v>
      </c>
      <c r="BQ783">
        <v>0</v>
      </c>
      <c r="BR783">
        <v>0</v>
      </c>
      <c r="BS783">
        <v>0</v>
      </c>
      <c r="BT783">
        <v>0</v>
      </c>
      <c r="BU783">
        <v>0</v>
      </c>
      <c r="BV783">
        <v>0</v>
      </c>
      <c r="BW783">
        <v>0</v>
      </c>
      <c r="BX783">
        <v>0</v>
      </c>
      <c r="BY783">
        <v>0</v>
      </c>
      <c r="BZ783">
        <v>0</v>
      </c>
      <c r="CA783">
        <v>1</v>
      </c>
      <c r="CB783">
        <v>0</v>
      </c>
      <c r="CC783">
        <v>0</v>
      </c>
      <c r="CD783">
        <v>0</v>
      </c>
      <c r="CE783">
        <v>0</v>
      </c>
      <c r="CF783">
        <v>0</v>
      </c>
      <c r="CG783">
        <v>0</v>
      </c>
      <c r="CH783">
        <v>0</v>
      </c>
      <c r="CI783">
        <v>0</v>
      </c>
      <c r="CJ783">
        <v>1</v>
      </c>
      <c r="CK783">
        <v>0</v>
      </c>
      <c r="CL783">
        <v>0</v>
      </c>
      <c r="CM783" t="str">
        <v>На базе школы</v>
      </c>
      <c r="CN783" t="str">
        <v>МКОУ СОШ с УИОП №7 города Кирово-Чепецка
</v>
      </c>
      <c r="CO783">
        <v>1</v>
      </c>
      <c r="CP783">
        <v>1</v>
      </c>
      <c r="CQ783">
        <v>0</v>
      </c>
      <c r="CR783">
        <v>0</v>
      </c>
      <c r="CS783">
        <v>0</v>
      </c>
      <c r="CT783">
        <v>0</v>
      </c>
      <c r="CU783">
        <v>0</v>
      </c>
      <c r="CV783">
        <v>1</v>
      </c>
      <c r="CW783">
        <v>0</v>
      </c>
      <c r="CX783">
        <v>0</v>
      </c>
      <c r="CY783">
        <v>0</v>
      </c>
      <c r="CZ783">
        <v>0</v>
      </c>
      <c r="DA783">
        <v>0</v>
      </c>
      <c r="DB783">
        <v>0</v>
      </c>
      <c r="DC783">
        <v>0</v>
      </c>
      <c r="DD783">
        <v>0</v>
      </c>
      <c r="DE783">
        <v>0</v>
      </c>
      <c r="DF783" t="str"/>
      <c r="DG783" t="str">
        <v>Затрудняюсь ответить</v>
      </c>
      <c r="DH783" t="str">
        <v>Не знаю о существовании ресурсных центров</v>
      </c>
      <c r="DI783">
        <v>0</v>
      </c>
      <c r="DJ783">
        <v>0</v>
      </c>
      <c r="DK783">
        <v>0</v>
      </c>
      <c r="DL783">
        <v>0</v>
      </c>
      <c r="DM783">
        <v>0</v>
      </c>
      <c r="DN783">
        <v>0</v>
      </c>
      <c r="DO783">
        <v>0</v>
      </c>
      <c r="DP783">
        <v>1</v>
      </c>
      <c r="DQ783">
        <v>0</v>
      </c>
      <c r="DR783">
        <v>0</v>
      </c>
      <c r="DS783" t="str">
        <v>От случая к случаю</v>
      </c>
      <c r="DT783" t="str">
        <v>Скорее негативно</v>
      </c>
      <c r="DU783">
        <v>0</v>
      </c>
      <c r="DV783">
        <v>0</v>
      </c>
      <c r="DW783">
        <v>0</v>
      </c>
      <c r="DX783">
        <v>0</v>
      </c>
      <c r="DY783">
        <v>0</v>
      </c>
      <c r="DZ783">
        <v>0</v>
      </c>
      <c r="EA783">
        <v>0</v>
      </c>
      <c r="EB783">
        <v>0</v>
      </c>
      <c r="EC783">
        <v>0</v>
      </c>
      <c r="ED783">
        <v>0</v>
      </c>
      <c r="EE783">
        <v>0</v>
      </c>
      <c r="EF783">
        <v>0</v>
      </c>
      <c r="EG783">
        <v>0</v>
      </c>
      <c r="EH783">
        <v>0</v>
      </c>
      <c r="EI783">
        <v>1</v>
      </c>
      <c r="EJ783">
        <v>0</v>
      </c>
      <c r="EK783">
        <v>1</v>
      </c>
      <c r="EL783">
        <v>0</v>
      </c>
      <c r="EM783">
        <v>0</v>
      </c>
      <c r="EN783">
        <v>0</v>
      </c>
      <c r="EO783">
        <v>0</v>
      </c>
      <c r="EP783">
        <v>0</v>
      </c>
      <c r="EQ783">
        <v>1</v>
      </c>
      <c r="ER783">
        <v>0</v>
      </c>
      <c r="ES783">
        <v>0</v>
      </c>
      <c r="ET783" t="str">
        <v>Скорее нет</v>
      </c>
      <c r="EU783" t="str">
        <v>Скорее нет</v>
      </c>
      <c r="EV783" t="str">
        <v>Не пробовали сотрудничать с бизнесом</v>
      </c>
      <c r="EW783" t="str">
        <v>Нужное и интересное мероприятие</v>
      </c>
      <c r="EX783" t="str">
        <v>Нужное и интересное мероприятие</v>
      </c>
      <c r="EY783" t="str">
        <v>Нужное и интересное мероприятие</v>
      </c>
      <c r="EZ783" t="str">
        <v>Нужное и интересное мероприятие</v>
      </c>
      <c r="FA783" t="str">
        <v>Нужное и интересное мероприятие</v>
      </c>
      <c r="FB783" t="str">
        <v>Необходимо изменение формата</v>
      </c>
      <c r="FC783" t="str">
        <v>Нужное и интересное мероприятие</v>
      </c>
      <c r="FD783" t="str">
        <v>Затрудняюсь ответить</v>
      </c>
      <c r="FE783" t="str">
        <v>Затрудняюсь ответить</v>
      </c>
      <c r="FF783">
        <v>0</v>
      </c>
      <c r="FG783">
        <v>0</v>
      </c>
      <c r="FH783">
        <v>0</v>
      </c>
      <c r="FI783">
        <v>0</v>
      </c>
      <c r="FJ783">
        <v>0</v>
      </c>
      <c r="FK783">
        <v>0</v>
      </c>
      <c r="FL783">
        <v>0</v>
      </c>
      <c r="FM783">
        <v>0</v>
      </c>
      <c r="FN783">
        <v>0</v>
      </c>
      <c r="FO783">
        <v>0</v>
      </c>
      <c r="FP783">
        <v>0</v>
      </c>
      <c r="FQ783">
        <v>0</v>
      </c>
      <c r="FR783">
        <v>1</v>
      </c>
      <c r="FS783" t="str"/>
      <c r="FT783" t="str">
        <v>Информации недостаточно</v>
      </c>
      <c r="FU783">
        <v>2</v>
      </c>
      <c r="FV783">
        <v>5</v>
      </c>
      <c r="FW783">
        <v>3</v>
      </c>
      <c r="FX783">
        <v>4</v>
      </c>
      <c r="FY783">
        <v>5</v>
      </c>
      <c r="FZ783">
        <v>5</v>
      </c>
      <c r="GA783">
        <v>5</v>
      </c>
      <c r="GB783">
        <v>4</v>
      </c>
      <c r="GC783">
        <v>5</v>
      </c>
      <c r="GD783" t="str">
        <v>Выше среднего</v>
      </c>
      <c r="GE783" t="str">
        <v>Выше среднего</v>
      </c>
      <c r="GF783" t="str">
        <v>Средний уровень</v>
      </c>
      <c r="GG783" t="str">
        <v>Высокий уровень</v>
      </c>
      <c r="GH783" t="str">
        <v>Выше среднего</v>
      </c>
      <c r="GI783" t="str">
        <v>Средний уровень</v>
      </c>
      <c r="GJ783" t="str">
        <v>Высокий уровень</v>
      </c>
      <c r="GK783" t="str">
        <v>Высокий уровень</v>
      </c>
      <c r="GL783" t="str"/>
    </row>
    <row r="784">
      <c r="A784" t="str">
        <v>uXNydJEB6pw7JjbCX</v>
      </c>
      <c r="B784">
        <v>1184</v>
      </c>
      <c r="C784" t="str">
        <v>85.93.60.54</v>
      </c>
      <c r="D784" t="str"/>
      <c r="E784" s="780">
        <v>44302.82020833333</v>
      </c>
      <c r="F784" t="str">
        <v>00:00:53</v>
      </c>
      <c r="G784" t="str">
        <v>Канал 1</v>
      </c>
      <c r="H784" t="str">
        <v>Женский</v>
      </c>
      <c r="I784" t="str">
        <v>14-18</v>
      </c>
      <c r="J784" t="str">
        <v>Школьник</v>
      </c>
      <c r="K784" t="str">
        <v>В Кировской области</v>
      </c>
      <c r="L784" t="str">
        <v>КИРОВО-ЧЕПЕЦКИЙ</v>
      </c>
      <c r="M784" t="str">
        <v>Хорошо осведомлен об этом, но не являюсь ни волонтером, ни организатором волонтерской деятельности</v>
      </c>
      <c r="N784">
        <v>0</v>
      </c>
      <c r="O784">
        <v>0</v>
      </c>
      <c r="P784">
        <v>1</v>
      </c>
      <c r="Q784">
        <v>0</v>
      </c>
      <c r="R784">
        <v>0</v>
      </c>
      <c r="S784">
        <v>0</v>
      </c>
      <c r="T784">
        <v>0</v>
      </c>
      <c r="U784">
        <v>0</v>
      </c>
      <c r="V784">
        <v>0</v>
      </c>
      <c r="W784">
        <v>0</v>
      </c>
      <c r="X784">
        <v>0</v>
      </c>
      <c r="Y784">
        <v>0</v>
      </c>
      <c r="Z784">
        <v>0</v>
      </c>
      <c r="AA784">
        <v>0</v>
      </c>
      <c r="DF784" t="str"/>
      <c r="FS784" t="str"/>
    </row>
    <row r="785">
      <c r="A785" t="str">
        <v>ZiGdR9uGyXz6nQApy</v>
      </c>
      <c r="B785">
        <v>1185</v>
      </c>
      <c r="C785" t="str">
        <v>94.241.192.101</v>
      </c>
      <c r="D785" t="str"/>
      <c r="E785" s="781">
        <v>44302.82491898148</v>
      </c>
      <c r="F785" t="str">
        <v>00:08:23</v>
      </c>
      <c r="G785" t="str">
        <v>Канал 1</v>
      </c>
      <c r="H785" t="str">
        <v>Женский</v>
      </c>
      <c r="I785" t="str">
        <v>14-18</v>
      </c>
      <c r="J785" t="str">
        <v>Школьник</v>
      </c>
      <c r="K785" t="str">
        <v>В Кировской области</v>
      </c>
      <c r="L785" t="str">
        <v>КИРОВО-ЧЕПЕЦКИЙ</v>
      </c>
      <c r="M785" t="str">
        <v>Да, я  являюсь волонтером</v>
      </c>
      <c r="AB785" t="str">
        <v>от 1 до 3 лет</v>
      </c>
      <c r="AC785" t="str">
        <v>Не нужно повышать престиж, это и так круто!</v>
      </c>
      <c r="AD785">
        <v>1</v>
      </c>
      <c r="AE785">
        <v>0</v>
      </c>
      <c r="AF785">
        <v>0</v>
      </c>
      <c r="AG785">
        <v>0</v>
      </c>
      <c r="AH785">
        <v>0</v>
      </c>
      <c r="AI785">
        <v>0</v>
      </c>
      <c r="AJ785">
        <v>0</v>
      </c>
      <c r="AK785">
        <v>0</v>
      </c>
      <c r="AL785">
        <v>1</v>
      </c>
      <c r="AM785">
        <v>1</v>
      </c>
      <c r="AN785">
        <v>0</v>
      </c>
      <c r="AO785">
        <v>0</v>
      </c>
      <c r="AP785">
        <v>0</v>
      </c>
      <c r="AQ785">
        <v>0</v>
      </c>
      <c r="AR785">
        <v>1</v>
      </c>
      <c r="AS785">
        <v>0</v>
      </c>
      <c r="AT785">
        <v>0</v>
      </c>
      <c r="AU785">
        <v>0</v>
      </c>
      <c r="AV785">
        <v>0</v>
      </c>
      <c r="AW785">
        <v>0</v>
      </c>
      <c r="AX785">
        <v>0</v>
      </c>
      <c r="AY785">
        <v>0</v>
      </c>
      <c r="AZ785">
        <v>0</v>
      </c>
      <c r="BA785">
        <v>1</v>
      </c>
      <c r="BB785">
        <v>0</v>
      </c>
      <c r="BC785">
        <v>0</v>
      </c>
      <c r="BD785">
        <v>0</v>
      </c>
      <c r="BE785">
        <v>0</v>
      </c>
      <c r="BF785">
        <v>1</v>
      </c>
      <c r="BG785">
        <v>1</v>
      </c>
      <c r="BH785">
        <v>0</v>
      </c>
      <c r="BI785">
        <v>0</v>
      </c>
      <c r="BJ785">
        <v>0</v>
      </c>
      <c r="BK785">
        <v>0</v>
      </c>
      <c r="BL785">
        <v>0</v>
      </c>
      <c r="BM785">
        <v>0</v>
      </c>
      <c r="BN785">
        <v>0</v>
      </c>
      <c r="BO785">
        <v>0</v>
      </c>
      <c r="BP785">
        <v>0</v>
      </c>
      <c r="BQ785">
        <v>0</v>
      </c>
      <c r="BR785">
        <v>0</v>
      </c>
      <c r="BS785">
        <v>0</v>
      </c>
      <c r="BT785">
        <v>0</v>
      </c>
      <c r="BU785">
        <v>0</v>
      </c>
      <c r="BV785">
        <v>0</v>
      </c>
      <c r="BW785">
        <v>0</v>
      </c>
      <c r="BX785">
        <v>0</v>
      </c>
      <c r="BY785">
        <v>0</v>
      </c>
      <c r="BZ785">
        <v>0</v>
      </c>
      <c r="CA785">
        <v>0</v>
      </c>
      <c r="CB785">
        <v>0</v>
      </c>
      <c r="CC785">
        <v>0</v>
      </c>
      <c r="CD785">
        <v>0</v>
      </c>
      <c r="CE785">
        <v>0</v>
      </c>
      <c r="CF785">
        <v>0</v>
      </c>
      <c r="CG785">
        <v>0</v>
      </c>
      <c r="CH785">
        <v>1</v>
      </c>
      <c r="CI785">
        <v>1</v>
      </c>
      <c r="CJ785">
        <v>0</v>
      </c>
      <c r="CK785">
        <v>0</v>
      </c>
      <c r="CL785">
        <v>0</v>
      </c>
      <c r="CM785" t="str">
        <v>На базе школы</v>
      </c>
      <c r="CN785" t="str">
        <v>Школа</v>
      </c>
      <c r="CO785">
        <v>0</v>
      </c>
      <c r="CP785">
        <v>1</v>
      </c>
      <c r="CQ785">
        <v>0</v>
      </c>
      <c r="CR785">
        <v>0</v>
      </c>
      <c r="CS785">
        <v>0</v>
      </c>
      <c r="CT785">
        <v>0</v>
      </c>
      <c r="CU785">
        <v>1</v>
      </c>
      <c r="CV785">
        <v>0</v>
      </c>
      <c r="CW785">
        <v>0</v>
      </c>
      <c r="CX785">
        <v>0</v>
      </c>
      <c r="CY785">
        <v>0</v>
      </c>
      <c r="CZ785">
        <v>0</v>
      </c>
      <c r="DA785">
        <v>0</v>
      </c>
      <c r="DB785">
        <v>0</v>
      </c>
      <c r="DC785">
        <v>1</v>
      </c>
      <c r="DD785">
        <v>0</v>
      </c>
      <c r="DE785">
        <v>0</v>
      </c>
      <c r="DF785" t="str"/>
      <c r="DG785" t="str">
        <v>Меня устраивает направление, которым я занимаюсь</v>
      </c>
      <c r="DH785" t="str">
        <v>Знаю о региональном ресурсном центре</v>
      </c>
      <c r="DI785">
        <v>0</v>
      </c>
      <c r="DJ785">
        <v>0</v>
      </c>
      <c r="DK785">
        <v>1</v>
      </c>
      <c r="DL785">
        <v>0</v>
      </c>
      <c r="DM785">
        <v>0</v>
      </c>
      <c r="DN785">
        <v>0</v>
      </c>
      <c r="DO785">
        <v>0</v>
      </c>
      <c r="DP785">
        <v>0</v>
      </c>
      <c r="DQ785">
        <v>0</v>
      </c>
      <c r="DR785">
        <v>0</v>
      </c>
      <c r="DS785" t="str">
        <v>От случая к случаю</v>
      </c>
      <c r="DT785" t="str">
        <v>Скорее позитивно</v>
      </c>
      <c r="DU785">
        <v>0</v>
      </c>
      <c r="DV785">
        <v>1</v>
      </c>
      <c r="DW785">
        <v>0</v>
      </c>
      <c r="DX785">
        <v>0</v>
      </c>
      <c r="DY785">
        <v>0</v>
      </c>
      <c r="DZ785">
        <v>0</v>
      </c>
      <c r="EA785">
        <v>0</v>
      </c>
      <c r="EB785">
        <v>0</v>
      </c>
      <c r="EC785">
        <v>0</v>
      </c>
      <c r="ED785">
        <v>0</v>
      </c>
      <c r="EE785">
        <v>0</v>
      </c>
      <c r="EF785">
        <v>0</v>
      </c>
      <c r="EG785">
        <v>0</v>
      </c>
      <c r="EH785">
        <v>0</v>
      </c>
      <c r="EI785">
        <v>0</v>
      </c>
      <c r="EJ785">
        <v>0</v>
      </c>
      <c r="EK785">
        <v>1</v>
      </c>
      <c r="EL785">
        <v>0</v>
      </c>
      <c r="EM785">
        <v>0</v>
      </c>
      <c r="EN785">
        <v>1</v>
      </c>
      <c r="EO785">
        <v>0</v>
      </c>
      <c r="EP785">
        <v>0</v>
      </c>
      <c r="EQ785">
        <v>0</v>
      </c>
      <c r="ER785">
        <v>0</v>
      </c>
      <c r="ES785">
        <v>0</v>
      </c>
      <c r="ET785" t="str">
        <v>Скорее да</v>
      </c>
      <c r="EU785" t="str">
        <v>Скорее да</v>
      </c>
      <c r="EV785" t="str">
        <v>Не пробовали сотрудничать с бизнесом</v>
      </c>
      <c r="EW785" t="str">
        <v>Нужное и интересное мероприятие</v>
      </c>
      <c r="EX785" t="str">
        <v>Нужное и интересное мероприятие</v>
      </c>
      <c r="EY785" t="str">
        <v>Не был участником, не могу оценить</v>
      </c>
      <c r="EZ785" t="str">
        <v>Не был участником, не могу оценить</v>
      </c>
      <c r="FA785" t="str">
        <v>Не был участником, не могу оценить</v>
      </c>
      <c r="FB785" t="str">
        <v>Нужное и интересное мероприятие</v>
      </c>
      <c r="FC785" t="str">
        <v>Нужное и интересное мероприятие</v>
      </c>
      <c r="FD785" t="str">
        <v>Интеллектуальные</v>
      </c>
      <c r="FE785" t="str">
        <v>Затрудняюсь ответить</v>
      </c>
      <c r="FF785">
        <v>1</v>
      </c>
      <c r="FG785">
        <v>0</v>
      </c>
      <c r="FH785">
        <v>0</v>
      </c>
      <c r="FI785">
        <v>0</v>
      </c>
      <c r="FJ785">
        <v>0</v>
      </c>
      <c r="FK785">
        <v>0</v>
      </c>
      <c r="FL785">
        <v>0</v>
      </c>
      <c r="FM785">
        <v>0</v>
      </c>
      <c r="FN785">
        <v>0</v>
      </c>
      <c r="FO785">
        <v>0</v>
      </c>
      <c r="FP785">
        <v>0</v>
      </c>
      <c r="FQ785">
        <v>0</v>
      </c>
      <c r="FR785">
        <v>0</v>
      </c>
      <c r="FS785" t="str"/>
      <c r="FT785" t="str">
        <v>Да, информация поступает регулярно</v>
      </c>
      <c r="FU785">
        <v>4</v>
      </c>
      <c r="FV785">
        <v>5</v>
      </c>
      <c r="FW785">
        <v>5</v>
      </c>
      <c r="FX785">
        <v>4</v>
      </c>
      <c r="FY785">
        <v>5</v>
      </c>
      <c r="FZ785">
        <v>5</v>
      </c>
      <c r="GA785">
        <v>5</v>
      </c>
      <c r="GB785">
        <v>3</v>
      </c>
      <c r="GC785">
        <v>5</v>
      </c>
      <c r="GD785" t="str">
        <v>Высокий уровень</v>
      </c>
      <c r="GE785" t="str">
        <v>Выше среднего</v>
      </c>
      <c r="GF785" t="str">
        <v>Выше среднего</v>
      </c>
      <c r="GG785" t="str">
        <v>Выше среднего</v>
      </c>
      <c r="GH785" t="str">
        <v>Высокий уровень</v>
      </c>
      <c r="GI785" t="str">
        <v>Высокий уровень</v>
      </c>
      <c r="GJ785" t="str">
        <v>Выше среднего</v>
      </c>
      <c r="GK785" t="str">
        <v>Высокий уровень</v>
      </c>
      <c r="GL785" t="str"/>
    </row>
    <row r="786">
      <c r="A786" t="str">
        <v>kASm6fmPgj9FFbZPW</v>
      </c>
      <c r="B786">
        <v>1186</v>
      </c>
      <c r="C786" t="str">
        <v>188.66.35.64</v>
      </c>
      <c r="D786" t="str"/>
      <c r="E786" s="782">
        <v>44302.827256944445</v>
      </c>
      <c r="F786" t="str">
        <v>00:00:58</v>
      </c>
      <c r="G786" t="str">
        <v>Канал 1</v>
      </c>
      <c r="H786" t="str">
        <v>Женский</v>
      </c>
      <c r="I786" t="str">
        <v>14-18</v>
      </c>
      <c r="J786" t="str">
        <v>Школьник</v>
      </c>
      <c r="K786" t="str">
        <v>В Кировской области</v>
      </c>
      <c r="L786" t="str">
        <v>КИРОВО-ЧЕПЕЦКИЙ</v>
      </c>
      <c r="M786" t="str">
        <v>Хорошо осведомлен об этом, но не являюсь ни волонтером, ни организатором волонтерской деятельности</v>
      </c>
      <c r="N786">
        <v>0</v>
      </c>
      <c r="O786">
        <v>0</v>
      </c>
      <c r="P786">
        <v>0</v>
      </c>
      <c r="Q786">
        <v>0</v>
      </c>
      <c r="R786">
        <v>0</v>
      </c>
      <c r="S786">
        <v>0</v>
      </c>
      <c r="T786">
        <v>0</v>
      </c>
      <c r="U786">
        <v>0</v>
      </c>
      <c r="V786">
        <v>0</v>
      </c>
      <c r="W786">
        <v>0</v>
      </c>
      <c r="X786">
        <v>0</v>
      </c>
      <c r="Y786">
        <v>0</v>
      </c>
      <c r="Z786">
        <v>0</v>
      </c>
      <c r="AA786">
        <v>1</v>
      </c>
      <c r="DF786" t="str"/>
      <c r="FS786" t="str"/>
    </row>
    <row r="787">
      <c r="A787" t="str">
        <v>ZJbSNoNcfsm5WjfTR</v>
      </c>
      <c r="B787">
        <v>1188</v>
      </c>
      <c r="C787" t="str">
        <v>178.44.49.233</v>
      </c>
      <c r="D787" t="str"/>
      <c r="E787" s="783">
        <v>44302.847604166665</v>
      </c>
      <c r="F787" t="str">
        <v>00:00:55</v>
      </c>
      <c r="G787" t="str">
        <v>Канал 1</v>
      </c>
      <c r="H787" t="str">
        <v>Женский</v>
      </c>
      <c r="I787" t="str">
        <v>36-54</v>
      </c>
      <c r="J787" t="str">
        <v>Работающий</v>
      </c>
      <c r="K787" t="str">
        <v>В Кировской области</v>
      </c>
      <c r="L787" t="str">
        <v>КИРОВО-ЧЕПЕЦКИЙ</v>
      </c>
      <c r="M787" t="str">
        <v>Что-то слышал, но подробностей не знаю</v>
      </c>
      <c r="N787">
        <v>0</v>
      </c>
      <c r="O787">
        <v>0</v>
      </c>
      <c r="P787">
        <v>1</v>
      </c>
      <c r="Q787">
        <v>0</v>
      </c>
      <c r="R787">
        <v>0</v>
      </c>
      <c r="S787">
        <v>0</v>
      </c>
      <c r="T787">
        <v>0</v>
      </c>
      <c r="U787">
        <v>0</v>
      </c>
      <c r="V787">
        <v>0</v>
      </c>
      <c r="W787">
        <v>0</v>
      </c>
      <c r="X787">
        <v>0</v>
      </c>
      <c r="Y787">
        <v>0</v>
      </c>
      <c r="Z787">
        <v>0</v>
      </c>
      <c r="AA787">
        <v>0</v>
      </c>
      <c r="DF787" t="str"/>
      <c r="FS787" t="str"/>
    </row>
    <row r="788">
      <c r="A788" t="str">
        <v>CzcW8ektuedCQnd87</v>
      </c>
      <c r="B788">
        <v>1189</v>
      </c>
      <c r="C788" t="str">
        <v>188.66.35.206</v>
      </c>
      <c r="D788" t="str"/>
      <c r="E788" s="784">
        <v>44302.85203703704</v>
      </c>
      <c r="F788" t="str">
        <v>00:01:52</v>
      </c>
      <c r="G788" t="str">
        <v>Канал 1</v>
      </c>
      <c r="H788" t="str">
        <v>Женский</v>
      </c>
      <c r="I788" t="str">
        <v>36-54</v>
      </c>
      <c r="J788" t="str">
        <v>Работающий</v>
      </c>
      <c r="K788" t="str">
        <v>В Кировской области</v>
      </c>
      <c r="L788" t="str">
        <v>г. Кирово-Чепецк</v>
      </c>
      <c r="M788" t="str">
        <v>Хорошо осведомлен об этом, но не являюсь ни волонтером, ни организатором волонтерской деятельности</v>
      </c>
      <c r="N788">
        <v>0</v>
      </c>
      <c r="O788">
        <v>0</v>
      </c>
      <c r="P788">
        <v>1</v>
      </c>
      <c r="Q788">
        <v>0</v>
      </c>
      <c r="R788">
        <v>0</v>
      </c>
      <c r="S788">
        <v>0</v>
      </c>
      <c r="T788">
        <v>0</v>
      </c>
      <c r="U788">
        <v>0</v>
      </c>
      <c r="V788">
        <v>0</v>
      </c>
      <c r="W788">
        <v>0</v>
      </c>
      <c r="X788">
        <v>0</v>
      </c>
      <c r="Y788">
        <v>0</v>
      </c>
      <c r="Z788">
        <v>0</v>
      </c>
      <c r="AA788">
        <v>0</v>
      </c>
      <c r="DF788" t="str"/>
      <c r="FS788" t="str"/>
    </row>
    <row r="789">
      <c r="A789" t="str">
        <v>ebGrWEuL4yfB6sERe</v>
      </c>
      <c r="B789">
        <v>1191</v>
      </c>
      <c r="C789" t="str">
        <v>94.241.248.115</v>
      </c>
      <c r="D789" t="str"/>
      <c r="E789" s="785">
        <v>44302.85600694444</v>
      </c>
      <c r="F789" t="str">
        <v>00:01:01</v>
      </c>
      <c r="G789" t="str">
        <v>Канал 1</v>
      </c>
      <c r="H789" t="str">
        <v>Женский</v>
      </c>
      <c r="I789" t="str">
        <v>55 и старше</v>
      </c>
      <c r="J789" t="str">
        <v>Работающий</v>
      </c>
      <c r="K789" t="str">
        <v>В Кировской области</v>
      </c>
      <c r="L789" t="str">
        <v>КИРОВО-ЧЕПЕЦКИЙ</v>
      </c>
      <c r="M789" t="str">
        <v>Что-то слышал, но подробностей не знаю</v>
      </c>
      <c r="N789">
        <v>0</v>
      </c>
      <c r="O789">
        <v>0</v>
      </c>
      <c r="P789">
        <v>0</v>
      </c>
      <c r="Q789">
        <v>0</v>
      </c>
      <c r="R789">
        <v>0</v>
      </c>
      <c r="S789">
        <v>0</v>
      </c>
      <c r="T789">
        <v>0</v>
      </c>
      <c r="U789">
        <v>0</v>
      </c>
      <c r="V789">
        <v>0</v>
      </c>
      <c r="W789">
        <v>0</v>
      </c>
      <c r="X789">
        <v>0</v>
      </c>
      <c r="Y789">
        <v>1</v>
      </c>
      <c r="Z789">
        <v>0</v>
      </c>
      <c r="AA789">
        <v>0</v>
      </c>
      <c r="DF789" t="str"/>
      <c r="FS789" t="str"/>
    </row>
    <row r="790">
      <c r="A790" t="str">
        <v>SkXaHzTuhubEo3biG</v>
      </c>
      <c r="B790">
        <v>1192</v>
      </c>
      <c r="C790" t="str">
        <v>188.66.35.176</v>
      </c>
      <c r="D790" t="str"/>
      <c r="E790" s="786">
        <v>44302.85820601852</v>
      </c>
      <c r="F790" t="str">
        <v>00:01:16</v>
      </c>
      <c r="G790" t="str">
        <v>Канал 1</v>
      </c>
      <c r="H790" t="str">
        <v>Женский</v>
      </c>
      <c r="I790" t="str">
        <v>36-54</v>
      </c>
      <c r="J790" t="str">
        <v>Работающий</v>
      </c>
      <c r="K790" t="str">
        <v>В Кировской области</v>
      </c>
      <c r="L790" t="str">
        <v>КИРОВО-ЧЕПЕЦКИЙ</v>
      </c>
      <c r="M790" t="str">
        <v>Что-то слышал, но подробностей не знаю</v>
      </c>
      <c r="N790">
        <v>0</v>
      </c>
      <c r="O790">
        <v>1</v>
      </c>
      <c r="P790">
        <v>0</v>
      </c>
      <c r="Q790">
        <v>0</v>
      </c>
      <c r="R790">
        <v>0</v>
      </c>
      <c r="S790">
        <v>0</v>
      </c>
      <c r="T790">
        <v>0</v>
      </c>
      <c r="U790">
        <v>0</v>
      </c>
      <c r="V790">
        <v>0</v>
      </c>
      <c r="W790">
        <v>0</v>
      </c>
      <c r="X790">
        <v>0</v>
      </c>
      <c r="Y790">
        <v>0</v>
      </c>
      <c r="Z790">
        <v>0</v>
      </c>
      <c r="AA790">
        <v>0</v>
      </c>
      <c r="DF790" t="str"/>
      <c r="FS790" t="str"/>
    </row>
    <row r="791">
      <c r="A791" t="str">
        <v>KR2MfLQPEih8Pgjgd</v>
      </c>
      <c r="B791">
        <v>1194</v>
      </c>
      <c r="C791" t="str">
        <v>178.44.86.201</v>
      </c>
      <c r="D791" t="str"/>
      <c r="E791" s="787">
        <v>44302.85837962963</v>
      </c>
      <c r="F791" t="str">
        <v>00:01:11</v>
      </c>
      <c r="G791" t="str">
        <v>Канал 1</v>
      </c>
      <c r="H791" t="str">
        <v>Женский</v>
      </c>
      <c r="I791" t="str">
        <v>24-35</v>
      </c>
      <c r="J791" t="str">
        <v>Работающий</v>
      </c>
      <c r="K791" t="str">
        <v>В Кировской области</v>
      </c>
      <c r="L791" t="str">
        <v>ЗАТО Первомайский</v>
      </c>
      <c r="M791" t="str">
        <v>Хорошо осведомлен об этом, но не являюсь ни волонтером, ни организатором волонтерской деятельности</v>
      </c>
      <c r="N791">
        <v>0</v>
      </c>
      <c r="O791">
        <v>0</v>
      </c>
      <c r="P791">
        <v>0</v>
      </c>
      <c r="Q791">
        <v>0</v>
      </c>
      <c r="R791">
        <v>0</v>
      </c>
      <c r="S791">
        <v>0</v>
      </c>
      <c r="T791">
        <v>0</v>
      </c>
      <c r="U791">
        <v>0</v>
      </c>
      <c r="V791">
        <v>0</v>
      </c>
      <c r="W791">
        <v>1</v>
      </c>
      <c r="X791">
        <v>0</v>
      </c>
      <c r="Y791">
        <v>0</v>
      </c>
      <c r="Z791">
        <v>0</v>
      </c>
      <c r="AA791">
        <v>0</v>
      </c>
      <c r="DF791" t="str"/>
      <c r="FS791" t="str"/>
    </row>
    <row r="792">
      <c r="A792" t="str">
        <v>FhcQdG5mQkZRKRPdg</v>
      </c>
      <c r="B792">
        <v>1195</v>
      </c>
      <c r="C792" t="str">
        <v>176.59.112.130</v>
      </c>
      <c r="D792" t="str"/>
      <c r="E792" s="788">
        <v>44302.858449074076</v>
      </c>
      <c r="F792" t="str">
        <v>00:11:49</v>
      </c>
      <c r="G792" t="str">
        <v>Канал 1</v>
      </c>
      <c r="H792" t="str">
        <v>Женский</v>
      </c>
      <c r="I792" t="str">
        <v>14-18</v>
      </c>
      <c r="J792" t="str">
        <v>Школьник</v>
      </c>
      <c r="K792" t="str">
        <v>В Кировской области</v>
      </c>
      <c r="L792" t="str">
        <v>г. Кирово-Чепецк</v>
      </c>
      <c r="M792" t="str">
        <v>Да, я  являюсь волонтером</v>
      </c>
      <c r="AB792" t="str">
        <v>от 1 до 3 лет</v>
      </c>
      <c r="AC792" t="str">
        <v>Участвовать в акциях, мероприятиях, конкурсах</v>
      </c>
      <c r="AD792">
        <v>0</v>
      </c>
      <c r="AE792">
        <v>1</v>
      </c>
      <c r="AF792">
        <v>1</v>
      </c>
      <c r="AG792">
        <v>0</v>
      </c>
      <c r="AH792">
        <v>0</v>
      </c>
      <c r="AI792">
        <v>0</v>
      </c>
      <c r="AJ792">
        <v>0</v>
      </c>
      <c r="AK792">
        <v>0</v>
      </c>
      <c r="AL792">
        <v>1</v>
      </c>
      <c r="AM792">
        <v>0</v>
      </c>
      <c r="AN792">
        <v>0</v>
      </c>
      <c r="AO792">
        <v>0</v>
      </c>
      <c r="AP792">
        <v>0</v>
      </c>
      <c r="AQ792">
        <v>0</v>
      </c>
      <c r="AR792">
        <v>1</v>
      </c>
      <c r="AS792">
        <v>0</v>
      </c>
      <c r="AT792">
        <v>0</v>
      </c>
      <c r="AU792">
        <v>0</v>
      </c>
      <c r="AV792">
        <v>0</v>
      </c>
      <c r="AW792">
        <v>0</v>
      </c>
      <c r="AX792">
        <v>0</v>
      </c>
      <c r="AY792">
        <v>0</v>
      </c>
      <c r="AZ792">
        <v>1</v>
      </c>
      <c r="BA792">
        <v>1</v>
      </c>
      <c r="BB792">
        <v>0</v>
      </c>
      <c r="BC792">
        <v>0</v>
      </c>
      <c r="BD792">
        <v>0</v>
      </c>
      <c r="BE792">
        <v>1</v>
      </c>
      <c r="BF792">
        <v>0</v>
      </c>
      <c r="BG792">
        <v>0</v>
      </c>
      <c r="BH792">
        <v>0</v>
      </c>
      <c r="BI792">
        <v>0</v>
      </c>
      <c r="BJ792">
        <v>0</v>
      </c>
      <c r="BK792">
        <v>0</v>
      </c>
      <c r="BL792">
        <v>0</v>
      </c>
      <c r="BM792">
        <v>0</v>
      </c>
      <c r="BN792">
        <v>0</v>
      </c>
      <c r="BO792">
        <v>0</v>
      </c>
      <c r="BP792">
        <v>0</v>
      </c>
      <c r="BQ792">
        <v>1</v>
      </c>
      <c r="BR792">
        <v>0</v>
      </c>
      <c r="BS792">
        <v>0</v>
      </c>
      <c r="BT792">
        <v>0</v>
      </c>
      <c r="BU792">
        <v>0</v>
      </c>
      <c r="BV792">
        <v>0</v>
      </c>
      <c r="BW792">
        <v>0</v>
      </c>
      <c r="BX792">
        <v>0</v>
      </c>
      <c r="BY792">
        <v>0</v>
      </c>
      <c r="BZ792">
        <v>0</v>
      </c>
      <c r="CA792">
        <v>0</v>
      </c>
      <c r="CB792">
        <v>0</v>
      </c>
      <c r="CC792">
        <v>0</v>
      </c>
      <c r="CD792">
        <v>0</v>
      </c>
      <c r="CE792">
        <v>0</v>
      </c>
      <c r="CF792">
        <v>0</v>
      </c>
      <c r="CG792">
        <v>0</v>
      </c>
      <c r="CH792">
        <v>0</v>
      </c>
      <c r="CI792">
        <v>0</v>
      </c>
      <c r="CJ792">
        <v>0</v>
      </c>
      <c r="CK792">
        <v>0</v>
      </c>
      <c r="CL792">
        <v>0</v>
      </c>
      <c r="CM792" t="str">
        <v>На базе школы</v>
      </c>
      <c r="CN792" t="str">
        <v>Команда седьмой школы"Седьмой континент"</v>
      </c>
      <c r="CO792">
        <v>1</v>
      </c>
      <c r="CP792">
        <v>1</v>
      </c>
      <c r="CQ792">
        <v>0</v>
      </c>
      <c r="CR792">
        <v>0</v>
      </c>
      <c r="CS792">
        <v>1</v>
      </c>
      <c r="CT792">
        <v>0</v>
      </c>
      <c r="CU792">
        <v>0</v>
      </c>
      <c r="CV792">
        <v>0</v>
      </c>
      <c r="CW792">
        <v>0</v>
      </c>
      <c r="CX792">
        <v>0</v>
      </c>
      <c r="CY792">
        <v>0</v>
      </c>
      <c r="CZ792">
        <v>0</v>
      </c>
      <c r="DA792">
        <v>0</v>
      </c>
      <c r="DB792">
        <v>0</v>
      </c>
      <c r="DC792">
        <v>0</v>
      </c>
      <c r="DD792">
        <v>0</v>
      </c>
      <c r="DE792">
        <v>0</v>
      </c>
      <c r="DF792" t="str"/>
      <c r="DG792" t="str">
        <v>Меня устраивает направление, которым я занимаюсь</v>
      </c>
      <c r="DH792" t="str">
        <v>Не знаю о существовании ресурсных центров</v>
      </c>
      <c r="DI792">
        <v>0</v>
      </c>
      <c r="DJ792">
        <v>0</v>
      </c>
      <c r="DK792">
        <v>1</v>
      </c>
      <c r="DL792">
        <v>0</v>
      </c>
      <c r="DM792">
        <v>0</v>
      </c>
      <c r="DN792">
        <v>0</v>
      </c>
      <c r="DO792">
        <v>0</v>
      </c>
      <c r="DP792">
        <v>0</v>
      </c>
      <c r="DQ792">
        <v>0</v>
      </c>
      <c r="DR792">
        <v>0</v>
      </c>
      <c r="DS792" t="str">
        <v>Был единичный случай</v>
      </c>
      <c r="DT792" t="str">
        <v>Однозначно позитивно</v>
      </c>
      <c r="DU792">
        <v>0</v>
      </c>
      <c r="DV792">
        <v>0</v>
      </c>
      <c r="DW792">
        <v>0</v>
      </c>
      <c r="DX792">
        <v>0</v>
      </c>
      <c r="DY792">
        <v>1</v>
      </c>
      <c r="DZ792">
        <v>0</v>
      </c>
      <c r="EA792">
        <v>0</v>
      </c>
      <c r="EB792">
        <v>0</v>
      </c>
      <c r="EC792">
        <v>0</v>
      </c>
      <c r="ED792">
        <v>0</v>
      </c>
      <c r="EE792">
        <v>0</v>
      </c>
      <c r="EF792">
        <v>0</v>
      </c>
      <c r="EG792">
        <v>0</v>
      </c>
      <c r="EH792">
        <v>0</v>
      </c>
      <c r="EI792">
        <v>0</v>
      </c>
      <c r="EJ792">
        <v>0</v>
      </c>
      <c r="EK792">
        <v>0</v>
      </c>
      <c r="EL792">
        <v>0</v>
      </c>
      <c r="EM792">
        <v>1</v>
      </c>
      <c r="EN792">
        <v>1</v>
      </c>
      <c r="EO792">
        <v>0</v>
      </c>
      <c r="EP792">
        <v>0</v>
      </c>
      <c r="EQ792">
        <v>1</v>
      </c>
      <c r="ER792">
        <v>0</v>
      </c>
      <c r="ES792">
        <v>0</v>
      </c>
      <c r="ET792" t="str">
        <v>И да, и нет</v>
      </c>
      <c r="EU792" t="str">
        <v>Скорее нет</v>
      </c>
      <c r="EV792" t="str">
        <v>Не пробовали сотрудничать с бизнесом</v>
      </c>
      <c r="EW792" t="str">
        <v>Нужное и интересное мероприятие</v>
      </c>
      <c r="EX792" t="str">
        <v>Нужное и интересное мероприятие</v>
      </c>
      <c r="EY792" t="str">
        <v>Не был участником, не могу оценить</v>
      </c>
      <c r="EZ792" t="str">
        <v>Не был участником, не могу оценить</v>
      </c>
      <c r="FA792" t="str">
        <v>Нужное и интересное мероприятие</v>
      </c>
      <c r="FB792" t="str">
        <v>Не был участником, не могу оценить</v>
      </c>
      <c r="FC792" t="str">
        <v>Не был участником, не могу оценить</v>
      </c>
      <c r="FD792" t="str">
        <v>Творческие</v>
      </c>
      <c r="FE792" t="str">
        <v>Ораторское искусство,методики написания проектов</v>
      </c>
      <c r="FF792">
        <v>1</v>
      </c>
      <c r="FG792">
        <v>0</v>
      </c>
      <c r="FH792">
        <v>0</v>
      </c>
      <c r="FI792">
        <v>0</v>
      </c>
      <c r="FJ792">
        <v>0</v>
      </c>
      <c r="FK792">
        <v>1</v>
      </c>
      <c r="FL792">
        <v>0</v>
      </c>
      <c r="FM792">
        <v>0</v>
      </c>
      <c r="FN792">
        <v>0</v>
      </c>
      <c r="FO792">
        <v>0</v>
      </c>
      <c r="FP792">
        <v>0</v>
      </c>
      <c r="FQ792">
        <v>0</v>
      </c>
      <c r="FR792">
        <v>0</v>
      </c>
      <c r="FS792" t="str"/>
      <c r="FT792" t="str">
        <v>Хотелось бы получать более полную информацию</v>
      </c>
      <c r="FU792">
        <v>3</v>
      </c>
      <c r="FV792">
        <v>5</v>
      </c>
      <c r="FW792">
        <v>3</v>
      </c>
      <c r="FX792">
        <v>5</v>
      </c>
      <c r="FY792">
        <v>5</v>
      </c>
      <c r="FZ792">
        <v>5</v>
      </c>
      <c r="GA792">
        <v>5</v>
      </c>
      <c r="GB792">
        <v>4</v>
      </c>
      <c r="GC792">
        <v>4</v>
      </c>
      <c r="GD792" t="str">
        <v>Высокий уровень</v>
      </c>
      <c r="GE792" t="str">
        <v>Средний уровень</v>
      </c>
      <c r="GF792" t="str">
        <v>Выше среднего</v>
      </c>
      <c r="GG792" t="str">
        <v>Выше среднего</v>
      </c>
      <c r="GH792" t="str">
        <v>Выше среднего</v>
      </c>
      <c r="GI792" t="str">
        <v>Выше среднего</v>
      </c>
      <c r="GJ792" t="str">
        <v>Средний уровень</v>
      </c>
      <c r="GK792" t="str">
        <v>Высокий уровень</v>
      </c>
      <c r="GL792" t="str"/>
    </row>
    <row r="793">
      <c r="A793" t="str">
        <v>6KETpFy8zaGFsJaBC</v>
      </c>
      <c r="B793">
        <v>1196</v>
      </c>
      <c r="C793" t="str">
        <v>188.66.34.148</v>
      </c>
      <c r="D793" t="str"/>
      <c r="E793" s="789">
        <v>44302.86082175926</v>
      </c>
      <c r="F793" t="str">
        <v>00:01:28</v>
      </c>
      <c r="G793" t="str">
        <v>Канал 1</v>
      </c>
      <c r="H793" t="str">
        <v>Женский</v>
      </c>
      <c r="I793" t="str">
        <v>55 и старше</v>
      </c>
      <c r="J793" t="str">
        <v>Работающий</v>
      </c>
      <c r="K793" t="str">
        <v>В Кировской области</v>
      </c>
      <c r="L793" t="str">
        <v>КИРОВО-ЧЕПЕЦКИЙ</v>
      </c>
      <c r="M793" t="str">
        <v>Что-то слышал, но подробностей не знаю</v>
      </c>
      <c r="N793">
        <v>0</v>
      </c>
      <c r="O793">
        <v>0</v>
      </c>
      <c r="P793">
        <v>0</v>
      </c>
      <c r="Q793">
        <v>0</v>
      </c>
      <c r="R793">
        <v>0</v>
      </c>
      <c r="S793">
        <v>0</v>
      </c>
      <c r="T793">
        <v>0</v>
      </c>
      <c r="U793">
        <v>0</v>
      </c>
      <c r="V793">
        <v>0</v>
      </c>
      <c r="W793">
        <v>0</v>
      </c>
      <c r="X793">
        <v>0</v>
      </c>
      <c r="Y793">
        <v>0</v>
      </c>
      <c r="Z793">
        <v>0</v>
      </c>
      <c r="AA793">
        <v>1</v>
      </c>
      <c r="DF793" t="str"/>
      <c r="FS793" t="str"/>
    </row>
    <row r="794">
      <c r="A794" t="str">
        <v>cREpLGCmRARmmhhg3</v>
      </c>
      <c r="B794">
        <v>1197</v>
      </c>
      <c r="C794" t="str">
        <v>89.254.255.121</v>
      </c>
      <c r="D794" t="str"/>
      <c r="E794" s="790">
        <v>44302.86513888889</v>
      </c>
      <c r="F794" t="str">
        <v>00:15:35</v>
      </c>
      <c r="G794" t="str">
        <v>Канал 1</v>
      </c>
      <c r="H794" t="str">
        <v>Женский</v>
      </c>
      <c r="I794" t="str">
        <v>14-18</v>
      </c>
      <c r="J794" t="str">
        <v>Школьник</v>
      </c>
      <c r="K794" t="str">
        <v>В Кировской области</v>
      </c>
      <c r="L794" t="str">
        <v>КИРОВО-ЧЕПЕЦКИЙ</v>
      </c>
      <c r="M794" t="str">
        <v>Да, я  являюсь волонтером</v>
      </c>
      <c r="AB794" t="str">
        <v>Менее года</v>
      </c>
      <c r="AC794" t="str">
        <v>Не нужно повышать престиж, это и так круто!</v>
      </c>
      <c r="AD794">
        <v>0</v>
      </c>
      <c r="AE794">
        <v>0</v>
      </c>
      <c r="AF794">
        <v>0</v>
      </c>
      <c r="AG794">
        <v>0</v>
      </c>
      <c r="AH794">
        <v>0</v>
      </c>
      <c r="AI794">
        <v>0</v>
      </c>
      <c r="AJ794">
        <v>0</v>
      </c>
      <c r="AK794">
        <v>0</v>
      </c>
      <c r="AL794">
        <v>1</v>
      </c>
      <c r="AM794">
        <v>0</v>
      </c>
      <c r="AN794">
        <v>0</v>
      </c>
      <c r="AO794">
        <v>1</v>
      </c>
      <c r="AP794">
        <v>0</v>
      </c>
      <c r="AQ794">
        <v>0</v>
      </c>
      <c r="AR794">
        <v>1</v>
      </c>
      <c r="AS794">
        <v>1</v>
      </c>
      <c r="AT794">
        <v>0</v>
      </c>
      <c r="AU794">
        <v>0</v>
      </c>
      <c r="AV794">
        <v>0</v>
      </c>
      <c r="AW794">
        <v>0</v>
      </c>
      <c r="AX794">
        <v>0</v>
      </c>
      <c r="AY794">
        <v>0</v>
      </c>
      <c r="AZ794">
        <v>0</v>
      </c>
      <c r="BA794">
        <v>1</v>
      </c>
      <c r="BB794">
        <v>0</v>
      </c>
      <c r="BC794">
        <v>0</v>
      </c>
      <c r="BD794">
        <v>0</v>
      </c>
      <c r="BE794">
        <v>1</v>
      </c>
      <c r="BF794">
        <v>0</v>
      </c>
      <c r="BG794">
        <v>0</v>
      </c>
      <c r="BH794">
        <v>0</v>
      </c>
      <c r="BI794">
        <v>0</v>
      </c>
      <c r="BJ794">
        <v>1</v>
      </c>
      <c r="BK794">
        <v>0</v>
      </c>
      <c r="BL794">
        <v>1</v>
      </c>
      <c r="BM794">
        <v>0</v>
      </c>
      <c r="BN794">
        <v>0</v>
      </c>
      <c r="BO794">
        <v>0</v>
      </c>
      <c r="BP794">
        <v>0</v>
      </c>
      <c r="BQ794">
        <v>1</v>
      </c>
      <c r="BR794">
        <v>0</v>
      </c>
      <c r="BS794">
        <v>0</v>
      </c>
      <c r="BT794">
        <v>0</v>
      </c>
      <c r="BU794">
        <v>0</v>
      </c>
      <c r="BV794">
        <v>0</v>
      </c>
      <c r="BW794">
        <v>0</v>
      </c>
      <c r="BX794">
        <v>0</v>
      </c>
      <c r="BY794">
        <v>0</v>
      </c>
      <c r="BZ794">
        <v>0</v>
      </c>
      <c r="CA794">
        <v>0</v>
      </c>
      <c r="CB794">
        <v>0</v>
      </c>
      <c r="CC794">
        <v>0</v>
      </c>
      <c r="CD794">
        <v>0</v>
      </c>
      <c r="CE794">
        <v>0</v>
      </c>
      <c r="CF794">
        <v>0</v>
      </c>
      <c r="CG794">
        <v>0</v>
      </c>
      <c r="CH794">
        <v>0</v>
      </c>
      <c r="CI794">
        <v>0</v>
      </c>
      <c r="CJ794">
        <v>0</v>
      </c>
      <c r="CK794">
        <v>0</v>
      </c>
      <c r="CL794">
        <v>0</v>
      </c>
      <c r="CM794" t="str">
        <v>На базе школы</v>
      </c>
      <c r="CN794" t="str">
        <v>я не знаю</v>
      </c>
      <c r="CO794">
        <v>1</v>
      </c>
      <c r="CP794">
        <v>0</v>
      </c>
      <c r="CQ794">
        <v>0</v>
      </c>
      <c r="CR794">
        <v>1</v>
      </c>
      <c r="CS794">
        <v>0</v>
      </c>
      <c r="CT794">
        <v>0</v>
      </c>
      <c r="CU794">
        <v>0</v>
      </c>
      <c r="CV794">
        <v>0</v>
      </c>
      <c r="CW794">
        <v>0</v>
      </c>
      <c r="CX794">
        <v>0</v>
      </c>
      <c r="CY794">
        <v>0</v>
      </c>
      <c r="CZ794">
        <v>0</v>
      </c>
      <c r="DA794">
        <v>0</v>
      </c>
      <c r="DB794">
        <v>0</v>
      </c>
      <c r="DC794">
        <v>0</v>
      </c>
      <c r="DD794">
        <v>0</v>
      </c>
      <c r="DE794">
        <v>0</v>
      </c>
      <c r="DF794" t="str"/>
      <c r="DG794" t="str">
        <v>Меня устраивает направление, которым я занимаюсь</v>
      </c>
      <c r="DH794" t="str">
        <v>Знаю о существовании и регионального, и окружных центров</v>
      </c>
      <c r="DI794">
        <v>0</v>
      </c>
      <c r="DJ794">
        <v>0</v>
      </c>
      <c r="DK794">
        <v>0</v>
      </c>
      <c r="DL794">
        <v>0</v>
      </c>
      <c r="DM794">
        <v>0</v>
      </c>
      <c r="DN794">
        <v>0</v>
      </c>
      <c r="DO794">
        <v>0</v>
      </c>
      <c r="DP794">
        <v>1</v>
      </c>
      <c r="DQ794">
        <v>0</v>
      </c>
      <c r="DR794">
        <v>0</v>
      </c>
      <c r="DS794" t="str">
        <v>От случая к случаю</v>
      </c>
      <c r="DT794" t="str">
        <v>Однозначно позитивно</v>
      </c>
      <c r="DU794">
        <v>0</v>
      </c>
      <c r="DV794">
        <v>0</v>
      </c>
      <c r="DW794">
        <v>0</v>
      </c>
      <c r="DX794">
        <v>0</v>
      </c>
      <c r="DY794">
        <v>1</v>
      </c>
      <c r="DZ794">
        <v>0</v>
      </c>
      <c r="EA794">
        <v>0</v>
      </c>
      <c r="EB794">
        <v>0</v>
      </c>
      <c r="EC794">
        <v>0</v>
      </c>
      <c r="ED794">
        <v>0</v>
      </c>
      <c r="EE794">
        <v>0</v>
      </c>
      <c r="EF794">
        <v>0</v>
      </c>
      <c r="EG794">
        <v>0</v>
      </c>
      <c r="EH794">
        <v>0</v>
      </c>
      <c r="EI794">
        <v>0</v>
      </c>
      <c r="EJ794">
        <v>1</v>
      </c>
      <c r="EK794">
        <v>0</v>
      </c>
      <c r="EL794">
        <v>1</v>
      </c>
      <c r="EM794">
        <v>1</v>
      </c>
      <c r="EN794">
        <v>0</v>
      </c>
      <c r="EO794">
        <v>0</v>
      </c>
      <c r="EP794">
        <v>0</v>
      </c>
      <c r="EQ794">
        <v>0</v>
      </c>
      <c r="ER794">
        <v>0</v>
      </c>
      <c r="ES794">
        <v>0</v>
      </c>
      <c r="ET794" t="str">
        <v>Скорее да</v>
      </c>
      <c r="EU794" t="str">
        <v>И да, и нет</v>
      </c>
      <c r="EV794" t="str">
        <v>Не пробовали сотрудничать с бизнесом</v>
      </c>
      <c r="EW794" t="str">
        <v>Нужное и интересное мероприятие</v>
      </c>
      <c r="EX794" t="str">
        <v>Нужное и интересное мероприятие</v>
      </c>
      <c r="EY794" t="str">
        <v>Не был участником, не могу оценить</v>
      </c>
      <c r="EZ794" t="str">
        <v>Нужное и интересное мероприятие</v>
      </c>
      <c r="FA794" t="str">
        <v>Нужное и интересное мероприятие</v>
      </c>
      <c r="FB794" t="str">
        <v>Нужное и интересное мероприятие</v>
      </c>
      <c r="FC794" t="str">
        <v>Не был участником, не могу оценить</v>
      </c>
      <c r="FD794" t="str">
        <v>Затрудняюсь ответить</v>
      </c>
      <c r="FE794" t="str">
        <v>Мне не нужны дополнительные образовательные программы</v>
      </c>
      <c r="FF794">
        <v>1</v>
      </c>
      <c r="FG794">
        <v>0</v>
      </c>
      <c r="FH794">
        <v>0</v>
      </c>
      <c r="FI794">
        <v>0</v>
      </c>
      <c r="FJ794">
        <v>1</v>
      </c>
      <c r="FK794">
        <v>0</v>
      </c>
      <c r="FL794">
        <v>0</v>
      </c>
      <c r="FM794">
        <v>0</v>
      </c>
      <c r="FN794">
        <v>1</v>
      </c>
      <c r="FO794">
        <v>1</v>
      </c>
      <c r="FP794">
        <v>0</v>
      </c>
      <c r="FQ794">
        <v>0</v>
      </c>
      <c r="FR794">
        <v>0</v>
      </c>
      <c r="FS794" t="str"/>
      <c r="FT794" t="str">
        <v>Да, информация поступает регулярно</v>
      </c>
      <c r="FU794">
        <v>4</v>
      </c>
      <c r="FV794">
        <v>5</v>
      </c>
      <c r="FW794">
        <v>4</v>
      </c>
      <c r="FX794">
        <v>4</v>
      </c>
      <c r="FY794">
        <v>3</v>
      </c>
      <c r="FZ794">
        <v>5</v>
      </c>
      <c r="GA794">
        <v>5</v>
      </c>
      <c r="GB794">
        <v>4</v>
      </c>
      <c r="GC794">
        <v>5</v>
      </c>
      <c r="GD794" t="str">
        <v>Выше среднего</v>
      </c>
      <c r="GE794" t="str">
        <v>Выше среднего</v>
      </c>
      <c r="GF794" t="str">
        <v>Средний уровень</v>
      </c>
      <c r="GG794" t="str">
        <v>Средний уровень</v>
      </c>
      <c r="GH794" t="str">
        <v>Выше среднего</v>
      </c>
      <c r="GI794" t="str">
        <v>Средний уровень</v>
      </c>
      <c r="GJ794" t="str">
        <v>Средний уровень</v>
      </c>
      <c r="GK794" t="str">
        <v>Выше среднего</v>
      </c>
      <c r="GL794" t="str"/>
    </row>
    <row r="795">
      <c r="A795" t="str">
        <v>iujbYRY7FwfvDkMgQ</v>
      </c>
      <c r="B795">
        <v>1198</v>
      </c>
      <c r="C795" t="str">
        <v>94.25.181.117</v>
      </c>
      <c r="D795" t="str"/>
      <c r="E795" s="791">
        <v>44302.8758912037</v>
      </c>
      <c r="F795" t="str">
        <v>00:00:32</v>
      </c>
      <c r="G795" t="str">
        <v>Канал 1</v>
      </c>
      <c r="H795" t="str">
        <v>Женский</v>
      </c>
      <c r="I795" t="str">
        <v>19-23</v>
      </c>
      <c r="J795" t="str">
        <v>Работающий</v>
      </c>
      <c r="K795" t="str">
        <v>В Кирове</v>
      </c>
      <c r="M795" t="str">
        <v>Хорошо осведомлен об этом, но не являюсь ни волонтером, ни организатором волонтерской деятельности</v>
      </c>
      <c r="N795">
        <v>0</v>
      </c>
      <c r="O795">
        <v>0</v>
      </c>
      <c r="P795">
        <v>1</v>
      </c>
      <c r="Q795">
        <v>0</v>
      </c>
      <c r="R795">
        <v>0</v>
      </c>
      <c r="S795">
        <v>0</v>
      </c>
      <c r="T795">
        <v>0</v>
      </c>
      <c r="U795">
        <v>0</v>
      </c>
      <c r="V795">
        <v>0</v>
      </c>
      <c r="W795">
        <v>0</v>
      </c>
      <c r="X795">
        <v>0</v>
      </c>
      <c r="Y795">
        <v>0</v>
      </c>
      <c r="Z795">
        <v>0</v>
      </c>
      <c r="AA795">
        <v>0</v>
      </c>
      <c r="DF795" t="str"/>
      <c r="FS795" t="str"/>
    </row>
    <row r="796">
      <c r="A796" t="str">
        <v>vCMCcbrvShaRXqz8K</v>
      </c>
      <c r="B796">
        <v>1200</v>
      </c>
      <c r="C796" t="str">
        <v>176.59.103.128</v>
      </c>
      <c r="D796" t="str"/>
      <c r="E796" s="792">
        <v>44302.88024305556</v>
      </c>
      <c r="F796" t="str">
        <v>00:11:25</v>
      </c>
      <c r="G796" t="str">
        <v>Канал 1</v>
      </c>
      <c r="H796" t="str">
        <v>Женский</v>
      </c>
      <c r="I796" t="str">
        <v>14-18</v>
      </c>
      <c r="J796" t="str">
        <v>Школьник</v>
      </c>
      <c r="K796" t="str">
        <v>В Кировской области</v>
      </c>
      <c r="L796" t="str">
        <v>КИРОВО-ЧЕПЕЦКИЙ</v>
      </c>
      <c r="M796" t="str">
        <v>Да, я  являюсь волонтером</v>
      </c>
      <c r="AB796" t="str">
        <v>Менее года</v>
      </c>
      <c r="AC796" t="str">
        <v>Не нужно повышать престиж, это и так круто!</v>
      </c>
      <c r="AD796">
        <v>1</v>
      </c>
      <c r="AE796">
        <v>0</v>
      </c>
      <c r="AF796">
        <v>0</v>
      </c>
      <c r="AG796">
        <v>0</v>
      </c>
      <c r="AH796">
        <v>0</v>
      </c>
      <c r="AI796">
        <v>0</v>
      </c>
      <c r="AJ796">
        <v>0</v>
      </c>
      <c r="AK796">
        <v>0</v>
      </c>
      <c r="AL796">
        <v>1</v>
      </c>
      <c r="AM796">
        <v>0</v>
      </c>
      <c r="AN796">
        <v>0</v>
      </c>
      <c r="AO796">
        <v>0</v>
      </c>
      <c r="AP796">
        <v>0</v>
      </c>
      <c r="AQ796">
        <v>0</v>
      </c>
      <c r="AR796">
        <v>1</v>
      </c>
      <c r="AS796">
        <v>1</v>
      </c>
      <c r="AT796">
        <v>0</v>
      </c>
      <c r="AU796">
        <v>0</v>
      </c>
      <c r="AV796">
        <v>0</v>
      </c>
      <c r="AW796">
        <v>0</v>
      </c>
      <c r="AX796">
        <v>0</v>
      </c>
      <c r="AY796">
        <v>1</v>
      </c>
      <c r="AZ796">
        <v>1</v>
      </c>
      <c r="BA796">
        <v>0</v>
      </c>
      <c r="BB796">
        <v>0</v>
      </c>
      <c r="BC796">
        <v>1</v>
      </c>
      <c r="BD796">
        <v>0</v>
      </c>
      <c r="BE796">
        <v>0</v>
      </c>
      <c r="BF796">
        <v>0</v>
      </c>
      <c r="BG796">
        <v>0</v>
      </c>
      <c r="BH796">
        <v>0</v>
      </c>
      <c r="BI796">
        <v>0</v>
      </c>
      <c r="BJ796">
        <v>0</v>
      </c>
      <c r="BK796">
        <v>0</v>
      </c>
      <c r="BL796">
        <v>0</v>
      </c>
      <c r="BM796">
        <v>0</v>
      </c>
      <c r="BN796">
        <v>0</v>
      </c>
      <c r="BO796">
        <v>0</v>
      </c>
      <c r="BP796">
        <v>0</v>
      </c>
      <c r="BQ796">
        <v>1</v>
      </c>
      <c r="BR796">
        <v>0</v>
      </c>
      <c r="BS796">
        <v>0</v>
      </c>
      <c r="BT796">
        <v>0</v>
      </c>
      <c r="BU796">
        <v>0</v>
      </c>
      <c r="BV796">
        <v>0</v>
      </c>
      <c r="BW796">
        <v>0</v>
      </c>
      <c r="BX796">
        <v>0</v>
      </c>
      <c r="BY796">
        <v>0</v>
      </c>
      <c r="BZ796">
        <v>0</v>
      </c>
      <c r="CA796">
        <v>0</v>
      </c>
      <c r="CB796">
        <v>0</v>
      </c>
      <c r="CC796">
        <v>0</v>
      </c>
      <c r="CD796">
        <v>0</v>
      </c>
      <c r="CE796">
        <v>0</v>
      </c>
      <c r="CF796">
        <v>0</v>
      </c>
      <c r="CG796">
        <v>0</v>
      </c>
      <c r="CH796">
        <v>0</v>
      </c>
      <c r="CI796">
        <v>0</v>
      </c>
      <c r="CJ796">
        <v>0</v>
      </c>
      <c r="CK796">
        <v>0</v>
      </c>
      <c r="CL796">
        <v>0</v>
      </c>
      <c r="CM796" t="str">
        <v>На базе школы</v>
      </c>
      <c r="CN796" t="str">
        <v>МКОУ СОШ с УИОП 7</v>
      </c>
      <c r="CO796">
        <v>0</v>
      </c>
      <c r="CP796">
        <v>0</v>
      </c>
      <c r="CQ796">
        <v>0</v>
      </c>
      <c r="CR796">
        <v>1</v>
      </c>
      <c r="CS796">
        <v>0</v>
      </c>
      <c r="CT796">
        <v>0</v>
      </c>
      <c r="CU796">
        <v>0</v>
      </c>
      <c r="CV796">
        <v>0</v>
      </c>
      <c r="CW796">
        <v>0</v>
      </c>
      <c r="CX796">
        <v>0</v>
      </c>
      <c r="CY796">
        <v>0</v>
      </c>
      <c r="CZ796">
        <v>0</v>
      </c>
      <c r="DA796">
        <v>0</v>
      </c>
      <c r="DB796">
        <v>0</v>
      </c>
      <c r="DC796">
        <v>0</v>
      </c>
      <c r="DD796">
        <v>0</v>
      </c>
      <c r="DE796">
        <v>0</v>
      </c>
      <c r="DF796" t="str"/>
      <c r="DG796" t="str">
        <v>Меня устраивает направление, которым я занимаюсь</v>
      </c>
      <c r="DH796" t="str">
        <v>Знаю о существовании и регионального, и окружных центров</v>
      </c>
      <c r="DI796">
        <v>0</v>
      </c>
      <c r="DJ796">
        <v>0</v>
      </c>
      <c r="DK796">
        <v>0</v>
      </c>
      <c r="DL796">
        <v>0</v>
      </c>
      <c r="DM796">
        <v>0</v>
      </c>
      <c r="DN796">
        <v>0</v>
      </c>
      <c r="DO796">
        <v>0</v>
      </c>
      <c r="DP796">
        <v>1</v>
      </c>
      <c r="DQ796">
        <v>0</v>
      </c>
      <c r="DR796">
        <v>0</v>
      </c>
      <c r="DS796" t="str">
        <v>От случая к случаю</v>
      </c>
      <c r="DT796" t="str">
        <v>Однозначно позитивно</v>
      </c>
      <c r="DU796">
        <v>0</v>
      </c>
      <c r="DV796">
        <v>0</v>
      </c>
      <c r="DW796">
        <v>0</v>
      </c>
      <c r="DX796">
        <v>0</v>
      </c>
      <c r="DY796">
        <v>0</v>
      </c>
      <c r="DZ796">
        <v>0</v>
      </c>
      <c r="EA796">
        <v>0</v>
      </c>
      <c r="EB796">
        <v>0</v>
      </c>
      <c r="EC796">
        <v>0</v>
      </c>
      <c r="ED796">
        <v>0</v>
      </c>
      <c r="EE796">
        <v>0</v>
      </c>
      <c r="EF796">
        <v>0</v>
      </c>
      <c r="EG796">
        <v>0</v>
      </c>
      <c r="EH796">
        <v>0</v>
      </c>
      <c r="EI796">
        <v>1</v>
      </c>
      <c r="EJ796">
        <v>0</v>
      </c>
      <c r="EK796">
        <v>1</v>
      </c>
      <c r="EL796">
        <v>0</v>
      </c>
      <c r="EM796">
        <v>1</v>
      </c>
      <c r="EN796">
        <v>0</v>
      </c>
      <c r="EO796">
        <v>0</v>
      </c>
      <c r="EP796">
        <v>0</v>
      </c>
      <c r="EQ796">
        <v>1</v>
      </c>
      <c r="ER796">
        <v>0</v>
      </c>
      <c r="ES796">
        <v>0</v>
      </c>
      <c r="ET796" t="str">
        <v>И да, и нет</v>
      </c>
      <c r="EU796" t="str">
        <v>И да, и нет</v>
      </c>
      <c r="EV796" t="str">
        <v>Не удалось привлечь бизнес к волонтерской деятельности</v>
      </c>
      <c r="EW796" t="str">
        <v>Нужное и интересное мероприятие</v>
      </c>
      <c r="EX796" t="str">
        <v>Нужное и интересное мероприятие</v>
      </c>
      <c r="EY796" t="str">
        <v>Не был участником, не могу оценить</v>
      </c>
      <c r="EZ796" t="str">
        <v>Не был участником, не могу оценить</v>
      </c>
      <c r="FA796" t="str">
        <v>Не был участником, не могу оценить</v>
      </c>
      <c r="FB796" t="str">
        <v>Не был участником, не могу оценить</v>
      </c>
      <c r="FC796" t="str">
        <v>Не был участником, не могу оценить</v>
      </c>
      <c r="FD796" t="str">
        <v>Затрудняюсь ответить</v>
      </c>
      <c r="FE796" t="str">
        <v>Мне не нужны дополнительные образовательные программы</v>
      </c>
      <c r="FF796">
        <v>1</v>
      </c>
      <c r="FG796">
        <v>0</v>
      </c>
      <c r="FH796">
        <v>0</v>
      </c>
      <c r="FI796">
        <v>0</v>
      </c>
      <c r="FJ796">
        <v>0</v>
      </c>
      <c r="FK796">
        <v>1</v>
      </c>
      <c r="FL796">
        <v>0</v>
      </c>
      <c r="FM796">
        <v>0</v>
      </c>
      <c r="FN796">
        <v>0</v>
      </c>
      <c r="FO796">
        <v>1</v>
      </c>
      <c r="FP796">
        <v>0</v>
      </c>
      <c r="FQ796">
        <v>0</v>
      </c>
      <c r="FR796">
        <v>0</v>
      </c>
      <c r="FS796" t="str"/>
      <c r="FT796" t="str">
        <v>Да, информация поступает регулярно</v>
      </c>
      <c r="FU796">
        <v>5</v>
      </c>
      <c r="FV796">
        <v>5</v>
      </c>
      <c r="FW796">
        <v>5</v>
      </c>
      <c r="FX796">
        <v>5</v>
      </c>
      <c r="FY796">
        <v>5</v>
      </c>
      <c r="FZ796">
        <v>5</v>
      </c>
      <c r="GA796">
        <v>5</v>
      </c>
      <c r="GB796">
        <v>5</v>
      </c>
      <c r="GC796">
        <v>5</v>
      </c>
      <c r="GD796" t="str">
        <v>Средний уровень</v>
      </c>
      <c r="GE796" t="str">
        <v>Выше среднего</v>
      </c>
      <c r="GF796" t="str">
        <v>Высокий уровень</v>
      </c>
      <c r="GG796" t="str">
        <v>Выше среднего</v>
      </c>
      <c r="GH796" t="str">
        <v>Высокий уровень</v>
      </c>
      <c r="GI796" t="str">
        <v>Высокий уровень</v>
      </c>
      <c r="GJ796" t="str">
        <v>Выше среднего</v>
      </c>
      <c r="GK796" t="str">
        <v>Выше среднего</v>
      </c>
      <c r="GL796" t="str"/>
    </row>
    <row r="797">
      <c r="A797" t="str">
        <v>T6npLFtZJtqxxsatB</v>
      </c>
      <c r="B797">
        <v>1201</v>
      </c>
      <c r="C797" t="str">
        <v>85.93.49.44</v>
      </c>
      <c r="D797" t="str"/>
      <c r="E797" s="793">
        <v>44302.88386574074</v>
      </c>
      <c r="F797" t="str">
        <v>00:00:57</v>
      </c>
      <c r="G797" t="str">
        <v>Канал 1</v>
      </c>
      <c r="H797" t="str">
        <v>Мужской</v>
      </c>
      <c r="I797" t="str">
        <v>14-18</v>
      </c>
      <c r="J797" t="str">
        <v>Школьник</v>
      </c>
      <c r="K797" t="str">
        <v>В Кировской области</v>
      </c>
      <c r="L797" t="str">
        <v>КИРОВО-ЧЕПЕЦКИЙ</v>
      </c>
      <c r="M797" t="str">
        <v>Хорошо осведомлен об этом, но не являюсь ни волонтером, ни организатором волонтерской деятельности</v>
      </c>
      <c r="N797">
        <v>1</v>
      </c>
      <c r="O797">
        <v>0</v>
      </c>
      <c r="P797">
        <v>0</v>
      </c>
      <c r="Q797">
        <v>0</v>
      </c>
      <c r="R797">
        <v>0</v>
      </c>
      <c r="S797">
        <v>0</v>
      </c>
      <c r="T797">
        <v>0</v>
      </c>
      <c r="U797">
        <v>0</v>
      </c>
      <c r="V797">
        <v>0</v>
      </c>
      <c r="W797">
        <v>0</v>
      </c>
      <c r="X797">
        <v>0</v>
      </c>
      <c r="Y797">
        <v>0</v>
      </c>
      <c r="Z797">
        <v>0</v>
      </c>
      <c r="AA797">
        <v>0</v>
      </c>
      <c r="DF797" t="str"/>
      <c r="FS797" t="str"/>
    </row>
    <row r="798">
      <c r="A798" t="str">
        <v>J9ttn63DJEcdJwutu</v>
      </c>
      <c r="B798">
        <v>1202</v>
      </c>
      <c r="C798" t="str">
        <v>188.66.33.255</v>
      </c>
      <c r="D798" t="str"/>
      <c r="E798" s="794">
        <v>44302.88475694445</v>
      </c>
      <c r="F798" t="str">
        <v>00:01:15</v>
      </c>
      <c r="G798" t="str">
        <v>Канал 1</v>
      </c>
      <c r="H798" t="str">
        <v>Женский</v>
      </c>
      <c r="I798" t="str">
        <v>55 и старше</v>
      </c>
      <c r="J798" t="str">
        <v>Работающий</v>
      </c>
      <c r="K798" t="str">
        <v>В Кировской области</v>
      </c>
      <c r="L798" t="str">
        <v>КИРОВО-ЧЕПЕЦКИЙ</v>
      </c>
      <c r="M798" t="str">
        <v>Что-то слышал, но подробностей не знаю</v>
      </c>
      <c r="N798">
        <v>1</v>
      </c>
      <c r="O798">
        <v>0</v>
      </c>
      <c r="P798">
        <v>0</v>
      </c>
      <c r="Q798">
        <v>0</v>
      </c>
      <c r="R798">
        <v>0</v>
      </c>
      <c r="S798">
        <v>0</v>
      </c>
      <c r="T798">
        <v>0</v>
      </c>
      <c r="U798">
        <v>0</v>
      </c>
      <c r="V798">
        <v>0</v>
      </c>
      <c r="W798">
        <v>0</v>
      </c>
      <c r="X798">
        <v>0</v>
      </c>
      <c r="Y798">
        <v>0</v>
      </c>
      <c r="Z798">
        <v>0</v>
      </c>
      <c r="AA798">
        <v>0</v>
      </c>
      <c r="DF798" t="str"/>
      <c r="FS798" t="str"/>
    </row>
    <row r="799">
      <c r="A799" t="str">
        <v>B2DwgxgmZi9fncyAB</v>
      </c>
      <c r="B799">
        <v>1203</v>
      </c>
      <c r="C799" t="str">
        <v>176.59.108.6</v>
      </c>
      <c r="D799" t="str"/>
      <c r="E799" s="795">
        <v>44302.88706018519</v>
      </c>
      <c r="F799" t="str">
        <v>00:01:14</v>
      </c>
      <c r="G799" t="str">
        <v>Канал 1</v>
      </c>
      <c r="H799" t="str">
        <v>Женский</v>
      </c>
      <c r="I799" t="str">
        <v>36-54</v>
      </c>
      <c r="J799" t="str">
        <v>Работающий</v>
      </c>
      <c r="K799" t="str">
        <v>В Кировской области</v>
      </c>
      <c r="L799" t="str">
        <v>КИРОВО-ЧЕПЕЦКИЙ</v>
      </c>
      <c r="M799" t="str">
        <v>Что-то слышал, но подробностей не знаю</v>
      </c>
      <c r="N799">
        <v>0</v>
      </c>
      <c r="O799">
        <v>0</v>
      </c>
      <c r="P799">
        <v>1</v>
      </c>
      <c r="Q799">
        <v>0</v>
      </c>
      <c r="R799">
        <v>0</v>
      </c>
      <c r="S799">
        <v>0</v>
      </c>
      <c r="T799">
        <v>0</v>
      </c>
      <c r="U799">
        <v>0</v>
      </c>
      <c r="V799">
        <v>0</v>
      </c>
      <c r="W799">
        <v>0</v>
      </c>
      <c r="X799">
        <v>0</v>
      </c>
      <c r="Y799">
        <v>0</v>
      </c>
      <c r="Z799">
        <v>0</v>
      </c>
      <c r="AA799">
        <v>0</v>
      </c>
      <c r="DF799" t="str"/>
      <c r="FS799" t="str"/>
    </row>
    <row r="800">
      <c r="A800" t="str">
        <v>rccY2cigJHXDoFkws</v>
      </c>
      <c r="B800">
        <v>1204</v>
      </c>
      <c r="C800" t="str">
        <v>176.59.112.81</v>
      </c>
      <c r="D800" t="str"/>
      <c r="E800" s="796">
        <v>44302.89026620371</v>
      </c>
      <c r="F800" t="str">
        <v>00:09:00</v>
      </c>
      <c r="G800" t="str">
        <v>Канал 1</v>
      </c>
      <c r="H800" t="str">
        <v>Женский</v>
      </c>
      <c r="I800" t="str">
        <v>19-23</v>
      </c>
      <c r="J800" t="str">
        <v>Работающий</v>
      </c>
      <c r="K800" t="str">
        <v>В Кирове</v>
      </c>
      <c r="M800" t="str">
        <v>Да, я являюсь организатором волонтерской деятельности</v>
      </c>
      <c r="AB800" t="str">
        <v>от 1 до 3 лет</v>
      </c>
      <c r="AC800" t="str">
        <v>Затрудняюсь ответить</v>
      </c>
      <c r="AD800">
        <v>0</v>
      </c>
      <c r="AE800">
        <v>0</v>
      </c>
      <c r="AF800">
        <v>1</v>
      </c>
      <c r="AG800">
        <v>0</v>
      </c>
      <c r="AH800">
        <v>0</v>
      </c>
      <c r="AI800">
        <v>0</v>
      </c>
      <c r="AJ800">
        <v>0</v>
      </c>
      <c r="AK800">
        <v>0</v>
      </c>
      <c r="AL800">
        <v>1</v>
      </c>
      <c r="AM800">
        <v>0</v>
      </c>
      <c r="AN800">
        <v>0</v>
      </c>
      <c r="AO800">
        <v>0</v>
      </c>
      <c r="AP800">
        <v>0</v>
      </c>
      <c r="AQ800">
        <v>0</v>
      </c>
      <c r="AR800">
        <v>0</v>
      </c>
      <c r="AS800">
        <v>1</v>
      </c>
      <c r="AT800">
        <v>0</v>
      </c>
      <c r="AU800">
        <v>0</v>
      </c>
      <c r="AV800">
        <v>0</v>
      </c>
      <c r="AW800">
        <v>0</v>
      </c>
      <c r="AX800">
        <v>1</v>
      </c>
      <c r="AY800">
        <v>1</v>
      </c>
      <c r="AZ800">
        <v>1</v>
      </c>
      <c r="BA800">
        <v>0</v>
      </c>
      <c r="BB800">
        <v>0</v>
      </c>
      <c r="BC800">
        <v>0</v>
      </c>
      <c r="BD800">
        <v>0</v>
      </c>
      <c r="BE800">
        <v>1</v>
      </c>
      <c r="BF800">
        <v>0</v>
      </c>
      <c r="BG800">
        <v>0</v>
      </c>
      <c r="BH800">
        <v>0</v>
      </c>
      <c r="BI800">
        <v>0</v>
      </c>
      <c r="BJ800">
        <v>0</v>
      </c>
      <c r="BK800">
        <v>0</v>
      </c>
      <c r="BL800">
        <v>0</v>
      </c>
      <c r="BM800">
        <v>0</v>
      </c>
      <c r="BN800">
        <v>0</v>
      </c>
      <c r="BO800">
        <v>0</v>
      </c>
      <c r="BP800">
        <v>0</v>
      </c>
      <c r="BQ800">
        <v>0</v>
      </c>
      <c r="BR800">
        <v>0</v>
      </c>
      <c r="BS800">
        <v>0</v>
      </c>
      <c r="BT800">
        <v>0</v>
      </c>
      <c r="BU800">
        <v>0</v>
      </c>
      <c r="BV800">
        <v>0</v>
      </c>
      <c r="BW800">
        <v>0</v>
      </c>
      <c r="BX800">
        <v>0</v>
      </c>
      <c r="BY800">
        <v>0</v>
      </c>
      <c r="BZ800">
        <v>0</v>
      </c>
      <c r="CA800">
        <v>0</v>
      </c>
      <c r="CB800">
        <v>0</v>
      </c>
      <c r="CC800">
        <v>0</v>
      </c>
      <c r="CD800">
        <v>0</v>
      </c>
      <c r="CE800">
        <v>0</v>
      </c>
      <c r="CF800">
        <v>0</v>
      </c>
      <c r="CG800">
        <v>1</v>
      </c>
      <c r="CH800">
        <v>0</v>
      </c>
      <c r="CI800">
        <v>0</v>
      </c>
      <c r="CJ800">
        <v>0</v>
      </c>
      <c r="CK800">
        <v>0</v>
      </c>
      <c r="CL800">
        <v>0</v>
      </c>
      <c r="CM800" t="str">
        <v>Общественное объединение</v>
      </c>
      <c r="CN800" t="str">
        <v>Я не состою в организации/объединении</v>
      </c>
      <c r="CO800">
        <v>1</v>
      </c>
      <c r="CP800">
        <v>0</v>
      </c>
      <c r="CQ800">
        <v>0</v>
      </c>
      <c r="CR800">
        <v>0</v>
      </c>
      <c r="CS800">
        <v>0</v>
      </c>
      <c r="CT800">
        <v>1</v>
      </c>
      <c r="CU800">
        <v>1</v>
      </c>
      <c r="CV800">
        <v>0</v>
      </c>
      <c r="CW800">
        <v>0</v>
      </c>
      <c r="CX800">
        <v>0</v>
      </c>
      <c r="CY800">
        <v>0</v>
      </c>
      <c r="CZ800">
        <v>0</v>
      </c>
      <c r="DA800">
        <v>0</v>
      </c>
      <c r="DB800">
        <v>0</v>
      </c>
      <c r="DC800">
        <v>0</v>
      </c>
      <c r="DD800">
        <v>0</v>
      </c>
      <c r="DE800">
        <v>0</v>
      </c>
      <c r="DF800" t="str"/>
      <c r="DG800" t="str">
        <v>Меня устраивает направление, которым я занимаюсь</v>
      </c>
      <c r="DH800" t="str">
        <v>Не знаю о существовании ресурсных центров</v>
      </c>
      <c r="DI800">
        <v>0</v>
      </c>
      <c r="DJ800">
        <v>0</v>
      </c>
      <c r="DK800">
        <v>0</v>
      </c>
      <c r="DL800">
        <v>0</v>
      </c>
      <c r="DM800">
        <v>0</v>
      </c>
      <c r="DN800">
        <v>0</v>
      </c>
      <c r="DO800">
        <v>0</v>
      </c>
      <c r="DP800">
        <v>1</v>
      </c>
      <c r="DQ800">
        <v>0</v>
      </c>
      <c r="DR800">
        <v>0</v>
      </c>
      <c r="DS800" t="str">
        <v>От случая к случаю</v>
      </c>
      <c r="DT800" t="str">
        <v>Однозначно позитивно</v>
      </c>
      <c r="DU800">
        <v>0</v>
      </c>
      <c r="DV800">
        <v>0</v>
      </c>
      <c r="DW800">
        <v>0</v>
      </c>
      <c r="DX800">
        <v>0</v>
      </c>
      <c r="DY800">
        <v>0</v>
      </c>
      <c r="DZ800">
        <v>0</v>
      </c>
      <c r="EA800">
        <v>0</v>
      </c>
      <c r="EB800">
        <v>0</v>
      </c>
      <c r="EC800">
        <v>0</v>
      </c>
      <c r="ED800">
        <v>0</v>
      </c>
      <c r="EE800">
        <v>0</v>
      </c>
      <c r="EF800">
        <v>0</v>
      </c>
      <c r="EG800">
        <v>1</v>
      </c>
      <c r="EH800">
        <v>0</v>
      </c>
      <c r="EI800">
        <v>0</v>
      </c>
      <c r="EJ800">
        <v>0</v>
      </c>
      <c r="EK800">
        <v>0</v>
      </c>
      <c r="EL800">
        <v>0</v>
      </c>
      <c r="EM800">
        <v>0</v>
      </c>
      <c r="EN800">
        <v>0</v>
      </c>
      <c r="EO800">
        <v>1</v>
      </c>
      <c r="EP800">
        <v>1</v>
      </c>
      <c r="EQ800">
        <v>1</v>
      </c>
      <c r="ER800">
        <v>0</v>
      </c>
      <c r="ES800">
        <v>0</v>
      </c>
      <c r="ET800" t="str">
        <v>И да, и нет</v>
      </c>
      <c r="EU800" t="str">
        <v>И да, и нет</v>
      </c>
      <c r="EV800" t="str">
        <v>Не пробовали сотрудничать с бизнесом</v>
      </c>
      <c r="EW800" t="str">
        <v>Нужное и интересное мероприятие</v>
      </c>
      <c r="EX800" t="str">
        <v>Нужное и интересное мероприятие</v>
      </c>
      <c r="EY800" t="str">
        <v>Не был участником, не могу оценить</v>
      </c>
      <c r="EZ800" t="str">
        <v>Нужное и интересное мероприятие</v>
      </c>
      <c r="FA800" t="str">
        <v>Нужное и интересное мероприятие</v>
      </c>
      <c r="FB800" t="str">
        <v>Необходимо изменение формата</v>
      </c>
      <c r="FC800" t="str">
        <v>Не был участником, не могу оценить</v>
      </c>
      <c r="FD800" t="str">
        <v>Затрудняюсь ответить</v>
      </c>
      <c r="FE800" t="str">
        <v>Затрудняюсь ответить</v>
      </c>
      <c r="FF800">
        <v>1</v>
      </c>
      <c r="FG800">
        <v>1</v>
      </c>
      <c r="FH800">
        <v>0</v>
      </c>
      <c r="FI800">
        <v>1</v>
      </c>
      <c r="FJ800">
        <v>0</v>
      </c>
      <c r="FK800">
        <v>0</v>
      </c>
      <c r="FL800">
        <v>1</v>
      </c>
      <c r="FM800">
        <v>0</v>
      </c>
      <c r="FN800">
        <v>0</v>
      </c>
      <c r="FO800">
        <v>0</v>
      </c>
      <c r="FP800">
        <v>0</v>
      </c>
      <c r="FQ800">
        <v>0</v>
      </c>
      <c r="FR800">
        <v>0</v>
      </c>
      <c r="FS800" t="str"/>
      <c r="FT800" t="str">
        <v>Да, информация поступает регулярно</v>
      </c>
      <c r="FU800">
        <v>4</v>
      </c>
      <c r="FV800">
        <v>5</v>
      </c>
      <c r="FW800">
        <v>5</v>
      </c>
      <c r="FX800">
        <v>5</v>
      </c>
      <c r="FY800">
        <v>5</v>
      </c>
      <c r="FZ800">
        <v>5</v>
      </c>
      <c r="GA800">
        <v>5</v>
      </c>
      <c r="GB800">
        <v>5</v>
      </c>
      <c r="GC800">
        <v>4</v>
      </c>
      <c r="GD800" t="str">
        <v>Выше среднего</v>
      </c>
      <c r="GE800" t="str">
        <v>Средний уровень</v>
      </c>
      <c r="GF800" t="str">
        <v>Средний уровень</v>
      </c>
      <c r="GG800" t="str">
        <v>Средний уровень</v>
      </c>
      <c r="GH800" t="str">
        <v>Высокий уровень</v>
      </c>
      <c r="GI800" t="str">
        <v>Выше среднего</v>
      </c>
      <c r="GJ800" t="str">
        <v>Высокий уровень</v>
      </c>
      <c r="GK800" t="str">
        <v>Выше среднего</v>
      </c>
      <c r="GL800" t="str"/>
    </row>
    <row r="801">
      <c r="A801" t="str">
        <v>iaMiGQpCmEKeWF9fY</v>
      </c>
      <c r="B801">
        <v>1205</v>
      </c>
      <c r="C801" t="str">
        <v>178.176.112.201</v>
      </c>
      <c r="D801" t="str"/>
      <c r="E801" s="797">
        <v>44302.89034722222</v>
      </c>
      <c r="F801" t="str">
        <v>00:02:57</v>
      </c>
      <c r="G801" t="str">
        <v>Канал 1</v>
      </c>
      <c r="H801" t="str">
        <v>Женский</v>
      </c>
      <c r="I801" t="str">
        <v>36-54</v>
      </c>
      <c r="J801" t="str">
        <v>Работающий</v>
      </c>
      <c r="K801" t="str">
        <v>В Кировской области</v>
      </c>
      <c r="L801" t="str">
        <v>КИРОВО-ЧЕПЕЦКИЙ</v>
      </c>
      <c r="M801" t="str">
        <v>Хорошо осведомлен об этом, но не являюсь ни волонтером, ни организатором волонтерской деятельности</v>
      </c>
      <c r="N801">
        <v>0</v>
      </c>
      <c r="O801">
        <v>0</v>
      </c>
      <c r="P801">
        <v>1</v>
      </c>
      <c r="Q801">
        <v>0</v>
      </c>
      <c r="R801">
        <v>0</v>
      </c>
      <c r="S801">
        <v>0</v>
      </c>
      <c r="T801">
        <v>0</v>
      </c>
      <c r="U801">
        <v>0</v>
      </c>
      <c r="V801">
        <v>0</v>
      </c>
      <c r="W801">
        <v>0</v>
      </c>
      <c r="X801">
        <v>0</v>
      </c>
      <c r="Y801">
        <v>0</v>
      </c>
      <c r="Z801">
        <v>0</v>
      </c>
      <c r="AA801">
        <v>0</v>
      </c>
      <c r="DF801" t="str"/>
      <c r="FS801" t="str"/>
    </row>
    <row r="802">
      <c r="A802" t="str">
        <v>JzuZr4HcyXqsAJCj9</v>
      </c>
      <c r="B802">
        <v>1206</v>
      </c>
      <c r="C802" t="str">
        <v>94.241.219.55</v>
      </c>
      <c r="D802" t="str"/>
      <c r="E802" s="798">
        <v>44302.89392361111</v>
      </c>
      <c r="F802" t="str">
        <v>00:01:23</v>
      </c>
      <c r="G802" t="str">
        <v>Канал 1</v>
      </c>
      <c r="H802" t="str">
        <v>Женский</v>
      </c>
      <c r="I802" t="str">
        <v>55 и старше</v>
      </c>
      <c r="J802" t="str">
        <v>Работающий</v>
      </c>
      <c r="K802" t="str">
        <v>В Кировской области</v>
      </c>
      <c r="L802" t="str">
        <v>КИРОВО-ЧЕПЕЦКИЙ</v>
      </c>
      <c r="M802" t="str">
        <v>Что-то слышал, но подробностей не знаю</v>
      </c>
      <c r="N802">
        <v>1</v>
      </c>
      <c r="O802">
        <v>0</v>
      </c>
      <c r="P802">
        <v>0</v>
      </c>
      <c r="Q802">
        <v>0</v>
      </c>
      <c r="R802">
        <v>0</v>
      </c>
      <c r="S802">
        <v>0</v>
      </c>
      <c r="T802">
        <v>0</v>
      </c>
      <c r="U802">
        <v>0</v>
      </c>
      <c r="V802">
        <v>0</v>
      </c>
      <c r="W802">
        <v>0</v>
      </c>
      <c r="X802">
        <v>0</v>
      </c>
      <c r="Y802">
        <v>0</v>
      </c>
      <c r="Z802">
        <v>0</v>
      </c>
      <c r="AA802">
        <v>0</v>
      </c>
      <c r="DF802" t="str"/>
      <c r="FS802" t="str"/>
    </row>
    <row r="803">
      <c r="A803" t="str">
        <v>E3MgvN9C67sfTJjTu</v>
      </c>
      <c r="B803">
        <v>1207</v>
      </c>
      <c r="C803" t="str">
        <v>178.44.34.231</v>
      </c>
      <c r="D803" t="str"/>
      <c r="E803" s="799">
        <v>44302.89975694445</v>
      </c>
      <c r="F803" t="str">
        <v>00:01:18</v>
      </c>
      <c r="G803" t="str">
        <v>Канал 1</v>
      </c>
      <c r="H803" t="str">
        <v>Женский</v>
      </c>
      <c r="I803" t="str">
        <v>55 и старше</v>
      </c>
      <c r="J803" t="str">
        <v>Работающий</v>
      </c>
      <c r="K803" t="str">
        <v>В Кировской области</v>
      </c>
      <c r="L803" t="str">
        <v>ЮРЬЯHСКИЙ</v>
      </c>
      <c r="M803" t="str">
        <v>Что-то слышал, но подробностей не знаю</v>
      </c>
      <c r="N803">
        <v>0</v>
      </c>
      <c r="O803">
        <v>0</v>
      </c>
      <c r="P803">
        <v>1</v>
      </c>
      <c r="Q803">
        <v>0</v>
      </c>
      <c r="R803">
        <v>0</v>
      </c>
      <c r="S803">
        <v>0</v>
      </c>
      <c r="T803">
        <v>0</v>
      </c>
      <c r="U803">
        <v>0</v>
      </c>
      <c r="V803">
        <v>0</v>
      </c>
      <c r="W803">
        <v>0</v>
      </c>
      <c r="X803">
        <v>0</v>
      </c>
      <c r="Y803">
        <v>0</v>
      </c>
      <c r="Z803">
        <v>0</v>
      </c>
      <c r="AA803">
        <v>0</v>
      </c>
      <c r="DF803" t="str"/>
      <c r="FS803" t="str"/>
    </row>
    <row r="804">
      <c r="A804" t="str">
        <v>xAf4b5L8dD5QmMDNe</v>
      </c>
      <c r="B804">
        <v>1209</v>
      </c>
      <c r="C804" t="str">
        <v>85.140.5.187</v>
      </c>
      <c r="D804" t="str"/>
      <c r="E804" s="800">
        <v>44302.903958333336</v>
      </c>
      <c r="F804" t="str">
        <v>00:12:33</v>
      </c>
      <c r="G804" t="str">
        <v>Канал 1</v>
      </c>
      <c r="H804" t="str">
        <v>Женский</v>
      </c>
      <c r="I804" t="str">
        <v>14-18</v>
      </c>
      <c r="J804" t="str">
        <v>Школьник</v>
      </c>
      <c r="K804" t="str">
        <v>В Кировской области</v>
      </c>
      <c r="L804" t="str">
        <v>КИРОВО-ЧЕПЕЦКИЙ</v>
      </c>
      <c r="M804" t="str">
        <v>Да, я  являюсь волонтером</v>
      </c>
      <c r="AB804" t="str">
        <v>Менее года</v>
      </c>
      <c r="AC804" t="str">
        <v>Не нужно повышать престиж, это и так круто!</v>
      </c>
      <c r="AD804">
        <v>1</v>
      </c>
      <c r="AE804">
        <v>0</v>
      </c>
      <c r="AF804">
        <v>1</v>
      </c>
      <c r="AG804">
        <v>0</v>
      </c>
      <c r="AH804">
        <v>0</v>
      </c>
      <c r="AI804">
        <v>0</v>
      </c>
      <c r="AJ804">
        <v>0</v>
      </c>
      <c r="AK804">
        <v>0</v>
      </c>
      <c r="AL804">
        <v>1</v>
      </c>
      <c r="AM804">
        <v>0</v>
      </c>
      <c r="AN804">
        <v>0</v>
      </c>
      <c r="AO804">
        <v>0</v>
      </c>
      <c r="AP804">
        <v>0</v>
      </c>
      <c r="AQ804">
        <v>0</v>
      </c>
      <c r="AR804">
        <v>0</v>
      </c>
      <c r="AS804">
        <v>1</v>
      </c>
      <c r="AT804">
        <v>0</v>
      </c>
      <c r="AU804">
        <v>0</v>
      </c>
      <c r="AV804">
        <v>0</v>
      </c>
      <c r="AW804">
        <v>0</v>
      </c>
      <c r="AX804">
        <v>0</v>
      </c>
      <c r="AY804">
        <v>1</v>
      </c>
      <c r="AZ804">
        <v>0</v>
      </c>
      <c r="BA804">
        <v>0</v>
      </c>
      <c r="BB804">
        <v>0</v>
      </c>
      <c r="BC804">
        <v>0</v>
      </c>
      <c r="BD804">
        <v>0</v>
      </c>
      <c r="BE804">
        <v>0</v>
      </c>
      <c r="BF804">
        <v>0</v>
      </c>
      <c r="BG804">
        <v>1</v>
      </c>
      <c r="BH804">
        <v>0</v>
      </c>
      <c r="BI804">
        <v>0</v>
      </c>
      <c r="BJ804">
        <v>0</v>
      </c>
      <c r="BK804">
        <v>0</v>
      </c>
      <c r="BL804">
        <v>0</v>
      </c>
      <c r="BM804">
        <v>0</v>
      </c>
      <c r="BN804">
        <v>0</v>
      </c>
      <c r="BO804">
        <v>0</v>
      </c>
      <c r="BP804">
        <v>0</v>
      </c>
      <c r="BQ804">
        <v>0</v>
      </c>
      <c r="BR804">
        <v>0</v>
      </c>
      <c r="BS804">
        <v>0</v>
      </c>
      <c r="BT804">
        <v>0</v>
      </c>
      <c r="BU804">
        <v>0</v>
      </c>
      <c r="BV804">
        <v>0</v>
      </c>
      <c r="BW804">
        <v>0</v>
      </c>
      <c r="BX804">
        <v>0</v>
      </c>
      <c r="BY804">
        <v>0</v>
      </c>
      <c r="BZ804">
        <v>0</v>
      </c>
      <c r="CA804">
        <v>0</v>
      </c>
      <c r="CB804">
        <v>0</v>
      </c>
      <c r="CC804">
        <v>0</v>
      </c>
      <c r="CD804">
        <v>0</v>
      </c>
      <c r="CE804">
        <v>0</v>
      </c>
      <c r="CF804">
        <v>0</v>
      </c>
      <c r="CG804">
        <v>0</v>
      </c>
      <c r="CH804">
        <v>0</v>
      </c>
      <c r="CI804">
        <v>0</v>
      </c>
      <c r="CJ804">
        <v>1</v>
      </c>
      <c r="CK804">
        <v>0</v>
      </c>
      <c r="CL804">
        <v>0</v>
      </c>
      <c r="CM804" t="str">
        <v>На базе школы</v>
      </c>
      <c r="CN804" t="str">
        <v>Я не состою в организации/объединении</v>
      </c>
      <c r="CO804">
        <v>1</v>
      </c>
      <c r="CP804">
        <v>0</v>
      </c>
      <c r="CQ804">
        <v>0</v>
      </c>
      <c r="CR804">
        <v>0</v>
      </c>
      <c r="CS804">
        <v>0</v>
      </c>
      <c r="CT804">
        <v>0</v>
      </c>
      <c r="CU804">
        <v>0</v>
      </c>
      <c r="CV804">
        <v>0</v>
      </c>
      <c r="CW804">
        <v>0</v>
      </c>
      <c r="CX804">
        <v>0</v>
      </c>
      <c r="CY804">
        <v>0</v>
      </c>
      <c r="CZ804">
        <v>0</v>
      </c>
      <c r="DA804">
        <v>0</v>
      </c>
      <c r="DB804">
        <v>0</v>
      </c>
      <c r="DC804">
        <v>0</v>
      </c>
      <c r="DD804">
        <v>0</v>
      </c>
      <c r="DE804">
        <v>0</v>
      </c>
      <c r="DF804" t="str"/>
      <c r="DG804" t="str">
        <v>Затрудняюсь ответить</v>
      </c>
      <c r="DH804" t="str">
        <v>Не знаю о существовании ресурсных центров</v>
      </c>
      <c r="DI804">
        <v>0</v>
      </c>
      <c r="DJ804">
        <v>0</v>
      </c>
      <c r="DK804">
        <v>1</v>
      </c>
      <c r="DL804">
        <v>0</v>
      </c>
      <c r="DM804">
        <v>0</v>
      </c>
      <c r="DN804">
        <v>0</v>
      </c>
      <c r="DO804">
        <v>0</v>
      </c>
      <c r="DP804">
        <v>0</v>
      </c>
      <c r="DQ804">
        <v>0</v>
      </c>
      <c r="DR804">
        <v>0</v>
      </c>
      <c xml:space="preserve" r="DS804" t="str">
        <v>Другое: Не знаю </v>
      </c>
      <c r="DT804" t="str">
        <v>Однозначно позитивно</v>
      </c>
      <c r="DU804">
        <v>0</v>
      </c>
      <c r="DV804">
        <v>0</v>
      </c>
      <c r="DW804">
        <v>0</v>
      </c>
      <c r="DX804">
        <v>0</v>
      </c>
      <c r="DY804">
        <v>0</v>
      </c>
      <c r="DZ804">
        <v>0</v>
      </c>
      <c r="EA804">
        <v>0</v>
      </c>
      <c r="EB804">
        <v>0</v>
      </c>
      <c r="EC804">
        <v>0</v>
      </c>
      <c r="ED804">
        <v>1</v>
      </c>
      <c r="EE804">
        <v>0</v>
      </c>
      <c r="EF804">
        <v>0</v>
      </c>
      <c r="EG804">
        <v>0</v>
      </c>
      <c r="EH804">
        <v>0</v>
      </c>
      <c r="EI804">
        <v>0</v>
      </c>
      <c r="EJ804">
        <v>0</v>
      </c>
      <c r="EK804">
        <v>0</v>
      </c>
      <c r="EL804">
        <v>1</v>
      </c>
      <c r="EM804">
        <v>0</v>
      </c>
      <c r="EN804">
        <v>0</v>
      </c>
      <c r="EO804">
        <v>0</v>
      </c>
      <c r="EP804">
        <v>0</v>
      </c>
      <c r="EQ804">
        <v>0</v>
      </c>
      <c r="ER804">
        <v>0</v>
      </c>
      <c r="ES804">
        <v>0</v>
      </c>
      <c r="ET804" t="str">
        <v>И да, и нет</v>
      </c>
      <c r="EU804" t="str">
        <v>И да, и нет</v>
      </c>
      <c r="EV804" t="str">
        <v>Не пробовали сотрудничать с бизнесом</v>
      </c>
      <c r="EW804" t="str">
        <v>Не был участником, не могу оценить</v>
      </c>
      <c r="EX804" t="str">
        <v>Не был участником, не могу оценить</v>
      </c>
      <c r="EY804" t="str">
        <v>Не был участником, не могу оценить</v>
      </c>
      <c r="EZ804" t="str">
        <v>Нужное и интересное мероприятие</v>
      </c>
      <c r="FA804" t="str">
        <v>Не был участником, не могу оценить</v>
      </c>
      <c r="FB804" t="str">
        <v>Не был участником, не могу оценить</v>
      </c>
      <c r="FC804" t="str">
        <v>Не был участником, не могу оценить</v>
      </c>
      <c r="FD804" t="str">
        <v>Затрудняюсь ответить</v>
      </c>
      <c r="FE804" t="str">
        <v>Затрудняюсь ответить</v>
      </c>
      <c r="FF804">
        <v>0</v>
      </c>
      <c r="FG804">
        <v>0</v>
      </c>
      <c r="FH804">
        <v>0</v>
      </c>
      <c r="FI804">
        <v>0</v>
      </c>
      <c r="FJ804">
        <v>0</v>
      </c>
      <c r="FK804">
        <v>0</v>
      </c>
      <c r="FL804">
        <v>0</v>
      </c>
      <c r="FM804">
        <v>0</v>
      </c>
      <c r="FN804">
        <v>0</v>
      </c>
      <c r="FO804">
        <v>1</v>
      </c>
      <c r="FP804">
        <v>0</v>
      </c>
      <c r="FQ804">
        <v>0</v>
      </c>
      <c r="FR804">
        <v>0</v>
      </c>
      <c r="FS804" t="str"/>
      <c r="FT804" t="str">
        <v>Хотелось бы получать более полную информацию</v>
      </c>
      <c r="FU804">
        <v>4</v>
      </c>
      <c r="FV804">
        <v>5</v>
      </c>
      <c r="FW804">
        <v>4</v>
      </c>
      <c r="FX804">
        <v>3</v>
      </c>
      <c r="FY804">
        <v>3</v>
      </c>
      <c r="FZ804">
        <v>5</v>
      </c>
      <c r="GA804">
        <v>5</v>
      </c>
      <c r="GB804">
        <v>5</v>
      </c>
      <c r="GC804">
        <v>5</v>
      </c>
      <c r="GD804" t="str">
        <v>Средний уровень</v>
      </c>
      <c r="GE804" t="str">
        <v>Средний уровень</v>
      </c>
      <c r="GF804" t="str">
        <v>Средний уровень</v>
      </c>
      <c r="GG804" t="str">
        <v>Средний уровень</v>
      </c>
      <c r="GH804" t="str">
        <v>Средний уровень</v>
      </c>
      <c r="GI804" t="str">
        <v>Средний уровень</v>
      </c>
      <c r="GJ804" t="str">
        <v>Средний уровень</v>
      </c>
      <c r="GK804" t="str">
        <v>Средний уровень</v>
      </c>
      <c r="GL804" t="str"/>
    </row>
    <row r="805">
      <c r="A805" t="str">
        <v>DgtfG7qSmukEGonD2</v>
      </c>
      <c r="B805">
        <v>1212</v>
      </c>
      <c r="C805" t="str">
        <v>178.176.113.142</v>
      </c>
      <c r="D805" t="str"/>
      <c r="E805" s="801">
        <v>44303.042905092596</v>
      </c>
      <c r="F805" t="str">
        <v>00:01:44</v>
      </c>
      <c r="G805" t="str">
        <v>Канал 1</v>
      </c>
      <c r="H805" t="str">
        <v>Женский</v>
      </c>
      <c r="I805" t="str">
        <v>36-54</v>
      </c>
      <c r="J805" t="str">
        <v>Работающий</v>
      </c>
      <c r="K805" t="str">
        <v>В Кировской области</v>
      </c>
      <c r="L805" t="str">
        <v>ЮРЬЯHСКИЙ</v>
      </c>
      <c r="M805" t="str">
        <v>Что-то слышал, но подробностей не знаю</v>
      </c>
      <c r="N805">
        <v>0</v>
      </c>
      <c r="O805">
        <v>0</v>
      </c>
      <c r="P805">
        <v>1</v>
      </c>
      <c r="Q805">
        <v>0</v>
      </c>
      <c r="R805">
        <v>0</v>
      </c>
      <c r="S805">
        <v>0</v>
      </c>
      <c r="T805">
        <v>0</v>
      </c>
      <c r="U805">
        <v>0</v>
      </c>
      <c r="V805">
        <v>0</v>
      </c>
      <c r="W805">
        <v>0</v>
      </c>
      <c r="X805">
        <v>0</v>
      </c>
      <c r="Y805">
        <v>0</v>
      </c>
      <c r="Z805">
        <v>0</v>
      </c>
      <c r="AA805">
        <v>0</v>
      </c>
      <c r="DF805" t="str"/>
      <c r="FS805" t="str"/>
    </row>
    <row r="806">
      <c r="A806" t="str">
        <v>MQ5c3q8XvaGznASjM</v>
      </c>
      <c r="B806">
        <v>1215</v>
      </c>
      <c r="C806" t="str">
        <v>85.140.7.178</v>
      </c>
      <c r="D806" t="str"/>
      <c r="E806" s="802">
        <v>44303.358136574076</v>
      </c>
      <c r="F806" t="str">
        <v>00:01:05</v>
      </c>
      <c r="G806" t="str">
        <v>Канал 1</v>
      </c>
      <c r="H806" t="str">
        <v>Женский</v>
      </c>
      <c r="I806" t="str">
        <v>55 и старше</v>
      </c>
      <c r="J806" t="str">
        <v>Работающий</v>
      </c>
      <c r="K806" t="str">
        <v>В Кировской области</v>
      </c>
      <c r="L806" t="str">
        <v>КИРОВО-ЧЕПЕЦКИЙ</v>
      </c>
      <c r="M806" t="str">
        <v>Хорошо осведомлен об этом, но не являюсь ни волонтером, ни организатором волонтерской деятельности</v>
      </c>
      <c r="N806">
        <v>0</v>
      </c>
      <c r="O806">
        <v>0</v>
      </c>
      <c r="P806">
        <v>1</v>
      </c>
      <c r="Q806">
        <v>0</v>
      </c>
      <c r="R806">
        <v>0</v>
      </c>
      <c r="S806">
        <v>0</v>
      </c>
      <c r="T806">
        <v>0</v>
      </c>
      <c r="U806">
        <v>0</v>
      </c>
      <c r="V806">
        <v>0</v>
      </c>
      <c r="W806">
        <v>0</v>
      </c>
      <c r="X806">
        <v>0</v>
      </c>
      <c r="Y806">
        <v>0</v>
      </c>
      <c r="Z806">
        <v>0</v>
      </c>
      <c r="AA806">
        <v>0</v>
      </c>
      <c r="DF806" t="str"/>
      <c r="FS806" t="str"/>
    </row>
    <row r="807">
      <c r="A807" t="str">
        <v>YGEp82CfB6TLTNAC8</v>
      </c>
      <c r="B807">
        <v>1217</v>
      </c>
      <c r="C807" t="str">
        <v>176.59.103.247</v>
      </c>
      <c r="D807" t="str"/>
      <c r="E807" s="803">
        <v>44303.36560185185</v>
      </c>
      <c r="F807" t="str">
        <v>00:01:22</v>
      </c>
      <c r="G807" t="str">
        <v>Канал 1</v>
      </c>
      <c r="H807" t="str">
        <v>Женский</v>
      </c>
      <c r="I807" t="str">
        <v>До 14</v>
      </c>
      <c r="J807" t="str">
        <v>Школьник</v>
      </c>
      <c r="K807" t="str">
        <v>В Кировской области</v>
      </c>
      <c r="L807" t="str">
        <v>ВЕРХHЕКАМСКИЙ</v>
      </c>
      <c r="M807" t="str">
        <v>Хорошо осведомлен об этом, но не являюсь ни волонтером, ни организатором волонтерской деятельности</v>
      </c>
      <c r="N807">
        <v>0</v>
      </c>
      <c r="O807">
        <v>0</v>
      </c>
      <c r="P807">
        <v>0</v>
      </c>
      <c r="Q807">
        <v>0</v>
      </c>
      <c r="R807">
        <v>1</v>
      </c>
      <c r="S807">
        <v>0</v>
      </c>
      <c r="T807">
        <v>0</v>
      </c>
      <c r="U807">
        <v>0</v>
      </c>
      <c r="V807">
        <v>0</v>
      </c>
      <c r="W807">
        <v>0</v>
      </c>
      <c r="X807">
        <v>0</v>
      </c>
      <c r="Y807">
        <v>0</v>
      </c>
      <c r="Z807">
        <v>0</v>
      </c>
      <c r="AA807">
        <v>0</v>
      </c>
      <c r="DF807" t="str"/>
      <c r="FS807" t="str"/>
    </row>
    <row r="808">
      <c r="A808" t="str">
        <v>nPDaRtpSPeyvcwMGz</v>
      </c>
      <c r="B808">
        <v>1218</v>
      </c>
      <c r="C808" t="str">
        <v>188.66.32.172</v>
      </c>
      <c r="D808" t="str"/>
      <c r="E808" s="804">
        <v>44303.379594907405</v>
      </c>
      <c r="F808" t="str">
        <v>00:12:21</v>
      </c>
      <c r="G808" t="str">
        <v>Канал 1</v>
      </c>
      <c r="H808" t="str">
        <v>Женский</v>
      </c>
      <c r="I808" t="str">
        <v>14-18</v>
      </c>
      <c r="J808" t="str">
        <v>Школьник</v>
      </c>
      <c r="K808" t="str">
        <v>В Кировской области</v>
      </c>
      <c r="L808" t="str">
        <v>ВЕРХHЕКАМСКИЙ</v>
      </c>
      <c r="M808" t="str">
        <v>Да, я  являюсь волонтером</v>
      </c>
      <c r="AB808" t="str">
        <v>от 1 до 3 лет</v>
      </c>
      <c r="AC808" t="str">
        <v>Распространить информацию об этой сфере деятельности</v>
      </c>
      <c r="AD808">
        <v>0</v>
      </c>
      <c r="AE808">
        <v>0</v>
      </c>
      <c r="AF808">
        <v>0</v>
      </c>
      <c r="AG808">
        <v>0</v>
      </c>
      <c r="AH808">
        <v>0</v>
      </c>
      <c r="AI808">
        <v>0</v>
      </c>
      <c r="AJ808">
        <v>0</v>
      </c>
      <c r="AK808">
        <v>1</v>
      </c>
      <c r="AL808">
        <v>1</v>
      </c>
      <c r="AM808">
        <v>0</v>
      </c>
      <c r="AN808">
        <v>0</v>
      </c>
      <c r="AO808">
        <v>0</v>
      </c>
      <c r="AP808">
        <v>0</v>
      </c>
      <c r="AQ808">
        <v>1</v>
      </c>
      <c r="AR808">
        <v>0</v>
      </c>
      <c r="AS808">
        <v>1</v>
      </c>
      <c r="AT808">
        <v>0</v>
      </c>
      <c r="AU808">
        <v>0</v>
      </c>
      <c r="AV808">
        <v>0</v>
      </c>
      <c r="AW808">
        <v>0</v>
      </c>
      <c r="AX808">
        <v>0</v>
      </c>
      <c r="AY808">
        <v>0</v>
      </c>
      <c r="AZ808">
        <v>1</v>
      </c>
      <c r="BA808">
        <v>1</v>
      </c>
      <c r="BB808">
        <v>0</v>
      </c>
      <c r="BC808">
        <v>0</v>
      </c>
      <c r="BD808">
        <v>0</v>
      </c>
      <c r="BE808">
        <v>0</v>
      </c>
      <c r="BF808">
        <v>0</v>
      </c>
      <c r="BG808">
        <v>0</v>
      </c>
      <c r="BH808">
        <v>1</v>
      </c>
      <c r="BI808">
        <v>1</v>
      </c>
      <c r="BJ808">
        <v>0</v>
      </c>
      <c r="BK808">
        <v>0</v>
      </c>
      <c r="BL808">
        <v>0</v>
      </c>
      <c r="BM808">
        <v>0</v>
      </c>
      <c r="BN808">
        <v>0</v>
      </c>
      <c r="BO808">
        <v>0</v>
      </c>
      <c r="BP808">
        <v>0</v>
      </c>
      <c r="BQ808">
        <v>0</v>
      </c>
      <c r="BR808">
        <v>0</v>
      </c>
      <c r="BS808">
        <v>0</v>
      </c>
      <c r="BT808">
        <v>0</v>
      </c>
      <c r="BU808">
        <v>0</v>
      </c>
      <c r="BV808">
        <v>0</v>
      </c>
      <c r="BW808">
        <v>1</v>
      </c>
      <c r="BX808">
        <v>0</v>
      </c>
      <c r="BY808">
        <v>0</v>
      </c>
      <c r="BZ808">
        <v>0</v>
      </c>
      <c r="CA808">
        <v>0</v>
      </c>
      <c r="CB808">
        <v>0</v>
      </c>
      <c r="CC808">
        <v>0</v>
      </c>
      <c r="CD808">
        <v>0</v>
      </c>
      <c r="CE808">
        <v>0</v>
      </c>
      <c r="CF808">
        <v>0</v>
      </c>
      <c r="CG808">
        <v>0</v>
      </c>
      <c r="CH808">
        <v>0</v>
      </c>
      <c r="CI808">
        <v>0</v>
      </c>
      <c r="CJ808">
        <v>0</v>
      </c>
      <c r="CK808">
        <v>0</v>
      </c>
      <c r="CL808">
        <v>0</v>
      </c>
      <c r="CM808" t="str">
        <v>Общественное объединение</v>
      </c>
      <c r="CN808" t="str">
        <v>ВРО КОДОО ЮВК</v>
      </c>
      <c r="CO808">
        <v>0</v>
      </c>
      <c r="CP808">
        <v>0</v>
      </c>
      <c r="CQ808">
        <v>0</v>
      </c>
      <c r="CR808">
        <v>1</v>
      </c>
      <c r="CS808">
        <v>0</v>
      </c>
      <c r="CT808">
        <v>0</v>
      </c>
      <c r="CU808">
        <v>0</v>
      </c>
      <c r="CV808">
        <v>0</v>
      </c>
      <c r="CW808">
        <v>0</v>
      </c>
      <c r="CX808">
        <v>0</v>
      </c>
      <c r="CY808">
        <v>0</v>
      </c>
      <c r="CZ808">
        <v>0</v>
      </c>
      <c r="DA808">
        <v>0</v>
      </c>
      <c r="DB808">
        <v>0</v>
      </c>
      <c r="DC808">
        <v>0</v>
      </c>
      <c r="DD808">
        <v>0</v>
      </c>
      <c r="DE808">
        <v>0</v>
      </c>
      <c r="DF808" t="str"/>
      <c r="DG808" t="str">
        <v>Меня устраивает направление, которым я занимаюсь</v>
      </c>
      <c r="DH808" t="str">
        <v>Знаю о региональном ресурсном центре</v>
      </c>
      <c r="DI808">
        <v>0</v>
      </c>
      <c r="DJ808">
        <v>0</v>
      </c>
      <c r="DK808">
        <v>0</v>
      </c>
      <c r="DL808">
        <v>1</v>
      </c>
      <c r="DM808">
        <v>0</v>
      </c>
      <c r="DN808">
        <v>0</v>
      </c>
      <c r="DO808">
        <v>0</v>
      </c>
      <c r="DP808">
        <v>0</v>
      </c>
      <c r="DQ808">
        <v>0</v>
      </c>
      <c r="DR808">
        <v>0</v>
      </c>
      <c r="DS808" t="str">
        <v>Постоянно</v>
      </c>
      <c r="DT808" t="str">
        <v>Однозначно позитивно</v>
      </c>
      <c r="DU808">
        <v>1</v>
      </c>
      <c r="DV808">
        <v>0</v>
      </c>
      <c r="DW808">
        <v>0</v>
      </c>
      <c r="DX808">
        <v>0</v>
      </c>
      <c r="DY808">
        <v>0</v>
      </c>
      <c r="DZ808">
        <v>0</v>
      </c>
      <c r="EA808">
        <v>1</v>
      </c>
      <c r="EB808">
        <v>0</v>
      </c>
      <c r="EC808">
        <v>0</v>
      </c>
      <c r="ED808">
        <v>1</v>
      </c>
      <c r="EE808">
        <v>0</v>
      </c>
      <c r="EF808">
        <v>0</v>
      </c>
      <c r="EG808">
        <v>0</v>
      </c>
      <c r="EH808">
        <v>0</v>
      </c>
      <c r="EI808">
        <v>0</v>
      </c>
      <c r="EJ808">
        <v>1</v>
      </c>
      <c r="EK808">
        <v>1</v>
      </c>
      <c r="EL808">
        <v>1</v>
      </c>
      <c r="EM808">
        <v>0</v>
      </c>
      <c r="EN808">
        <v>0</v>
      </c>
      <c r="EO808">
        <v>0</v>
      </c>
      <c r="EP808">
        <v>0</v>
      </c>
      <c r="EQ808">
        <v>0</v>
      </c>
      <c r="ER808">
        <v>0</v>
      </c>
      <c r="ES808">
        <v>0</v>
      </c>
      <c r="ET808" t="str">
        <v>Скорее да</v>
      </c>
      <c r="EU808" t="str">
        <v>Скорее да</v>
      </c>
      <c r="EV808" t="str">
        <v>Не пробовали сотрудничать с бизнесом</v>
      </c>
      <c r="EW808" t="str">
        <v>Нужное и интересное мероприятие</v>
      </c>
      <c r="EX808" t="str">
        <v>Нужное и интересное мероприятие</v>
      </c>
      <c r="EY808" t="str">
        <v>Нужное и интересное мероприятие</v>
      </c>
      <c r="EZ808" t="str">
        <v>Не был участником, не могу оценить</v>
      </c>
      <c r="FA808" t="str">
        <v>Нужное и интересное мероприятие</v>
      </c>
      <c r="FB808" t="str">
        <v>Не был участником, не могу оценить</v>
      </c>
      <c r="FC808" t="str">
        <v>Нужное и интересное мероприятие</v>
      </c>
      <c r="FD808" t="str">
        <v>Затрудняюсь ответить</v>
      </c>
      <c r="FE808" t="str">
        <v>Ораторское искусство , методика написания прректов</v>
      </c>
      <c r="FF808">
        <v>0</v>
      </c>
      <c r="FG808">
        <v>0</v>
      </c>
      <c r="FH808">
        <v>1</v>
      </c>
      <c r="FI808">
        <v>0</v>
      </c>
      <c r="FJ808">
        <v>0</v>
      </c>
      <c r="FK808">
        <v>0</v>
      </c>
      <c r="FL808">
        <v>0</v>
      </c>
      <c r="FM808">
        <v>0</v>
      </c>
      <c r="FN808">
        <v>0</v>
      </c>
      <c r="FO808">
        <v>0</v>
      </c>
      <c r="FP808">
        <v>0</v>
      </c>
      <c r="FQ808">
        <v>0</v>
      </c>
      <c r="FR808">
        <v>0</v>
      </c>
      <c r="FS808" t="str"/>
      <c r="FT808" t="str">
        <v>Да, информация поступает регулярно</v>
      </c>
      <c r="FU808">
        <v>4</v>
      </c>
      <c r="FV808">
        <v>5</v>
      </c>
      <c r="FW808">
        <v>4</v>
      </c>
      <c r="FX808">
        <v>4</v>
      </c>
      <c r="FY808">
        <v>5</v>
      </c>
      <c r="FZ808">
        <v>5</v>
      </c>
      <c r="GA808">
        <v>5</v>
      </c>
      <c r="GB808">
        <v>4</v>
      </c>
      <c r="GC808">
        <v>5</v>
      </c>
      <c r="GD808" t="str">
        <v>Выше среднего</v>
      </c>
      <c r="GE808" t="str">
        <v>Средний уровень</v>
      </c>
      <c r="GF808" t="str">
        <v>Средний уровень</v>
      </c>
      <c r="GG808" t="str">
        <v>Выше среднего</v>
      </c>
      <c r="GH808" t="str">
        <v>Выше среднего</v>
      </c>
      <c r="GI808" t="str">
        <v>Средний уровень</v>
      </c>
      <c r="GJ808" t="str">
        <v>Средний уровень</v>
      </c>
      <c r="GK808" t="str">
        <v>Выше среднего</v>
      </c>
      <c r="GL808" t="str"/>
    </row>
    <row r="809">
      <c r="A809" t="str">
        <v>Nc2i99ZXZc2SqShj2</v>
      </c>
      <c r="B809">
        <v>1219</v>
      </c>
      <c r="C809" t="str">
        <v>176.59.109.14</v>
      </c>
      <c r="D809" t="str"/>
      <c r="E809" s="805">
        <v>44303.382685185185</v>
      </c>
      <c r="F809" t="str">
        <v>00:16:59</v>
      </c>
      <c r="G809" t="str">
        <v>Канал 1</v>
      </c>
      <c r="H809" t="str">
        <v>Женский</v>
      </c>
      <c r="I809" t="str">
        <v>14-18</v>
      </c>
      <c r="J809" t="str">
        <v>Школьник</v>
      </c>
      <c r="K809" t="str">
        <v>В Кировской области</v>
      </c>
      <c r="L809" t="str">
        <v>ВЕРХHЕКАМСКИЙ</v>
      </c>
      <c r="M809" t="str">
        <v>Да, я  являюсь волонтером</v>
      </c>
      <c r="AB809" t="str">
        <v>от 3 до 5 лет</v>
      </c>
      <c r="AC809" t="str">
        <v>сделать так, чтобы все вузы принимали волонтёрские книжки, выдавать волонтёрам за их активную работу 1000 рублей в конце года. в сми области и района должны больше говорить о деятельности местных волонтёров</v>
      </c>
      <c r="AD809">
        <v>0</v>
      </c>
      <c r="AE809">
        <v>0</v>
      </c>
      <c r="AF809">
        <v>0</v>
      </c>
      <c r="AG809">
        <v>0</v>
      </c>
      <c r="AH809">
        <v>0</v>
      </c>
      <c r="AI809">
        <v>0</v>
      </c>
      <c r="AJ809">
        <v>0</v>
      </c>
      <c r="AK809">
        <v>0</v>
      </c>
      <c r="AL809">
        <v>0</v>
      </c>
      <c r="AM809">
        <v>0</v>
      </c>
      <c r="AN809">
        <v>0</v>
      </c>
      <c r="AO809">
        <v>0</v>
      </c>
      <c r="AP809">
        <v>0</v>
      </c>
      <c r="AQ809">
        <v>0</v>
      </c>
      <c r="AR809">
        <v>1</v>
      </c>
      <c r="AS809">
        <v>0</v>
      </c>
      <c r="AT809">
        <v>0</v>
      </c>
      <c r="AU809">
        <v>0</v>
      </c>
      <c r="AV809">
        <v>0</v>
      </c>
      <c r="AW809">
        <v>0</v>
      </c>
      <c r="AX809">
        <v>0</v>
      </c>
      <c r="AY809">
        <v>0</v>
      </c>
      <c r="AZ809">
        <v>0</v>
      </c>
      <c r="BA809">
        <v>0</v>
      </c>
      <c r="BB809">
        <v>0</v>
      </c>
      <c r="BC809">
        <v>0</v>
      </c>
      <c r="BD809">
        <v>0</v>
      </c>
      <c r="BE809">
        <v>1</v>
      </c>
      <c r="BF809">
        <v>0</v>
      </c>
      <c r="BG809">
        <v>0</v>
      </c>
      <c r="BH809">
        <v>0</v>
      </c>
      <c r="BI809">
        <v>0</v>
      </c>
      <c r="BJ809">
        <v>0</v>
      </c>
      <c r="BK809">
        <v>0</v>
      </c>
      <c r="BL809">
        <v>0</v>
      </c>
      <c r="BM809">
        <v>0</v>
      </c>
      <c r="BN809">
        <v>0</v>
      </c>
      <c r="BO809">
        <v>0</v>
      </c>
      <c r="BP809">
        <v>0</v>
      </c>
      <c r="BQ809">
        <v>0</v>
      </c>
      <c r="BR809">
        <v>1</v>
      </c>
      <c r="BS809">
        <v>0</v>
      </c>
      <c r="BT809">
        <v>0</v>
      </c>
      <c r="BU809">
        <v>0</v>
      </c>
      <c r="BV809">
        <v>0</v>
      </c>
      <c r="BW809">
        <v>1</v>
      </c>
      <c r="BX809">
        <v>1</v>
      </c>
      <c r="BY809">
        <v>0</v>
      </c>
      <c r="BZ809">
        <v>1</v>
      </c>
      <c r="CA809">
        <v>1</v>
      </c>
      <c r="CB809">
        <v>0</v>
      </c>
      <c r="CC809">
        <v>0</v>
      </c>
      <c r="CD809">
        <v>0</v>
      </c>
      <c r="CE809">
        <v>0</v>
      </c>
      <c r="CF809">
        <v>0</v>
      </c>
      <c r="CG809">
        <v>0</v>
      </c>
      <c r="CH809">
        <v>0</v>
      </c>
      <c r="CI809">
        <v>0</v>
      </c>
      <c r="CJ809">
        <v>0</v>
      </c>
      <c r="CK809">
        <v>0</v>
      </c>
      <c r="CL809">
        <v>0</v>
      </c>
      <c r="CM809" t="str">
        <v>Общественное объединение</v>
      </c>
      <c r="CN809" t="str">
        <v>Союз добрых сердец</v>
      </c>
      <c r="CO809">
        <v>0</v>
      </c>
      <c r="CP809">
        <v>1</v>
      </c>
      <c r="CQ809">
        <v>0</v>
      </c>
      <c r="CR809">
        <v>1</v>
      </c>
      <c r="CS809">
        <v>0</v>
      </c>
      <c r="CT809">
        <v>0</v>
      </c>
      <c r="CU809">
        <v>0</v>
      </c>
      <c r="CV809">
        <v>1</v>
      </c>
      <c r="CW809">
        <v>0</v>
      </c>
      <c r="CX809">
        <v>0</v>
      </c>
      <c r="CY809">
        <v>0</v>
      </c>
      <c r="CZ809">
        <v>0</v>
      </c>
      <c r="DA809">
        <v>0</v>
      </c>
      <c r="DB809">
        <v>0</v>
      </c>
      <c r="DC809">
        <v>0</v>
      </c>
      <c r="DD809">
        <v>0</v>
      </c>
      <c r="DE809">
        <v>0</v>
      </c>
      <c r="DF809" t="str"/>
      <c r="DG809" t="str">
        <v>цифровое волонтерство, международное волонтерство</v>
      </c>
      <c r="DH809" t="str">
        <v>Знаю об окружных (межмуниципальных) ресурсных центрах</v>
      </c>
      <c r="DI809">
        <v>0</v>
      </c>
      <c r="DJ809">
        <v>0</v>
      </c>
      <c r="DK809">
        <v>0</v>
      </c>
      <c r="DL809">
        <v>1</v>
      </c>
      <c r="DM809">
        <v>0</v>
      </c>
      <c r="DN809">
        <v>0</v>
      </c>
      <c r="DO809">
        <v>0</v>
      </c>
      <c r="DP809">
        <v>0</v>
      </c>
      <c r="DQ809">
        <v>0</v>
      </c>
      <c r="DR809">
        <v>0</v>
      </c>
      <c r="DS809" t="str">
        <v>Постоянно</v>
      </c>
      <c r="DT809" t="str">
        <v>Нейтрально</v>
      </c>
      <c r="DU809">
        <v>0</v>
      </c>
      <c r="DV809">
        <v>1</v>
      </c>
      <c r="DW809">
        <v>0</v>
      </c>
      <c r="DX809">
        <v>0</v>
      </c>
      <c r="DY809">
        <v>0</v>
      </c>
      <c r="DZ809">
        <v>0</v>
      </c>
      <c r="EA809">
        <v>0</v>
      </c>
      <c r="EB809">
        <v>1</v>
      </c>
      <c r="EC809">
        <v>0</v>
      </c>
      <c r="ED809">
        <v>1</v>
      </c>
      <c r="EE809">
        <v>1</v>
      </c>
      <c r="EF809">
        <v>0</v>
      </c>
      <c r="EG809">
        <v>0</v>
      </c>
      <c r="EH809">
        <v>0</v>
      </c>
      <c r="EI809">
        <v>0</v>
      </c>
      <c r="EJ809">
        <v>0</v>
      </c>
      <c r="EK809">
        <v>0</v>
      </c>
      <c r="EL809">
        <v>0</v>
      </c>
      <c r="EM809">
        <v>0</v>
      </c>
      <c r="EN809">
        <v>0</v>
      </c>
      <c r="EO809">
        <v>0</v>
      </c>
      <c r="EP809">
        <v>0</v>
      </c>
      <c r="EQ809">
        <v>0</v>
      </c>
      <c r="ER809">
        <v>0</v>
      </c>
      <c r="ES809">
        <v>1</v>
      </c>
      <c r="ET809" t="str">
        <v>Скорее да</v>
      </c>
      <c r="EU809" t="str">
        <v>Скорее да</v>
      </c>
      <c r="EV809" t="str">
        <v>Не пробовали сотрудничать с бизнесом</v>
      </c>
      <c r="EW809" t="str">
        <v>Необходимо изменение формата</v>
      </c>
      <c r="EX809" t="str">
        <v>Необходимо изменение формата</v>
      </c>
      <c r="EY809" t="str">
        <v>Не был участником, не могу оценить</v>
      </c>
      <c r="EZ809" t="str">
        <v>Не был участником, не могу оценить</v>
      </c>
      <c r="FA809" t="str">
        <v>Не был участником, не могу оценить</v>
      </c>
      <c r="FB809" t="str">
        <v>Не был участником, не могу оценить</v>
      </c>
      <c r="FC809" t="str">
        <v>Не был участником, не могу оценить</v>
      </c>
      <c r="FD809" t="str">
        <v>Затрудняюсь ответить</v>
      </c>
      <c r="FE809" t="str">
        <v>ораторское искусство</v>
      </c>
      <c r="FF809">
        <v>0</v>
      </c>
      <c r="FG809">
        <v>0</v>
      </c>
      <c r="FH809">
        <v>0</v>
      </c>
      <c r="FI809">
        <v>1</v>
      </c>
      <c r="FJ809">
        <v>0</v>
      </c>
      <c r="FK809">
        <v>0</v>
      </c>
      <c r="FL809">
        <v>0</v>
      </c>
      <c r="FM809">
        <v>0</v>
      </c>
      <c r="FN809">
        <v>0</v>
      </c>
      <c r="FO809">
        <v>0</v>
      </c>
      <c r="FP809">
        <v>0</v>
      </c>
      <c r="FQ809">
        <v>0</v>
      </c>
      <c r="FR809">
        <v>0</v>
      </c>
      <c r="FS809" t="str"/>
      <c r="FT809" t="str">
        <v>Да, информация поступает регулярно</v>
      </c>
      <c r="FU809">
        <v>4</v>
      </c>
      <c r="FV809">
        <v>5</v>
      </c>
      <c r="FW809">
        <v>3</v>
      </c>
      <c r="FX809">
        <v>5</v>
      </c>
      <c r="FY809">
        <v>2</v>
      </c>
      <c r="FZ809">
        <v>5</v>
      </c>
      <c r="GA809">
        <v>5</v>
      </c>
      <c r="GB809">
        <v>5</v>
      </c>
      <c r="GC809">
        <v>5</v>
      </c>
      <c r="GD809" t="str">
        <v>Высокий уровень</v>
      </c>
      <c r="GE809" t="str">
        <v>Высокий уровень</v>
      </c>
      <c r="GF809" t="str">
        <v>Высокий уровень</v>
      </c>
      <c r="GG809" t="str">
        <v>Высокий уровень</v>
      </c>
      <c r="GH809" t="str">
        <v>Высокий уровень</v>
      </c>
      <c r="GI809" t="str">
        <v>Высокий уровень</v>
      </c>
      <c r="GJ809" t="str">
        <v>Высокий уровень</v>
      </c>
      <c r="GK809" t="str">
        <v>Высокий уровень</v>
      </c>
      <c r="GL809" t="str"/>
    </row>
    <row r="810">
      <c r="A810" t="str">
        <v>kT9eXnezFy7pHTpvv</v>
      </c>
      <c r="B810">
        <v>1224</v>
      </c>
      <c r="C810" t="str">
        <v>85.140.0.216</v>
      </c>
      <c r="D810" t="str"/>
      <c r="E810" s="806">
        <v>44303.47704861111</v>
      </c>
      <c r="F810" t="str">
        <v>00:02:13</v>
      </c>
      <c r="G810" t="str">
        <v>Канал 1</v>
      </c>
      <c r="H810" t="str">
        <v>Женский</v>
      </c>
      <c r="I810" t="str">
        <v>36-54</v>
      </c>
      <c r="J810" t="str">
        <v>Работающий</v>
      </c>
      <c r="K810" t="str">
        <v>В Кировской области</v>
      </c>
      <c r="L810" t="str">
        <v>КИРОВО-ЧЕПЕЦКИЙ</v>
      </c>
      <c r="M810" t="str">
        <v>Хорошо осведомлен об этом, но не являюсь ни волонтером, ни организатором волонтерской деятельности</v>
      </c>
      <c r="N810">
        <v>0</v>
      </c>
      <c r="O810">
        <v>0</v>
      </c>
      <c r="P810">
        <v>1</v>
      </c>
      <c r="Q810">
        <v>0</v>
      </c>
      <c r="R810">
        <v>0</v>
      </c>
      <c r="S810">
        <v>0</v>
      </c>
      <c r="T810">
        <v>0</v>
      </c>
      <c r="U810">
        <v>0</v>
      </c>
      <c r="V810">
        <v>0</v>
      </c>
      <c r="W810">
        <v>0</v>
      </c>
      <c r="X810">
        <v>0</v>
      </c>
      <c r="Y810">
        <v>0</v>
      </c>
      <c r="Z810">
        <v>0</v>
      </c>
      <c r="AA810">
        <v>0</v>
      </c>
      <c r="DF810" t="str"/>
      <c r="FS810" t="str"/>
    </row>
    <row r="811">
      <c r="A811" t="str">
        <v>4tdQxSGMy5oGCFuKn</v>
      </c>
      <c r="B811">
        <v>1229</v>
      </c>
      <c r="C811" t="str">
        <v>176.59.98.159</v>
      </c>
      <c r="D811" t="str"/>
      <c r="E811" s="807">
        <v>44303.65225694444</v>
      </c>
      <c r="F811" t="str">
        <v>00:01:09</v>
      </c>
      <c r="G811" t="str">
        <v>Канал 1</v>
      </c>
      <c r="H811" t="str">
        <v>Женский</v>
      </c>
      <c r="I811" t="str">
        <v>36-54</v>
      </c>
      <c r="J811" t="str">
        <v>Работающий</v>
      </c>
      <c r="K811" t="str">
        <v>В Кировской области</v>
      </c>
      <c r="L811" t="str">
        <v>КИРОВО-ЧЕПЕЦКИЙ</v>
      </c>
      <c r="M811" t="str">
        <v>Хорошо осведомлен об этом, но не являюсь ни волонтером, ни организатором волонтерской деятельности</v>
      </c>
      <c r="N811">
        <v>0</v>
      </c>
      <c r="O811">
        <v>0</v>
      </c>
      <c r="P811">
        <v>1</v>
      </c>
      <c r="Q811">
        <v>0</v>
      </c>
      <c r="R811">
        <v>0</v>
      </c>
      <c r="S811">
        <v>0</v>
      </c>
      <c r="T811">
        <v>0</v>
      </c>
      <c r="U811">
        <v>0</v>
      </c>
      <c r="V811">
        <v>0</v>
      </c>
      <c r="W811">
        <v>0</v>
      </c>
      <c r="X811">
        <v>0</v>
      </c>
      <c r="Y811">
        <v>0</v>
      </c>
      <c r="Z811">
        <v>0</v>
      </c>
      <c r="AA811">
        <v>0</v>
      </c>
      <c r="DF811" t="str"/>
      <c r="FS811" t="str"/>
    </row>
    <row r="812">
      <c r="A812" t="str">
        <v>ZFGkR2Y3x72nrso8R</v>
      </c>
      <c r="B812">
        <v>1231</v>
      </c>
      <c r="C812" t="str">
        <v>85.140.2.43</v>
      </c>
      <c r="D812" t="str"/>
      <c r="E812" s="808">
        <v>44303.67503472222</v>
      </c>
      <c r="F812" t="str">
        <v>00:05:45</v>
      </c>
      <c r="G812" t="str">
        <v>Канал 1</v>
      </c>
      <c r="H812" t="str">
        <v>Мужской</v>
      </c>
      <c r="I812" t="str">
        <v>14-18</v>
      </c>
      <c r="J812" t="str">
        <v>Студент</v>
      </c>
      <c r="K812" t="str">
        <v>В Кировской области</v>
      </c>
      <c r="L812" t="str">
        <v>ВЕРХHЕКАМСКИЙ</v>
      </c>
      <c r="M812" t="str">
        <v>Да, я являюсь организатором волонтерской деятельности</v>
      </c>
      <c r="AB812" t="str">
        <v>от 1 до 3 лет</v>
      </c>
      <c xml:space="preserve" r="AC812" t="str">
        <v>Заинтересовать людей в волонтёр кой деятельности </v>
      </c>
      <c r="AD812">
        <v>0</v>
      </c>
      <c r="AE812">
        <v>0</v>
      </c>
      <c r="AF812">
        <v>0</v>
      </c>
      <c r="AG812">
        <v>0</v>
      </c>
      <c r="AH812">
        <v>1</v>
      </c>
      <c r="AI812">
        <v>0</v>
      </c>
      <c r="AJ812">
        <v>0</v>
      </c>
      <c r="AK812">
        <v>0</v>
      </c>
      <c r="AL812">
        <v>0</v>
      </c>
      <c r="AM812">
        <v>1</v>
      </c>
      <c r="AN812">
        <v>1</v>
      </c>
      <c r="AO812">
        <v>0</v>
      </c>
      <c r="AP812">
        <v>0</v>
      </c>
      <c r="AQ812">
        <v>0</v>
      </c>
      <c r="AR812">
        <v>1</v>
      </c>
      <c r="AS812">
        <v>0</v>
      </c>
      <c r="AT812">
        <v>0</v>
      </c>
      <c r="AU812">
        <v>0</v>
      </c>
      <c r="AV812">
        <v>0</v>
      </c>
      <c r="AW812">
        <v>0</v>
      </c>
      <c r="AX812">
        <v>0</v>
      </c>
      <c r="AY812">
        <v>0</v>
      </c>
      <c r="AZ812">
        <v>1</v>
      </c>
      <c r="BA812">
        <v>1</v>
      </c>
      <c r="BB812">
        <v>0</v>
      </c>
      <c r="BC812">
        <v>1</v>
      </c>
      <c r="BD812">
        <v>0</v>
      </c>
      <c r="BE812">
        <v>0</v>
      </c>
      <c r="BF812">
        <v>0</v>
      </c>
      <c r="BG812">
        <v>0</v>
      </c>
      <c r="BH812">
        <v>0</v>
      </c>
      <c r="BI812">
        <v>1</v>
      </c>
      <c r="BJ812">
        <v>0</v>
      </c>
      <c r="BK812">
        <v>0</v>
      </c>
      <c r="BL812">
        <v>0</v>
      </c>
      <c r="BM812">
        <v>0</v>
      </c>
      <c r="BN812">
        <v>0</v>
      </c>
      <c r="BO812">
        <v>0</v>
      </c>
      <c r="BP812">
        <v>0</v>
      </c>
      <c r="BQ812">
        <v>0</v>
      </c>
      <c r="BR812">
        <v>0</v>
      </c>
      <c r="BS812">
        <v>0</v>
      </c>
      <c r="BT812">
        <v>0</v>
      </c>
      <c r="BU812">
        <v>0</v>
      </c>
      <c r="BV812">
        <v>0</v>
      </c>
      <c r="BW812">
        <v>0</v>
      </c>
      <c r="BX812">
        <v>0</v>
      </c>
      <c r="BY812">
        <v>0</v>
      </c>
      <c r="BZ812">
        <v>0</v>
      </c>
      <c r="CA812">
        <v>0</v>
      </c>
      <c r="CB812">
        <v>0</v>
      </c>
      <c r="CC812">
        <v>0</v>
      </c>
      <c r="CD812">
        <v>0</v>
      </c>
      <c r="CE812">
        <v>0</v>
      </c>
      <c r="CF812">
        <v>0</v>
      </c>
      <c r="CG812">
        <v>0</v>
      </c>
      <c r="CH812">
        <v>0</v>
      </c>
      <c r="CI812">
        <v>0</v>
      </c>
      <c r="CJ812">
        <v>0</v>
      </c>
      <c r="CK812">
        <v>0</v>
      </c>
      <c r="CL812">
        <v>1</v>
      </c>
      <c r="CM812" t="str">
        <v>Общественное объединение</v>
      </c>
      <c r="CN812" t="str">
        <v>Союз добрых сердец</v>
      </c>
      <c r="CO812">
        <v>1</v>
      </c>
      <c r="CP812">
        <v>0</v>
      </c>
      <c r="CQ812">
        <v>0</v>
      </c>
      <c r="CR812">
        <v>0</v>
      </c>
      <c r="CS812">
        <v>0</v>
      </c>
      <c r="CT812">
        <v>0</v>
      </c>
      <c r="CU812">
        <v>0</v>
      </c>
      <c r="CV812">
        <v>0</v>
      </c>
      <c r="CW812">
        <v>0</v>
      </c>
      <c r="CX812">
        <v>0</v>
      </c>
      <c r="CY812">
        <v>0</v>
      </c>
      <c r="CZ812">
        <v>0</v>
      </c>
      <c r="DA812">
        <v>0</v>
      </c>
      <c r="DB812">
        <v>0</v>
      </c>
      <c r="DC812">
        <v>0</v>
      </c>
      <c r="DD812">
        <v>0</v>
      </c>
      <c r="DE812">
        <v>0</v>
      </c>
      <c r="DF812" t="str"/>
      <c r="DG812" t="str">
        <v>Меня устраивает направление, которым я занимаюсь</v>
      </c>
      <c r="DH812" t="str">
        <v>Знаю о региональном ресурсном центре</v>
      </c>
      <c r="DI812">
        <v>0</v>
      </c>
      <c r="DJ812">
        <v>0</v>
      </c>
      <c r="DK812">
        <v>0</v>
      </c>
      <c r="DL812">
        <v>1</v>
      </c>
      <c r="DM812">
        <v>0</v>
      </c>
      <c r="DN812">
        <v>0</v>
      </c>
      <c r="DO812">
        <v>0</v>
      </c>
      <c r="DP812">
        <v>0</v>
      </c>
      <c r="DQ812">
        <v>0</v>
      </c>
      <c r="DR812">
        <v>0</v>
      </c>
      <c r="DS812" t="str">
        <v>Постоянно</v>
      </c>
      <c r="DT812" t="str">
        <v>Однозначно позитивно</v>
      </c>
      <c r="DU812">
        <v>0</v>
      </c>
      <c r="DV812">
        <v>0</v>
      </c>
      <c r="DW812">
        <v>1</v>
      </c>
      <c r="DX812">
        <v>0</v>
      </c>
      <c r="DY812">
        <v>0</v>
      </c>
      <c r="DZ812">
        <v>0</v>
      </c>
      <c r="EA812">
        <v>0</v>
      </c>
      <c r="EB812">
        <v>0</v>
      </c>
      <c r="EC812">
        <v>0</v>
      </c>
      <c r="ED812">
        <v>0</v>
      </c>
      <c r="EE812">
        <v>0</v>
      </c>
      <c r="EF812">
        <v>0</v>
      </c>
      <c r="EG812">
        <v>0</v>
      </c>
      <c r="EH812">
        <v>0</v>
      </c>
      <c r="EI812">
        <v>0</v>
      </c>
      <c r="EJ812">
        <v>0</v>
      </c>
      <c r="EK812">
        <v>0</v>
      </c>
      <c r="EL812">
        <v>0</v>
      </c>
      <c r="EM812">
        <v>0</v>
      </c>
      <c r="EN812">
        <v>1</v>
      </c>
      <c r="EO812">
        <v>0</v>
      </c>
      <c r="EP812">
        <v>0</v>
      </c>
      <c r="EQ812">
        <v>0</v>
      </c>
      <c r="ER812">
        <v>0</v>
      </c>
      <c r="ES812">
        <v>0</v>
      </c>
      <c r="ET812" t="str">
        <v>Скорее да</v>
      </c>
      <c r="EU812" t="str">
        <v>Скорее да</v>
      </c>
      <c r="EV812" t="str">
        <v>Не удалось привлечь бизнес к волонтерской деятельности</v>
      </c>
      <c r="EW812" t="str">
        <v>Нужное и интересное мероприятие</v>
      </c>
      <c r="EX812" t="str">
        <v>Нужное и интересное мероприятие</v>
      </c>
      <c r="EY812" t="str">
        <v>Нужное и интересное мероприятие</v>
      </c>
      <c r="EZ812" t="str">
        <v>Нужное и интересное мероприятие</v>
      </c>
      <c r="FA812" t="str">
        <v>Нужное и интересное мероприятие</v>
      </c>
      <c r="FB812" t="str">
        <v>Нужное и интересное мероприятие</v>
      </c>
      <c r="FC812" t="str">
        <v>Не был участником, не могу оценить</v>
      </c>
      <c r="FD812" t="str">
        <v>Затрудняюсь ответить</v>
      </c>
      <c r="FE812" t="str">
        <v>Затрудняюсь ответить</v>
      </c>
      <c r="FF812">
        <v>1</v>
      </c>
      <c r="FG812">
        <v>0</v>
      </c>
      <c r="FH812">
        <v>1</v>
      </c>
      <c r="FI812">
        <v>1</v>
      </c>
      <c r="FJ812">
        <v>0</v>
      </c>
      <c r="FK812">
        <v>0</v>
      </c>
      <c r="FL812">
        <v>0</v>
      </c>
      <c r="FM812">
        <v>0</v>
      </c>
      <c r="FN812">
        <v>0</v>
      </c>
      <c r="FO812">
        <v>0</v>
      </c>
      <c r="FP812">
        <v>0</v>
      </c>
      <c r="FQ812">
        <v>0</v>
      </c>
      <c r="FR812">
        <v>0</v>
      </c>
      <c r="FS812" t="str"/>
      <c r="FT812" t="str">
        <v>Да, информация поступает регулярно</v>
      </c>
      <c r="FU812">
        <v>5</v>
      </c>
      <c r="FV812">
        <v>5</v>
      </c>
      <c r="FW812">
        <v>4</v>
      </c>
      <c r="FX812">
        <v>5</v>
      </c>
      <c r="FY812">
        <v>4</v>
      </c>
      <c r="FZ812">
        <v>5</v>
      </c>
      <c r="GA812">
        <v>5</v>
      </c>
      <c r="GB812">
        <v>5</v>
      </c>
      <c r="GC812">
        <v>5</v>
      </c>
      <c r="GD812" t="str">
        <v>Высокий уровень</v>
      </c>
      <c r="GE812" t="str">
        <v>Выше среднего</v>
      </c>
      <c r="GF812" t="str">
        <v>Высокий уровень</v>
      </c>
      <c r="GG812" t="str">
        <v>Высокий уровень</v>
      </c>
      <c r="GH812" t="str">
        <v>Высокий уровень</v>
      </c>
      <c r="GI812" t="str">
        <v>Высокий уровень</v>
      </c>
      <c r="GJ812" t="str">
        <v>Высокий уровень</v>
      </c>
      <c r="GK812" t="str">
        <v>Высокий уровень</v>
      </c>
      <c r="GL812" t="str"/>
    </row>
    <row r="813">
      <c r="A813" t="str">
        <v>ojtuisEEXBgPFHZmo</v>
      </c>
      <c r="B813">
        <v>1234</v>
      </c>
      <c r="C813" t="str">
        <v>46.252.123.114</v>
      </c>
      <c r="D813" t="str"/>
      <c r="E813" s="809">
        <v>44303.840416666666</v>
      </c>
      <c r="F813" t="str">
        <v>00:00:31</v>
      </c>
      <c r="G813" t="str">
        <v>Канал 1</v>
      </c>
      <c r="H813" t="str">
        <v>Женский</v>
      </c>
      <c r="I813" t="str">
        <v>36-54</v>
      </c>
      <c r="J813" t="str">
        <v>Работающий</v>
      </c>
      <c r="K813" t="str">
        <v>В Кирове</v>
      </c>
      <c r="M813" t="str">
        <v>Хорошо осведомлен об этом, но не являюсь ни волонтером, ни организатором волонтерской деятельности</v>
      </c>
      <c r="N813">
        <v>0</v>
      </c>
      <c r="O813">
        <v>0</v>
      </c>
      <c r="P813">
        <v>1</v>
      </c>
      <c r="Q813">
        <v>0</v>
      </c>
      <c r="R813">
        <v>0</v>
      </c>
      <c r="S813">
        <v>0</v>
      </c>
      <c r="T813">
        <v>0</v>
      </c>
      <c r="U813">
        <v>0</v>
      </c>
      <c r="V813">
        <v>0</v>
      </c>
      <c r="W813">
        <v>0</v>
      </c>
      <c r="X813">
        <v>0</v>
      </c>
      <c r="Y813">
        <v>0</v>
      </c>
      <c r="Z813">
        <v>0</v>
      </c>
      <c r="AA813">
        <v>0</v>
      </c>
      <c r="DF813" t="str"/>
      <c r="FS813" t="str"/>
    </row>
    <row r="814">
      <c r="A814" t="str">
        <v>DYYXxdCrZrW6dG4Nc</v>
      </c>
      <c r="B814">
        <v>1235</v>
      </c>
      <c r="C814" t="str">
        <v>46.252.123.114</v>
      </c>
      <c r="D814" t="str"/>
      <c r="E814" s="810">
        <v>44303.84116898148</v>
      </c>
      <c r="F814" t="str">
        <v>00:00:27</v>
      </c>
      <c r="G814" t="str">
        <v>Канал 1</v>
      </c>
      <c r="H814" t="str">
        <v>Женский</v>
      </c>
      <c r="I814" t="str">
        <v>14-18</v>
      </c>
      <c r="J814" t="str">
        <v>Школьник</v>
      </c>
      <c r="K814" t="str">
        <v>В Кирове</v>
      </c>
      <c r="M814" t="str">
        <v>Хорошо осведомлен об этом, но не являюсь ни волонтером, ни организатором волонтерской деятельности</v>
      </c>
      <c r="N814">
        <v>0</v>
      </c>
      <c r="O814">
        <v>0</v>
      </c>
      <c r="P814">
        <v>0</v>
      </c>
      <c r="Q814">
        <v>0</v>
      </c>
      <c r="R814">
        <v>0</v>
      </c>
      <c r="S814">
        <v>1</v>
      </c>
      <c r="T814">
        <v>0</v>
      </c>
      <c r="U814">
        <v>0</v>
      </c>
      <c r="V814">
        <v>0</v>
      </c>
      <c r="W814">
        <v>0</v>
      </c>
      <c r="X814">
        <v>0</v>
      </c>
      <c r="Y814">
        <v>0</v>
      </c>
      <c r="Z814">
        <v>0</v>
      </c>
      <c r="AA814">
        <v>0</v>
      </c>
      <c r="DF814" t="str"/>
      <c r="FS814" t="str"/>
    </row>
    <row r="815">
      <c r="A815" t="str">
        <v>o4Cdbg3YNZdueuRiY</v>
      </c>
      <c r="B815">
        <v>1236</v>
      </c>
      <c r="C815" t="str">
        <v>85.140.4.129</v>
      </c>
      <c r="D815" t="str"/>
      <c r="E815" s="811">
        <v>44303.860138888886</v>
      </c>
      <c r="F815" t="str">
        <v>00:00:53</v>
      </c>
      <c r="G815" t="str">
        <v>Канал 1</v>
      </c>
      <c r="H815" t="str">
        <v>Женский</v>
      </c>
      <c r="I815" t="str">
        <v>14-18</v>
      </c>
      <c r="J815" t="str">
        <v>Школьник</v>
      </c>
      <c r="K815" t="str">
        <v>В Кирове</v>
      </c>
      <c r="M815" t="str">
        <v>Хорошо осведомлен об этом, но не являюсь ни волонтером, ни организатором волонтерской деятельности</v>
      </c>
      <c r="N815">
        <v>0</v>
      </c>
      <c r="O815">
        <v>0</v>
      </c>
      <c r="P815">
        <v>1</v>
      </c>
      <c r="Q815">
        <v>0</v>
      </c>
      <c r="R815">
        <v>0</v>
      </c>
      <c r="S815">
        <v>0</v>
      </c>
      <c r="T815">
        <v>0</v>
      </c>
      <c r="U815">
        <v>0</v>
      </c>
      <c r="V815">
        <v>0</v>
      </c>
      <c r="W815">
        <v>0</v>
      </c>
      <c r="X815">
        <v>0</v>
      </c>
      <c r="Y815">
        <v>0</v>
      </c>
      <c r="Z815">
        <v>0</v>
      </c>
      <c r="AA815">
        <v>0</v>
      </c>
      <c r="DF815" t="str"/>
      <c r="FS815" t="str"/>
    </row>
    <row r="816">
      <c r="A816" t="str">
        <v>vbuoznMiYN3Hwhpm2</v>
      </c>
      <c r="B816">
        <v>1237</v>
      </c>
      <c r="C816" t="str">
        <v>85.140.4.129</v>
      </c>
      <c r="D816" t="str"/>
      <c r="E816" s="812">
        <v>44303.86106481482</v>
      </c>
      <c r="F816" t="str">
        <v>00:00:18</v>
      </c>
      <c r="G816" t="str">
        <v>Канал 1</v>
      </c>
      <c r="H816" t="str">
        <v>Женский</v>
      </c>
      <c r="I816" t="str">
        <v>14-18</v>
      </c>
      <c r="J816" t="str">
        <v>Школьник</v>
      </c>
      <c r="K816" t="str">
        <v>В Кирове</v>
      </c>
      <c r="M816" t="str">
        <v>Хорошо осведомлен об этом, но не являюсь ни волонтером, ни организатором волонтерской деятельности</v>
      </c>
      <c r="N816">
        <v>0</v>
      </c>
      <c r="O816">
        <v>0</v>
      </c>
      <c r="P816">
        <v>1</v>
      </c>
      <c r="Q816">
        <v>0</v>
      </c>
      <c r="R816">
        <v>0</v>
      </c>
      <c r="S816">
        <v>0</v>
      </c>
      <c r="T816">
        <v>0</v>
      </c>
      <c r="U816">
        <v>0</v>
      </c>
      <c r="V816">
        <v>0</v>
      </c>
      <c r="W816">
        <v>0</v>
      </c>
      <c r="X816">
        <v>0</v>
      </c>
      <c r="Y816">
        <v>0</v>
      </c>
      <c r="Z816">
        <v>0</v>
      </c>
      <c r="AA816">
        <v>0</v>
      </c>
      <c r="DF816" t="str"/>
      <c r="FS816" t="str"/>
    </row>
    <row r="817">
      <c r="A817" t="str">
        <v>27gLMjdj2ZmPKcvFE</v>
      </c>
      <c r="B817">
        <v>1238</v>
      </c>
      <c r="C817" t="str">
        <v>85.140.0.251</v>
      </c>
      <c r="D817" t="str"/>
      <c r="E817" s="813">
        <v>44303.86138888889</v>
      </c>
      <c r="F817" t="str">
        <v>00:10:40</v>
      </c>
      <c r="G817" t="str">
        <v>Канал 1</v>
      </c>
      <c r="H817" t="str">
        <v>Мужской</v>
      </c>
      <c r="I817" t="str">
        <v>14-18</v>
      </c>
      <c r="J817" t="str">
        <v>Школьник</v>
      </c>
      <c r="K817" t="str">
        <v>В Кирове</v>
      </c>
      <c r="M817" t="str">
        <v>Да, я  являюсь волонтером</v>
      </c>
      <c r="AB817" t="str">
        <v>от 3 до 5 лет</v>
      </c>
      <c r="AC817" t="str">
        <v>организовывать большие мероприятия при оптимальных эпидемиологических условиях</v>
      </c>
      <c r="AD817">
        <v>0</v>
      </c>
      <c r="AE817">
        <v>1</v>
      </c>
      <c r="AF817">
        <v>1</v>
      </c>
      <c r="AG817">
        <v>0</v>
      </c>
      <c r="AH817">
        <v>0</v>
      </c>
      <c r="AI817">
        <v>0</v>
      </c>
      <c r="AJ817">
        <v>0</v>
      </c>
      <c r="AK817">
        <v>0</v>
      </c>
      <c r="AL817">
        <v>0</v>
      </c>
      <c r="AM817">
        <v>1</v>
      </c>
      <c r="AN817">
        <v>0</v>
      </c>
      <c r="AO817">
        <v>0</v>
      </c>
      <c r="AP817">
        <v>0</v>
      </c>
      <c r="AQ817">
        <v>0</v>
      </c>
      <c r="AR817">
        <v>0</v>
      </c>
      <c r="AS817">
        <v>1</v>
      </c>
      <c r="AT817">
        <v>0</v>
      </c>
      <c r="AU817">
        <v>0</v>
      </c>
      <c r="AV817">
        <v>0</v>
      </c>
      <c r="AW817">
        <v>0</v>
      </c>
      <c r="AX817">
        <v>0</v>
      </c>
      <c r="AY817">
        <v>1</v>
      </c>
      <c r="AZ817">
        <v>1</v>
      </c>
      <c r="BA817">
        <v>0</v>
      </c>
      <c r="BB817">
        <v>0</v>
      </c>
      <c r="BC817">
        <v>0</v>
      </c>
      <c r="BD817">
        <v>1</v>
      </c>
      <c r="BE817">
        <v>0</v>
      </c>
      <c r="BF817">
        <v>0</v>
      </c>
      <c r="BG817">
        <v>0</v>
      </c>
      <c r="BH817">
        <v>0</v>
      </c>
      <c r="BI817">
        <v>0</v>
      </c>
      <c r="BJ817">
        <v>1</v>
      </c>
      <c r="BK817">
        <v>0</v>
      </c>
      <c r="BL817">
        <v>0</v>
      </c>
      <c r="BM817">
        <v>0</v>
      </c>
      <c r="BN817">
        <v>0</v>
      </c>
      <c r="BO817">
        <v>0</v>
      </c>
      <c r="BP817">
        <v>0</v>
      </c>
      <c r="BQ817">
        <v>0</v>
      </c>
      <c r="BR817">
        <v>0</v>
      </c>
      <c r="BS817">
        <v>0</v>
      </c>
      <c r="BT817">
        <v>0</v>
      </c>
      <c r="BU817">
        <v>1</v>
      </c>
      <c r="BV817">
        <v>0</v>
      </c>
      <c r="BW817">
        <v>0</v>
      </c>
      <c r="BX817">
        <v>0</v>
      </c>
      <c r="BY817">
        <v>0</v>
      </c>
      <c r="BZ817">
        <v>0</v>
      </c>
      <c r="CA817">
        <v>0</v>
      </c>
      <c r="CB817">
        <v>0</v>
      </c>
      <c r="CC817">
        <v>0</v>
      </c>
      <c r="CD817">
        <v>0</v>
      </c>
      <c r="CE817">
        <v>0</v>
      </c>
      <c r="CF817">
        <v>0</v>
      </c>
      <c r="CG817">
        <v>1</v>
      </c>
      <c r="CH817">
        <v>0</v>
      </c>
      <c r="CI817">
        <v>0</v>
      </c>
      <c r="CJ817">
        <v>0</v>
      </c>
      <c r="CK817">
        <v>0</v>
      </c>
      <c r="CL817">
        <v>0</v>
      </c>
      <c r="CM817" t="str">
        <v>Другое: Городская передержка</v>
      </c>
      <c r="CN817" t="str">
        <v>«Улыбка собаки» городская передержка для животных</v>
      </c>
      <c r="CO817">
        <v>0</v>
      </c>
      <c r="CP817">
        <v>0</v>
      </c>
      <c r="CQ817">
        <v>0</v>
      </c>
      <c r="CR817">
        <v>1</v>
      </c>
      <c r="CS817">
        <v>0</v>
      </c>
      <c r="CT817">
        <v>0</v>
      </c>
      <c r="CU817">
        <v>0</v>
      </c>
      <c r="CV817">
        <v>1</v>
      </c>
      <c r="CW817">
        <v>0</v>
      </c>
      <c r="CX817">
        <v>0</v>
      </c>
      <c r="CY817">
        <v>0</v>
      </c>
      <c r="CZ817">
        <v>0</v>
      </c>
      <c r="DA817">
        <v>0</v>
      </c>
      <c r="DB817">
        <v>0</v>
      </c>
      <c r="DC817">
        <v>0</v>
      </c>
      <c r="DD817">
        <v>0</v>
      </c>
      <c r="DE817">
        <v>0</v>
      </c>
      <c r="DF817" t="str"/>
      <c r="DG817" t="str">
        <v>Меня устраивает направление, которым я занимаюсь</v>
      </c>
      <c r="DH817" t="str">
        <v>Знаю об окружных (межмуниципальных) ресурсных центрах</v>
      </c>
      <c r="DI817">
        <v>0</v>
      </c>
      <c r="DJ817">
        <v>0</v>
      </c>
      <c r="DK817">
        <v>0</v>
      </c>
      <c r="DL817">
        <v>0</v>
      </c>
      <c r="DM817">
        <v>0</v>
      </c>
      <c r="DN817">
        <v>0</v>
      </c>
      <c r="DO817">
        <v>0</v>
      </c>
      <c r="DP817">
        <v>0</v>
      </c>
      <c r="DQ817">
        <v>1</v>
      </c>
      <c r="DR817">
        <v>0</v>
      </c>
      <c r="DS817" t="str">
        <v>Другое: затрудняюсь ответить</v>
      </c>
      <c r="DT817" t="str">
        <v>Затрудняюсь ответить</v>
      </c>
      <c r="DU817">
        <v>0</v>
      </c>
      <c r="DV817">
        <v>0</v>
      </c>
      <c r="DW817">
        <v>0</v>
      </c>
      <c r="DX817">
        <v>0</v>
      </c>
      <c r="DY817">
        <v>0</v>
      </c>
      <c r="DZ817">
        <v>0</v>
      </c>
      <c r="EA817">
        <v>0</v>
      </c>
      <c r="EB817">
        <v>0</v>
      </c>
      <c r="EC817">
        <v>0</v>
      </c>
      <c r="ED817">
        <v>0</v>
      </c>
      <c r="EE817">
        <v>0</v>
      </c>
      <c r="EF817">
        <v>0</v>
      </c>
      <c r="EG817">
        <v>0</v>
      </c>
      <c r="EH817">
        <v>0</v>
      </c>
      <c r="EI817">
        <v>1</v>
      </c>
      <c r="EJ817">
        <v>1</v>
      </c>
      <c r="EK817">
        <v>1</v>
      </c>
      <c r="EL817">
        <v>0</v>
      </c>
      <c r="EM817">
        <v>0</v>
      </c>
      <c r="EN817">
        <v>1</v>
      </c>
      <c r="EO817">
        <v>0</v>
      </c>
      <c r="EP817">
        <v>0</v>
      </c>
      <c r="EQ817">
        <v>0</v>
      </c>
      <c r="ER817">
        <v>0</v>
      </c>
      <c r="ES817">
        <v>0</v>
      </c>
      <c r="ET817" t="str">
        <v>Скорее да</v>
      </c>
      <c r="EU817" t="str">
        <v>Скорее нет</v>
      </c>
      <c r="EV817" t="str">
        <v>Не пробовали сотрудничать с бизнесом</v>
      </c>
      <c r="EW817" t="str">
        <v>Нужное и интересное мероприятие</v>
      </c>
      <c r="EX817" t="str">
        <v>Нужное и интересное мероприятие</v>
      </c>
      <c r="EY817" t="str">
        <v>Не был участником, не могу оценить</v>
      </c>
      <c r="EZ817" t="str">
        <v>Нужное и интересное мероприятие</v>
      </c>
      <c r="FA817" t="str">
        <v>Не был участником, не могу оценить</v>
      </c>
      <c r="FB817" t="str">
        <v>Не был участником, не могу оценить</v>
      </c>
      <c r="FC817" t="str">
        <v>Нужное и интересное мероприятие</v>
      </c>
      <c r="FD817" t="str">
        <v>Затрудняюсь ответить</v>
      </c>
      <c r="FE817" t="str">
        <v>Мне не нужны дополнительные образовательные программы</v>
      </c>
      <c r="FF817">
        <v>1</v>
      </c>
      <c r="FG817">
        <v>0</v>
      </c>
      <c r="FH817">
        <v>0</v>
      </c>
      <c r="FI817">
        <v>0</v>
      </c>
      <c r="FJ817">
        <v>0</v>
      </c>
      <c r="FK817">
        <v>1</v>
      </c>
      <c r="FL817">
        <v>0</v>
      </c>
      <c r="FM817">
        <v>0</v>
      </c>
      <c r="FN817">
        <v>0</v>
      </c>
      <c r="FO817">
        <v>0</v>
      </c>
      <c r="FP817">
        <v>0</v>
      </c>
      <c r="FQ817">
        <v>0</v>
      </c>
      <c r="FR817">
        <v>0</v>
      </c>
      <c r="FS817" t="str"/>
      <c r="FT817" t="str">
        <v>Да, информация поступает регулярно</v>
      </c>
      <c r="FU817">
        <v>4</v>
      </c>
      <c r="FV817">
        <v>4</v>
      </c>
      <c r="FW817">
        <v>3</v>
      </c>
      <c r="FX817">
        <v>4</v>
      </c>
      <c r="FY817">
        <v>2</v>
      </c>
      <c r="FZ817">
        <v>3</v>
      </c>
      <c r="GA817">
        <v>5</v>
      </c>
      <c r="GB817">
        <v>4</v>
      </c>
      <c r="GC817">
        <v>3</v>
      </c>
      <c r="GD817" t="str">
        <v>Средний уровень</v>
      </c>
      <c r="GE817" t="str">
        <v>Выше среднего</v>
      </c>
      <c r="GF817" t="str">
        <v>Ниже среднего</v>
      </c>
      <c r="GG817" t="str">
        <v>Выше среднего</v>
      </c>
      <c r="GH817" t="str">
        <v>Высокий уровень</v>
      </c>
      <c xml:space="preserve" r="GI817" t="str">
        <v> Низкий уровень</v>
      </c>
      <c r="GJ817" t="str">
        <v>Выше среднего</v>
      </c>
      <c r="GK817" t="str">
        <v>Выше среднего</v>
      </c>
      <c r="GL817" t="str"/>
    </row>
    <row r="818">
      <c r="A818" t="str">
        <v>P4S4c74PmvRthHjp4</v>
      </c>
      <c r="B818">
        <v>1239</v>
      </c>
      <c r="C818" t="str">
        <v>85.140.5.27</v>
      </c>
      <c r="D818" t="str"/>
      <c r="E818" s="814">
        <v>44303.86158564815</v>
      </c>
      <c r="F818" t="str">
        <v>00:00:48</v>
      </c>
      <c r="G818" t="str">
        <v>Канал 1</v>
      </c>
      <c r="H818" t="str">
        <v>Женский</v>
      </c>
      <c r="I818" t="str">
        <v>14-18</v>
      </c>
      <c r="J818" t="str">
        <v>Школьник</v>
      </c>
      <c r="K818" t="str">
        <v>В Кирове</v>
      </c>
      <c r="M818" t="str">
        <v>Что-то слышал, но подробностей не знаю</v>
      </c>
      <c r="N818">
        <v>0</v>
      </c>
      <c r="O818">
        <v>0</v>
      </c>
      <c r="P818">
        <v>1</v>
      </c>
      <c r="Q818">
        <v>0</v>
      </c>
      <c r="R818">
        <v>0</v>
      </c>
      <c r="S818">
        <v>0</v>
      </c>
      <c r="T818">
        <v>0</v>
      </c>
      <c r="U818">
        <v>0</v>
      </c>
      <c r="V818">
        <v>0</v>
      </c>
      <c r="W818">
        <v>0</v>
      </c>
      <c r="X818">
        <v>0</v>
      </c>
      <c r="Y818">
        <v>0</v>
      </c>
      <c r="Z818">
        <v>0</v>
      </c>
      <c r="AA818">
        <v>0</v>
      </c>
      <c r="DF818" t="str"/>
      <c r="FS818" t="str"/>
    </row>
    <row r="819">
      <c r="A819" t="str">
        <v>3h8TstMMqopMNjuQR</v>
      </c>
      <c r="B819">
        <v>1240</v>
      </c>
      <c r="C819" t="str">
        <v>5.167.160.104</v>
      </c>
      <c r="D819" t="str"/>
      <c r="E819" s="815">
        <v>44303.86503472222</v>
      </c>
      <c r="F819" t="str">
        <v>00:25:15</v>
      </c>
      <c r="G819" t="str">
        <v>Канал 1</v>
      </c>
      <c r="H819" t="str">
        <v>Женский</v>
      </c>
      <c r="I819" t="str">
        <v>55 и старше</v>
      </c>
      <c r="J819" t="str">
        <v>Пенсионер</v>
      </c>
      <c r="K819" t="str">
        <v>В Кирове</v>
      </c>
      <c r="M819" t="str">
        <v>Да, я  являюсь волонтером</v>
      </c>
      <c r="AB819" t="str">
        <v>от 1 до 3 лет</v>
      </c>
      <c r="AC819" t="str">
        <v>Не нужно повышать престиж, это и так круто!</v>
      </c>
      <c r="AD819">
        <v>0</v>
      </c>
      <c r="AE819">
        <v>0</v>
      </c>
      <c r="AF819">
        <v>0</v>
      </c>
      <c r="AG819">
        <v>0</v>
      </c>
      <c r="AH819">
        <v>0</v>
      </c>
      <c r="AI819">
        <v>0</v>
      </c>
      <c r="AJ819">
        <v>0</v>
      </c>
      <c r="AK819">
        <v>0</v>
      </c>
      <c r="AL819">
        <v>0</v>
      </c>
      <c r="AM819">
        <v>1</v>
      </c>
      <c r="AN819">
        <v>0</v>
      </c>
      <c r="AO819">
        <v>0</v>
      </c>
      <c r="AP819">
        <v>0</v>
      </c>
      <c r="AQ819">
        <v>0</v>
      </c>
      <c r="AR819">
        <v>0</v>
      </c>
      <c r="AS819">
        <v>1</v>
      </c>
      <c r="AT819">
        <v>0</v>
      </c>
      <c r="AU819">
        <v>0</v>
      </c>
      <c r="AV819">
        <v>0</v>
      </c>
      <c r="AW819">
        <v>0</v>
      </c>
      <c r="AX819">
        <v>0</v>
      </c>
      <c r="AY819">
        <v>1</v>
      </c>
      <c r="AZ819">
        <v>0</v>
      </c>
      <c r="BA819">
        <v>0</v>
      </c>
      <c r="BB819">
        <v>0</v>
      </c>
      <c r="BC819">
        <v>1</v>
      </c>
      <c r="BD819">
        <v>0</v>
      </c>
      <c r="BE819">
        <v>1</v>
      </c>
      <c r="BF819">
        <v>0</v>
      </c>
      <c r="BG819">
        <v>0</v>
      </c>
      <c r="BH819">
        <v>0</v>
      </c>
      <c r="BI819">
        <v>0</v>
      </c>
      <c r="BJ819">
        <v>0</v>
      </c>
      <c r="BK819">
        <v>0</v>
      </c>
      <c r="BL819">
        <v>0</v>
      </c>
      <c r="BM819">
        <v>0</v>
      </c>
      <c r="BN819">
        <v>0</v>
      </c>
      <c r="BO819">
        <v>0</v>
      </c>
      <c r="BP819">
        <v>0</v>
      </c>
      <c r="BQ819">
        <v>1</v>
      </c>
      <c r="BR819">
        <v>0</v>
      </c>
      <c r="BS819">
        <v>0</v>
      </c>
      <c r="BT819">
        <v>0</v>
      </c>
      <c r="BU819">
        <v>0</v>
      </c>
      <c r="BV819">
        <v>0</v>
      </c>
      <c r="BW819">
        <v>0</v>
      </c>
      <c r="BX819">
        <v>0</v>
      </c>
      <c r="BY819">
        <v>0</v>
      </c>
      <c r="BZ819">
        <v>0</v>
      </c>
      <c r="CA819">
        <v>0</v>
      </c>
      <c r="CB819">
        <v>0</v>
      </c>
      <c r="CC819">
        <v>0</v>
      </c>
      <c r="CD819">
        <v>0</v>
      </c>
      <c r="CE819">
        <v>0</v>
      </c>
      <c r="CF819">
        <v>0</v>
      </c>
      <c r="CG819">
        <v>0</v>
      </c>
      <c r="CH819">
        <v>0</v>
      </c>
      <c r="CI819">
        <v>0</v>
      </c>
      <c r="CJ819">
        <v>0</v>
      </c>
      <c r="CK819">
        <v>0</v>
      </c>
      <c r="CL819">
        <v>0</v>
      </c>
      <c r="CM819" t="str">
        <v>НКО</v>
      </c>
      <c r="CN819" t="str">
        <v>Улыбка собаки</v>
      </c>
      <c r="CO819">
        <v>0</v>
      </c>
      <c r="CP819">
        <v>0</v>
      </c>
      <c r="CQ819">
        <v>0</v>
      </c>
      <c r="CR819">
        <v>0</v>
      </c>
      <c r="CS819">
        <v>0</v>
      </c>
      <c r="CT819">
        <v>0</v>
      </c>
      <c r="CU819">
        <v>0</v>
      </c>
      <c r="CV819">
        <v>1</v>
      </c>
      <c r="CW819">
        <v>0</v>
      </c>
      <c r="CX819">
        <v>0</v>
      </c>
      <c r="CY819">
        <v>0</v>
      </c>
      <c r="CZ819">
        <v>0</v>
      </c>
      <c r="DA819">
        <v>0</v>
      </c>
      <c r="DB819">
        <v>0</v>
      </c>
      <c r="DC819">
        <v>0</v>
      </c>
      <c r="DD819">
        <v>0</v>
      </c>
      <c r="DE819">
        <v>0</v>
      </c>
      <c r="DF819" t="str"/>
      <c r="DG819" t="str">
        <v>Меня устраивает направление, которым я занимаюсь</v>
      </c>
      <c r="DH819" t="str">
        <v>Не знаю о существовании ресурсных центров</v>
      </c>
      <c r="DI819">
        <v>0</v>
      </c>
      <c r="DJ819">
        <v>0</v>
      </c>
      <c r="DK819">
        <v>0</v>
      </c>
      <c r="DL819">
        <v>0</v>
      </c>
      <c r="DM819">
        <v>0</v>
      </c>
      <c r="DN819">
        <v>0</v>
      </c>
      <c r="DO819">
        <v>0</v>
      </c>
      <c r="DP819">
        <v>0</v>
      </c>
      <c r="DQ819">
        <v>1</v>
      </c>
      <c r="DR819">
        <v>0</v>
      </c>
      <c r="DS819" t="str">
        <v>Никогда</v>
      </c>
      <c r="EJ819">
        <v>0</v>
      </c>
      <c r="EK819">
        <v>0</v>
      </c>
      <c r="EL819">
        <v>0</v>
      </c>
      <c r="EM819">
        <v>0</v>
      </c>
      <c r="EN819">
        <v>0</v>
      </c>
      <c r="EO819">
        <v>0</v>
      </c>
      <c r="EP819">
        <v>0</v>
      </c>
      <c r="EQ819">
        <v>0</v>
      </c>
      <c r="ER819">
        <v>0</v>
      </c>
      <c r="ES819">
        <v>1</v>
      </c>
      <c r="ET819" t="str">
        <v>И да, и нет</v>
      </c>
      <c r="EU819" t="str">
        <v>Скорее нет</v>
      </c>
      <c r="EV819" t="str">
        <v>Не пробовали сотрудничать с бизнесом</v>
      </c>
      <c r="EW819" t="str">
        <v>Не был участником, не могу оценить</v>
      </c>
      <c r="EX819" t="str">
        <v>Не был участником, не могу оценить</v>
      </c>
      <c r="EY819" t="str">
        <v>Не был участником, не могу оценить</v>
      </c>
      <c r="EZ819" t="str">
        <v>Не был участником, не могу оценить</v>
      </c>
      <c r="FA819" t="str">
        <v>Не был участником, не могу оценить</v>
      </c>
      <c r="FB819" t="str">
        <v>Не был участником, не могу оценить</v>
      </c>
      <c r="FC819" t="str">
        <v>Не был участником, не могу оценить</v>
      </c>
      <c r="FD819" t="str">
        <v>Затрудняюсь ответить</v>
      </c>
      <c r="FE819" t="str">
        <v>Мне не нужны дополнительные образовательные программы</v>
      </c>
      <c r="FF819">
        <v>0</v>
      </c>
      <c r="FG819">
        <v>0</v>
      </c>
      <c r="FH819">
        <v>0</v>
      </c>
      <c r="FI819">
        <v>0</v>
      </c>
      <c r="FJ819">
        <v>0</v>
      </c>
      <c r="FK819">
        <v>1</v>
      </c>
      <c r="FL819">
        <v>0</v>
      </c>
      <c r="FM819">
        <v>0</v>
      </c>
      <c r="FN819">
        <v>0</v>
      </c>
      <c r="FO819">
        <v>0</v>
      </c>
      <c r="FP819">
        <v>0</v>
      </c>
      <c r="FQ819">
        <v>0</v>
      </c>
      <c r="FR819">
        <v>0</v>
      </c>
      <c r="FS819" t="str"/>
      <c r="FT819" t="str">
        <v>Да, информация поступает регулярно</v>
      </c>
      <c r="FU819">
        <v>3</v>
      </c>
      <c r="FV819">
        <v>4</v>
      </c>
      <c r="FW819">
        <v>4</v>
      </c>
      <c r="FX819">
        <v>4</v>
      </c>
      <c r="FY819">
        <v>4</v>
      </c>
      <c r="FZ819">
        <v>5</v>
      </c>
      <c r="GA819">
        <v>5</v>
      </c>
      <c r="GB819">
        <v>4</v>
      </c>
      <c r="GC819">
        <v>4</v>
      </c>
      <c r="GD819" t="str">
        <v>Выше среднего</v>
      </c>
      <c r="GE819" t="str">
        <v>Выше среднего</v>
      </c>
      <c r="GF819" t="str">
        <v>Выше среднего</v>
      </c>
      <c r="GG819" t="str">
        <v>Выше среднего</v>
      </c>
      <c r="GH819" t="str">
        <v>Выше среднего</v>
      </c>
      <c r="GI819" t="str">
        <v>Средний уровень</v>
      </c>
      <c r="GJ819" t="str">
        <v>Выше среднего</v>
      </c>
      <c r="GK819" t="str">
        <v>Выше среднего</v>
      </c>
      <c r="GL819" t="str"/>
    </row>
    <row r="820">
      <c r="A820" t="str">
        <v>oXEJLqNoydTPDejvf</v>
      </c>
      <c r="B820">
        <v>1241</v>
      </c>
      <c r="C820" t="str">
        <v>178.141.230.39</v>
      </c>
      <c r="D820" t="str"/>
      <c r="E820" s="816">
        <v>44303.87431712963</v>
      </c>
      <c r="F820" t="str">
        <v>00:09:35</v>
      </c>
      <c r="G820" t="str">
        <v>Канал 1</v>
      </c>
      <c r="H820" t="str">
        <v>Женский</v>
      </c>
      <c r="I820" t="str">
        <v>24-35</v>
      </c>
      <c r="J820" t="str">
        <v>Работающий</v>
      </c>
      <c r="K820" t="str">
        <v>В Кирове</v>
      </c>
      <c r="M820" t="str">
        <v>Да, я  являюсь волонтером</v>
      </c>
      <c r="AB820" t="str">
        <v>Свыше 5 лет</v>
      </c>
      <c r="AC820" t="str">
        <v>Не нужно повышать престиж, это и так круто!</v>
      </c>
      <c r="AD820">
        <v>0</v>
      </c>
      <c r="AE820">
        <v>0</v>
      </c>
      <c r="AF820">
        <v>0</v>
      </c>
      <c r="AG820">
        <v>0</v>
      </c>
      <c r="AH820">
        <v>0</v>
      </c>
      <c r="AI820">
        <v>0</v>
      </c>
      <c r="AJ820">
        <v>0</v>
      </c>
      <c r="AK820">
        <v>0</v>
      </c>
      <c r="AL820">
        <v>0</v>
      </c>
      <c r="AM820">
        <v>0</v>
      </c>
      <c r="AN820">
        <v>0</v>
      </c>
      <c r="AO820">
        <v>0</v>
      </c>
      <c r="AP820">
        <v>0</v>
      </c>
      <c r="AQ820">
        <v>0</v>
      </c>
      <c r="AR820">
        <v>0</v>
      </c>
      <c r="AS820">
        <v>1</v>
      </c>
      <c r="AT820">
        <v>0</v>
      </c>
      <c r="AU820">
        <v>0</v>
      </c>
      <c r="AV820">
        <v>0</v>
      </c>
      <c r="AW820">
        <v>0</v>
      </c>
      <c r="AX820">
        <v>0</v>
      </c>
      <c r="AY820">
        <v>1</v>
      </c>
      <c r="AZ820">
        <v>1</v>
      </c>
      <c r="BA820">
        <v>0</v>
      </c>
      <c r="BB820">
        <v>0</v>
      </c>
      <c r="BC820">
        <v>0</v>
      </c>
      <c r="BD820">
        <v>0</v>
      </c>
      <c r="BE820">
        <v>0</v>
      </c>
      <c r="BF820">
        <v>0</v>
      </c>
      <c r="BG820">
        <v>0</v>
      </c>
      <c r="BH820">
        <v>0</v>
      </c>
      <c r="BI820">
        <v>0</v>
      </c>
      <c r="BJ820">
        <v>0</v>
      </c>
      <c r="BK820">
        <v>0</v>
      </c>
      <c r="BL820">
        <v>0</v>
      </c>
      <c r="BM820">
        <v>0</v>
      </c>
      <c r="BN820">
        <v>0</v>
      </c>
      <c r="BO820">
        <v>0</v>
      </c>
      <c r="BP820">
        <v>0</v>
      </c>
      <c r="BQ820">
        <v>0</v>
      </c>
      <c r="BR820">
        <v>0</v>
      </c>
      <c r="BS820">
        <v>1</v>
      </c>
      <c r="BT820">
        <v>0</v>
      </c>
      <c r="BU820">
        <v>0</v>
      </c>
      <c r="BV820">
        <v>0</v>
      </c>
      <c r="BW820">
        <v>0</v>
      </c>
      <c r="BX820">
        <v>0</v>
      </c>
      <c r="BY820">
        <v>0</v>
      </c>
      <c r="BZ820">
        <v>0</v>
      </c>
      <c r="CA820">
        <v>1</v>
      </c>
      <c r="CB820">
        <v>0</v>
      </c>
      <c r="CC820">
        <v>0</v>
      </c>
      <c r="CD820">
        <v>0</v>
      </c>
      <c r="CE820">
        <v>0</v>
      </c>
      <c r="CF820">
        <v>0</v>
      </c>
      <c r="CG820">
        <v>0</v>
      </c>
      <c r="CH820">
        <v>0</v>
      </c>
      <c r="CI820">
        <v>0</v>
      </c>
      <c r="CJ820">
        <v>0</v>
      </c>
      <c r="CK820">
        <v>0</v>
      </c>
      <c r="CL820">
        <v>0</v>
      </c>
      <c r="CM820" t="str">
        <v>НКО</v>
      </c>
      <c r="CN820" t="str">
        <v>Улыбка собаки</v>
      </c>
      <c r="CO820">
        <v>0</v>
      </c>
      <c r="CP820">
        <v>0</v>
      </c>
      <c r="CQ820">
        <v>0</v>
      </c>
      <c r="CR820">
        <v>0</v>
      </c>
      <c r="CS820">
        <v>0</v>
      </c>
      <c r="CT820">
        <v>0</v>
      </c>
      <c r="CU820">
        <v>0</v>
      </c>
      <c r="CV820">
        <v>1</v>
      </c>
      <c r="CW820">
        <v>0</v>
      </c>
      <c r="CX820">
        <v>0</v>
      </c>
      <c r="CY820">
        <v>0</v>
      </c>
      <c r="CZ820">
        <v>0</v>
      </c>
      <c r="DA820">
        <v>0</v>
      </c>
      <c r="DB820">
        <v>0</v>
      </c>
      <c r="DC820">
        <v>0</v>
      </c>
      <c r="DD820">
        <v>0</v>
      </c>
      <c r="DE820">
        <v>0</v>
      </c>
      <c r="DF820" t="str"/>
      <c r="DG820" t="str">
        <v>Меня устраивает направление, которым я занимаюсь</v>
      </c>
      <c r="DH820" t="str">
        <v>Не знаю о существовании ресурсных центров</v>
      </c>
      <c r="DI820">
        <v>0</v>
      </c>
      <c r="DJ820">
        <v>0</v>
      </c>
      <c r="DK820">
        <v>0</v>
      </c>
      <c r="DL820">
        <v>0</v>
      </c>
      <c r="DM820">
        <v>0</v>
      </c>
      <c r="DN820">
        <v>0</v>
      </c>
      <c r="DO820">
        <v>0</v>
      </c>
      <c r="DP820">
        <v>1</v>
      </c>
      <c r="DQ820">
        <v>0</v>
      </c>
      <c r="DR820">
        <v>0</v>
      </c>
      <c r="DS820" t="str">
        <v>Никогда</v>
      </c>
      <c r="EJ820">
        <v>0</v>
      </c>
      <c r="EK820">
        <v>0</v>
      </c>
      <c r="EL820">
        <v>0</v>
      </c>
      <c r="EM820">
        <v>1</v>
      </c>
      <c r="EN820">
        <v>0</v>
      </c>
      <c r="EO820">
        <v>0</v>
      </c>
      <c r="EP820">
        <v>0</v>
      </c>
      <c r="EQ820">
        <v>0</v>
      </c>
      <c r="ER820">
        <v>0</v>
      </c>
      <c r="ES820">
        <v>0</v>
      </c>
      <c r="ET820" t="str">
        <v>И да, и нет</v>
      </c>
      <c r="EU820" t="str">
        <v>Скорее нет</v>
      </c>
      <c r="EV820" t="str">
        <v>Не пробовали сотрудничать с бизнесом</v>
      </c>
      <c r="EW820" t="str">
        <v>Не был участником, не могу оценить</v>
      </c>
      <c r="EX820" t="str">
        <v>Не был участником, не могу оценить</v>
      </c>
      <c r="EY820" t="str">
        <v>Не был участником, не могу оценить</v>
      </c>
      <c r="EZ820" t="str">
        <v>Не был участником, не могу оценить</v>
      </c>
      <c r="FA820" t="str">
        <v>Не был участником, не могу оценить</v>
      </c>
      <c r="FB820" t="str">
        <v>Не был участником, не могу оценить</v>
      </c>
      <c r="FC820" t="str">
        <v>Не был участником, не могу оценить</v>
      </c>
      <c r="FD820" t="str">
        <v>Затрудняюсь ответить</v>
      </c>
      <c r="FE820" t="str">
        <v>Затрудняюсь ответить</v>
      </c>
      <c r="FF820">
        <v>0</v>
      </c>
      <c r="FG820">
        <v>0</v>
      </c>
      <c r="FH820">
        <v>0</v>
      </c>
      <c r="FI820">
        <v>0</v>
      </c>
      <c r="FJ820">
        <v>1</v>
      </c>
      <c r="FK820">
        <v>0</v>
      </c>
      <c r="FL820">
        <v>0</v>
      </c>
      <c r="FM820">
        <v>0</v>
      </c>
      <c r="FN820">
        <v>0</v>
      </c>
      <c r="FO820">
        <v>0</v>
      </c>
      <c r="FP820">
        <v>0</v>
      </c>
      <c r="FQ820">
        <v>0</v>
      </c>
      <c r="FR820">
        <v>0</v>
      </c>
      <c r="FS820" t="str"/>
      <c r="FT820" t="str">
        <v>Хотелось бы получать более полную информацию</v>
      </c>
      <c r="FU820">
        <v>3</v>
      </c>
      <c r="FV820">
        <v>4</v>
      </c>
      <c r="FW820">
        <v>4</v>
      </c>
      <c r="FX820">
        <v>5</v>
      </c>
      <c r="FY820">
        <v>2</v>
      </c>
      <c r="FZ820">
        <v>2</v>
      </c>
      <c r="GA820">
        <v>4</v>
      </c>
      <c r="GB820">
        <v>4</v>
      </c>
      <c r="GC820">
        <v>3</v>
      </c>
      <c r="GD820" t="str">
        <v>Средний уровень</v>
      </c>
      <c r="GE820" t="str">
        <v>Ниже среднего</v>
      </c>
      <c r="GF820" t="str">
        <v>Средний уровень</v>
      </c>
      <c r="GG820" t="str">
        <v>Средний уровень</v>
      </c>
      <c r="GH820" t="str">
        <v>Выше среднего</v>
      </c>
      <c r="GI820" t="str">
        <v>Средний уровень</v>
      </c>
      <c r="GJ820" t="str">
        <v>Средний уровень</v>
      </c>
      <c r="GK820" t="str">
        <v>Ниже среднего</v>
      </c>
      <c r="GL820" t="str"/>
    </row>
    <row r="821">
      <c r="A821" t="str">
        <v>hwZNk4iR8kgXPhz9i</v>
      </c>
      <c r="B821">
        <v>1242</v>
      </c>
      <c r="C821" t="str">
        <v>85.140.2.157</v>
      </c>
      <c r="D821" t="str"/>
      <c r="E821" s="817">
        <v>44303.878912037035</v>
      </c>
      <c r="F821" t="str">
        <v>00:09:35</v>
      </c>
      <c r="G821" t="str">
        <v>Канал 1</v>
      </c>
      <c r="H821" t="str">
        <v>Женский</v>
      </c>
      <c r="I821" t="str">
        <v>14-18</v>
      </c>
      <c r="J821" t="str">
        <v>Школьник</v>
      </c>
      <c r="K821" t="str">
        <v>В Кирове</v>
      </c>
      <c r="M821" t="str">
        <v>Да, я  являюсь волонтером</v>
      </c>
      <c r="AB821" t="str">
        <v>Менее года</v>
      </c>
      <c r="AC821" t="str">
        <v>какие-либо соц льготы</v>
      </c>
      <c r="AD821">
        <v>0</v>
      </c>
      <c r="AE821">
        <v>0</v>
      </c>
      <c r="AF821">
        <v>1</v>
      </c>
      <c r="AG821">
        <v>0</v>
      </c>
      <c r="AH821">
        <v>0</v>
      </c>
      <c r="AI821">
        <v>0</v>
      </c>
      <c r="AJ821">
        <v>0</v>
      </c>
      <c r="AK821">
        <v>0</v>
      </c>
      <c r="AL821">
        <v>0</v>
      </c>
      <c r="AM821">
        <v>0</v>
      </c>
      <c r="AN821">
        <v>0</v>
      </c>
      <c r="AO821">
        <v>0</v>
      </c>
      <c r="AP821">
        <v>0</v>
      </c>
      <c r="AQ821">
        <v>0</v>
      </c>
      <c r="AR821">
        <v>0</v>
      </c>
      <c r="AS821">
        <v>1</v>
      </c>
      <c r="AT821">
        <v>0</v>
      </c>
      <c r="AU821">
        <v>1</v>
      </c>
      <c r="AV821">
        <v>0</v>
      </c>
      <c r="AW821">
        <v>0</v>
      </c>
      <c r="AX821">
        <v>0</v>
      </c>
      <c r="AY821">
        <v>1</v>
      </c>
      <c r="AZ821">
        <v>1</v>
      </c>
      <c r="BA821">
        <v>0</v>
      </c>
      <c r="BB821">
        <v>0</v>
      </c>
      <c r="BC821">
        <v>0</v>
      </c>
      <c r="BD821">
        <v>0</v>
      </c>
      <c r="BE821">
        <v>0</v>
      </c>
      <c r="BF821">
        <v>0</v>
      </c>
      <c r="BG821">
        <v>0</v>
      </c>
      <c r="BH821">
        <v>0</v>
      </c>
      <c r="BI821">
        <v>0</v>
      </c>
      <c r="BJ821">
        <v>0</v>
      </c>
      <c r="BK821">
        <v>0</v>
      </c>
      <c r="BL821">
        <v>0</v>
      </c>
      <c r="BM821">
        <v>0</v>
      </c>
      <c r="BN821">
        <v>0</v>
      </c>
      <c r="BO821">
        <v>0</v>
      </c>
      <c r="BP821">
        <v>0</v>
      </c>
      <c r="BQ821">
        <v>0</v>
      </c>
      <c r="BR821">
        <v>0</v>
      </c>
      <c r="BS821">
        <v>0</v>
      </c>
      <c r="BT821">
        <v>0</v>
      </c>
      <c r="BU821">
        <v>1</v>
      </c>
      <c r="BV821">
        <v>0</v>
      </c>
      <c r="BW821">
        <v>0</v>
      </c>
      <c r="BX821">
        <v>1</v>
      </c>
      <c r="BY821">
        <v>0</v>
      </c>
      <c r="BZ821">
        <v>0</v>
      </c>
      <c r="CA821">
        <v>0</v>
      </c>
      <c r="CB821">
        <v>0</v>
      </c>
      <c r="CC821">
        <v>0</v>
      </c>
      <c r="CD821">
        <v>0</v>
      </c>
      <c r="CE821">
        <v>0</v>
      </c>
      <c r="CF821">
        <v>0</v>
      </c>
      <c r="CG821">
        <v>0</v>
      </c>
      <c r="CH821">
        <v>0</v>
      </c>
      <c r="CI821">
        <v>0</v>
      </c>
      <c r="CJ821">
        <v>1</v>
      </c>
      <c r="CK821">
        <v>0</v>
      </c>
      <c r="CL821">
        <v>0</v>
      </c>
      <c r="CM821" t="str">
        <v>Я не состою в добровольческой организации</v>
      </c>
      <c r="CO821">
        <v>0</v>
      </c>
      <c r="CP821">
        <v>0</v>
      </c>
      <c r="CQ821">
        <v>0</v>
      </c>
      <c r="CR821">
        <v>0</v>
      </c>
      <c r="CS821">
        <v>0</v>
      </c>
      <c r="CT821">
        <v>0</v>
      </c>
      <c r="CU821">
        <v>0</v>
      </c>
      <c r="CV821">
        <v>1</v>
      </c>
      <c r="CW821">
        <v>0</v>
      </c>
      <c r="CX821">
        <v>0</v>
      </c>
      <c r="CY821">
        <v>0</v>
      </c>
      <c r="CZ821">
        <v>0</v>
      </c>
      <c r="DA821">
        <v>0</v>
      </c>
      <c r="DB821">
        <v>0</v>
      </c>
      <c r="DC821">
        <v>0</v>
      </c>
      <c r="DD821">
        <v>0</v>
      </c>
      <c r="DE821">
        <v>0</v>
      </c>
      <c r="DF821" t="str"/>
      <c r="DG821" t="str">
        <v>Меня устраивает направление, которым я занимаюсь</v>
      </c>
      <c r="DH821" t="str">
        <v>Знаю о существовании и регионального, и окружных центров</v>
      </c>
      <c r="DI821">
        <v>0</v>
      </c>
      <c r="DJ821">
        <v>0</v>
      </c>
      <c r="DK821">
        <v>0</v>
      </c>
      <c r="DL821">
        <v>0</v>
      </c>
      <c r="DM821">
        <v>0</v>
      </c>
      <c r="DN821">
        <v>0</v>
      </c>
      <c r="DO821">
        <v>0</v>
      </c>
      <c r="DP821">
        <v>0</v>
      </c>
      <c r="DQ821">
        <v>1</v>
      </c>
      <c r="DR821">
        <v>0</v>
      </c>
      <c r="DS821" t="str">
        <v>Постоянно</v>
      </c>
      <c r="DT821" t="str">
        <v>Затрудняюсь ответить</v>
      </c>
      <c r="DU821">
        <v>0</v>
      </c>
      <c r="DV821">
        <v>0</v>
      </c>
      <c r="DW821">
        <v>0</v>
      </c>
      <c r="DX821">
        <v>0</v>
      </c>
      <c r="DY821">
        <v>0</v>
      </c>
      <c r="DZ821">
        <v>0</v>
      </c>
      <c r="EA821">
        <v>0</v>
      </c>
      <c r="EB821">
        <v>0</v>
      </c>
      <c r="EC821">
        <v>0</v>
      </c>
      <c r="ED821">
        <v>0</v>
      </c>
      <c r="EE821">
        <v>0</v>
      </c>
      <c r="EF821">
        <v>0</v>
      </c>
      <c r="EG821">
        <v>0</v>
      </c>
      <c r="EH821">
        <v>0</v>
      </c>
      <c r="EI821">
        <v>1</v>
      </c>
      <c r="EJ821">
        <v>0</v>
      </c>
      <c r="EK821">
        <v>0</v>
      </c>
      <c r="EL821">
        <v>0</v>
      </c>
      <c r="EM821">
        <v>0</v>
      </c>
      <c r="EN821">
        <v>0</v>
      </c>
      <c r="EO821">
        <v>0</v>
      </c>
      <c r="EP821">
        <v>0</v>
      </c>
      <c r="EQ821">
        <v>0</v>
      </c>
      <c r="ER821">
        <v>0</v>
      </c>
      <c r="ES821">
        <v>1</v>
      </c>
      <c r="ET821" t="str">
        <v>И да, и нет</v>
      </c>
      <c r="EU821" t="str">
        <v>Скорее да</v>
      </c>
      <c r="EV821" t="str">
        <v>Не пробовали сотрудничать с бизнесом</v>
      </c>
      <c r="EW821" t="str">
        <v>Не был участником, не могу оценить</v>
      </c>
      <c r="EX821" t="str">
        <v>Не был участником, не могу оценить</v>
      </c>
      <c r="EY821" t="str">
        <v>Не был участником, не могу оценить</v>
      </c>
      <c r="EZ821" t="str">
        <v>Не был участником, не могу оценить</v>
      </c>
      <c r="FA821" t="str">
        <v>Не был участником, не могу оценить</v>
      </c>
      <c r="FB821" t="str">
        <v>Не был участником, не могу оценить</v>
      </c>
      <c r="FC821" t="str">
        <v>Не был участником, не могу оценить</v>
      </c>
      <c r="FD821" t="str">
        <v>Затрудняюсь ответить</v>
      </c>
      <c r="FE821" t="str">
        <v>Мне не нужны дополнительные образовательные программы</v>
      </c>
      <c r="FF821">
        <v>0</v>
      </c>
      <c r="FG821">
        <v>0</v>
      </c>
      <c r="FH821">
        <v>0</v>
      </c>
      <c r="FI821">
        <v>0</v>
      </c>
      <c r="FJ821">
        <v>1</v>
      </c>
      <c r="FK821">
        <v>0</v>
      </c>
      <c r="FL821">
        <v>0</v>
      </c>
      <c r="FM821">
        <v>0</v>
      </c>
      <c r="FN821">
        <v>0</v>
      </c>
      <c r="FO821">
        <v>0</v>
      </c>
      <c r="FP821">
        <v>0</v>
      </c>
      <c r="FQ821">
        <v>0</v>
      </c>
      <c r="FR821">
        <v>0</v>
      </c>
      <c r="FS821" t="str"/>
      <c r="FT821" t="str">
        <v>Да, информация поступает регулярно</v>
      </c>
      <c r="FU821">
        <v>3</v>
      </c>
      <c r="FV821">
        <v>5</v>
      </c>
      <c r="FW821">
        <v>4</v>
      </c>
      <c r="FX821">
        <v>3</v>
      </c>
      <c r="FY821">
        <v>4</v>
      </c>
      <c r="FZ821">
        <v>5</v>
      </c>
      <c r="GA821">
        <v>5</v>
      </c>
      <c r="GB821">
        <v>3</v>
      </c>
      <c r="GC821">
        <v>4</v>
      </c>
      <c r="GD821" t="str">
        <v>Средний уровень</v>
      </c>
      <c r="GE821" t="str">
        <v>Выше среднего</v>
      </c>
      <c r="GF821" t="str">
        <v>Высокий уровень</v>
      </c>
      <c r="GG821" t="str">
        <v>Высокий уровень</v>
      </c>
      <c r="GH821" t="str">
        <v>Средний уровень</v>
      </c>
      <c r="GI821" t="str">
        <v>Выше среднего</v>
      </c>
      <c r="GJ821" t="str">
        <v>Средний уровень</v>
      </c>
      <c r="GK821" t="str">
        <v>Ниже среднего</v>
      </c>
      <c r="GL821" t="str"/>
    </row>
    <row r="822">
      <c r="A822" t="str">
        <v>v6a9fQYj7LJP7tJiG</v>
      </c>
      <c r="B822">
        <v>1243</v>
      </c>
      <c r="C822" t="str">
        <v>5.167.160.104</v>
      </c>
      <c r="D822" t="str"/>
      <c r="E822" s="818">
        <v>44303.883738425924</v>
      </c>
      <c r="F822" t="str">
        <v>00:05:33</v>
      </c>
      <c r="G822" t="str">
        <v>Канал 1</v>
      </c>
      <c r="H822" t="str">
        <v>Женский</v>
      </c>
      <c r="I822" t="str">
        <v>55 и старше</v>
      </c>
      <c r="J822" t="str">
        <v>Пенсионер</v>
      </c>
      <c r="K822" t="str">
        <v>В Кирове</v>
      </c>
      <c r="M822" t="str">
        <v>Да, я  являюсь волонтером</v>
      </c>
      <c r="AB822" t="str">
        <v>от 1 до 3 лет</v>
      </c>
      <c r="AC822" t="str">
        <v>Не нужно повышать престиж, это и так круто!</v>
      </c>
      <c r="AD822">
        <v>0</v>
      </c>
      <c r="AE822">
        <v>0</v>
      </c>
      <c r="AF822">
        <v>0</v>
      </c>
      <c r="AG822">
        <v>0</v>
      </c>
      <c r="AH822">
        <v>0</v>
      </c>
      <c r="AI822">
        <v>0</v>
      </c>
      <c r="AJ822">
        <v>0</v>
      </c>
      <c r="AK822">
        <v>0</v>
      </c>
      <c r="AL822">
        <v>0</v>
      </c>
      <c r="AM822">
        <v>0</v>
      </c>
      <c r="AN822">
        <v>0</v>
      </c>
      <c r="AO822">
        <v>0</v>
      </c>
      <c r="AP822">
        <v>0</v>
      </c>
      <c r="AQ822">
        <v>0</v>
      </c>
      <c r="AR822">
        <v>0</v>
      </c>
      <c r="AS822">
        <v>1</v>
      </c>
      <c r="AT822">
        <v>0</v>
      </c>
      <c r="AU822">
        <v>0</v>
      </c>
      <c r="AV822">
        <v>0</v>
      </c>
      <c r="AW822">
        <v>0</v>
      </c>
      <c r="AX822">
        <v>0</v>
      </c>
      <c r="AY822">
        <v>1</v>
      </c>
      <c r="AZ822">
        <v>0</v>
      </c>
      <c r="BA822">
        <v>0</v>
      </c>
      <c r="BB822">
        <v>0</v>
      </c>
      <c r="BC822">
        <v>0</v>
      </c>
      <c r="BD822">
        <v>0</v>
      </c>
      <c r="BE822">
        <v>1</v>
      </c>
      <c r="BF822">
        <v>0</v>
      </c>
      <c r="BG822">
        <v>0</v>
      </c>
      <c r="BH822">
        <v>0</v>
      </c>
      <c r="BI822">
        <v>0</v>
      </c>
      <c r="BJ822">
        <v>0</v>
      </c>
      <c r="BK822">
        <v>0</v>
      </c>
      <c r="BL822">
        <v>0</v>
      </c>
      <c r="BM822">
        <v>0</v>
      </c>
      <c r="BN822">
        <v>0</v>
      </c>
      <c r="BO822">
        <v>0</v>
      </c>
      <c r="BP822">
        <v>0</v>
      </c>
      <c r="BQ822">
        <v>1</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0</v>
      </c>
      <c r="CK822">
        <v>0</v>
      </c>
      <c r="CL822">
        <v>0</v>
      </c>
      <c r="CM822" t="str">
        <v>НКО</v>
      </c>
      <c r="CN822" t="str">
        <v>Улыбка собаки</v>
      </c>
      <c r="CO822">
        <v>0</v>
      </c>
      <c r="CP822">
        <v>0</v>
      </c>
      <c r="CQ822">
        <v>0</v>
      </c>
      <c r="CR822">
        <v>0</v>
      </c>
      <c r="CS822">
        <v>0</v>
      </c>
      <c r="CT822">
        <v>0</v>
      </c>
      <c r="CU822">
        <v>0</v>
      </c>
      <c r="CV822">
        <v>1</v>
      </c>
      <c r="CW822">
        <v>0</v>
      </c>
      <c r="CX822">
        <v>0</v>
      </c>
      <c r="CY822">
        <v>0</v>
      </c>
      <c r="CZ822">
        <v>0</v>
      </c>
      <c r="DA822">
        <v>0</v>
      </c>
      <c r="DB822">
        <v>0</v>
      </c>
      <c r="DC822">
        <v>0</v>
      </c>
      <c r="DD822">
        <v>0</v>
      </c>
      <c r="DE822">
        <v>0</v>
      </c>
      <c r="DF822" t="str"/>
      <c r="DG822" t="str">
        <v>Меня устраивает направление, которым я занимаюсь</v>
      </c>
      <c r="DH822" t="str">
        <v>Не знаю о существовании ресурсных центров</v>
      </c>
      <c r="DI822">
        <v>0</v>
      </c>
      <c r="DJ822">
        <v>0</v>
      </c>
      <c r="DK822">
        <v>0</v>
      </c>
      <c r="DL822">
        <v>0</v>
      </c>
      <c r="DM822">
        <v>0</v>
      </c>
      <c r="DN822">
        <v>0</v>
      </c>
      <c r="DO822">
        <v>0</v>
      </c>
      <c r="DP822">
        <v>0</v>
      </c>
      <c r="DQ822">
        <v>1</v>
      </c>
      <c r="DR822">
        <v>0</v>
      </c>
      <c r="DS822" t="str">
        <v>Никогда</v>
      </c>
      <c r="EJ822">
        <v>0</v>
      </c>
      <c r="EK822">
        <v>0</v>
      </c>
      <c r="EL822">
        <v>0</v>
      </c>
      <c r="EM822">
        <v>0</v>
      </c>
      <c r="EN822">
        <v>0</v>
      </c>
      <c r="EO822">
        <v>0</v>
      </c>
      <c r="EP822">
        <v>0</v>
      </c>
      <c r="EQ822">
        <v>0</v>
      </c>
      <c r="ER822">
        <v>0</v>
      </c>
      <c r="ES822">
        <v>1</v>
      </c>
      <c r="ET822" t="str">
        <v>И да, и нет</v>
      </c>
      <c r="EU822" t="str">
        <v>Скорее нет</v>
      </c>
      <c r="EV822" t="str">
        <v>Не пробовали сотрудничать с бизнесом</v>
      </c>
      <c r="EW822" t="str">
        <v>Не был участником, не могу оценить</v>
      </c>
      <c r="EX822" t="str">
        <v>Не был участником, не могу оценить</v>
      </c>
      <c r="EY822" t="str">
        <v>Не был участником, не могу оценить</v>
      </c>
      <c r="EZ822" t="str">
        <v>Не был участником, не могу оценить</v>
      </c>
      <c r="FA822" t="str">
        <v>Не был участником, не могу оценить</v>
      </c>
      <c r="FB822" t="str">
        <v>Не был участником, не могу оценить</v>
      </c>
      <c r="FC822" t="str">
        <v>Не был участником, не могу оценить</v>
      </c>
      <c r="FD822" t="str">
        <v>Затрудняюсь ответить</v>
      </c>
      <c r="FE822" t="str">
        <v>Затрудняюсь ответить</v>
      </c>
      <c r="FF822">
        <v>0</v>
      </c>
      <c r="FG822">
        <v>0</v>
      </c>
      <c r="FH822">
        <v>0</v>
      </c>
      <c r="FI822">
        <v>0</v>
      </c>
      <c r="FJ822">
        <v>0</v>
      </c>
      <c r="FK822">
        <v>1</v>
      </c>
      <c r="FL822">
        <v>0</v>
      </c>
      <c r="FM822">
        <v>0</v>
      </c>
      <c r="FN822">
        <v>0</v>
      </c>
      <c r="FO822">
        <v>0</v>
      </c>
      <c r="FP822">
        <v>0</v>
      </c>
      <c r="FQ822">
        <v>0</v>
      </c>
      <c r="FR822">
        <v>0</v>
      </c>
      <c r="FS822" t="str"/>
      <c r="FT822" t="str">
        <v>Информации недостаточно</v>
      </c>
      <c r="FU822">
        <v>3</v>
      </c>
      <c r="FV822">
        <v>4</v>
      </c>
      <c r="FW822">
        <v>4</v>
      </c>
      <c r="FX822">
        <v>4</v>
      </c>
      <c r="FY822">
        <v>4</v>
      </c>
      <c r="FZ822">
        <v>5</v>
      </c>
      <c r="GA822">
        <v>5</v>
      </c>
      <c r="GB822">
        <v>4</v>
      </c>
      <c r="GC822">
        <v>4</v>
      </c>
      <c r="GD822" t="str">
        <v>Выше среднего</v>
      </c>
      <c r="GE822" t="str">
        <v>Выше среднего</v>
      </c>
      <c r="GF822" t="str">
        <v>Выше среднего</v>
      </c>
      <c r="GG822" t="str">
        <v>Выше среднего</v>
      </c>
      <c r="GH822" t="str">
        <v>Выше среднего</v>
      </c>
      <c r="GI822" t="str">
        <v>Средний уровень</v>
      </c>
      <c r="GJ822" t="str">
        <v>Выше среднего</v>
      </c>
      <c r="GK822" t="str">
        <v>Выше среднего</v>
      </c>
      <c r="GL822" t="str"/>
    </row>
    <row r="823">
      <c r="A823" t="str">
        <v>9JjDuggiPmnCh64m3</v>
      </c>
      <c r="B823">
        <v>1244</v>
      </c>
      <c r="C823" t="str">
        <v>176.59.102.174</v>
      </c>
      <c r="D823" t="str"/>
      <c r="E823" s="819">
        <v>44303.88611111111</v>
      </c>
      <c r="F823" t="str">
        <v>00:10:23</v>
      </c>
      <c r="G823" t="str">
        <v>Канал 1</v>
      </c>
      <c r="H823" t="str">
        <v>Женский</v>
      </c>
      <c r="I823" t="str">
        <v>14-18</v>
      </c>
      <c r="J823" t="str">
        <v>Школьник</v>
      </c>
      <c r="K823" t="str">
        <v>В Кирове</v>
      </c>
      <c r="M823" t="str">
        <v>Да, я  являюсь волонтером</v>
      </c>
      <c r="AB823" t="str">
        <v>от 1 до 3 лет</v>
      </c>
      <c r="AC823" t="str">
        <v>Не нужно повышать престиж, это и так круто!</v>
      </c>
      <c r="AD823">
        <v>1</v>
      </c>
      <c r="AE823">
        <v>1</v>
      </c>
      <c r="AF823">
        <v>0</v>
      </c>
      <c r="AG823">
        <v>0</v>
      </c>
      <c r="AH823">
        <v>1</v>
      </c>
      <c r="AI823">
        <v>0</v>
      </c>
      <c r="AJ823">
        <v>0</v>
      </c>
      <c r="AK823">
        <v>0</v>
      </c>
      <c r="AL823">
        <v>0</v>
      </c>
      <c r="AM823">
        <v>0</v>
      </c>
      <c r="AN823">
        <v>0</v>
      </c>
      <c r="AO823">
        <v>0</v>
      </c>
      <c r="AP823">
        <v>0</v>
      </c>
      <c r="AQ823">
        <v>0</v>
      </c>
      <c r="AR823">
        <v>0</v>
      </c>
      <c r="AS823">
        <v>1</v>
      </c>
      <c r="AT823">
        <v>0</v>
      </c>
      <c r="AU823">
        <v>0</v>
      </c>
      <c r="AV823">
        <v>0</v>
      </c>
      <c r="AW823">
        <v>0</v>
      </c>
      <c r="AX823">
        <v>0</v>
      </c>
      <c r="AY823">
        <v>1</v>
      </c>
      <c r="AZ823">
        <v>1</v>
      </c>
      <c r="BA823">
        <v>0</v>
      </c>
      <c r="BB823">
        <v>0</v>
      </c>
      <c r="BC823">
        <v>1</v>
      </c>
      <c r="BD823">
        <v>0</v>
      </c>
      <c r="BE823">
        <v>1</v>
      </c>
      <c r="BF823">
        <v>0</v>
      </c>
      <c r="BG823">
        <v>0</v>
      </c>
      <c r="BH823">
        <v>0</v>
      </c>
      <c r="BI823">
        <v>0</v>
      </c>
      <c r="BJ823">
        <v>0</v>
      </c>
      <c r="BK823">
        <v>0</v>
      </c>
      <c r="BL823">
        <v>0</v>
      </c>
      <c r="BM823">
        <v>0</v>
      </c>
      <c r="BN823">
        <v>0</v>
      </c>
      <c r="BO823">
        <v>0</v>
      </c>
      <c r="BP823">
        <v>0</v>
      </c>
      <c r="BQ823">
        <v>0</v>
      </c>
      <c r="BR823">
        <v>0</v>
      </c>
      <c r="BS823">
        <v>0</v>
      </c>
      <c r="BT823">
        <v>0</v>
      </c>
      <c r="BU823">
        <v>0</v>
      </c>
      <c r="BV823">
        <v>0</v>
      </c>
      <c r="BW823">
        <v>0</v>
      </c>
      <c r="BX823">
        <v>0</v>
      </c>
      <c r="BY823">
        <v>0</v>
      </c>
      <c r="BZ823">
        <v>0</v>
      </c>
      <c r="CA823">
        <v>0</v>
      </c>
      <c r="CB823">
        <v>0</v>
      </c>
      <c r="CC823">
        <v>0</v>
      </c>
      <c r="CD823">
        <v>0</v>
      </c>
      <c r="CE823">
        <v>0</v>
      </c>
      <c r="CF823">
        <v>0</v>
      </c>
      <c r="CG823">
        <v>0</v>
      </c>
      <c r="CH823">
        <v>0</v>
      </c>
      <c r="CI823">
        <v>0</v>
      </c>
      <c r="CJ823">
        <v>0</v>
      </c>
      <c r="CK823">
        <v>0</v>
      </c>
      <c r="CL823">
        <v>1</v>
      </c>
      <c r="CM823" t="str">
        <v>На базе коммерческой организации</v>
      </c>
      <c r="CN823" t="str">
        <v>"улыбка собаки"</v>
      </c>
      <c r="CO823">
        <v>0</v>
      </c>
      <c r="CP823">
        <v>0</v>
      </c>
      <c r="CQ823">
        <v>0</v>
      </c>
      <c r="CR823">
        <v>0</v>
      </c>
      <c r="CS823">
        <v>0</v>
      </c>
      <c r="CT823">
        <v>0</v>
      </c>
      <c r="CU823">
        <v>0</v>
      </c>
      <c r="CV823">
        <v>1</v>
      </c>
      <c r="CW823">
        <v>0</v>
      </c>
      <c r="CX823">
        <v>0</v>
      </c>
      <c r="CY823">
        <v>0</v>
      </c>
      <c r="CZ823">
        <v>0</v>
      </c>
      <c r="DA823">
        <v>0</v>
      </c>
      <c r="DB823">
        <v>0</v>
      </c>
      <c r="DC823">
        <v>1</v>
      </c>
      <c r="DD823">
        <v>0</v>
      </c>
      <c r="DE823">
        <v>0</v>
      </c>
      <c r="DF823" t="str"/>
      <c r="DG823" t="str">
        <v>Меня устраивает направление, которым я занимаюсь</v>
      </c>
      <c r="DH823" t="str">
        <v>Не знаю о существовании ресурсных центров</v>
      </c>
      <c r="DI823">
        <v>0</v>
      </c>
      <c r="DJ823">
        <v>0</v>
      </c>
      <c r="DK823">
        <v>0</v>
      </c>
      <c r="DL823">
        <v>0</v>
      </c>
      <c r="DM823">
        <v>0</v>
      </c>
      <c r="DN823">
        <v>0</v>
      </c>
      <c r="DO823">
        <v>0</v>
      </c>
      <c r="DP823">
        <v>1</v>
      </c>
      <c r="DQ823">
        <v>0</v>
      </c>
      <c r="DR823">
        <v>0</v>
      </c>
      <c r="DS823" t="str">
        <v>Другое: Не знаю</v>
      </c>
      <c r="DT823" t="str">
        <v>Затрудняюсь ответить</v>
      </c>
      <c r="DU823">
        <v>0</v>
      </c>
      <c r="DV823">
        <v>0</v>
      </c>
      <c r="DW823">
        <v>0</v>
      </c>
      <c r="DX823">
        <v>0</v>
      </c>
      <c r="DY823">
        <v>0</v>
      </c>
      <c r="DZ823">
        <v>0</v>
      </c>
      <c r="EA823">
        <v>0</v>
      </c>
      <c r="EB823">
        <v>0</v>
      </c>
      <c r="EC823">
        <v>0</v>
      </c>
      <c r="ED823">
        <v>0</v>
      </c>
      <c r="EE823">
        <v>0</v>
      </c>
      <c r="EF823">
        <v>0</v>
      </c>
      <c r="EG823">
        <v>0</v>
      </c>
      <c r="EH823">
        <v>0</v>
      </c>
      <c r="EI823">
        <v>1</v>
      </c>
      <c r="EJ823">
        <v>0</v>
      </c>
      <c r="EK823">
        <v>0</v>
      </c>
      <c r="EL823">
        <v>0</v>
      </c>
      <c r="EM823">
        <v>0</v>
      </c>
      <c r="EN823">
        <v>0</v>
      </c>
      <c r="EO823">
        <v>0</v>
      </c>
      <c r="EP823">
        <v>0</v>
      </c>
      <c r="EQ823">
        <v>0</v>
      </c>
      <c r="ER823">
        <v>0</v>
      </c>
      <c r="ES823">
        <v>1</v>
      </c>
      <c r="ET823" t="str">
        <v>Скорее да</v>
      </c>
      <c r="EU823" t="str">
        <v>Скорее да</v>
      </c>
      <c r="EV823" t="str">
        <v>Не пробовали сотрудничать с бизнесом</v>
      </c>
      <c r="EW823" t="str">
        <v>Не был участником, не могу оценить</v>
      </c>
      <c r="EX823" t="str">
        <v>Не был участником, не могу оценить</v>
      </c>
      <c r="EY823" t="str">
        <v>Не был участником, не могу оценить</v>
      </c>
      <c r="EZ823" t="str">
        <v>Не был участником, не могу оценить</v>
      </c>
      <c r="FA823" t="str">
        <v>Не был участником, не могу оценить</v>
      </c>
      <c r="FB823" t="str">
        <v>Не был участником, не могу оценить</v>
      </c>
      <c r="FC823" t="str">
        <v>Не был участником, не могу оценить</v>
      </c>
      <c r="FD823" t="str">
        <v>Затрудняюсь ответить</v>
      </c>
      <c r="FE823" t="str">
        <v>Затрудняюсь ответить</v>
      </c>
      <c r="FF823">
        <v>0</v>
      </c>
      <c r="FG823">
        <v>0</v>
      </c>
      <c r="FH823">
        <v>0</v>
      </c>
      <c r="FI823">
        <v>0</v>
      </c>
      <c r="FJ823">
        <v>0</v>
      </c>
      <c r="FK823">
        <v>1</v>
      </c>
      <c r="FL823">
        <v>0</v>
      </c>
      <c r="FM823">
        <v>0</v>
      </c>
      <c r="FN823">
        <v>0</v>
      </c>
      <c r="FO823">
        <v>0</v>
      </c>
      <c r="FP823">
        <v>1</v>
      </c>
      <c r="FQ823">
        <v>0</v>
      </c>
      <c r="FR823">
        <v>0</v>
      </c>
      <c r="FS823" t="str"/>
      <c r="FT823" t="str">
        <v>Да, информация поступает регулярно</v>
      </c>
      <c r="FU823">
        <v>5</v>
      </c>
      <c r="FV823">
        <v>1</v>
      </c>
      <c r="FW823">
        <v>5</v>
      </c>
      <c r="FX823">
        <v>3</v>
      </c>
      <c r="FY823">
        <v>1</v>
      </c>
      <c r="FZ823">
        <v>3</v>
      </c>
      <c r="GA823">
        <v>1</v>
      </c>
      <c r="GB823">
        <v>3</v>
      </c>
      <c r="GC823">
        <v>1</v>
      </c>
      <c r="GD823" t="str">
        <v>Средний уровень</v>
      </c>
      <c r="GE823" t="str">
        <v>Средний уровень</v>
      </c>
      <c r="GF823" t="str">
        <v>Средний уровень</v>
      </c>
      <c r="GG823" t="str">
        <v>Средний уровень</v>
      </c>
      <c r="GH823" t="str">
        <v>Высокий уровень</v>
      </c>
      <c r="GI823" t="str">
        <v>Средний уровень</v>
      </c>
      <c r="GJ823" t="str">
        <v>Высокий уровень</v>
      </c>
      <c r="GK823" t="str">
        <v>Средний уровень</v>
      </c>
      <c r="GL823" t="str"/>
    </row>
    <row r="824">
      <c r="A824" t="str">
        <v>S88n4gs5KK3S4K75Q</v>
      </c>
      <c r="B824">
        <v>1245</v>
      </c>
      <c r="C824" t="str">
        <v>85.140.0.193</v>
      </c>
      <c r="D824" t="str"/>
      <c r="E824" s="820">
        <v>44303.90146990741</v>
      </c>
      <c r="F824" t="str">
        <v>00:08:15</v>
      </c>
      <c r="G824" t="str">
        <v>Канал 1</v>
      </c>
      <c r="H824" t="str">
        <v>Женский</v>
      </c>
      <c r="I824" t="str">
        <v>19-23</v>
      </c>
      <c r="J824" t="str">
        <v>Работающий</v>
      </c>
      <c r="K824" t="str">
        <v>В Кирове</v>
      </c>
      <c r="M824" t="str">
        <v>Да, я  являюсь волонтером</v>
      </c>
      <c r="AB824" t="str">
        <v>от 1 до 3 лет</v>
      </c>
      <c r="AC824" t="str">
        <v>Привлечь внимание СМИ и соц.сетей</v>
      </c>
      <c r="AD824">
        <v>0</v>
      </c>
      <c r="AE824">
        <v>0</v>
      </c>
      <c r="AF824">
        <v>0</v>
      </c>
      <c r="AG824">
        <v>0</v>
      </c>
      <c r="AH824">
        <v>0</v>
      </c>
      <c r="AI824">
        <v>0</v>
      </c>
      <c r="AJ824">
        <v>0</v>
      </c>
      <c r="AK824">
        <v>0</v>
      </c>
      <c r="AL824">
        <v>0</v>
      </c>
      <c r="AM824">
        <v>0</v>
      </c>
      <c r="AN824">
        <v>0</v>
      </c>
      <c r="AO824">
        <v>0</v>
      </c>
      <c r="AP824">
        <v>0</v>
      </c>
      <c r="AQ824">
        <v>0</v>
      </c>
      <c r="AR824">
        <v>0</v>
      </c>
      <c r="AS824">
        <v>1</v>
      </c>
      <c r="AT824">
        <v>0</v>
      </c>
      <c r="AU824">
        <v>0</v>
      </c>
      <c r="AV824" t="str">
        <v>Не смогла пройти мимо</v>
      </c>
      <c r="AW824">
        <v>0</v>
      </c>
      <c r="AX824">
        <v>0</v>
      </c>
      <c r="AY824">
        <v>1</v>
      </c>
      <c r="AZ824">
        <v>0</v>
      </c>
      <c r="BA824">
        <v>0</v>
      </c>
      <c r="BB824">
        <v>0</v>
      </c>
      <c r="BC824">
        <v>0</v>
      </c>
      <c r="BD824">
        <v>0</v>
      </c>
      <c r="BE824">
        <v>1</v>
      </c>
      <c r="BF824">
        <v>0</v>
      </c>
      <c r="BG824">
        <v>0</v>
      </c>
      <c r="BH824">
        <v>1</v>
      </c>
      <c r="BI824">
        <v>0</v>
      </c>
      <c r="BJ824">
        <v>0</v>
      </c>
      <c r="BK824">
        <v>0</v>
      </c>
      <c r="BL824">
        <v>0</v>
      </c>
      <c r="BM824">
        <v>0</v>
      </c>
      <c r="BN824">
        <v>0</v>
      </c>
      <c r="BO824">
        <v>0</v>
      </c>
      <c r="BP824">
        <v>0</v>
      </c>
      <c r="BQ824">
        <v>0</v>
      </c>
      <c r="BR824">
        <v>0</v>
      </c>
      <c r="BS824">
        <v>0</v>
      </c>
      <c r="BT824">
        <v>1</v>
      </c>
      <c r="BU824">
        <v>1</v>
      </c>
      <c r="BV824">
        <v>1</v>
      </c>
      <c r="BW824">
        <v>0</v>
      </c>
      <c r="BX824">
        <v>0</v>
      </c>
      <c r="BY824">
        <v>0</v>
      </c>
      <c r="BZ824">
        <v>1</v>
      </c>
      <c r="CA824">
        <v>0</v>
      </c>
      <c r="CB824">
        <v>0</v>
      </c>
      <c r="CC824">
        <v>0</v>
      </c>
      <c r="CD824">
        <v>0</v>
      </c>
      <c r="CE824">
        <v>0</v>
      </c>
      <c r="CF824">
        <v>0</v>
      </c>
      <c r="CG824">
        <v>0</v>
      </c>
      <c r="CH824">
        <v>1</v>
      </c>
      <c r="CI824">
        <v>0</v>
      </c>
      <c r="CJ824">
        <v>0</v>
      </c>
      <c r="CK824">
        <v>0</v>
      </c>
      <c r="CL824">
        <v>0</v>
      </c>
      <c r="CM824" t="str">
        <v>Общественное объединение</v>
      </c>
      <c r="CN824" t="str">
        <v>АНОЗЖ "Улыбка собаки"</v>
      </c>
      <c r="CO824">
        <v>0</v>
      </c>
      <c r="CP824">
        <v>0</v>
      </c>
      <c r="CQ824">
        <v>0</v>
      </c>
      <c r="CR824">
        <v>0</v>
      </c>
      <c r="CS824">
        <v>0</v>
      </c>
      <c r="CT824">
        <v>0</v>
      </c>
      <c r="CU824">
        <v>0</v>
      </c>
      <c r="CV824">
        <v>1</v>
      </c>
      <c r="CW824">
        <v>0</v>
      </c>
      <c r="CX824">
        <v>0</v>
      </c>
      <c r="CY824">
        <v>0</v>
      </c>
      <c r="CZ824">
        <v>0</v>
      </c>
      <c r="DA824">
        <v>0</v>
      </c>
      <c r="DB824">
        <v>0</v>
      </c>
      <c r="DC824">
        <v>0</v>
      </c>
      <c r="DD824">
        <v>0</v>
      </c>
      <c r="DE824">
        <v>0</v>
      </c>
      <c r="DF824" t="str"/>
      <c r="DG824" t="str">
        <v>Меня устраивает направление, которым я занимаюсь</v>
      </c>
      <c r="DH824" t="str">
        <v>Не знаю о существовании ресурсных центров</v>
      </c>
      <c r="DI824">
        <v>0</v>
      </c>
      <c r="DJ824">
        <v>0</v>
      </c>
      <c r="DK824">
        <v>0</v>
      </c>
      <c r="DL824">
        <v>0</v>
      </c>
      <c r="DM824">
        <v>0</v>
      </c>
      <c r="DN824">
        <v>0</v>
      </c>
      <c r="DO824">
        <v>0</v>
      </c>
      <c r="DP824">
        <v>0</v>
      </c>
      <c r="DQ824">
        <v>1</v>
      </c>
      <c r="DR824">
        <v>0</v>
      </c>
      <c r="DS824" t="str">
        <v>Никогда</v>
      </c>
      <c r="EJ824">
        <v>0</v>
      </c>
      <c r="EK824">
        <v>1</v>
      </c>
      <c r="EL824">
        <v>0</v>
      </c>
      <c r="EM824">
        <v>0</v>
      </c>
      <c r="EN824">
        <v>1</v>
      </c>
      <c r="EO824">
        <v>0</v>
      </c>
      <c r="EP824">
        <v>0</v>
      </c>
      <c r="EQ824">
        <v>0</v>
      </c>
      <c r="ER824">
        <v>0</v>
      </c>
      <c r="ES824">
        <v>0</v>
      </c>
      <c r="ET824" t="str">
        <v>И да, и нет</v>
      </c>
      <c r="EU824" t="str">
        <v>Скорее нет</v>
      </c>
      <c r="EV824" t="str">
        <v>Не пробовали сотрудничать с бизнесом</v>
      </c>
      <c r="EW824" t="str">
        <v>Не был участником, не могу оценить</v>
      </c>
      <c r="EX824" t="str">
        <v>Не был участником, не могу оценить</v>
      </c>
      <c r="EY824" t="str">
        <v>Не был участником, не могу оценить</v>
      </c>
      <c r="EZ824" t="str">
        <v>Не был участником, не могу оценить</v>
      </c>
      <c r="FA824" t="str">
        <v>Не был участником, не могу оценить</v>
      </c>
      <c r="FB824" t="str">
        <v>Не был участником, не могу оценить</v>
      </c>
      <c r="FC824" t="str">
        <v>Не был участником, не могу оценить</v>
      </c>
      <c r="FD824" t="str">
        <v>Творческие благотворительные ярмарки</v>
      </c>
      <c r="FE824" t="str">
        <v>Обучение умению вести себя во время конфликтов</v>
      </c>
      <c r="FF824">
        <v>0</v>
      </c>
      <c r="FG824">
        <v>0</v>
      </c>
      <c r="FH824">
        <v>0</v>
      </c>
      <c r="FI824">
        <v>0</v>
      </c>
      <c r="FJ824">
        <v>1</v>
      </c>
      <c r="FK824">
        <v>1</v>
      </c>
      <c r="FL824">
        <v>0</v>
      </c>
      <c r="FM824">
        <v>0</v>
      </c>
      <c r="FN824">
        <v>0</v>
      </c>
      <c r="FO824">
        <v>0</v>
      </c>
      <c r="FP824">
        <v>0</v>
      </c>
      <c r="FQ824">
        <v>0</v>
      </c>
      <c r="FR824">
        <v>0</v>
      </c>
      <c r="FS824" t="str"/>
      <c r="FT824" t="str">
        <v>Да, информация поступает регулярно</v>
      </c>
      <c r="FU824">
        <v>3</v>
      </c>
      <c r="FV824">
        <v>4</v>
      </c>
      <c r="FW824">
        <v>4</v>
      </c>
      <c r="FX824">
        <v>3</v>
      </c>
      <c r="FY824">
        <v>1</v>
      </c>
      <c r="FZ824">
        <v>2</v>
      </c>
      <c r="GA824">
        <v>3</v>
      </c>
      <c r="GB824">
        <v>4</v>
      </c>
      <c r="GC824">
        <v>2</v>
      </c>
      <c r="GD824" t="str">
        <v>Средний уровень</v>
      </c>
      <c r="GE824" t="str">
        <v>Ниже среднего</v>
      </c>
      <c r="GF824" t="str">
        <v>Средний уровень</v>
      </c>
      <c r="GG824" t="str">
        <v>Средний уровень</v>
      </c>
      <c r="GH824" t="str">
        <v>Ниже среднего</v>
      </c>
      <c r="GI824" t="str">
        <v>Ниже среднего</v>
      </c>
      <c r="GJ824" t="str">
        <v>Ниже среднего</v>
      </c>
      <c r="GK824" t="str">
        <v>Ниже среднего</v>
      </c>
      <c r="GL824" t="str"/>
    </row>
    <row r="825">
      <c r="A825" t="str">
        <v>2pwscNasKAdHL6Wus</v>
      </c>
      <c r="B825">
        <v>1246</v>
      </c>
      <c r="C825" t="str">
        <v>178.141.162.118</v>
      </c>
      <c r="D825" t="str"/>
      <c r="E825" s="821">
        <v>44303.92256944445</v>
      </c>
      <c r="F825" t="str">
        <v>00:09:53</v>
      </c>
      <c r="G825" t="str">
        <v>Канал 1</v>
      </c>
      <c r="H825" t="str">
        <v>Женский</v>
      </c>
      <c r="I825" t="str">
        <v>14-18</v>
      </c>
      <c r="J825" t="str">
        <v>Школьник</v>
      </c>
      <c r="K825" t="str">
        <v>В Кирове</v>
      </c>
      <c r="M825" t="str">
        <v>Да, я  являюсь волонтером</v>
      </c>
      <c r="AB825" t="str">
        <v>Менее года</v>
      </c>
      <c r="AC825" t="str">
        <v>Затрудняюсь ответить</v>
      </c>
      <c r="AD825">
        <v>1</v>
      </c>
      <c r="AE825">
        <v>0</v>
      </c>
      <c r="AF825">
        <v>0</v>
      </c>
      <c r="AG825">
        <v>0</v>
      </c>
      <c r="AH825">
        <v>1</v>
      </c>
      <c r="AI825">
        <v>0</v>
      </c>
      <c r="AJ825">
        <v>0</v>
      </c>
      <c r="AK825">
        <v>0</v>
      </c>
      <c r="AL825">
        <v>1</v>
      </c>
      <c r="AM825">
        <v>0</v>
      </c>
      <c r="AN825">
        <v>0</v>
      </c>
      <c r="AO825">
        <v>0</v>
      </c>
      <c r="AP825">
        <v>0</v>
      </c>
      <c r="AQ825">
        <v>0</v>
      </c>
      <c r="AR825">
        <v>0</v>
      </c>
      <c r="AS825">
        <v>1</v>
      </c>
      <c r="AT825">
        <v>0</v>
      </c>
      <c r="AU825">
        <v>0</v>
      </c>
      <c r="AV825">
        <v>0</v>
      </c>
      <c r="AW825">
        <v>0</v>
      </c>
      <c r="AX825">
        <v>0</v>
      </c>
      <c r="AY825">
        <v>1</v>
      </c>
      <c r="AZ825">
        <v>1</v>
      </c>
      <c r="BA825">
        <v>0</v>
      </c>
      <c r="BB825">
        <v>0</v>
      </c>
      <c r="BC825">
        <v>0</v>
      </c>
      <c r="BD825">
        <v>0</v>
      </c>
      <c r="BE825">
        <v>1</v>
      </c>
      <c r="BF825">
        <v>0</v>
      </c>
      <c r="BG825">
        <v>0</v>
      </c>
      <c r="BH825">
        <v>0</v>
      </c>
      <c r="BI825">
        <v>0</v>
      </c>
      <c r="BJ825">
        <v>0</v>
      </c>
      <c r="BK825">
        <v>0</v>
      </c>
      <c r="BL825">
        <v>0</v>
      </c>
      <c r="BM825">
        <v>0</v>
      </c>
      <c r="BN825">
        <v>0</v>
      </c>
      <c r="BO825">
        <v>0</v>
      </c>
      <c r="BP825">
        <v>0</v>
      </c>
      <c r="BQ825">
        <v>1</v>
      </c>
      <c r="BR825">
        <v>0</v>
      </c>
      <c r="BS825">
        <v>0</v>
      </c>
      <c r="BT825">
        <v>0</v>
      </c>
      <c r="BU825">
        <v>0</v>
      </c>
      <c r="BV825">
        <v>0</v>
      </c>
      <c r="BW825">
        <v>0</v>
      </c>
      <c r="BX825">
        <v>0</v>
      </c>
      <c r="BY825">
        <v>0</v>
      </c>
      <c r="BZ825">
        <v>0</v>
      </c>
      <c r="CA825">
        <v>0</v>
      </c>
      <c r="CB825">
        <v>0</v>
      </c>
      <c r="CC825">
        <v>0</v>
      </c>
      <c r="CD825">
        <v>0</v>
      </c>
      <c r="CE825">
        <v>0</v>
      </c>
      <c r="CF825">
        <v>0</v>
      </c>
      <c r="CG825">
        <v>0</v>
      </c>
      <c r="CH825">
        <v>0</v>
      </c>
      <c r="CI825">
        <v>0</v>
      </c>
      <c r="CJ825">
        <v>0</v>
      </c>
      <c r="CK825">
        <v>0</v>
      </c>
      <c r="CL825">
        <v>0</v>
      </c>
      <c r="CM825" t="str">
        <v>Я не состою в добровольческой организации</v>
      </c>
      <c r="CO825">
        <v>0</v>
      </c>
      <c r="CP825">
        <v>0</v>
      </c>
      <c r="CQ825">
        <v>0</v>
      </c>
      <c r="CR825">
        <v>0</v>
      </c>
      <c r="CS825">
        <v>0</v>
      </c>
      <c r="CT825">
        <v>0</v>
      </c>
      <c r="CU825">
        <v>0</v>
      </c>
      <c r="CV825">
        <v>1</v>
      </c>
      <c r="CW825">
        <v>0</v>
      </c>
      <c r="CX825">
        <v>0</v>
      </c>
      <c r="CY825">
        <v>0</v>
      </c>
      <c r="CZ825">
        <v>0</v>
      </c>
      <c r="DA825">
        <v>0</v>
      </c>
      <c r="DB825">
        <v>0</v>
      </c>
      <c r="DC825">
        <v>0</v>
      </c>
      <c r="DD825">
        <v>0</v>
      </c>
      <c r="DE825">
        <v>0</v>
      </c>
      <c r="DF825" t="str"/>
      <c r="DG825" t="str">
        <v>Затрудняюсь ответить</v>
      </c>
      <c r="DH825" t="str">
        <v>Не знаю о существовании ресурсных центров</v>
      </c>
      <c r="DI825">
        <v>0</v>
      </c>
      <c r="DJ825">
        <v>0</v>
      </c>
      <c r="DK825">
        <v>0</v>
      </c>
      <c r="DL825">
        <v>0</v>
      </c>
      <c r="DM825">
        <v>0</v>
      </c>
      <c r="DN825">
        <v>0</v>
      </c>
      <c r="DO825">
        <v>0</v>
      </c>
      <c r="DP825">
        <v>1</v>
      </c>
      <c r="DQ825">
        <v>0</v>
      </c>
      <c r="DR825">
        <v>0</v>
      </c>
      <c r="DS825" t="str">
        <v>От случая к случаю</v>
      </c>
      <c r="DT825" t="str">
        <v>Затрудняюсь ответить</v>
      </c>
      <c r="DU825">
        <v>0</v>
      </c>
      <c r="DV825">
        <v>0</v>
      </c>
      <c r="DW825">
        <v>0</v>
      </c>
      <c r="DX825">
        <v>0</v>
      </c>
      <c r="DY825">
        <v>0</v>
      </c>
      <c r="DZ825">
        <v>0</v>
      </c>
      <c r="EA825">
        <v>0</v>
      </c>
      <c r="EB825">
        <v>0</v>
      </c>
      <c r="EC825">
        <v>0</v>
      </c>
      <c r="ED825">
        <v>0</v>
      </c>
      <c r="EE825">
        <v>0</v>
      </c>
      <c r="EF825">
        <v>0</v>
      </c>
      <c r="EG825">
        <v>0</v>
      </c>
      <c r="EH825">
        <v>0</v>
      </c>
      <c r="EI825">
        <v>1</v>
      </c>
      <c r="EJ825">
        <v>0</v>
      </c>
      <c r="EK825">
        <v>1</v>
      </c>
      <c r="EL825">
        <v>0</v>
      </c>
      <c r="EM825">
        <v>0</v>
      </c>
      <c r="EN825">
        <v>0</v>
      </c>
      <c r="EO825">
        <v>0</v>
      </c>
      <c r="EP825">
        <v>1</v>
      </c>
      <c r="EQ825">
        <v>0</v>
      </c>
      <c r="ER825">
        <v>0</v>
      </c>
      <c r="ES825">
        <v>0</v>
      </c>
      <c r="ET825" t="str">
        <v>И да, и нет</v>
      </c>
      <c r="EU825" t="str">
        <v>Скорее нет</v>
      </c>
      <c r="EV825" t="str">
        <v>Не пробовали сотрудничать с бизнесом</v>
      </c>
      <c r="EW825" t="str">
        <v>Не был участником, не могу оценить</v>
      </c>
      <c r="EX825" t="str">
        <v>Не был участником, не могу оценить</v>
      </c>
      <c r="EY825" t="str">
        <v>Не был участником, не могу оценить</v>
      </c>
      <c r="EZ825" t="str">
        <v>Не был участником, не могу оценить</v>
      </c>
      <c r="FA825" t="str">
        <v>Не был участником, не могу оценить</v>
      </c>
      <c r="FB825" t="str">
        <v>Не был участником, не могу оценить</v>
      </c>
      <c r="FC825" t="str">
        <v>Не был участником, не могу оценить</v>
      </c>
      <c r="FD825" t="str">
        <v>Затрудняюсь ответить</v>
      </c>
      <c r="FE825" t="str">
        <v>Затрудняюсь ответить</v>
      </c>
      <c r="FF825">
        <v>0</v>
      </c>
      <c r="FG825">
        <v>0</v>
      </c>
      <c r="FH825">
        <v>0</v>
      </c>
      <c r="FI825">
        <v>1</v>
      </c>
      <c r="FJ825">
        <v>1</v>
      </c>
      <c r="FK825">
        <v>1</v>
      </c>
      <c r="FL825">
        <v>0</v>
      </c>
      <c r="FM825">
        <v>0</v>
      </c>
      <c r="FN825">
        <v>0</v>
      </c>
      <c r="FO825">
        <v>0</v>
      </c>
      <c r="FP825">
        <v>0</v>
      </c>
      <c r="FQ825">
        <v>0</v>
      </c>
      <c r="FR825">
        <v>0</v>
      </c>
      <c r="FS825" t="str"/>
      <c r="FT825" t="str">
        <v>Хотелось бы получать более полную информацию</v>
      </c>
      <c r="FU825">
        <v>3</v>
      </c>
      <c r="FV825">
        <v>5</v>
      </c>
      <c r="FW825">
        <v>4</v>
      </c>
      <c r="FX825">
        <v>5</v>
      </c>
      <c r="FY825">
        <v>3</v>
      </c>
      <c r="FZ825">
        <v>4</v>
      </c>
      <c r="GA825">
        <v>5</v>
      </c>
      <c r="GB825">
        <v>5</v>
      </c>
      <c r="GC825">
        <v>3</v>
      </c>
      <c r="GD825" t="str">
        <v>Ниже среднего</v>
      </c>
      <c r="GE825" t="str">
        <v>Ниже среднего</v>
      </c>
      <c r="GF825" t="str">
        <v>Средний уровень</v>
      </c>
      <c r="GG825" t="str">
        <v>Средний уровень</v>
      </c>
      <c r="GH825" t="str">
        <v>Высокий уровень</v>
      </c>
      <c r="GI825" t="str">
        <v>Средний уровень</v>
      </c>
      <c r="GJ825" t="str">
        <v>Ниже среднего</v>
      </c>
      <c r="GK825" t="str">
        <v>Средний уровень</v>
      </c>
      <c r="GL825" t="str"/>
    </row>
    <row r="826">
      <c r="A826" t="str">
        <v>xWHmDTv5MChf6ZABB</v>
      </c>
      <c r="B826">
        <v>1247</v>
      </c>
      <c r="C826" t="str">
        <v>92.255.216.35</v>
      </c>
      <c r="D826" t="str"/>
      <c r="E826" s="822">
        <v>44303.94002314815</v>
      </c>
      <c r="F826" t="str">
        <v>00:06:11</v>
      </c>
      <c r="G826" t="str">
        <v>Канал 1</v>
      </c>
      <c r="H826" t="str">
        <v>Мужской</v>
      </c>
      <c r="I826" t="str">
        <v>14-18</v>
      </c>
      <c r="J826" t="str">
        <v>Школьник</v>
      </c>
      <c r="K826" t="str">
        <v>В Кирове</v>
      </c>
      <c r="M826" t="str">
        <v>Да, я  являюсь волонтером</v>
      </c>
      <c r="AB826" t="str">
        <v>Менее года</v>
      </c>
      <c r="AC826" t="str">
        <v>Затрудняюсь ответить</v>
      </c>
      <c r="AD826">
        <v>0</v>
      </c>
      <c r="AE826">
        <v>1</v>
      </c>
      <c r="AF826">
        <v>1</v>
      </c>
      <c r="AG826">
        <v>0</v>
      </c>
      <c r="AH826">
        <v>0</v>
      </c>
      <c r="AI826">
        <v>0</v>
      </c>
      <c r="AJ826">
        <v>0</v>
      </c>
      <c r="AK826">
        <v>1</v>
      </c>
      <c r="AL826">
        <v>0</v>
      </c>
      <c r="AM826">
        <v>0</v>
      </c>
      <c r="AN826">
        <v>0</v>
      </c>
      <c r="AO826">
        <v>0</v>
      </c>
      <c r="AP826">
        <v>0</v>
      </c>
      <c r="AQ826">
        <v>0</v>
      </c>
      <c r="AR826">
        <v>0</v>
      </c>
      <c r="AS826">
        <v>1</v>
      </c>
      <c r="AT826">
        <v>0</v>
      </c>
      <c r="AU826">
        <v>0</v>
      </c>
      <c r="AV826">
        <v>0</v>
      </c>
      <c r="AW826">
        <v>0</v>
      </c>
      <c r="AX826">
        <v>0</v>
      </c>
      <c r="AY826">
        <v>0</v>
      </c>
      <c r="AZ826">
        <v>1</v>
      </c>
      <c r="BA826">
        <v>0</v>
      </c>
      <c r="BB826">
        <v>0</v>
      </c>
      <c r="BC826">
        <v>1</v>
      </c>
      <c r="BD826">
        <v>0</v>
      </c>
      <c r="BE826">
        <v>1</v>
      </c>
      <c r="BF826">
        <v>0</v>
      </c>
      <c r="BG826">
        <v>1</v>
      </c>
      <c r="BH826">
        <v>0</v>
      </c>
      <c r="BI826">
        <v>0</v>
      </c>
      <c r="BJ826">
        <v>0</v>
      </c>
      <c r="BK826">
        <v>0</v>
      </c>
      <c r="BL826">
        <v>0</v>
      </c>
      <c r="BM826">
        <v>0</v>
      </c>
      <c r="BN826">
        <v>0</v>
      </c>
      <c r="BO826">
        <v>0</v>
      </c>
      <c r="BP826">
        <v>0</v>
      </c>
      <c r="BQ826">
        <v>1</v>
      </c>
      <c r="BR826">
        <v>0</v>
      </c>
      <c r="BS826">
        <v>0</v>
      </c>
      <c r="BT826">
        <v>0</v>
      </c>
      <c r="BU826">
        <v>0</v>
      </c>
      <c r="BV826">
        <v>0</v>
      </c>
      <c r="BW826">
        <v>0</v>
      </c>
      <c r="BX826">
        <v>0</v>
      </c>
      <c r="BY826">
        <v>0</v>
      </c>
      <c r="BZ826">
        <v>0</v>
      </c>
      <c r="CA826">
        <v>0</v>
      </c>
      <c r="CB826">
        <v>0</v>
      </c>
      <c r="CC826">
        <v>0</v>
      </c>
      <c r="CD826">
        <v>0</v>
      </c>
      <c r="CE826">
        <v>0</v>
      </c>
      <c r="CF826">
        <v>0</v>
      </c>
      <c r="CG826">
        <v>0</v>
      </c>
      <c r="CH826">
        <v>0</v>
      </c>
      <c r="CI826">
        <v>0</v>
      </c>
      <c r="CJ826">
        <v>0</v>
      </c>
      <c r="CK826">
        <v>0</v>
      </c>
      <c r="CL826">
        <v>0</v>
      </c>
      <c r="CM826" t="str">
        <v>Общественное объединение</v>
      </c>
      <c r="CN826" t="str">
        <v>Я не состою в организации/объединении</v>
      </c>
      <c r="CO826">
        <v>0</v>
      </c>
      <c r="CP826">
        <v>0</v>
      </c>
      <c r="CQ826">
        <v>0</v>
      </c>
      <c r="CR826">
        <v>0</v>
      </c>
      <c r="CS826">
        <v>0</v>
      </c>
      <c r="CT826">
        <v>0</v>
      </c>
      <c r="CU826">
        <v>0</v>
      </c>
      <c r="CV826">
        <v>1</v>
      </c>
      <c r="CW826">
        <v>0</v>
      </c>
      <c r="CX826">
        <v>0</v>
      </c>
      <c r="CY826">
        <v>0</v>
      </c>
      <c r="CZ826">
        <v>0</v>
      </c>
      <c r="DA826">
        <v>0</v>
      </c>
      <c r="DB826">
        <v>0</v>
      </c>
      <c r="DC826">
        <v>0</v>
      </c>
      <c r="DD826">
        <v>0</v>
      </c>
      <c r="DE826">
        <v>0</v>
      </c>
      <c r="DF826" t="str"/>
      <c r="DG826" t="str">
        <v>Затрудняюсь ответить</v>
      </c>
      <c r="DH826" t="str">
        <v>Не знаю о существовании ресурсных центров</v>
      </c>
      <c r="DI826">
        <v>0</v>
      </c>
      <c r="DJ826">
        <v>0</v>
      </c>
      <c r="DK826">
        <v>0</v>
      </c>
      <c r="DL826">
        <v>0</v>
      </c>
      <c r="DM826">
        <v>0</v>
      </c>
      <c r="DN826">
        <v>0</v>
      </c>
      <c r="DO826">
        <v>0</v>
      </c>
      <c r="DP826">
        <v>1</v>
      </c>
      <c r="DQ826">
        <v>0</v>
      </c>
      <c r="DR826">
        <v>0</v>
      </c>
      <c r="DS826" t="str">
        <v>От случая к случаю</v>
      </c>
      <c r="DT826" t="str">
        <v>Однозначно позитивно</v>
      </c>
      <c r="DU826">
        <v>0</v>
      </c>
      <c r="DV826">
        <v>0</v>
      </c>
      <c r="DW826">
        <v>0</v>
      </c>
      <c r="DX826">
        <v>0</v>
      </c>
      <c r="DY826">
        <v>0</v>
      </c>
      <c r="DZ826">
        <v>0</v>
      </c>
      <c r="EA826">
        <v>0</v>
      </c>
      <c r="EB826">
        <v>0</v>
      </c>
      <c r="EC826">
        <v>0</v>
      </c>
      <c r="ED826">
        <v>0</v>
      </c>
      <c r="EE826">
        <v>0</v>
      </c>
      <c r="EF826">
        <v>0</v>
      </c>
      <c r="EG826">
        <v>0</v>
      </c>
      <c r="EH826">
        <v>0</v>
      </c>
      <c r="EI826">
        <v>1</v>
      </c>
      <c r="EJ826">
        <v>0</v>
      </c>
      <c r="EK826">
        <v>0</v>
      </c>
      <c r="EL826">
        <v>0</v>
      </c>
      <c r="EM826">
        <v>0</v>
      </c>
      <c r="EN826">
        <v>1</v>
      </c>
      <c r="EO826">
        <v>0</v>
      </c>
      <c r="EP826">
        <v>0</v>
      </c>
      <c r="EQ826">
        <v>1</v>
      </c>
      <c r="ER826">
        <v>0</v>
      </c>
      <c r="ES826">
        <v>0</v>
      </c>
      <c r="ET826" t="str">
        <v>Однозначно да</v>
      </c>
      <c r="EU826" t="str">
        <v>Скорее да</v>
      </c>
      <c r="EV826" t="str">
        <v>Не пробовали сотрудничать с бизнесом</v>
      </c>
      <c r="EW826" t="str">
        <v>Не был участником, не могу оценить</v>
      </c>
      <c r="EX826" t="str">
        <v>Не был участником, не могу оценить</v>
      </c>
      <c r="EY826" t="str">
        <v>Не был участником, не могу оценить</v>
      </c>
      <c r="EZ826" t="str">
        <v>Не был участником, не могу оценить</v>
      </c>
      <c r="FA826" t="str">
        <v>Не был участником, не могу оценить</v>
      </c>
      <c r="FB826" t="str">
        <v>Не был участником, не могу оценить</v>
      </c>
      <c r="FC826" t="str">
        <v>Не был участником, не могу оценить</v>
      </c>
      <c r="FD826" t="str">
        <v>Затрудняюсь ответить</v>
      </c>
      <c r="FE826" t="str">
        <v>Затрудняюсь ответить</v>
      </c>
      <c r="FF826">
        <v>0</v>
      </c>
      <c r="FG826">
        <v>0</v>
      </c>
      <c r="FH826">
        <v>0</v>
      </c>
      <c r="FI826">
        <v>0</v>
      </c>
      <c r="FJ826">
        <v>1</v>
      </c>
      <c r="FK826">
        <v>1</v>
      </c>
      <c r="FL826">
        <v>1</v>
      </c>
      <c r="FM826">
        <v>0</v>
      </c>
      <c r="FN826">
        <v>0</v>
      </c>
      <c r="FO826">
        <v>0</v>
      </c>
      <c r="FP826">
        <v>0</v>
      </c>
      <c r="FQ826">
        <v>0</v>
      </c>
      <c r="FR826">
        <v>0</v>
      </c>
      <c r="FS826" t="str"/>
      <c r="FT826" t="str">
        <v>Да, информация поступает регулярно</v>
      </c>
      <c r="FU826">
        <v>5</v>
      </c>
      <c r="FV826">
        <v>5</v>
      </c>
      <c r="FW826">
        <v>3</v>
      </c>
      <c r="FX826">
        <v>5</v>
      </c>
      <c r="FY826">
        <v>4</v>
      </c>
      <c r="FZ826">
        <v>5</v>
      </c>
      <c r="GA826">
        <v>4</v>
      </c>
      <c r="GB826">
        <v>3</v>
      </c>
      <c r="GC826">
        <v>5</v>
      </c>
      <c r="GD826" t="str">
        <v>Высокий уровень</v>
      </c>
      <c r="GE826" t="str">
        <v>Высокий уровень</v>
      </c>
      <c r="GF826" t="str">
        <v>Высокий уровень</v>
      </c>
      <c r="GG826" t="str">
        <v>Высокий уровень</v>
      </c>
      <c r="GH826" t="str">
        <v>Выше среднего</v>
      </c>
      <c r="GI826" t="str">
        <v>Средний уровень</v>
      </c>
      <c r="GJ826" t="str">
        <v>Средний уровень</v>
      </c>
      <c r="GK826" t="str">
        <v>Выше среднего</v>
      </c>
      <c r="GL826" t="str"/>
    </row>
    <row r="827">
      <c r="A827" t="str">
        <v>TEnoagFecAfSEG4BR</v>
      </c>
      <c r="B827">
        <v>1249</v>
      </c>
      <c r="C827" t="str">
        <v>178.141.232.46</v>
      </c>
      <c r="D827" t="str"/>
      <c r="E827" s="823">
        <v>44304.47865740741</v>
      </c>
      <c r="F827" t="str">
        <v>00:00:35</v>
      </c>
      <c r="G827" t="str">
        <v>Канал 1</v>
      </c>
      <c r="H827" t="str">
        <v>Женский</v>
      </c>
      <c r="I827" t="str">
        <v>14-18</v>
      </c>
      <c r="J827" t="str">
        <v>Школьник</v>
      </c>
      <c r="K827" t="str">
        <v>В Кирове</v>
      </c>
      <c r="M827" t="str">
        <v>Хорошо осведомлен об этом, но не являюсь ни волонтером, ни организатором волонтерской деятельности</v>
      </c>
      <c r="N827">
        <v>0</v>
      </c>
      <c r="O827">
        <v>0</v>
      </c>
      <c r="P827">
        <v>0</v>
      </c>
      <c r="Q827">
        <v>1</v>
      </c>
      <c r="R827">
        <v>0</v>
      </c>
      <c r="S827">
        <v>0</v>
      </c>
      <c r="T827">
        <v>0</v>
      </c>
      <c r="U827">
        <v>1</v>
      </c>
      <c r="V827">
        <v>0</v>
      </c>
      <c r="W827">
        <v>0</v>
      </c>
      <c r="X827">
        <v>0</v>
      </c>
      <c r="Y827">
        <v>0</v>
      </c>
      <c r="Z827">
        <v>0</v>
      </c>
      <c r="AA827">
        <v>0</v>
      </c>
      <c r="DF827" t="str"/>
      <c r="FS827" t="str"/>
    </row>
    <row r="828">
      <c r="A828" t="str">
        <v>yyfJwm8Tt7MSewav5</v>
      </c>
      <c r="B828">
        <v>1250</v>
      </c>
      <c r="C828" t="str">
        <v>178.141.232.46</v>
      </c>
      <c r="D828" t="str"/>
      <c r="E828" s="824">
        <v>44304.48144675926</v>
      </c>
      <c r="F828" t="str">
        <v>00:04:45</v>
      </c>
      <c r="G828" t="str">
        <v>Канал 1</v>
      </c>
      <c r="H828" t="str">
        <v>Женский</v>
      </c>
      <c r="I828" t="str">
        <v>14-18</v>
      </c>
      <c r="J828" t="str">
        <v>Школьник</v>
      </c>
      <c r="K828" t="str">
        <v>В Кирове</v>
      </c>
      <c r="M828" t="str">
        <v>Да, я  являюсь волонтером</v>
      </c>
      <c r="AB828" t="str">
        <v>от 1 до 3 лет</v>
      </c>
      <c r="AC828" t="str">
        <v>Не нужно повышать престиж, это и так круто!</v>
      </c>
      <c r="AD828">
        <v>0</v>
      </c>
      <c r="AE828">
        <v>1</v>
      </c>
      <c r="AF828">
        <v>0</v>
      </c>
      <c r="AG828">
        <v>0</v>
      </c>
      <c r="AH828">
        <v>0</v>
      </c>
      <c r="AI828">
        <v>0</v>
      </c>
      <c r="AJ828">
        <v>0</v>
      </c>
      <c r="AK828">
        <v>0</v>
      </c>
      <c r="AL828">
        <v>0</v>
      </c>
      <c r="AM828">
        <v>0</v>
      </c>
      <c r="AN828">
        <v>0</v>
      </c>
      <c r="AO828">
        <v>0</v>
      </c>
      <c r="AP828">
        <v>0</v>
      </c>
      <c r="AQ828">
        <v>0</v>
      </c>
      <c r="AR828">
        <v>0</v>
      </c>
      <c r="AS828">
        <v>1</v>
      </c>
      <c r="AT828">
        <v>0</v>
      </c>
      <c r="AU828">
        <v>0</v>
      </c>
      <c r="AV828">
        <v>0</v>
      </c>
      <c r="AW828">
        <v>0</v>
      </c>
      <c r="AX828">
        <v>0</v>
      </c>
      <c r="AY828">
        <v>0</v>
      </c>
      <c r="AZ828">
        <v>0</v>
      </c>
      <c r="BA828">
        <v>0</v>
      </c>
      <c r="BB828">
        <v>0</v>
      </c>
      <c r="BC828">
        <v>0</v>
      </c>
      <c r="BD828">
        <v>0</v>
      </c>
      <c r="BE828">
        <v>0</v>
      </c>
      <c r="BF828">
        <v>0</v>
      </c>
      <c r="BG828">
        <v>0</v>
      </c>
      <c r="BH828">
        <v>0</v>
      </c>
      <c r="BI828">
        <v>0</v>
      </c>
      <c r="BJ828">
        <v>0</v>
      </c>
      <c r="BK828">
        <v>0</v>
      </c>
      <c r="BL828">
        <v>1</v>
      </c>
      <c r="BM828">
        <v>1</v>
      </c>
      <c r="BN828">
        <v>0</v>
      </c>
      <c r="BO828">
        <v>0</v>
      </c>
      <c r="BP828">
        <v>0</v>
      </c>
      <c r="BQ828">
        <v>0</v>
      </c>
      <c r="BR828">
        <v>1</v>
      </c>
      <c r="BS828">
        <v>0</v>
      </c>
      <c r="BT828">
        <v>0</v>
      </c>
      <c r="BU828">
        <v>0</v>
      </c>
      <c r="BV828">
        <v>0</v>
      </c>
      <c r="BW828">
        <v>0</v>
      </c>
      <c r="BX828">
        <v>0</v>
      </c>
      <c r="BY828">
        <v>0</v>
      </c>
      <c r="BZ828">
        <v>0</v>
      </c>
      <c r="CA828">
        <v>0</v>
      </c>
      <c r="CB828">
        <v>0</v>
      </c>
      <c r="CC828">
        <v>0</v>
      </c>
      <c r="CD828">
        <v>0</v>
      </c>
      <c r="CE828">
        <v>0</v>
      </c>
      <c r="CF828">
        <v>0</v>
      </c>
      <c r="CG828">
        <v>0</v>
      </c>
      <c r="CH828">
        <v>0</v>
      </c>
      <c r="CI828">
        <v>0</v>
      </c>
      <c r="CJ828">
        <v>1</v>
      </c>
      <c r="CK828">
        <v>0</v>
      </c>
      <c r="CL828">
        <v>0</v>
      </c>
      <c r="CM828" t="str">
        <v>На базе государственного учреждения</v>
      </c>
      <c r="CN828" t="str">
        <v>моя школа</v>
      </c>
      <c r="CO828">
        <v>0</v>
      </c>
      <c r="CP828">
        <v>0</v>
      </c>
      <c r="CQ828">
        <v>0</v>
      </c>
      <c r="CR828">
        <v>0</v>
      </c>
      <c r="CS828">
        <v>0</v>
      </c>
      <c r="CT828">
        <v>0</v>
      </c>
      <c r="CU828">
        <v>0</v>
      </c>
      <c r="CV828">
        <v>1</v>
      </c>
      <c r="CW828">
        <v>0</v>
      </c>
      <c r="CX828">
        <v>0</v>
      </c>
      <c r="CY828">
        <v>0</v>
      </c>
      <c r="CZ828">
        <v>0</v>
      </c>
      <c r="DA828">
        <v>0</v>
      </c>
      <c r="DB828">
        <v>0</v>
      </c>
      <c r="DC828">
        <v>0</v>
      </c>
      <c r="DD828">
        <v>0</v>
      </c>
      <c r="DE828">
        <v>0</v>
      </c>
      <c r="DF828" t="str"/>
      <c r="DG828" t="str">
        <v>Меня устраивает направление, которым я занимаюсь</v>
      </c>
      <c r="DH828" t="str">
        <v>Не знаю о существовании ресурсных центров</v>
      </c>
      <c r="DI828">
        <v>0</v>
      </c>
      <c r="DJ828">
        <v>0</v>
      </c>
      <c r="DK828">
        <v>0</v>
      </c>
      <c r="DL828">
        <v>0</v>
      </c>
      <c r="DM828">
        <v>0</v>
      </c>
      <c r="DN828">
        <v>0</v>
      </c>
      <c r="DO828">
        <v>0</v>
      </c>
      <c r="DP828">
        <v>1</v>
      </c>
      <c r="DQ828">
        <v>0</v>
      </c>
      <c r="DR828">
        <v>0</v>
      </c>
      <c r="DS828" t="str">
        <v>Другое: не знаю</v>
      </c>
      <c r="DT828" t="str">
        <v>Затрудняюсь ответить</v>
      </c>
      <c r="DU828">
        <v>0</v>
      </c>
      <c r="DV828">
        <v>0</v>
      </c>
      <c r="DW828">
        <v>0</v>
      </c>
      <c r="DX828">
        <v>0</v>
      </c>
      <c r="DY828">
        <v>0</v>
      </c>
      <c r="DZ828">
        <v>0</v>
      </c>
      <c r="EA828">
        <v>0</v>
      </c>
      <c r="EB828">
        <v>0</v>
      </c>
      <c r="EC828">
        <v>0</v>
      </c>
      <c r="ED828">
        <v>0</v>
      </c>
      <c r="EE828">
        <v>0</v>
      </c>
      <c r="EF828">
        <v>0</v>
      </c>
      <c r="EG828">
        <v>0</v>
      </c>
      <c r="EH828">
        <v>0</v>
      </c>
      <c r="EI828">
        <v>1</v>
      </c>
      <c r="EJ828">
        <v>0</v>
      </c>
      <c r="EK828">
        <v>0</v>
      </c>
      <c r="EL828">
        <v>0</v>
      </c>
      <c r="EM828">
        <v>0</v>
      </c>
      <c r="EN828">
        <v>0</v>
      </c>
      <c r="EO828">
        <v>0</v>
      </c>
      <c r="EP828">
        <v>0</v>
      </c>
      <c r="EQ828">
        <v>0</v>
      </c>
      <c r="ER828">
        <v>0</v>
      </c>
      <c r="ES828">
        <v>1</v>
      </c>
      <c r="ET828" t="str">
        <v>Однозначно да</v>
      </c>
      <c r="EU828" t="str">
        <v>Однозначно да</v>
      </c>
      <c r="EV828" t="str">
        <v>Не пробовали сотрудничать с бизнесом</v>
      </c>
      <c r="EW828" t="str">
        <v>Нужное и интересное мероприятие</v>
      </c>
      <c r="EX828" t="str">
        <v>Нужное и интересное мероприятие</v>
      </c>
      <c r="EY828" t="str">
        <v>Нужное и интересное мероприятие</v>
      </c>
      <c r="EZ828" t="str">
        <v>Не был участником, не могу оценить</v>
      </c>
      <c r="FA828" t="str">
        <v>Нужное и интересное мероприятие</v>
      </c>
      <c r="FB828" t="str">
        <v>Не был участником, не могу оценить</v>
      </c>
      <c r="FC828" t="str">
        <v>Не был участником, не могу оценить</v>
      </c>
      <c r="FD828" t="str">
        <v>Затрудняюсь ответить</v>
      </c>
      <c r="FE828" t="str">
        <v>Мне не нужны дополнительные образовательные программы</v>
      </c>
      <c r="FF828">
        <v>0</v>
      </c>
      <c r="FG828">
        <v>0</v>
      </c>
      <c r="FH828">
        <v>0</v>
      </c>
      <c r="FI828">
        <v>1</v>
      </c>
      <c r="FJ828">
        <v>1</v>
      </c>
      <c r="FK828">
        <v>1</v>
      </c>
      <c r="FL828">
        <v>0</v>
      </c>
      <c r="FM828">
        <v>0</v>
      </c>
      <c r="FN828">
        <v>0</v>
      </c>
      <c r="FO828">
        <v>0</v>
      </c>
      <c r="FP828">
        <v>0</v>
      </c>
      <c r="FQ828">
        <v>0</v>
      </c>
      <c r="FR828">
        <v>0</v>
      </c>
      <c r="FS828" t="str"/>
      <c r="FT828" t="str">
        <v>Да, информация поступает регулярно</v>
      </c>
      <c r="FU828">
        <v>4</v>
      </c>
      <c r="FV828">
        <v>4</v>
      </c>
      <c r="FW828">
        <v>3</v>
      </c>
      <c r="FX828">
        <v>4</v>
      </c>
      <c r="FY828">
        <v>5</v>
      </c>
      <c r="FZ828">
        <v>5</v>
      </c>
      <c r="GA828">
        <v>5</v>
      </c>
      <c r="GB828">
        <v>3</v>
      </c>
      <c r="GC828">
        <v>4</v>
      </c>
      <c r="GD828" t="str">
        <v>Средний уровень</v>
      </c>
      <c r="GE828" t="str">
        <v>Ниже среднего</v>
      </c>
      <c r="GF828" t="str">
        <v>Средний уровень</v>
      </c>
      <c r="GG828" t="str">
        <v>Выше среднего</v>
      </c>
      <c r="GH828" t="str">
        <v>Высокий уровень</v>
      </c>
      <c r="GI828" t="str">
        <v>Средний уровень</v>
      </c>
      <c r="GJ828" t="str">
        <v>Ниже среднего</v>
      </c>
      <c r="GK828" t="str">
        <v>Ниже среднего</v>
      </c>
      <c r="GL828" t="str"/>
    </row>
    <row r="829">
      <c r="A829" t="str">
        <v>KRwqqtRmnnJNtKzSn</v>
      </c>
      <c r="B829">
        <v>1251</v>
      </c>
      <c r="C829" t="str">
        <v>94.241.227.176</v>
      </c>
      <c r="D829" t="str"/>
      <c r="E829" s="825">
        <v>44304.49387731482</v>
      </c>
      <c r="F829" t="str">
        <v>00:00:44</v>
      </c>
      <c r="G829" t="str">
        <v>Канал 1</v>
      </c>
      <c r="H829" t="str">
        <v>Женский</v>
      </c>
      <c r="I829" t="str">
        <v>19-23</v>
      </c>
      <c r="J829" t="str">
        <v>Студент</v>
      </c>
      <c r="K829" t="str">
        <v>В Кирове</v>
      </c>
      <c r="M829" t="str">
        <v>Хорошо осведомлен об этом, но не являюсь ни волонтером, ни организатором волонтерской деятельности</v>
      </c>
      <c r="N829">
        <v>0</v>
      </c>
      <c r="O829">
        <v>0</v>
      </c>
      <c r="P829">
        <v>1</v>
      </c>
      <c r="Q829">
        <v>0</v>
      </c>
      <c r="R829">
        <v>0</v>
      </c>
      <c r="S829">
        <v>0</v>
      </c>
      <c r="T829">
        <v>0</v>
      </c>
      <c r="U829">
        <v>0</v>
      </c>
      <c r="V829">
        <v>0</v>
      </c>
      <c r="W829">
        <v>0</v>
      </c>
      <c r="X829">
        <v>0</v>
      </c>
      <c r="Y829">
        <v>0</v>
      </c>
      <c r="Z829">
        <v>0</v>
      </c>
      <c r="AA829">
        <v>0</v>
      </c>
      <c r="DF829" t="str"/>
      <c r="FS829" t="str"/>
    </row>
    <row r="830">
      <c r="A830" t="str">
        <v>32YwyCSsAXKwYCmDz</v>
      </c>
      <c r="B830">
        <v>1252</v>
      </c>
      <c r="C830" t="str">
        <v>85.140.0.158</v>
      </c>
      <c r="D830" t="str"/>
      <c r="E830" s="826">
        <v>44304.530798611115</v>
      </c>
      <c r="F830" t="str">
        <v>00:06:26</v>
      </c>
      <c r="G830" t="str">
        <v>Канал 1</v>
      </c>
      <c r="H830" t="str">
        <v>Женский</v>
      </c>
      <c r="I830" t="str">
        <v>19-23</v>
      </c>
      <c r="J830" t="str">
        <v>Студент</v>
      </c>
      <c r="K830" t="str">
        <v>В Кирове</v>
      </c>
      <c r="M830" t="str">
        <v>Да, я  являюсь волонтером</v>
      </c>
      <c r="AB830" t="str">
        <v>от 1 до 3 лет</v>
      </c>
      <c r="AC830" t="str">
        <v>Не нужно повышать престиж, это и так круто!</v>
      </c>
      <c r="AD830">
        <v>1</v>
      </c>
      <c r="AE830">
        <v>0</v>
      </c>
      <c r="AF830">
        <v>0</v>
      </c>
      <c r="AG830">
        <v>0</v>
      </c>
      <c r="AH830">
        <v>1</v>
      </c>
      <c r="AI830">
        <v>0</v>
      </c>
      <c r="AJ830">
        <v>0</v>
      </c>
      <c r="AK830">
        <v>1</v>
      </c>
      <c r="AL830">
        <v>0</v>
      </c>
      <c r="AM830">
        <v>0</v>
      </c>
      <c r="AN830">
        <v>0</v>
      </c>
      <c r="AO830">
        <v>0</v>
      </c>
      <c r="AP830">
        <v>0</v>
      </c>
      <c r="AQ830">
        <v>0</v>
      </c>
      <c r="AR830">
        <v>1</v>
      </c>
      <c r="AS830">
        <v>0</v>
      </c>
      <c r="AT830">
        <v>0</v>
      </c>
      <c r="AU830">
        <v>0</v>
      </c>
      <c r="AV830">
        <v>0</v>
      </c>
      <c r="AW830">
        <v>0</v>
      </c>
      <c r="AX830">
        <v>0</v>
      </c>
      <c r="AY830">
        <v>0</v>
      </c>
      <c r="AZ830">
        <v>1</v>
      </c>
      <c r="BA830">
        <v>1</v>
      </c>
      <c r="BB830">
        <v>0</v>
      </c>
      <c r="BC830">
        <v>1</v>
      </c>
      <c r="BD830">
        <v>0</v>
      </c>
      <c r="BE830">
        <v>0</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1</v>
      </c>
      <c r="CE830">
        <v>0</v>
      </c>
      <c r="CF830">
        <v>1</v>
      </c>
      <c r="CG830">
        <v>1</v>
      </c>
      <c r="CH830">
        <v>0</v>
      </c>
      <c r="CI830">
        <v>0</v>
      </c>
      <c r="CJ830">
        <v>1</v>
      </c>
      <c r="CK830">
        <v>0</v>
      </c>
      <c r="CL830">
        <v>0</v>
      </c>
      <c r="CM830" t="str">
        <v>Общественное объединение</v>
      </c>
      <c r="CN830" t="str">
        <v>Спортивное волонтерство Кировской области #МыспортTEAM</v>
      </c>
      <c r="CO830">
        <v>0</v>
      </c>
      <c r="CP830">
        <v>0</v>
      </c>
      <c r="CQ830">
        <v>0</v>
      </c>
      <c r="CR830">
        <v>0</v>
      </c>
      <c r="CS830">
        <v>0</v>
      </c>
      <c r="CT830">
        <v>1</v>
      </c>
      <c r="CU830">
        <v>1</v>
      </c>
      <c r="CV830">
        <v>0</v>
      </c>
      <c r="CW830">
        <v>0</v>
      </c>
      <c r="CX830">
        <v>0</v>
      </c>
      <c r="CY830">
        <v>0</v>
      </c>
      <c r="CZ830">
        <v>0</v>
      </c>
      <c r="DA830">
        <v>0</v>
      </c>
      <c r="DB830">
        <v>0</v>
      </c>
      <c r="DC830">
        <v>0</v>
      </c>
      <c r="DD830">
        <v>0</v>
      </c>
      <c r="DE830">
        <v>0</v>
      </c>
      <c r="DF830" t="str"/>
      <c r="DG830" t="str">
        <v>Меня устраивает направление, которым я занимаюсь</v>
      </c>
      <c r="DH830" t="str">
        <v>Знаю о существовании и регионального, и окружных центров</v>
      </c>
      <c r="DI830">
        <v>0</v>
      </c>
      <c r="DJ830">
        <v>0</v>
      </c>
      <c r="DK830">
        <v>0</v>
      </c>
      <c r="DL830">
        <v>0</v>
      </c>
      <c r="DM830">
        <v>0</v>
      </c>
      <c r="DN830">
        <v>0</v>
      </c>
      <c r="DO830">
        <v>0</v>
      </c>
      <c r="DP830">
        <v>0</v>
      </c>
      <c r="DQ830">
        <v>1</v>
      </c>
      <c r="DR830">
        <v>0</v>
      </c>
      <c r="DS830" t="str">
        <v>Постоянно</v>
      </c>
      <c r="DT830" t="str">
        <v>Скорее позитивно</v>
      </c>
      <c r="DU830">
        <v>0</v>
      </c>
      <c r="DV830">
        <v>1</v>
      </c>
      <c r="DW830">
        <v>0</v>
      </c>
      <c r="DX830">
        <v>0</v>
      </c>
      <c r="DY830">
        <v>0</v>
      </c>
      <c r="DZ830">
        <v>1</v>
      </c>
      <c r="EA830">
        <v>1</v>
      </c>
      <c r="EB830">
        <v>0</v>
      </c>
      <c r="EC830">
        <v>0</v>
      </c>
      <c r="ED830">
        <v>0</v>
      </c>
      <c r="EE830">
        <v>0</v>
      </c>
      <c r="EF830">
        <v>0</v>
      </c>
      <c r="EG830">
        <v>0</v>
      </c>
      <c r="EH830">
        <v>0</v>
      </c>
      <c r="EI830">
        <v>0</v>
      </c>
      <c r="EJ830">
        <v>0</v>
      </c>
      <c r="EK830">
        <v>1</v>
      </c>
      <c r="EL830">
        <v>1</v>
      </c>
      <c r="EM830">
        <v>0</v>
      </c>
      <c r="EN830">
        <v>1</v>
      </c>
      <c r="EO830">
        <v>0</v>
      </c>
      <c r="EP830">
        <v>0</v>
      </c>
      <c r="EQ830">
        <v>0</v>
      </c>
      <c r="ER830">
        <v>0</v>
      </c>
      <c r="ES830">
        <v>0</v>
      </c>
      <c r="ET830" t="str">
        <v>Скорее да</v>
      </c>
      <c r="EU830" t="str">
        <v>Скорее да</v>
      </c>
      <c r="EV830" t="str">
        <v>Не удалось привлечь бизнес к волонтерской деятельности</v>
      </c>
      <c r="EW830" t="str">
        <v>Необходимо изменение формата</v>
      </c>
      <c r="EX830" t="str">
        <v>Не был участником, не могу оценить</v>
      </c>
      <c r="EY830" t="str">
        <v>Необходимо изменение формата</v>
      </c>
      <c r="EZ830" t="str">
        <v>Не был участником, не могу оценить</v>
      </c>
      <c r="FA830" t="str">
        <v>Не был участником, не могу оценить</v>
      </c>
      <c r="FB830" t="str">
        <v>Не был участником, не могу оценить</v>
      </c>
      <c r="FC830" t="str">
        <v>Не был участником, не могу оценить</v>
      </c>
      <c r="FD830" t="str">
        <v>Затрудняюсь ответить</v>
      </c>
      <c r="FE830" t="str">
        <v>Мне не нужны дополнительные образовательные программы</v>
      </c>
      <c r="FF830">
        <v>0</v>
      </c>
      <c r="FG830">
        <v>0</v>
      </c>
      <c r="FH830">
        <v>0</v>
      </c>
      <c r="FI830">
        <v>1</v>
      </c>
      <c r="FJ830">
        <v>0</v>
      </c>
      <c r="FK830">
        <v>0</v>
      </c>
      <c r="FL830">
        <v>0</v>
      </c>
      <c r="FM830">
        <v>1</v>
      </c>
      <c r="FN830">
        <v>0</v>
      </c>
      <c r="FO830">
        <v>0</v>
      </c>
      <c r="FP830">
        <v>0</v>
      </c>
      <c r="FQ830">
        <v>0</v>
      </c>
      <c r="FR830">
        <v>0</v>
      </c>
      <c r="FS830" t="str"/>
      <c r="FT830" t="str">
        <v>Да, информация поступает регулярно</v>
      </c>
      <c r="FU830">
        <v>4</v>
      </c>
      <c r="FV830">
        <v>5</v>
      </c>
      <c r="FW830">
        <v>4</v>
      </c>
      <c r="FX830">
        <v>4</v>
      </c>
      <c r="FY830">
        <v>2</v>
      </c>
      <c r="FZ830">
        <v>4</v>
      </c>
      <c r="GA830">
        <v>5</v>
      </c>
      <c r="GB830">
        <v>5</v>
      </c>
      <c r="GC830">
        <v>3</v>
      </c>
      <c r="GD830" t="str">
        <v>Выше среднего</v>
      </c>
      <c r="GE830" t="str">
        <v>Средний уровень</v>
      </c>
      <c r="GF830" t="str">
        <v>Средний уровень</v>
      </c>
      <c r="GG830" t="str">
        <v>Выше среднего</v>
      </c>
      <c r="GH830" t="str">
        <v>Высокий уровень</v>
      </c>
      <c r="GI830" t="str">
        <v>Высокий уровень</v>
      </c>
      <c r="GJ830" t="str">
        <v>Выше среднего</v>
      </c>
      <c r="GK830" t="str">
        <v>Выше среднего</v>
      </c>
      <c r="GL830" t="str"/>
    </row>
    <row r="831">
      <c r="A831" t="str">
        <v>GpNNZnxkWzuj7RT9X</v>
      </c>
      <c r="B831">
        <v>1254</v>
      </c>
      <c r="C831" t="str">
        <v>178.141.216.172</v>
      </c>
      <c r="D831" t="str"/>
      <c r="E831" s="827">
        <v>44304.56649305556</v>
      </c>
      <c r="F831" t="str">
        <v>00:08:12</v>
      </c>
      <c r="G831" t="str">
        <v>Канал 1</v>
      </c>
      <c r="H831" t="str">
        <v>Мужской</v>
      </c>
      <c r="I831" t="str">
        <v>24-35</v>
      </c>
      <c r="J831" t="str">
        <v>Работающий</v>
      </c>
      <c r="K831" t="str">
        <v>В Кирове</v>
      </c>
      <c r="M831" t="str">
        <v>Да, я являюсь организатором волонтерской деятельности</v>
      </c>
      <c r="AB831" t="str">
        <v>Свыше 5 лет</v>
      </c>
      <c xml:space="preserve" r="AC831" t="str">
        <v>Помогать организаторам волонтёрской деятельности в развитии культуры добровольчества </v>
      </c>
      <c r="AD831">
        <v>0</v>
      </c>
      <c r="AE831">
        <v>0</v>
      </c>
      <c r="AF831">
        <v>0</v>
      </c>
      <c r="AG831">
        <v>0</v>
      </c>
      <c r="AH831">
        <v>0</v>
      </c>
      <c r="AI831">
        <v>0</v>
      </c>
      <c r="AJ831">
        <v>0</v>
      </c>
      <c r="AK831">
        <v>0</v>
      </c>
      <c r="AL831">
        <v>0</v>
      </c>
      <c r="AM831">
        <v>0</v>
      </c>
      <c r="AN831">
        <v>0</v>
      </c>
      <c r="AO831">
        <v>0</v>
      </c>
      <c r="AP831">
        <v>0</v>
      </c>
      <c r="AQ831">
        <v>0</v>
      </c>
      <c r="AR831">
        <v>0</v>
      </c>
      <c r="AS831">
        <v>0</v>
      </c>
      <c r="AT831">
        <v>0</v>
      </c>
      <c r="AU831">
        <v>0</v>
      </c>
      <c xml:space="preserve" r="AV831" t="str">
        <v>Создать крутую организацию </v>
      </c>
      <c r="AW831">
        <v>0</v>
      </c>
      <c r="AX831">
        <v>0</v>
      </c>
      <c r="AY831">
        <v>1</v>
      </c>
      <c r="AZ831">
        <v>0</v>
      </c>
      <c r="BA831">
        <v>0</v>
      </c>
      <c r="BB831">
        <v>0</v>
      </c>
      <c r="BC831">
        <v>1</v>
      </c>
      <c r="BD831">
        <v>0</v>
      </c>
      <c r="BE831">
        <v>0</v>
      </c>
      <c r="BF831">
        <v>0</v>
      </c>
      <c r="BG831">
        <v>0</v>
      </c>
      <c r="BH831">
        <v>0</v>
      </c>
      <c r="BI831">
        <v>0</v>
      </c>
      <c r="BJ831">
        <v>1</v>
      </c>
      <c r="BK831">
        <v>0</v>
      </c>
      <c r="BL831">
        <v>0</v>
      </c>
      <c r="BM831">
        <v>0</v>
      </c>
      <c r="BN831">
        <v>0</v>
      </c>
      <c r="BO831">
        <v>0</v>
      </c>
      <c r="BP831">
        <v>0</v>
      </c>
      <c r="BQ831">
        <v>0</v>
      </c>
      <c r="BR831">
        <v>0</v>
      </c>
      <c r="BS831">
        <v>0</v>
      </c>
      <c r="BT831">
        <v>1</v>
      </c>
      <c r="BU831">
        <v>0</v>
      </c>
      <c r="BV831">
        <v>0</v>
      </c>
      <c r="BW831">
        <v>1</v>
      </c>
      <c r="BX831">
        <v>0</v>
      </c>
      <c r="BY831">
        <v>0</v>
      </c>
      <c r="BZ831">
        <v>0</v>
      </c>
      <c r="CA831">
        <v>1</v>
      </c>
      <c r="CB831">
        <v>0</v>
      </c>
      <c r="CC831">
        <v>0</v>
      </c>
      <c r="CD831">
        <v>0</v>
      </c>
      <c r="CE831">
        <v>0</v>
      </c>
      <c r="CF831">
        <v>0</v>
      </c>
      <c r="CG831">
        <v>1</v>
      </c>
      <c r="CH831">
        <v>0</v>
      </c>
      <c r="CI831">
        <v>0</v>
      </c>
      <c r="CJ831">
        <v>1</v>
      </c>
      <c r="CK831">
        <v>0</v>
      </c>
      <c r="CL831">
        <v>0</v>
      </c>
      <c r="CM831" t="str">
        <v>Общественное объединение</v>
      </c>
      <c r="CN831" t="str">
        <v>#МыспортТЕАМ</v>
      </c>
      <c r="CO831">
        <v>0</v>
      </c>
      <c r="CP831">
        <v>0</v>
      </c>
      <c r="CQ831">
        <v>0</v>
      </c>
      <c r="CR831">
        <v>0</v>
      </c>
      <c r="CS831">
        <v>0</v>
      </c>
      <c r="CT831">
        <v>1</v>
      </c>
      <c r="CU831">
        <v>1</v>
      </c>
      <c r="CV831">
        <v>0</v>
      </c>
      <c r="CW831">
        <v>0</v>
      </c>
      <c r="CX831">
        <v>0</v>
      </c>
      <c r="CY831">
        <v>0</v>
      </c>
      <c r="CZ831">
        <v>0</v>
      </c>
      <c r="DA831">
        <v>0</v>
      </c>
      <c r="DB831">
        <v>0</v>
      </c>
      <c r="DC831">
        <v>0</v>
      </c>
      <c r="DD831">
        <v>0</v>
      </c>
      <c r="DE831">
        <v>0</v>
      </c>
      <c r="DF831" t="str"/>
      <c r="DG831" t="str">
        <v>Люблю #МыспортТЕАМ</v>
      </c>
      <c r="DH831" t="str">
        <v>Знаю о существовании и регионального, и окружных центров</v>
      </c>
      <c r="DI831">
        <v>0</v>
      </c>
      <c r="DJ831">
        <v>0</v>
      </c>
      <c r="DK831">
        <v>0</v>
      </c>
      <c r="DL831">
        <v>0</v>
      </c>
      <c r="DM831">
        <v>0</v>
      </c>
      <c r="DN831">
        <v>0</v>
      </c>
      <c r="DO831">
        <v>0</v>
      </c>
      <c r="DP831">
        <v>0</v>
      </c>
      <c r="DQ831">
        <v>0</v>
      </c>
      <c r="DR831" t="str">
        <v>Киров</v>
      </c>
      <c r="DS831" t="str">
        <v>Постоянно</v>
      </c>
      <c r="DT831" t="str">
        <v>Однозначно позитивно</v>
      </c>
      <c r="DU831">
        <v>0</v>
      </c>
      <c r="DV831">
        <v>1</v>
      </c>
      <c r="DW831">
        <v>0</v>
      </c>
      <c r="DX831">
        <v>0</v>
      </c>
      <c r="DY831">
        <v>0</v>
      </c>
      <c r="DZ831">
        <v>0</v>
      </c>
      <c r="EA831">
        <v>1</v>
      </c>
      <c r="EB831">
        <v>0</v>
      </c>
      <c r="EC831">
        <v>0</v>
      </c>
      <c r="ED831">
        <v>0</v>
      </c>
      <c r="EE831">
        <v>0</v>
      </c>
      <c r="EF831">
        <v>0</v>
      </c>
      <c r="EG831">
        <v>0</v>
      </c>
      <c r="EH831">
        <v>0</v>
      </c>
      <c r="EI831">
        <v>0</v>
      </c>
      <c r="EJ831">
        <v>0</v>
      </c>
      <c r="EK831">
        <v>1</v>
      </c>
      <c r="EL831">
        <v>1</v>
      </c>
      <c r="EM831">
        <v>0</v>
      </c>
      <c r="EN831">
        <v>1</v>
      </c>
      <c r="EO831">
        <v>0</v>
      </c>
      <c r="EP831">
        <v>0</v>
      </c>
      <c r="EQ831">
        <v>0</v>
      </c>
      <c r="ER831">
        <v>0</v>
      </c>
      <c r="ES831">
        <v>0</v>
      </c>
      <c r="ET831" t="str">
        <v>Скорее нет</v>
      </c>
      <c r="EU831" t="str">
        <v>И да, и нет</v>
      </c>
      <c r="EV831" t="str">
        <v>Не удалось привлечь бизнес к волонтерской деятельности</v>
      </c>
      <c r="EW831" t="str">
        <v>Необходимо изменение формата</v>
      </c>
      <c r="EX831" t="str">
        <v>Необходимо изменение формата</v>
      </c>
      <c r="EY831" t="str">
        <v>Необходимо изменение формата</v>
      </c>
      <c r="EZ831" t="str">
        <v>Необходимо убрать мероприятие</v>
      </c>
      <c r="FA831" t="str">
        <v>Необходимо убрать мероприятие</v>
      </c>
      <c r="FB831" t="str">
        <v>Нужное и интересное мероприятие</v>
      </c>
      <c r="FC831" t="str">
        <v>Нужное и интересное мероприятие</v>
      </c>
      <c r="FD831" t="str">
        <v>Затрудняюсь ответить</v>
      </c>
      <c r="FE831" t="str">
        <v>Мне не нужны дополнительные образовательные программы</v>
      </c>
      <c r="FF831">
        <v>1</v>
      </c>
      <c r="FG831">
        <v>0</v>
      </c>
      <c r="FH831">
        <v>0</v>
      </c>
      <c r="FI831">
        <v>1</v>
      </c>
      <c r="FJ831">
        <v>0</v>
      </c>
      <c r="FK831">
        <v>0</v>
      </c>
      <c r="FL831">
        <v>0</v>
      </c>
      <c r="FM831">
        <v>0</v>
      </c>
      <c r="FN831">
        <v>0</v>
      </c>
      <c r="FO831">
        <v>0</v>
      </c>
      <c r="FP831">
        <v>0</v>
      </c>
      <c r="FQ831">
        <v>0</v>
      </c>
      <c r="FR831">
        <v>0</v>
      </c>
      <c r="FS831" t="str"/>
      <c r="FT831" t="str">
        <v>Да, информация поступает регулярно</v>
      </c>
      <c r="FU831">
        <v>4</v>
      </c>
      <c r="FV831">
        <v>5</v>
      </c>
      <c r="FW831">
        <v>3</v>
      </c>
      <c r="FX831">
        <v>3</v>
      </c>
      <c r="FY831">
        <v>5</v>
      </c>
      <c r="FZ831">
        <v>5</v>
      </c>
      <c r="GA831">
        <v>3</v>
      </c>
      <c r="GB831">
        <v>3</v>
      </c>
      <c r="GC831">
        <v>5</v>
      </c>
      <c r="GD831" t="str">
        <v>Высокий уровень</v>
      </c>
      <c r="GE831" t="str">
        <v>Высокий уровень</v>
      </c>
      <c r="GF831" t="str">
        <v>Высокий уровень</v>
      </c>
      <c r="GG831" t="str">
        <v>Высокий уровень</v>
      </c>
      <c r="GH831" t="str">
        <v>Высокий уровень</v>
      </c>
      <c r="GI831" t="str">
        <v>Высокий уровень</v>
      </c>
      <c r="GJ831" t="str">
        <v>Высокий уровень</v>
      </c>
      <c r="GK831" t="str">
        <v>Высокий уровень</v>
      </c>
      <c xml:space="preserve" r="GL831" t="str">
        <v>Чтобы яркие активисты работали в сфере ГМП, повышайте зарплаты. </v>
      </c>
    </row>
    <row r="832">
      <c r="A832" t="str">
        <v>hXF5DmLcM2oRYg3cz</v>
      </c>
      <c r="B832">
        <v>1255</v>
      </c>
      <c r="C832" t="str">
        <v>176.59.104.138</v>
      </c>
      <c r="D832" t="str"/>
      <c r="E832" s="828">
        <v>44304.61461805556</v>
      </c>
      <c r="F832" t="str">
        <v>00:01:18</v>
      </c>
      <c r="G832" t="str">
        <v>Канал 1</v>
      </c>
      <c r="H832" t="str">
        <v>Женский</v>
      </c>
      <c r="I832" t="str">
        <v>24-35</v>
      </c>
      <c r="J832" t="str">
        <v>Работающий</v>
      </c>
      <c r="K832" t="str">
        <v>В Кировской области</v>
      </c>
      <c r="L832" t="str">
        <v>ЗАТО Первомайский</v>
      </c>
      <c r="M832" t="str">
        <v>Хорошо осведомлен об этом, но не являюсь ни волонтером, ни организатором волонтерской деятельности</v>
      </c>
      <c r="N832">
        <v>0</v>
      </c>
      <c r="O832">
        <v>0</v>
      </c>
      <c r="P832">
        <v>1</v>
      </c>
      <c r="Q832">
        <v>0</v>
      </c>
      <c r="R832">
        <v>0</v>
      </c>
      <c r="S832">
        <v>0</v>
      </c>
      <c r="T832">
        <v>0</v>
      </c>
      <c r="U832">
        <v>0</v>
      </c>
      <c r="V832">
        <v>0</v>
      </c>
      <c r="W832">
        <v>0</v>
      </c>
      <c r="X832">
        <v>0</v>
      </c>
      <c r="Y832">
        <v>0</v>
      </c>
      <c r="Z832">
        <v>0</v>
      </c>
      <c r="AA832">
        <v>0</v>
      </c>
      <c r="DF832" t="str"/>
      <c r="FS832" t="str"/>
    </row>
    <row r="833">
      <c r="A833" t="str">
        <v>KJSYNTsbircBFuBLW</v>
      </c>
      <c r="B833">
        <v>1258</v>
      </c>
      <c r="C833" t="str">
        <v>176.59.108.188</v>
      </c>
      <c r="D833" t="str"/>
      <c r="E833" s="829">
        <v>44304.84045138889</v>
      </c>
      <c r="F833" t="str">
        <v>00:00:53</v>
      </c>
      <c r="G833" t="str">
        <v>Канал 1</v>
      </c>
      <c r="H833" t="str">
        <v>Женский</v>
      </c>
      <c r="I833" t="str">
        <v>24-35</v>
      </c>
      <c r="J833" t="str">
        <v>Работающий</v>
      </c>
      <c r="K833" t="str">
        <v>В Кировской области</v>
      </c>
      <c r="L833" t="str">
        <v>БЕЛОХОЛУHИЦКИЙ</v>
      </c>
      <c r="M833" t="str">
        <v>Хорошо осведомлен об этом, но не являюсь ни волонтером, ни организатором волонтерской деятельности</v>
      </c>
      <c r="N833">
        <v>0</v>
      </c>
      <c r="O833">
        <v>0</v>
      </c>
      <c r="P833">
        <v>1</v>
      </c>
      <c r="Q833">
        <v>0</v>
      </c>
      <c r="R833">
        <v>0</v>
      </c>
      <c r="S833">
        <v>0</v>
      </c>
      <c r="T833">
        <v>0</v>
      </c>
      <c r="U833">
        <v>0</v>
      </c>
      <c r="V833">
        <v>0</v>
      </c>
      <c r="W833">
        <v>0</v>
      </c>
      <c r="X833">
        <v>0</v>
      </c>
      <c r="Y833">
        <v>0</v>
      </c>
      <c r="Z833">
        <v>0</v>
      </c>
      <c r="AA833">
        <v>0</v>
      </c>
      <c r="DF833" t="str"/>
      <c r="FS833" t="str"/>
    </row>
    <row r="834">
      <c r="A834" t="str">
        <v>zQYpEgAg7vG2C7KTD</v>
      </c>
      <c r="B834">
        <v>1259</v>
      </c>
      <c r="C834" t="str">
        <v>31.173.103.220</v>
      </c>
      <c r="D834" t="str"/>
      <c r="E834" s="830">
        <v>44304.842314814814</v>
      </c>
      <c r="F834" t="str">
        <v>00:16:12</v>
      </c>
      <c r="G834" t="str">
        <v>Канал 1</v>
      </c>
      <c r="H834" t="str">
        <v>Женский</v>
      </c>
      <c r="I834" t="str">
        <v>36-54</v>
      </c>
      <c r="J834" t="str">
        <v>Работающий</v>
      </c>
      <c r="K834" t="str">
        <v>В Кировской области</v>
      </c>
      <c r="L834" t="str">
        <v>АФАHАСЬЕВСКИЙ</v>
      </c>
      <c r="M834" t="str">
        <v>Да, я являюсь организатором волонтерской деятельности</v>
      </c>
      <c r="AB834" t="str">
        <v>от 1 до 3 лет</v>
      </c>
      <c r="AC834" t="str">
        <v>Не нужно повышать престиж, это и так круто!</v>
      </c>
      <c r="AD834">
        <v>0</v>
      </c>
      <c r="AE834">
        <v>0</v>
      </c>
      <c r="AF834">
        <v>0</v>
      </c>
      <c r="AG834">
        <v>0</v>
      </c>
      <c r="AH834">
        <v>0</v>
      </c>
      <c r="AI834">
        <v>0</v>
      </c>
      <c r="AJ834">
        <v>0</v>
      </c>
      <c r="AK834">
        <v>0</v>
      </c>
      <c r="AL834">
        <v>0</v>
      </c>
      <c r="AM834">
        <v>0</v>
      </c>
      <c r="AN834">
        <v>0</v>
      </c>
      <c r="AO834">
        <v>0</v>
      </c>
      <c r="AP834">
        <v>0</v>
      </c>
      <c r="AQ834">
        <v>0</v>
      </c>
      <c r="AR834">
        <v>0</v>
      </c>
      <c r="AS834">
        <v>0</v>
      </c>
      <c r="AT834">
        <v>1</v>
      </c>
      <c r="AU834">
        <v>0</v>
      </c>
      <c r="AV834">
        <v>0</v>
      </c>
      <c r="AW834">
        <v>0</v>
      </c>
      <c r="AX834">
        <v>0</v>
      </c>
      <c r="AY834">
        <v>0</v>
      </c>
      <c r="AZ834">
        <v>0</v>
      </c>
      <c r="BA834">
        <v>0</v>
      </c>
      <c r="BB834">
        <v>0</v>
      </c>
      <c r="BC834">
        <v>0</v>
      </c>
      <c r="BD834">
        <v>1</v>
      </c>
      <c r="BE834">
        <v>1</v>
      </c>
      <c r="BF834">
        <v>0</v>
      </c>
      <c r="BG834">
        <v>0</v>
      </c>
      <c r="BH834">
        <v>0</v>
      </c>
      <c r="BI834">
        <v>0</v>
      </c>
      <c r="BJ834">
        <v>0</v>
      </c>
      <c r="BK834">
        <v>0</v>
      </c>
      <c r="BL834">
        <v>0</v>
      </c>
      <c r="BM834">
        <v>0</v>
      </c>
      <c r="BN834">
        <v>0</v>
      </c>
      <c r="BO834">
        <v>0</v>
      </c>
      <c r="BP834">
        <v>0</v>
      </c>
      <c r="BQ834">
        <v>0</v>
      </c>
      <c r="BR834">
        <v>0</v>
      </c>
      <c r="BS834">
        <v>0</v>
      </c>
      <c r="BT834">
        <v>0</v>
      </c>
      <c r="BU834">
        <v>0</v>
      </c>
      <c r="BV834">
        <v>0</v>
      </c>
      <c r="BW834">
        <v>1</v>
      </c>
      <c r="BX834">
        <v>0</v>
      </c>
      <c r="BY834">
        <v>0</v>
      </c>
      <c r="BZ834">
        <v>0</v>
      </c>
      <c r="CA834">
        <v>0</v>
      </c>
      <c r="CB834">
        <v>0</v>
      </c>
      <c r="CC834">
        <v>0</v>
      </c>
      <c r="CD834">
        <v>1</v>
      </c>
      <c r="CE834">
        <v>0</v>
      </c>
      <c r="CF834">
        <v>0</v>
      </c>
      <c r="CG834">
        <v>0</v>
      </c>
      <c r="CH834">
        <v>0</v>
      </c>
      <c r="CI834">
        <v>0</v>
      </c>
      <c r="CJ834">
        <v>0</v>
      </c>
      <c r="CK834">
        <v>0</v>
      </c>
      <c r="CL834">
        <v>0</v>
      </c>
      <c r="CM834" t="str">
        <v>На базе школы</v>
      </c>
      <c r="CN834" t="str">
        <v>Волонтерский отряд</v>
      </c>
      <c r="CO834">
        <v>0</v>
      </c>
      <c r="CP834">
        <v>0</v>
      </c>
      <c r="CQ834">
        <v>0</v>
      </c>
      <c r="CR834">
        <v>1</v>
      </c>
      <c r="CS834">
        <v>0</v>
      </c>
      <c r="CT834">
        <v>0</v>
      </c>
      <c r="CU834">
        <v>0</v>
      </c>
      <c r="CV834">
        <v>1</v>
      </c>
      <c r="CW834">
        <v>0</v>
      </c>
      <c r="CX834">
        <v>0</v>
      </c>
      <c r="CY834">
        <v>0</v>
      </c>
      <c r="CZ834">
        <v>0</v>
      </c>
      <c r="DA834">
        <v>0</v>
      </c>
      <c r="DB834">
        <v>0</v>
      </c>
      <c r="DC834">
        <v>0</v>
      </c>
      <c r="DD834">
        <v>0</v>
      </c>
      <c r="DE834">
        <v>0</v>
      </c>
      <c r="DF834" t="str"/>
      <c r="DG834" t="str">
        <v>Меня устраивает направление, которым я занимаюсь</v>
      </c>
      <c r="DH834" t="str">
        <v>Знаю о существовании и регионального, и окружных центров</v>
      </c>
      <c r="DI834">
        <v>0</v>
      </c>
      <c r="DJ834">
        <v>0</v>
      </c>
      <c r="DK834">
        <v>0</v>
      </c>
      <c r="DL834">
        <v>0</v>
      </c>
      <c r="DM834">
        <v>0</v>
      </c>
      <c r="DN834">
        <v>0</v>
      </c>
      <c r="DO834">
        <v>0</v>
      </c>
      <c r="DP834">
        <v>0</v>
      </c>
      <c r="DQ834">
        <v>1</v>
      </c>
      <c r="DR834">
        <v>0</v>
      </c>
      <c r="DS834" t="str">
        <v>От случая к случаю</v>
      </c>
      <c r="DT834" t="str">
        <v>Нейтрально</v>
      </c>
      <c r="DU834">
        <v>0</v>
      </c>
      <c r="DV834">
        <v>0</v>
      </c>
      <c r="DW834">
        <v>0</v>
      </c>
      <c r="DX834">
        <v>0</v>
      </c>
      <c r="DY834">
        <v>0</v>
      </c>
      <c r="DZ834">
        <v>0</v>
      </c>
      <c r="EA834">
        <v>0</v>
      </c>
      <c r="EB834">
        <v>0</v>
      </c>
      <c r="EC834">
        <v>0</v>
      </c>
      <c r="ED834">
        <v>0</v>
      </c>
      <c r="EE834">
        <v>0</v>
      </c>
      <c r="EF834">
        <v>0</v>
      </c>
      <c r="EG834">
        <v>0</v>
      </c>
      <c r="EH834">
        <v>0</v>
      </c>
      <c r="EI834">
        <v>1</v>
      </c>
      <c r="EJ834">
        <v>0</v>
      </c>
      <c r="EK834">
        <v>0</v>
      </c>
      <c r="EL834">
        <v>0</v>
      </c>
      <c r="EM834">
        <v>0</v>
      </c>
      <c r="EN834">
        <v>0</v>
      </c>
      <c r="EO834">
        <v>0</v>
      </c>
      <c r="EP834">
        <v>0</v>
      </c>
      <c r="EQ834">
        <v>0</v>
      </c>
      <c r="ER834">
        <v>0</v>
      </c>
      <c r="ES834">
        <v>1</v>
      </c>
      <c r="ET834" t="str">
        <v>Скорее да</v>
      </c>
      <c r="EU834" t="str">
        <v>Скорее да</v>
      </c>
      <c r="EV834" t="str">
        <v>Не пробовали сотрудничать с бизнесом</v>
      </c>
      <c r="EW834" t="str">
        <v>Нужное и интересное мероприятие</v>
      </c>
      <c r="EX834" t="str">
        <v>Нужное и интересное мероприятие</v>
      </c>
      <c r="EY834" t="str">
        <v>Не был участником, не могу оценить</v>
      </c>
      <c r="EZ834" t="str">
        <v>Не был участником, не могу оценить</v>
      </c>
      <c r="FA834" t="str">
        <v>Не был участником, не могу оценить</v>
      </c>
      <c r="FB834" t="str">
        <v>Не был участником, не могу оценить</v>
      </c>
      <c r="FC834" t="str">
        <v>Не был участником, не могу оценить</v>
      </c>
      <c r="FD834" t="str">
        <v>Затрудняюсь ответить</v>
      </c>
      <c r="FE834" t="str">
        <v>Затрудняюсь ответить</v>
      </c>
      <c r="FF834">
        <v>0</v>
      </c>
      <c r="FG834">
        <v>0</v>
      </c>
      <c r="FH834">
        <v>0</v>
      </c>
      <c r="FI834">
        <v>0</v>
      </c>
      <c r="FJ834">
        <v>0</v>
      </c>
      <c r="FK834">
        <v>0</v>
      </c>
      <c r="FL834">
        <v>0</v>
      </c>
      <c r="FM834">
        <v>1</v>
      </c>
      <c r="FN834">
        <v>0</v>
      </c>
      <c r="FO834">
        <v>0</v>
      </c>
      <c r="FP834">
        <v>0</v>
      </c>
      <c r="FQ834">
        <v>0</v>
      </c>
      <c r="FR834">
        <v>0</v>
      </c>
      <c r="FS834" t="str"/>
      <c r="FT834" t="str">
        <v>Да, информация поступает регулярно</v>
      </c>
      <c r="FU834">
        <v>3</v>
      </c>
      <c r="FV834">
        <v>5</v>
      </c>
      <c r="FW834">
        <v>4</v>
      </c>
      <c r="FX834">
        <v>3</v>
      </c>
      <c r="FY834">
        <v>4</v>
      </c>
      <c r="FZ834">
        <v>5</v>
      </c>
      <c r="GA834">
        <v>5</v>
      </c>
      <c r="GB834">
        <v>4</v>
      </c>
      <c r="GC834">
        <v>4</v>
      </c>
      <c r="GD834" t="str">
        <v>Средний уровень</v>
      </c>
      <c r="GE834" t="str">
        <v>Средний уровень</v>
      </c>
      <c r="GF834" t="str">
        <v>Средний уровень</v>
      </c>
      <c r="GG834" t="str">
        <v>Средний уровень</v>
      </c>
      <c r="GH834" t="str">
        <v>Средний уровень</v>
      </c>
      <c r="GI834" t="str">
        <v>Выше среднего</v>
      </c>
      <c r="GJ834" t="str">
        <v>Средний уровень</v>
      </c>
      <c r="GK834" t="str">
        <v>Средний уровень</v>
      </c>
      <c r="GL834" t="str"/>
    </row>
    <row r="835">
      <c r="A835" t="str">
        <v>hPjeKFupfvzFmjGxr</v>
      </c>
      <c r="B835">
        <v>1260</v>
      </c>
      <c r="C835" t="str">
        <v>178.176.113.104</v>
      </c>
      <c r="D835" t="str"/>
      <c r="E835" s="831">
        <v>44304.85302083333</v>
      </c>
      <c r="F835" t="str">
        <v>00:00:31</v>
      </c>
      <c r="G835" t="str">
        <v>Канал 1</v>
      </c>
      <c r="H835" t="str">
        <v>Мужской</v>
      </c>
      <c r="I835" t="str">
        <v>19-23</v>
      </c>
      <c r="J835" t="str">
        <v>Студент</v>
      </c>
      <c r="K835" t="str">
        <v>В Кирове</v>
      </c>
      <c r="M835" t="str">
        <v>Хорошо осведомлен об этом, но не являюсь ни волонтером, ни организатором волонтерской деятельности</v>
      </c>
      <c r="N835">
        <v>1</v>
      </c>
      <c r="O835">
        <v>0</v>
      </c>
      <c r="P835">
        <v>0</v>
      </c>
      <c r="Q835">
        <v>0</v>
      </c>
      <c r="R835">
        <v>0</v>
      </c>
      <c r="S835">
        <v>0</v>
      </c>
      <c r="T835">
        <v>0</v>
      </c>
      <c r="U835">
        <v>0</v>
      </c>
      <c r="V835">
        <v>0</v>
      </c>
      <c r="W835">
        <v>0</v>
      </c>
      <c r="X835">
        <v>0</v>
      </c>
      <c r="Y835">
        <v>0</v>
      </c>
      <c r="Z835">
        <v>0</v>
      </c>
      <c r="AA835">
        <v>0</v>
      </c>
      <c r="DF835" t="str"/>
      <c r="FS835" t="str"/>
    </row>
    <row r="836">
      <c r="A836" t="str">
        <v>QNGxYBkbFz6536ura</v>
      </c>
      <c r="B836">
        <v>1261</v>
      </c>
      <c r="C836" t="str">
        <v>37.230.157.46</v>
      </c>
      <c r="D836" t="str"/>
      <c r="E836" s="832">
        <v>44304.854849537034</v>
      </c>
      <c r="F836" t="str">
        <v>00:05:12</v>
      </c>
      <c r="G836" t="str">
        <v>Канал 1</v>
      </c>
      <c r="H836" t="str">
        <v>Мужской</v>
      </c>
      <c r="I836" t="str">
        <v>19-23</v>
      </c>
      <c r="J836" t="str">
        <v>Студент</v>
      </c>
      <c r="K836" t="str">
        <v>В Кирове</v>
      </c>
      <c r="M836" t="str">
        <v>Да, я  являюсь волонтером</v>
      </c>
      <c r="AB836" t="str">
        <v>Менее года</v>
      </c>
      <c r="AC836" t="str">
        <v>Не нужно повышать престиж, это и так круто!</v>
      </c>
      <c r="AD836">
        <v>1</v>
      </c>
      <c r="AE836">
        <v>0</v>
      </c>
      <c r="AF836">
        <v>0</v>
      </c>
      <c r="AG836">
        <v>0</v>
      </c>
      <c r="AH836">
        <v>1</v>
      </c>
      <c r="AI836">
        <v>0</v>
      </c>
      <c r="AJ836">
        <v>0</v>
      </c>
      <c r="AK836">
        <v>0</v>
      </c>
      <c r="AL836">
        <v>0</v>
      </c>
      <c r="AM836">
        <v>1</v>
      </c>
      <c r="AN836">
        <v>0</v>
      </c>
      <c r="AO836">
        <v>0</v>
      </c>
      <c r="AP836">
        <v>0</v>
      </c>
      <c r="AQ836">
        <v>0</v>
      </c>
      <c r="AR836">
        <v>0</v>
      </c>
      <c r="AS836">
        <v>1</v>
      </c>
      <c r="AT836">
        <v>0</v>
      </c>
      <c r="AU836">
        <v>0</v>
      </c>
      <c r="AV836">
        <v>0</v>
      </c>
      <c r="AW836">
        <v>0</v>
      </c>
      <c r="AX836">
        <v>1</v>
      </c>
      <c r="AY836">
        <v>0</v>
      </c>
      <c r="AZ836">
        <v>1</v>
      </c>
      <c r="BA836">
        <v>0</v>
      </c>
      <c r="BB836">
        <v>0</v>
      </c>
      <c r="BC836">
        <v>0</v>
      </c>
      <c r="BD836">
        <v>0</v>
      </c>
      <c r="BE836">
        <v>1</v>
      </c>
      <c r="BF836">
        <v>0</v>
      </c>
      <c r="BG836">
        <v>0</v>
      </c>
      <c r="BH836">
        <v>0</v>
      </c>
      <c r="BI836">
        <v>0</v>
      </c>
      <c r="BJ836">
        <v>0</v>
      </c>
      <c r="BK836">
        <v>0</v>
      </c>
      <c r="BL836">
        <v>0</v>
      </c>
      <c r="BM836">
        <v>1</v>
      </c>
      <c r="BN836">
        <v>0</v>
      </c>
      <c r="BO836">
        <v>0</v>
      </c>
      <c r="BP836">
        <v>0</v>
      </c>
      <c r="BQ836">
        <v>0</v>
      </c>
      <c r="BR836">
        <v>1</v>
      </c>
      <c r="BS836">
        <v>0</v>
      </c>
      <c r="BT836">
        <v>0</v>
      </c>
      <c r="BU836">
        <v>0</v>
      </c>
      <c r="BV836">
        <v>0</v>
      </c>
      <c r="BW836">
        <v>0</v>
      </c>
      <c r="BX836">
        <v>0</v>
      </c>
      <c r="BY836">
        <v>0</v>
      </c>
      <c r="BZ836">
        <v>1</v>
      </c>
      <c r="CA836">
        <v>0</v>
      </c>
      <c r="CB836">
        <v>0</v>
      </c>
      <c r="CC836">
        <v>0</v>
      </c>
      <c r="CD836">
        <v>0</v>
      </c>
      <c r="CE836">
        <v>0</v>
      </c>
      <c r="CF836">
        <v>0</v>
      </c>
      <c r="CG836">
        <v>0</v>
      </c>
      <c r="CH836">
        <v>0</v>
      </c>
      <c r="CI836">
        <v>1</v>
      </c>
      <c r="CJ836">
        <v>0</v>
      </c>
      <c r="CK836">
        <v>0</v>
      </c>
      <c r="CL836">
        <v>0</v>
      </c>
      <c r="CM836" t="str">
        <v>На базе вуза</v>
      </c>
      <c r="CN836" t="str">
        <v>Я не состою в организации/объединении</v>
      </c>
      <c r="CO836">
        <v>1</v>
      </c>
      <c r="CP836">
        <v>0</v>
      </c>
      <c r="CQ836">
        <v>0</v>
      </c>
      <c r="CR836">
        <v>0</v>
      </c>
      <c r="CS836">
        <v>0</v>
      </c>
      <c r="CT836">
        <v>0</v>
      </c>
      <c r="CU836">
        <v>0</v>
      </c>
      <c r="CV836">
        <v>0</v>
      </c>
      <c r="CW836">
        <v>1</v>
      </c>
      <c r="CX836">
        <v>0</v>
      </c>
      <c r="CY836">
        <v>0</v>
      </c>
      <c r="CZ836">
        <v>0</v>
      </c>
      <c r="DA836">
        <v>0</v>
      </c>
      <c r="DB836">
        <v>0</v>
      </c>
      <c r="DC836">
        <v>0</v>
      </c>
      <c r="DD836">
        <v>0</v>
      </c>
      <c r="DE836">
        <v>0</v>
      </c>
      <c r="DF836" t="str"/>
      <c r="DG836" t="str">
        <v>Меня устраивает направление, которым я занимаюсь</v>
      </c>
      <c r="DH836" t="str">
        <v>Знаю о существовании и регионального, и окружных центров</v>
      </c>
      <c r="DI836">
        <v>0</v>
      </c>
      <c r="DJ836">
        <v>0</v>
      </c>
      <c r="DK836">
        <v>0</v>
      </c>
      <c r="DL836">
        <v>0</v>
      </c>
      <c r="DM836">
        <v>0</v>
      </c>
      <c r="DN836">
        <v>0</v>
      </c>
      <c r="DO836">
        <v>0</v>
      </c>
      <c r="DP836">
        <v>0</v>
      </c>
      <c r="DQ836">
        <v>1</v>
      </c>
      <c r="DR836">
        <v>0</v>
      </c>
      <c r="DS836" t="str">
        <v>От случая к случаю</v>
      </c>
      <c r="DT836" t="str">
        <v>Скорее позитивно</v>
      </c>
      <c r="DU836">
        <v>0</v>
      </c>
      <c r="DV836">
        <v>0</v>
      </c>
      <c r="DW836">
        <v>0</v>
      </c>
      <c r="DX836">
        <v>1</v>
      </c>
      <c r="DY836">
        <v>0</v>
      </c>
      <c r="DZ836">
        <v>0</v>
      </c>
      <c r="EA836">
        <v>0</v>
      </c>
      <c r="EB836">
        <v>0</v>
      </c>
      <c r="EC836">
        <v>0</v>
      </c>
      <c r="ED836">
        <v>0</v>
      </c>
      <c r="EE836">
        <v>0</v>
      </c>
      <c r="EF836">
        <v>1</v>
      </c>
      <c r="EG836">
        <v>0</v>
      </c>
      <c r="EH836">
        <v>0</v>
      </c>
      <c r="EI836">
        <v>0</v>
      </c>
      <c r="EJ836">
        <v>1</v>
      </c>
      <c r="EK836">
        <v>0</v>
      </c>
      <c r="EL836">
        <v>1</v>
      </c>
      <c r="EM836">
        <v>0</v>
      </c>
      <c r="EN836">
        <v>0</v>
      </c>
      <c r="EO836">
        <v>0</v>
      </c>
      <c r="EP836">
        <v>0</v>
      </c>
      <c r="EQ836">
        <v>0</v>
      </c>
      <c r="ER836">
        <v>0</v>
      </c>
      <c r="ES836">
        <v>0</v>
      </c>
      <c r="ET836" t="str">
        <v>И да, и нет</v>
      </c>
      <c r="EU836" t="str">
        <v>И да, и нет</v>
      </c>
      <c r="EV836" t="str">
        <v>Не пробовали сотрудничать с бизнесом</v>
      </c>
      <c r="EW836" t="str">
        <v>Не был участником, не могу оценить</v>
      </c>
      <c r="EX836" t="str">
        <v>Необходимо изменение формата</v>
      </c>
      <c r="EY836" t="str">
        <v>Нужное и интересное мероприятие</v>
      </c>
      <c r="EZ836" t="str">
        <v>Необходимо проводить реже</v>
      </c>
      <c r="FA836" t="str">
        <v>Необходимо изменение формата</v>
      </c>
      <c r="FB836" t="str">
        <v>Необходимо убрать мероприятие</v>
      </c>
      <c r="FC836" t="str">
        <v>Нужное и интересное мероприятие</v>
      </c>
      <c r="FD836" t="str">
        <v>Затрудняюсь ответить</v>
      </c>
      <c r="FE836" t="str">
        <v>Мне не нужны дополнительные образовательные программы</v>
      </c>
      <c r="FF836">
        <v>0</v>
      </c>
      <c r="FG836">
        <v>0</v>
      </c>
      <c r="FH836">
        <v>0</v>
      </c>
      <c r="FI836">
        <v>0</v>
      </c>
      <c r="FJ836">
        <v>0</v>
      </c>
      <c r="FK836">
        <v>0</v>
      </c>
      <c r="FL836">
        <v>0</v>
      </c>
      <c r="FM836">
        <v>0</v>
      </c>
      <c r="FN836">
        <v>0</v>
      </c>
      <c r="FO836">
        <v>1</v>
      </c>
      <c r="FP836">
        <v>0</v>
      </c>
      <c r="FQ836">
        <v>0</v>
      </c>
      <c r="FR836">
        <v>0</v>
      </c>
      <c r="FS836" t="str"/>
      <c r="FT836" t="str">
        <v>Да, информация поступает регулярно</v>
      </c>
      <c r="FU836">
        <v>5</v>
      </c>
      <c r="FV836">
        <v>4</v>
      </c>
      <c r="FW836">
        <v>4</v>
      </c>
      <c r="FX836">
        <v>4</v>
      </c>
      <c r="FY836">
        <v>5</v>
      </c>
      <c r="FZ836">
        <v>5</v>
      </c>
      <c r="GA836">
        <v>4</v>
      </c>
      <c r="GB836">
        <v>4</v>
      </c>
      <c r="GC836">
        <v>5</v>
      </c>
      <c r="GD836" t="str">
        <v>Средний уровень</v>
      </c>
      <c r="GE836" t="str">
        <v>Средний уровень</v>
      </c>
      <c r="GF836" t="str">
        <v>Средний уровень</v>
      </c>
      <c r="GG836" t="str">
        <v>Средний уровень</v>
      </c>
      <c r="GH836" t="str">
        <v>Выше среднего</v>
      </c>
      <c r="GI836" t="str">
        <v>Выше среднего</v>
      </c>
      <c r="GJ836" t="str">
        <v>Выше среднего</v>
      </c>
      <c r="GK836" t="str">
        <v>Выше среднего</v>
      </c>
      <c r="GL836" t="str"/>
    </row>
    <row r="837">
      <c r="A837" t="str">
        <v>Yo3p2qk4Ak4WHKjYc</v>
      </c>
      <c r="B837">
        <v>1262</v>
      </c>
      <c r="C837" t="str">
        <v>83.149.37.220</v>
      </c>
      <c r="D837" t="str"/>
      <c r="E837" s="833">
        <v>44304.85837962963</v>
      </c>
      <c r="F837" t="str">
        <v>00:10:40</v>
      </c>
      <c r="G837" t="str">
        <v>Канал 1</v>
      </c>
      <c r="H837" t="str">
        <v>Женский</v>
      </c>
      <c r="I837" t="str">
        <v>14-18</v>
      </c>
      <c r="J837" t="str">
        <v>Школьник</v>
      </c>
      <c r="K837" t="str">
        <v>В Кировской области</v>
      </c>
      <c r="L837" t="str">
        <v>АФАHАСЬЕВСКИЙ</v>
      </c>
      <c r="M837" t="str">
        <v>Да, я  являюсь волонтером</v>
      </c>
      <c r="AB837" t="str">
        <v>от 1 до 3 лет</v>
      </c>
      <c r="AC837" t="str">
        <v>Проводить различные мероприятия, показывающие, как это важно</v>
      </c>
      <c r="AD837">
        <v>0</v>
      </c>
      <c r="AE837">
        <v>0</v>
      </c>
      <c r="AF837">
        <v>0</v>
      </c>
      <c r="AG837">
        <v>0</v>
      </c>
      <c r="AH837">
        <v>0</v>
      </c>
      <c r="AI837">
        <v>0</v>
      </c>
      <c r="AJ837">
        <v>0</v>
      </c>
      <c r="AK837">
        <v>0</v>
      </c>
      <c r="AL837">
        <v>1</v>
      </c>
      <c r="AM837">
        <v>0</v>
      </c>
      <c r="AN837">
        <v>0</v>
      </c>
      <c r="AO837">
        <v>0</v>
      </c>
      <c r="AP837">
        <v>0</v>
      </c>
      <c r="AQ837">
        <v>0</v>
      </c>
      <c r="AR837">
        <v>0</v>
      </c>
      <c r="AS837">
        <v>0</v>
      </c>
      <c r="AT837">
        <v>0</v>
      </c>
      <c r="AU837">
        <v>0</v>
      </c>
      <c r="AV837">
        <v>0</v>
      </c>
      <c r="AW837">
        <v>0</v>
      </c>
      <c r="AX837">
        <v>0</v>
      </c>
      <c r="AY837">
        <v>0</v>
      </c>
      <c r="AZ837">
        <v>1</v>
      </c>
      <c r="BA837">
        <v>0</v>
      </c>
      <c r="BB837">
        <v>0</v>
      </c>
      <c r="BC837">
        <v>0</v>
      </c>
      <c r="BD837">
        <v>0</v>
      </c>
      <c r="BE837">
        <v>1</v>
      </c>
      <c r="BF837">
        <v>0</v>
      </c>
      <c r="BG837">
        <v>0</v>
      </c>
      <c r="BH837">
        <v>0</v>
      </c>
      <c r="BI837">
        <v>0</v>
      </c>
      <c r="BJ837">
        <v>0</v>
      </c>
      <c r="BK837">
        <v>0</v>
      </c>
      <c r="BL837">
        <v>0</v>
      </c>
      <c r="BM837">
        <v>0</v>
      </c>
      <c r="BN837">
        <v>0</v>
      </c>
      <c r="BO837">
        <v>0</v>
      </c>
      <c r="BP837">
        <v>0</v>
      </c>
      <c r="BQ837">
        <v>1</v>
      </c>
      <c r="BR837">
        <v>0</v>
      </c>
      <c r="BS837">
        <v>0</v>
      </c>
      <c r="BT837">
        <v>0</v>
      </c>
      <c r="BU837">
        <v>0</v>
      </c>
      <c r="BV837">
        <v>0</v>
      </c>
      <c r="BW837">
        <v>0</v>
      </c>
      <c r="BX837">
        <v>0</v>
      </c>
      <c r="BY837">
        <v>0</v>
      </c>
      <c r="BZ837">
        <v>0</v>
      </c>
      <c r="CA837">
        <v>0</v>
      </c>
      <c r="CB837">
        <v>0</v>
      </c>
      <c r="CC837">
        <v>0</v>
      </c>
      <c r="CD837">
        <v>0</v>
      </c>
      <c r="CE837">
        <v>0</v>
      </c>
      <c r="CF837">
        <v>0</v>
      </c>
      <c r="CG837">
        <v>0</v>
      </c>
      <c r="CH837">
        <v>0</v>
      </c>
      <c r="CI837">
        <v>0</v>
      </c>
      <c r="CJ837">
        <v>0</v>
      </c>
      <c r="CK837">
        <v>0</v>
      </c>
      <c r="CL837">
        <v>0</v>
      </c>
      <c r="CM837" t="str">
        <v>Я не состою в добровольческой организации</v>
      </c>
      <c r="CO837">
        <v>0</v>
      </c>
      <c r="CP837">
        <v>0</v>
      </c>
      <c r="CQ837">
        <v>0</v>
      </c>
      <c r="CR837">
        <v>1</v>
      </c>
      <c r="CS837">
        <v>0</v>
      </c>
      <c r="CT837">
        <v>0</v>
      </c>
      <c r="CU837">
        <v>0</v>
      </c>
      <c r="CV837">
        <v>0</v>
      </c>
      <c r="CW837">
        <v>0</v>
      </c>
      <c r="CX837">
        <v>0</v>
      </c>
      <c r="CY837">
        <v>0</v>
      </c>
      <c r="CZ837">
        <v>1</v>
      </c>
      <c r="DA837">
        <v>0</v>
      </c>
      <c r="DB837">
        <v>0</v>
      </c>
      <c r="DC837">
        <v>0</v>
      </c>
      <c r="DD837">
        <v>0</v>
      </c>
      <c r="DE837">
        <v>0</v>
      </c>
      <c r="DF837" t="str"/>
      <c r="DG837" t="str">
        <v>Меня устраивает направление, которым я занимаюсь</v>
      </c>
      <c r="DH837" t="str">
        <v>Знаю о существовании и регионального, и окружных центров</v>
      </c>
      <c r="DI837">
        <v>0</v>
      </c>
      <c r="DJ837">
        <v>0</v>
      </c>
      <c r="DK837">
        <v>0</v>
      </c>
      <c r="DL837">
        <v>0</v>
      </c>
      <c r="DM837">
        <v>0</v>
      </c>
      <c r="DN837">
        <v>0</v>
      </c>
      <c r="DO837">
        <v>0</v>
      </c>
      <c r="DP837">
        <v>1</v>
      </c>
      <c r="DQ837">
        <v>0</v>
      </c>
      <c r="DR837">
        <v>0</v>
      </c>
      <c r="DS837" t="str">
        <v>От случая к случаю</v>
      </c>
      <c r="DT837" t="str">
        <v>Скорее позитивно</v>
      </c>
      <c r="DU837">
        <v>0</v>
      </c>
      <c r="DV837">
        <v>0</v>
      </c>
      <c r="DW837">
        <v>0</v>
      </c>
      <c r="DX837">
        <v>0</v>
      </c>
      <c r="DY837">
        <v>0</v>
      </c>
      <c r="DZ837">
        <v>0</v>
      </c>
      <c r="EA837">
        <v>0</v>
      </c>
      <c r="EB837">
        <v>0</v>
      </c>
      <c r="EC837">
        <v>0</v>
      </c>
      <c r="ED837">
        <v>0</v>
      </c>
      <c r="EE837">
        <v>0</v>
      </c>
      <c r="EF837">
        <v>0</v>
      </c>
      <c r="EG837">
        <v>0</v>
      </c>
      <c r="EH837">
        <v>0</v>
      </c>
      <c r="EI837">
        <v>1</v>
      </c>
      <c r="EJ837">
        <v>1</v>
      </c>
      <c r="EK837">
        <v>0</v>
      </c>
      <c r="EL837">
        <v>1</v>
      </c>
      <c r="EM837">
        <v>1</v>
      </c>
      <c r="EN837">
        <v>0</v>
      </c>
      <c r="EO837">
        <v>0</v>
      </c>
      <c r="EP837">
        <v>0</v>
      </c>
      <c r="EQ837">
        <v>0</v>
      </c>
      <c r="ER837">
        <v>0</v>
      </c>
      <c r="ES837">
        <v>0</v>
      </c>
      <c r="ET837" t="str">
        <v>Однозначно да</v>
      </c>
      <c r="EU837" t="str">
        <v>Однозначно да</v>
      </c>
      <c r="EV837" t="str">
        <v>Не пробовали сотрудничать с бизнесом</v>
      </c>
      <c r="EW837" t="str">
        <v>Не был участником, не могу оценить</v>
      </c>
      <c r="EX837" t="str">
        <v>Нужное и интересное мероприятие</v>
      </c>
      <c r="EY837" t="str">
        <v>Нужное и интересное мероприятие</v>
      </c>
      <c r="EZ837" t="str">
        <v>Нужное и интересное мероприятие</v>
      </c>
      <c r="FA837" t="str">
        <v>Нужное и интересное мероприятие</v>
      </c>
      <c r="FB837" t="str">
        <v>Нужное и интересное мероприятие</v>
      </c>
      <c r="FC837" t="str">
        <v>Не был участником, не могу оценить</v>
      </c>
      <c r="FD837" t="str">
        <v>Творческие фестивали и вечеринки</v>
      </c>
      <c r="FE837" t="str">
        <v>ОРаторское искусство</v>
      </c>
      <c r="FF837">
        <v>0</v>
      </c>
      <c r="FG837">
        <v>0</v>
      </c>
      <c r="FH837">
        <v>0</v>
      </c>
      <c r="FI837">
        <v>0</v>
      </c>
      <c r="FJ837">
        <v>0</v>
      </c>
      <c r="FK837">
        <v>1</v>
      </c>
      <c r="FL837">
        <v>0</v>
      </c>
      <c r="FM837">
        <v>0</v>
      </c>
      <c r="FN837">
        <v>0</v>
      </c>
      <c r="FO837">
        <v>0</v>
      </c>
      <c r="FP837">
        <v>0</v>
      </c>
      <c r="FQ837">
        <v>0</v>
      </c>
      <c r="FR837">
        <v>0</v>
      </c>
      <c r="FS837" t="str"/>
      <c r="FT837" t="str">
        <v>Да, информация поступает регулярно</v>
      </c>
      <c r="FU837">
        <v>4</v>
      </c>
      <c r="FV837">
        <v>5</v>
      </c>
      <c r="FW837">
        <v>4</v>
      </c>
      <c r="FX837">
        <v>4</v>
      </c>
      <c r="FY837">
        <v>4</v>
      </c>
      <c r="FZ837">
        <v>5</v>
      </c>
      <c r="GA837">
        <v>5</v>
      </c>
      <c r="GB837">
        <v>4</v>
      </c>
      <c r="GC837">
        <v>4</v>
      </c>
      <c r="GD837" t="str">
        <v>Выше среднего</v>
      </c>
      <c r="GE837" t="str">
        <v>Выше среднего</v>
      </c>
      <c r="GF837" t="str">
        <v>Средний уровень</v>
      </c>
      <c r="GG837" t="str">
        <v>Выше среднего</v>
      </c>
      <c r="GH837" t="str">
        <v>Выше среднего</v>
      </c>
      <c r="GI837" t="str">
        <v>Средний уровень</v>
      </c>
      <c r="GJ837" t="str">
        <v>Выше среднего</v>
      </c>
      <c r="GK837" t="str">
        <v>Выше среднего</v>
      </c>
      <c r="GL837" t="str">
        <v>Всего хорошего！</v>
      </c>
    </row>
    <row r="838">
      <c r="A838" t="str">
        <v>iQmizc462ZtGFhhZk</v>
      </c>
      <c r="B838">
        <v>1264</v>
      </c>
      <c r="C838" t="str">
        <v>85.143.12.25</v>
      </c>
      <c r="D838" t="str"/>
      <c r="E838" s="834">
        <v>44304.96766203704</v>
      </c>
      <c r="F838" t="str">
        <v>00:00:16</v>
      </c>
      <c r="G838" t="str">
        <v>Канал 1</v>
      </c>
      <c r="H838" t="str">
        <v>Женский</v>
      </c>
      <c r="I838" t="str">
        <v>19-23</v>
      </c>
      <c r="J838" t="str">
        <v>Студент</v>
      </c>
      <c r="K838" t="str">
        <v>В другом регионе</v>
      </c>
      <c r="DF838" t="str"/>
      <c r="FS838" t="str"/>
    </row>
    <row r="839">
      <c r="A839" t="str">
        <v>vdaTC7or5SjDjGdij</v>
      </c>
      <c r="B839">
        <v>1267</v>
      </c>
      <c r="C839" t="str">
        <v>178.44.54.9</v>
      </c>
      <c r="D839" t="str"/>
      <c r="E839" s="835">
        <v>44305.28965277778</v>
      </c>
      <c r="F839" t="str">
        <v>00:00:43</v>
      </c>
      <c r="G839" t="str">
        <v>Канал 1</v>
      </c>
      <c r="H839" t="str">
        <v>Женский</v>
      </c>
      <c r="I839" t="str">
        <v>36-54</v>
      </c>
      <c r="J839" t="str">
        <v>Работающий</v>
      </c>
      <c r="K839" t="str">
        <v>В Кирове</v>
      </c>
      <c r="M839" t="str">
        <v>Хорошо осведомлен об этом, но не являюсь ни волонтером, ни организатором волонтерской деятельности</v>
      </c>
      <c r="N839">
        <v>0</v>
      </c>
      <c r="O839">
        <v>0</v>
      </c>
      <c r="P839">
        <v>0</v>
      </c>
      <c r="Q839">
        <v>1</v>
      </c>
      <c r="R839">
        <v>0</v>
      </c>
      <c r="S839">
        <v>0</v>
      </c>
      <c r="T839">
        <v>0</v>
      </c>
      <c r="U839">
        <v>0</v>
      </c>
      <c r="V839">
        <v>0</v>
      </c>
      <c r="W839">
        <v>0</v>
      </c>
      <c r="X839">
        <v>0</v>
      </c>
      <c r="Y839">
        <v>0</v>
      </c>
      <c r="Z839">
        <v>0</v>
      </c>
      <c r="AA839">
        <v>0</v>
      </c>
      <c r="DF839" t="str"/>
      <c r="FS839" t="str"/>
    </row>
    <row r="840">
      <c r="A840" t="str">
        <v>JDewaMAk5MfYW85JK</v>
      </c>
      <c r="B840">
        <v>1268</v>
      </c>
      <c r="C840" t="str">
        <v>94.241.247.6</v>
      </c>
      <c r="D840" t="str"/>
      <c r="E840" s="836">
        <v>44305.29474537037</v>
      </c>
      <c r="F840" t="str">
        <v>00:00:57</v>
      </c>
      <c r="G840" t="str">
        <v>Канал 1</v>
      </c>
      <c r="H840" t="str">
        <v>Женский</v>
      </c>
      <c r="I840" t="str">
        <v>24-35</v>
      </c>
      <c r="J840" t="str">
        <v>Работающий</v>
      </c>
      <c r="K840" t="str">
        <v>В Кировской области</v>
      </c>
      <c r="L840" t="str">
        <v>ЗАТО Первомайский</v>
      </c>
      <c r="M840" t="str">
        <v>Хорошо осведомлен об этом, но не являюсь ни волонтером, ни организатором волонтерской деятельности</v>
      </c>
      <c r="N840">
        <v>0</v>
      </c>
      <c r="O840">
        <v>0</v>
      </c>
      <c r="P840">
        <v>1</v>
      </c>
      <c r="Q840">
        <v>0</v>
      </c>
      <c r="R840">
        <v>0</v>
      </c>
      <c r="S840">
        <v>0</v>
      </c>
      <c r="T840">
        <v>0</v>
      </c>
      <c r="U840">
        <v>0</v>
      </c>
      <c r="V840">
        <v>0</v>
      </c>
      <c r="W840">
        <v>0</v>
      </c>
      <c r="X840">
        <v>0</v>
      </c>
      <c r="Y840">
        <v>0</v>
      </c>
      <c r="Z840">
        <v>0</v>
      </c>
      <c r="AA840">
        <v>0</v>
      </c>
      <c r="DF840" t="str"/>
      <c r="FS840" t="str"/>
    </row>
    <row r="841">
      <c r="A841" t="str">
        <v>vMwXvRjQuHnbyqdFP</v>
      </c>
      <c r="B841">
        <v>1273</v>
      </c>
      <c r="C841" t="str">
        <v>85.93.58.81</v>
      </c>
      <c r="D841" t="str"/>
      <c r="E841" s="837">
        <v>44305.37636574074</v>
      </c>
      <c r="F841" t="str">
        <v>00:00:50</v>
      </c>
      <c r="G841" t="str">
        <v>Канал 1</v>
      </c>
      <c r="H841" t="str">
        <v>Женский</v>
      </c>
      <c r="I841" t="str">
        <v>36-54</v>
      </c>
      <c r="J841" t="str">
        <v>Работающий</v>
      </c>
      <c r="K841" t="str">
        <v>В Кировской области</v>
      </c>
      <c r="L841" t="str">
        <v>БОГОРОДСКИЙ</v>
      </c>
      <c r="M841" t="str">
        <v>Хорошо осведомлен об этом, но не являюсь ни волонтером, ни организатором волонтерской деятельности</v>
      </c>
      <c r="N841">
        <v>0</v>
      </c>
      <c r="O841">
        <v>0</v>
      </c>
      <c r="P841">
        <v>1</v>
      </c>
      <c r="Q841">
        <v>0</v>
      </c>
      <c r="R841">
        <v>0</v>
      </c>
      <c r="S841">
        <v>0</v>
      </c>
      <c r="T841">
        <v>0</v>
      </c>
      <c r="U841">
        <v>0</v>
      </c>
      <c r="V841">
        <v>0</v>
      </c>
      <c r="W841">
        <v>0</v>
      </c>
      <c r="X841">
        <v>0</v>
      </c>
      <c r="Y841">
        <v>0</v>
      </c>
      <c r="Z841">
        <v>0</v>
      </c>
      <c r="AA841">
        <v>0</v>
      </c>
      <c r="DF841" t="str"/>
      <c r="FS841" t="str"/>
    </row>
    <row r="842">
      <c r="A842" t="str">
        <v>QqBnfiXM2WAq9yMjP</v>
      </c>
      <c r="B842">
        <v>1274</v>
      </c>
      <c r="C842" t="str">
        <v>178.44.93.23</v>
      </c>
      <c r="D842" t="str"/>
      <c r="E842" s="838">
        <v>44305.40641203704</v>
      </c>
      <c r="F842" t="str">
        <v>00:01:03</v>
      </c>
      <c r="G842" t="str">
        <v>Канал 1</v>
      </c>
      <c r="H842" t="str">
        <v>Женский</v>
      </c>
      <c r="I842" t="str">
        <v>36-54</v>
      </c>
      <c r="J842" t="str">
        <v>Работающий</v>
      </c>
      <c r="K842" t="str">
        <v>В Кировской области</v>
      </c>
      <c r="L842" t="str">
        <v>г. Кирово-Чепецк</v>
      </c>
      <c r="M842" t="str">
        <v>Хорошо осведомлен об этом, но не являюсь ни волонтером, ни организатором волонтерской деятельности</v>
      </c>
      <c r="N842">
        <v>0</v>
      </c>
      <c r="O842">
        <v>0</v>
      </c>
      <c r="P842">
        <v>1</v>
      </c>
      <c r="Q842">
        <v>0</v>
      </c>
      <c r="R842">
        <v>0</v>
      </c>
      <c r="S842">
        <v>0</v>
      </c>
      <c r="T842">
        <v>0</v>
      </c>
      <c r="U842">
        <v>0</v>
      </c>
      <c r="V842">
        <v>0</v>
      </c>
      <c r="W842">
        <v>0</v>
      </c>
      <c r="X842">
        <v>0</v>
      </c>
      <c r="Y842">
        <v>0</v>
      </c>
      <c r="Z842">
        <v>0</v>
      </c>
      <c r="AA842">
        <v>0</v>
      </c>
      <c r="DF842" t="str"/>
      <c r="FS842" t="str"/>
    </row>
    <row r="843">
      <c r="A843" t="str">
        <v>NXpKwmsFAyiFzMLnQ</v>
      </c>
      <c r="B843">
        <v>1277</v>
      </c>
      <c r="C843" t="str">
        <v>31.173.100.60</v>
      </c>
      <c r="D843" t="str"/>
      <c r="E843" s="839">
        <v>44305.41304398148</v>
      </c>
      <c r="F843" t="str">
        <v>00:00:53</v>
      </c>
      <c r="G843" t="str">
        <v>Канал 1</v>
      </c>
      <c r="H843" t="str">
        <v>Женский</v>
      </c>
      <c r="I843" t="str">
        <v>24-35</v>
      </c>
      <c r="J843" t="str">
        <v>Работающий</v>
      </c>
      <c r="K843" t="str">
        <v>В Кировской области</v>
      </c>
      <c r="L843" t="str">
        <v>СВЕЧИHСКИЙ</v>
      </c>
      <c r="M843" t="str">
        <v>Хорошо осведомлен об этом, но не являюсь ни волонтером, ни организатором волонтерской деятельности</v>
      </c>
      <c r="N843">
        <v>1</v>
      </c>
      <c r="O843">
        <v>0</v>
      </c>
      <c r="P843">
        <v>0</v>
      </c>
      <c r="Q843">
        <v>0</v>
      </c>
      <c r="R843">
        <v>0</v>
      </c>
      <c r="S843">
        <v>0</v>
      </c>
      <c r="T843">
        <v>0</v>
      </c>
      <c r="U843">
        <v>0</v>
      </c>
      <c r="V843">
        <v>0</v>
      </c>
      <c r="W843">
        <v>1</v>
      </c>
      <c r="X843">
        <v>0</v>
      </c>
      <c r="Y843">
        <v>0</v>
      </c>
      <c r="Z843">
        <v>0</v>
      </c>
      <c r="AA843">
        <v>0</v>
      </c>
      <c r="DF843" t="str"/>
      <c r="FS843" t="str"/>
    </row>
    <row r="844">
      <c r="A844" t="str">
        <v>PdMyM24CQgeq69ryW</v>
      </c>
      <c r="B844">
        <v>1280</v>
      </c>
      <c r="C844" t="str">
        <v>77.236.81.142</v>
      </c>
      <c r="D844" t="str"/>
      <c r="E844" s="840">
        <v>44305.4428125</v>
      </c>
      <c r="F844" t="str">
        <v>00:01:01</v>
      </c>
      <c r="G844" t="str">
        <v>Канал 1</v>
      </c>
      <c r="H844" t="str">
        <v>Женский</v>
      </c>
      <c r="I844" t="str">
        <v>24-35</v>
      </c>
      <c r="J844" t="str">
        <v>Работающий</v>
      </c>
      <c r="K844" t="str">
        <v>В Кировской области</v>
      </c>
      <c r="L844" t="str">
        <v>ВЕРХHЕКАМСКИЙ</v>
      </c>
      <c r="M844" t="str">
        <v>Хорошо осведомлен об этом, но не являюсь ни волонтером, ни организатором волонтерской деятельности</v>
      </c>
      <c r="N844">
        <v>0</v>
      </c>
      <c r="O844">
        <v>0</v>
      </c>
      <c r="P844">
        <v>0</v>
      </c>
      <c r="Q844">
        <v>0</v>
      </c>
      <c r="R844">
        <v>0</v>
      </c>
      <c r="S844">
        <v>0</v>
      </c>
      <c r="T844">
        <v>0</v>
      </c>
      <c r="U844">
        <v>0</v>
      </c>
      <c r="V844">
        <v>0</v>
      </c>
      <c r="W844">
        <v>0</v>
      </c>
      <c r="X844">
        <v>0</v>
      </c>
      <c r="Y844">
        <v>0</v>
      </c>
      <c r="Z844">
        <v>0</v>
      </c>
      <c r="AA844">
        <v>1</v>
      </c>
      <c r="DF844" t="str"/>
      <c r="FS844" t="str"/>
    </row>
    <row r="845">
      <c r="A845" t="str">
        <v>CLMbqHF4f2nsPKuQN</v>
      </c>
      <c r="B845">
        <v>1282</v>
      </c>
      <c r="C845" t="str">
        <v>31.173.103.110</v>
      </c>
      <c r="D845" t="str"/>
      <c r="E845" s="841">
        <v>44305.50822916667</v>
      </c>
      <c r="F845" t="str">
        <v>00:09:49</v>
      </c>
      <c r="G845" t="str">
        <v>Канал 1</v>
      </c>
      <c r="H845" t="str">
        <v>Женский</v>
      </c>
      <c r="I845" t="str">
        <v>14-18</v>
      </c>
      <c r="J845" t="str">
        <v>Школьник</v>
      </c>
      <c r="K845" t="str">
        <v>В Кировской области</v>
      </c>
      <c r="L845" t="str">
        <v>АФАHАСЬЕВСКИЙ</v>
      </c>
      <c r="M845" t="str">
        <v>Да, я  являюсь волонтером</v>
      </c>
      <c r="AB845" t="str">
        <v>от 1 до 3 лет</v>
      </c>
      <c r="AC845" t="str">
        <v>Затрудняюсь ответить</v>
      </c>
      <c r="AD845">
        <v>0</v>
      </c>
      <c r="AE845">
        <v>1</v>
      </c>
      <c r="AF845">
        <v>0</v>
      </c>
      <c r="AG845">
        <v>0</v>
      </c>
      <c r="AH845">
        <v>1</v>
      </c>
      <c r="AI845">
        <v>0</v>
      </c>
      <c r="AJ845">
        <v>0</v>
      </c>
      <c r="AK845">
        <v>0</v>
      </c>
      <c r="AL845">
        <v>1</v>
      </c>
      <c r="AM845">
        <v>0</v>
      </c>
      <c r="AN845">
        <v>0</v>
      </c>
      <c r="AO845">
        <v>0</v>
      </c>
      <c r="AP845">
        <v>0</v>
      </c>
      <c r="AQ845">
        <v>0</v>
      </c>
      <c r="AR845">
        <v>0</v>
      </c>
      <c r="AS845">
        <v>1</v>
      </c>
      <c r="AT845">
        <v>0</v>
      </c>
      <c r="AU845">
        <v>0</v>
      </c>
      <c r="AV845">
        <v>0</v>
      </c>
      <c r="AW845">
        <v>0</v>
      </c>
      <c r="AX845">
        <v>0</v>
      </c>
      <c r="AY845">
        <v>0</v>
      </c>
      <c r="AZ845">
        <v>1</v>
      </c>
      <c r="BA845">
        <v>0</v>
      </c>
      <c r="BB845">
        <v>0</v>
      </c>
      <c r="BC845">
        <v>0</v>
      </c>
      <c r="BD845">
        <v>0</v>
      </c>
      <c r="BE845">
        <v>0</v>
      </c>
      <c r="BF845">
        <v>1</v>
      </c>
      <c r="BG845">
        <v>0</v>
      </c>
      <c r="BH845">
        <v>0</v>
      </c>
      <c r="BI845">
        <v>0</v>
      </c>
      <c r="BJ845">
        <v>0</v>
      </c>
      <c r="BK845">
        <v>0</v>
      </c>
      <c r="BL845">
        <v>0</v>
      </c>
      <c r="BM845">
        <v>0</v>
      </c>
      <c r="BN845">
        <v>0</v>
      </c>
      <c r="BO845">
        <v>0</v>
      </c>
      <c r="BP845">
        <v>0</v>
      </c>
      <c r="BQ845">
        <v>1</v>
      </c>
      <c r="BR845">
        <v>0</v>
      </c>
      <c r="BS845">
        <v>0</v>
      </c>
      <c r="BT845">
        <v>0</v>
      </c>
      <c r="BU845">
        <v>0</v>
      </c>
      <c r="BV845">
        <v>0</v>
      </c>
      <c r="BW845">
        <v>0</v>
      </c>
      <c r="BX845">
        <v>0</v>
      </c>
      <c r="BY845">
        <v>0</v>
      </c>
      <c r="BZ845">
        <v>0</v>
      </c>
      <c r="CA845">
        <v>0</v>
      </c>
      <c r="CB845">
        <v>0</v>
      </c>
      <c r="CC845">
        <v>0</v>
      </c>
      <c r="CD845">
        <v>0</v>
      </c>
      <c r="CE845">
        <v>0</v>
      </c>
      <c r="CF845">
        <v>0</v>
      </c>
      <c r="CG845">
        <v>0</v>
      </c>
      <c r="CH845">
        <v>0</v>
      </c>
      <c r="CI845">
        <v>0</v>
      </c>
      <c r="CJ845">
        <v>0</v>
      </c>
      <c r="CK845">
        <v>0</v>
      </c>
      <c r="CL845">
        <v>0</v>
      </c>
      <c r="CM845" t="str">
        <v>На базе школы</v>
      </c>
      <c r="CN845" t="str">
        <v>Отряд "Дружба"</v>
      </c>
      <c r="CO845">
        <v>0</v>
      </c>
      <c r="CP845">
        <v>1</v>
      </c>
      <c r="CQ845">
        <v>0</v>
      </c>
      <c r="CR845">
        <v>1</v>
      </c>
      <c r="CS845">
        <v>0</v>
      </c>
      <c r="CT845">
        <v>0</v>
      </c>
      <c r="CU845">
        <v>0</v>
      </c>
      <c r="CV845">
        <v>0</v>
      </c>
      <c r="CW845">
        <v>0</v>
      </c>
      <c r="CX845">
        <v>0</v>
      </c>
      <c r="CY845">
        <v>0</v>
      </c>
      <c r="CZ845">
        <v>0</v>
      </c>
      <c r="DA845">
        <v>0</v>
      </c>
      <c r="DB845">
        <v>0</v>
      </c>
      <c r="DC845">
        <v>0</v>
      </c>
      <c r="DD845">
        <v>0</v>
      </c>
      <c r="DE845">
        <v>0</v>
      </c>
      <c r="DF845" t="str"/>
      <c r="DG845" t="str">
        <v>Меня устраивает направление, которым я занимаюсь</v>
      </c>
      <c r="DH845" t="str">
        <v>Не знаю о существовании ресурсных центров</v>
      </c>
      <c r="DI845">
        <v>0</v>
      </c>
      <c r="DJ845">
        <v>0</v>
      </c>
      <c r="DK845">
        <v>0</v>
      </c>
      <c r="DL845">
        <v>0</v>
      </c>
      <c r="DM845">
        <v>0</v>
      </c>
      <c r="DN845">
        <v>0</v>
      </c>
      <c r="DO845">
        <v>0</v>
      </c>
      <c r="DP845">
        <v>1</v>
      </c>
      <c r="DQ845">
        <v>0</v>
      </c>
      <c r="DR845">
        <v>0</v>
      </c>
      <c r="DS845" t="str">
        <v>Другое: Я не знаю</v>
      </c>
      <c r="DT845" t="str">
        <v>Скорее позитивно</v>
      </c>
      <c r="DU845">
        <v>0</v>
      </c>
      <c r="DV845">
        <v>0</v>
      </c>
      <c r="DW845">
        <v>0</v>
      </c>
      <c r="DX845">
        <v>0</v>
      </c>
      <c r="DY845">
        <v>0</v>
      </c>
      <c r="DZ845">
        <v>0</v>
      </c>
      <c r="EA845">
        <v>0</v>
      </c>
      <c r="EB845">
        <v>0</v>
      </c>
      <c r="EC845">
        <v>0</v>
      </c>
      <c r="ED845">
        <v>0</v>
      </c>
      <c r="EE845">
        <v>0</v>
      </c>
      <c r="EF845">
        <v>0</v>
      </c>
      <c r="EG845">
        <v>0</v>
      </c>
      <c r="EH845">
        <v>0</v>
      </c>
      <c r="EI845">
        <v>1</v>
      </c>
      <c r="EJ845">
        <v>0</v>
      </c>
      <c r="EK845">
        <v>0</v>
      </c>
      <c r="EL845">
        <v>0</v>
      </c>
      <c r="EM845">
        <v>0</v>
      </c>
      <c r="EN845">
        <v>0</v>
      </c>
      <c r="EO845">
        <v>0</v>
      </c>
      <c r="EP845">
        <v>0</v>
      </c>
      <c r="EQ845">
        <v>0</v>
      </c>
      <c r="ER845">
        <v>0</v>
      </c>
      <c r="ES845">
        <v>1</v>
      </c>
      <c r="ET845" t="str">
        <v>И да, и нет</v>
      </c>
      <c r="EU845" t="str">
        <v>И да, и нет</v>
      </c>
      <c r="EV845" t="str">
        <v>Не пробовали сотрудничать с бизнесом</v>
      </c>
      <c r="EW845" t="str">
        <v>Нужное и интересное мероприятие</v>
      </c>
      <c r="EX845" t="str">
        <v>Нужное и интересное мероприятие</v>
      </c>
      <c r="EY845" t="str">
        <v>Нужное и интересное мероприятие</v>
      </c>
      <c r="EZ845" t="str">
        <v>Нужное и интересное мероприятие</v>
      </c>
      <c r="FA845" t="str">
        <v>Нужное и интересное мероприятие</v>
      </c>
      <c r="FB845" t="str">
        <v>Нужное и интересное мероприятие</v>
      </c>
      <c r="FC845" t="str">
        <v>Нужное и интересное мероприятие</v>
      </c>
      <c r="FD845" t="str">
        <v>Затрудняюсь ответить</v>
      </c>
      <c r="FE845" t="str">
        <v>Затрудняюсь ответить</v>
      </c>
      <c r="FF845">
        <v>0</v>
      </c>
      <c r="FG845">
        <v>0</v>
      </c>
      <c r="FH845">
        <v>0</v>
      </c>
      <c r="FI845">
        <v>0</v>
      </c>
      <c r="FJ845">
        <v>0</v>
      </c>
      <c r="FK845">
        <v>1</v>
      </c>
      <c r="FL845">
        <v>0</v>
      </c>
      <c r="FM845">
        <v>0</v>
      </c>
      <c r="FN845">
        <v>0</v>
      </c>
      <c r="FO845">
        <v>0</v>
      </c>
      <c r="FP845">
        <v>0</v>
      </c>
      <c r="FQ845">
        <v>0</v>
      </c>
      <c r="FR845">
        <v>0</v>
      </c>
      <c r="FS845" t="str"/>
      <c r="FT845" t="str">
        <v>Да, информация поступает регулярно</v>
      </c>
      <c r="FU845">
        <v>4</v>
      </c>
      <c r="FV845">
        <v>5</v>
      </c>
      <c r="FW845">
        <v>5</v>
      </c>
      <c r="FX845">
        <v>5</v>
      </c>
      <c r="FY845">
        <v>5</v>
      </c>
      <c r="FZ845">
        <v>5</v>
      </c>
      <c r="GA845">
        <v>5</v>
      </c>
      <c r="GB845">
        <v>5</v>
      </c>
      <c r="GC845">
        <v>5</v>
      </c>
      <c r="GD845" t="str">
        <v>Средний уровень</v>
      </c>
      <c r="GE845" t="str">
        <v>Средний уровень</v>
      </c>
      <c r="GF845" t="str">
        <v>Средний уровень</v>
      </c>
      <c r="GG845" t="str">
        <v>Средний уровень</v>
      </c>
      <c r="GH845" t="str">
        <v>Средний уровень</v>
      </c>
      <c r="GI845" t="str">
        <v>Средний уровень</v>
      </c>
      <c r="GJ845" t="str">
        <v>Средний уровень</v>
      </c>
      <c r="GK845" t="str">
        <v>Средний уровень</v>
      </c>
      <c r="GL845" t="str"/>
    </row>
    <row r="846">
      <c r="A846" t="str">
        <v>3RX9EWf3wBREtJTho</v>
      </c>
      <c r="B846">
        <v>1283</v>
      </c>
      <c r="C846" t="str">
        <v>178.176.112.182</v>
      </c>
      <c r="D846" t="str"/>
      <c r="E846" s="842">
        <v>44305.51509259259</v>
      </c>
      <c r="F846" t="str">
        <v>00:09:21</v>
      </c>
      <c r="G846" t="str">
        <v>Канал 1</v>
      </c>
      <c r="H846" t="str">
        <v>Женский</v>
      </c>
      <c r="I846" t="str">
        <v>36-54</v>
      </c>
      <c r="J846" t="str">
        <v>Работающий</v>
      </c>
      <c r="K846" t="str">
        <v>В Кирове</v>
      </c>
      <c r="M846" t="str">
        <v>Да, я  являюсь волонтером</v>
      </c>
      <c r="AB846" t="str">
        <v>от 1 до 3 лет</v>
      </c>
      <c r="AC846" t="str">
        <v>Не нужно повышать престиж, это и так круто!</v>
      </c>
      <c r="AD846">
        <v>1</v>
      </c>
      <c r="AE846">
        <v>0</v>
      </c>
      <c r="AF846">
        <v>0</v>
      </c>
      <c r="AG846">
        <v>0</v>
      </c>
      <c r="AH846">
        <v>0</v>
      </c>
      <c r="AI846">
        <v>0</v>
      </c>
      <c r="AJ846">
        <v>0</v>
      </c>
      <c r="AK846">
        <v>0</v>
      </c>
      <c r="AL846">
        <v>1</v>
      </c>
      <c r="AM846">
        <v>0</v>
      </c>
      <c r="AN846">
        <v>0</v>
      </c>
      <c r="AO846">
        <v>0</v>
      </c>
      <c r="AP846">
        <v>0</v>
      </c>
      <c r="AQ846">
        <v>0</v>
      </c>
      <c r="AR846">
        <v>1</v>
      </c>
      <c r="AS846">
        <v>1</v>
      </c>
      <c r="AT846">
        <v>0</v>
      </c>
      <c r="AU846">
        <v>0</v>
      </c>
      <c r="AV846">
        <v>0</v>
      </c>
      <c r="AW846">
        <v>0</v>
      </c>
      <c r="AX846">
        <v>0</v>
      </c>
      <c r="AY846">
        <v>0</v>
      </c>
      <c r="AZ846">
        <v>1</v>
      </c>
      <c r="BA846">
        <v>0</v>
      </c>
      <c r="BB846">
        <v>0</v>
      </c>
      <c r="BC846">
        <v>0</v>
      </c>
      <c r="BD846">
        <v>0</v>
      </c>
      <c r="BE846">
        <v>1</v>
      </c>
      <c r="BF846">
        <v>0</v>
      </c>
      <c r="BG846">
        <v>0</v>
      </c>
      <c r="BH846">
        <v>0</v>
      </c>
      <c r="BI846">
        <v>0</v>
      </c>
      <c r="BJ846">
        <v>0</v>
      </c>
      <c r="BK846">
        <v>0</v>
      </c>
      <c r="BL846">
        <v>0</v>
      </c>
      <c r="BM846">
        <v>0</v>
      </c>
      <c r="BN846">
        <v>0</v>
      </c>
      <c r="BO846">
        <v>0</v>
      </c>
      <c r="BP846">
        <v>0</v>
      </c>
      <c r="BQ846">
        <v>0</v>
      </c>
      <c r="BR846">
        <v>0</v>
      </c>
      <c r="BS846">
        <v>0</v>
      </c>
      <c r="BT846">
        <v>1</v>
      </c>
      <c r="BU846">
        <v>0</v>
      </c>
      <c r="BV846">
        <v>1</v>
      </c>
      <c r="BW846">
        <v>0</v>
      </c>
      <c r="BX846">
        <v>0</v>
      </c>
      <c r="BY846">
        <v>0</v>
      </c>
      <c r="BZ846">
        <v>0</v>
      </c>
      <c r="CA846">
        <v>0</v>
      </c>
      <c r="CB846">
        <v>0</v>
      </c>
      <c r="CC846">
        <v>0</v>
      </c>
      <c r="CD846">
        <v>0</v>
      </c>
      <c r="CE846">
        <v>0</v>
      </c>
      <c r="CF846">
        <v>0</v>
      </c>
      <c r="CG846">
        <v>0</v>
      </c>
      <c r="CH846">
        <v>0</v>
      </c>
      <c r="CI846">
        <v>0</v>
      </c>
      <c r="CJ846">
        <v>0</v>
      </c>
      <c r="CK846">
        <v>0</v>
      </c>
      <c r="CL846">
        <v>0</v>
      </c>
      <c r="CM846" t="str">
        <v>Общественное объединение</v>
      </c>
      <c r="CN846" t="str">
        <v>«Улыбка собаки»</v>
      </c>
      <c r="CO846">
        <v>0</v>
      </c>
      <c r="CP846">
        <v>0</v>
      </c>
      <c r="CQ846">
        <v>0</v>
      </c>
      <c r="CR846">
        <v>0</v>
      </c>
      <c r="CS846">
        <v>0</v>
      </c>
      <c r="CT846">
        <v>0</v>
      </c>
      <c r="CU846">
        <v>0</v>
      </c>
      <c r="CV846">
        <v>1</v>
      </c>
      <c r="CW846">
        <v>0</v>
      </c>
      <c r="CX846">
        <v>0</v>
      </c>
      <c r="CY846">
        <v>0</v>
      </c>
      <c r="CZ846">
        <v>0</v>
      </c>
      <c r="DA846">
        <v>0</v>
      </c>
      <c r="DB846">
        <v>0</v>
      </c>
      <c r="DC846">
        <v>0</v>
      </c>
      <c r="DD846">
        <v>0</v>
      </c>
      <c r="DE846">
        <v>0</v>
      </c>
      <c r="DF846" t="str"/>
      <c r="DG846" t="str">
        <v>Меня устраивает направление, которым я занимаюсь</v>
      </c>
      <c r="DH846" t="str">
        <v>Не знаю о существовании ресурсных центров</v>
      </c>
      <c r="DI846">
        <v>0</v>
      </c>
      <c r="DJ846">
        <v>0</v>
      </c>
      <c r="DK846">
        <v>0</v>
      </c>
      <c r="DL846">
        <v>0</v>
      </c>
      <c r="DM846">
        <v>0</v>
      </c>
      <c r="DN846">
        <v>0</v>
      </c>
      <c r="DO846">
        <v>0</v>
      </c>
      <c r="DP846">
        <v>0</v>
      </c>
      <c r="DQ846">
        <v>1</v>
      </c>
      <c r="DR846">
        <v>0</v>
      </c>
      <c r="DS846" t="str">
        <v>Никогда</v>
      </c>
      <c r="EJ846">
        <v>0</v>
      </c>
      <c r="EK846">
        <v>0</v>
      </c>
      <c r="EL846">
        <v>0</v>
      </c>
      <c r="EM846">
        <v>0</v>
      </c>
      <c r="EN846">
        <v>0</v>
      </c>
      <c r="EO846">
        <v>0</v>
      </c>
      <c r="EP846">
        <v>0</v>
      </c>
      <c r="EQ846">
        <v>0</v>
      </c>
      <c r="ER846">
        <v>0</v>
      </c>
      <c r="ES846">
        <v>1</v>
      </c>
      <c r="ET846" t="str">
        <v>Скорее да</v>
      </c>
      <c r="EU846" t="str">
        <v>Скорее нет</v>
      </c>
      <c r="EV846" t="str">
        <v>Не удалось привлечь бизнес к волонтерской деятельности</v>
      </c>
      <c r="EW846" t="str">
        <v>Не был участником, не могу оценить</v>
      </c>
      <c r="EX846" t="str">
        <v>Не был участником, не могу оценить</v>
      </c>
      <c r="EY846" t="str">
        <v>Не был участником, не могу оценить</v>
      </c>
      <c r="EZ846" t="str">
        <v>Не был участником, не могу оценить</v>
      </c>
      <c r="FA846" t="str">
        <v>Не был участником, не могу оценить</v>
      </c>
      <c r="FB846" t="str">
        <v>Не был участником, не могу оценить</v>
      </c>
      <c r="FC846" t="str">
        <v>Не был участником, не могу оценить</v>
      </c>
      <c r="FD846" t="str">
        <v>Затрудняюсь ответить</v>
      </c>
      <c r="FE846" t="str">
        <v>Затрудняюсь ответить</v>
      </c>
      <c r="FF846">
        <v>0</v>
      </c>
      <c r="FG846">
        <v>0</v>
      </c>
      <c r="FH846">
        <v>0</v>
      </c>
      <c r="FI846">
        <v>0</v>
      </c>
      <c r="FJ846">
        <v>0</v>
      </c>
      <c r="FK846">
        <v>0</v>
      </c>
      <c r="FL846">
        <v>0</v>
      </c>
      <c r="FM846">
        <v>0</v>
      </c>
      <c r="FN846">
        <v>0</v>
      </c>
      <c r="FO846">
        <v>0</v>
      </c>
      <c r="FP846">
        <v>0</v>
      </c>
      <c r="FQ846">
        <v>0</v>
      </c>
      <c r="FR846">
        <v>1</v>
      </c>
      <c r="FS846" t="str"/>
      <c r="FT846" t="str">
        <v>Да, информация поступает регулярно</v>
      </c>
      <c r="FU846">
        <v>3</v>
      </c>
      <c r="FV846">
        <v>4</v>
      </c>
      <c r="FW846">
        <v>4</v>
      </c>
      <c r="FX846">
        <v>4</v>
      </c>
      <c r="FY846">
        <v>2</v>
      </c>
      <c r="FZ846">
        <v>4</v>
      </c>
      <c r="GA846">
        <v>4</v>
      </c>
      <c r="GB846">
        <v>5</v>
      </c>
      <c r="GC846">
        <v>3</v>
      </c>
      <c r="GD846" t="str">
        <v>Выше среднего</v>
      </c>
      <c r="GE846" t="str">
        <v>Выше среднего</v>
      </c>
      <c r="GF846" t="str">
        <v>Средний уровень</v>
      </c>
      <c r="GG846" t="str">
        <v>Выше среднего</v>
      </c>
      <c r="GH846" t="str">
        <v>Выше среднего</v>
      </c>
      <c r="GI846" t="str">
        <v>Выше среднего</v>
      </c>
      <c r="GJ846" t="str">
        <v>Ниже среднего</v>
      </c>
      <c r="GK846" t="str">
        <v>Выше среднего</v>
      </c>
      <c r="GL846" t="str"/>
    </row>
    <row r="847">
      <c r="A847" t="str">
        <v>Q32fFqbXHezYNjJeb</v>
      </c>
      <c r="B847">
        <v>1286</v>
      </c>
      <c r="C847" t="str">
        <v>176.59.100.102</v>
      </c>
      <c r="D847" t="str"/>
      <c r="E847" s="843">
        <v>44305.551770833335</v>
      </c>
      <c r="F847" t="str">
        <v>00:01:36</v>
      </c>
      <c r="G847" t="str">
        <v>Канал 1</v>
      </c>
      <c r="H847" t="str">
        <v>Женский</v>
      </c>
      <c r="I847" t="str">
        <v>24-35</v>
      </c>
      <c r="J847" t="str">
        <v>Работающий</v>
      </c>
      <c r="K847" t="str">
        <v>В Кировской области</v>
      </c>
      <c r="L847" t="str">
        <v>КИРОВО-ЧЕПЕЦКИЙ</v>
      </c>
      <c r="M847" t="str">
        <v>Хорошо осведомлен об этом, но не являюсь ни волонтером, ни организатором волонтерской деятельности</v>
      </c>
      <c r="N847">
        <v>0</v>
      </c>
      <c r="O847">
        <v>0</v>
      </c>
      <c r="P847">
        <v>0</v>
      </c>
      <c r="Q847">
        <v>0</v>
      </c>
      <c r="R847">
        <v>0</v>
      </c>
      <c r="S847">
        <v>1</v>
      </c>
      <c r="T847">
        <v>0</v>
      </c>
      <c r="U847">
        <v>0</v>
      </c>
      <c r="V847">
        <v>0</v>
      </c>
      <c r="W847">
        <v>0</v>
      </c>
      <c r="X847">
        <v>0</v>
      </c>
      <c r="Y847">
        <v>0</v>
      </c>
      <c r="Z847">
        <v>0</v>
      </c>
      <c r="AA847">
        <v>0</v>
      </c>
      <c r="DF847" t="str"/>
      <c r="FS847" t="str"/>
    </row>
    <row r="848">
      <c r="A848" t="str">
        <v>jr8xZLhysivzAgea4</v>
      </c>
      <c r="B848">
        <v>1287</v>
      </c>
      <c r="C848" t="str">
        <v>178.141.0.245</v>
      </c>
      <c r="D848" t="str"/>
      <c r="E848" s="844">
        <v>44305.556342592594</v>
      </c>
      <c r="F848" t="str">
        <v>00:00:48</v>
      </c>
      <c r="G848" t="str">
        <v>Канал 1</v>
      </c>
      <c r="H848" t="str">
        <v>Женский</v>
      </c>
      <c r="I848" t="str">
        <v>24-35</v>
      </c>
      <c r="J848" t="str">
        <v>Работающий</v>
      </c>
      <c r="K848" t="str">
        <v>В Кировской области</v>
      </c>
      <c r="L848" t="str">
        <v>КИРОВО-ЧЕПЕЦКИЙ</v>
      </c>
      <c r="M848" t="str">
        <v>Что-то слышал, но подробностей не знаю</v>
      </c>
      <c r="N848">
        <v>0</v>
      </c>
      <c r="O848">
        <v>1</v>
      </c>
      <c r="P848">
        <v>0</v>
      </c>
      <c r="Q848">
        <v>0</v>
      </c>
      <c r="R848">
        <v>0</v>
      </c>
      <c r="S848">
        <v>0</v>
      </c>
      <c r="T848">
        <v>0</v>
      </c>
      <c r="U848">
        <v>0</v>
      </c>
      <c r="V848">
        <v>0</v>
      </c>
      <c r="W848">
        <v>0</v>
      </c>
      <c r="X848">
        <v>0</v>
      </c>
      <c r="Y848">
        <v>0</v>
      </c>
      <c r="Z848">
        <v>0</v>
      </c>
      <c r="AA848">
        <v>0</v>
      </c>
      <c r="DF848" t="str"/>
      <c r="FS848" t="str"/>
    </row>
    <row r="849">
      <c r="A849" t="str">
        <v>mBvY7u3z783ksedqP</v>
      </c>
      <c r="B849">
        <v>1290</v>
      </c>
      <c r="C849" t="str">
        <v>85.140.3.20</v>
      </c>
      <c r="D849" t="str"/>
      <c r="E849" s="845">
        <v>44305.59633101852</v>
      </c>
      <c r="F849" t="str">
        <v>00:10:18</v>
      </c>
      <c r="G849" t="str">
        <v>Канал 1</v>
      </c>
      <c r="H849" t="str">
        <v>Женский</v>
      </c>
      <c r="I849" t="str">
        <v>14-18</v>
      </c>
      <c r="J849" t="str">
        <v>Школьник</v>
      </c>
      <c r="K849" t="str">
        <v>В Кировской области</v>
      </c>
      <c r="L849" t="str">
        <v>КИРОВО-ЧЕПЕЦКИЙ</v>
      </c>
      <c r="M849" t="str">
        <v>Да, я  являюсь волонтером</v>
      </c>
      <c r="AB849" t="str">
        <v>Менее года</v>
      </c>
      <c r="AC849" t="str">
        <v>Затрудняюсь ответить</v>
      </c>
      <c r="AD849">
        <v>0</v>
      </c>
      <c r="AE849">
        <v>0</v>
      </c>
      <c r="AF849">
        <v>0</v>
      </c>
      <c r="AG849">
        <v>0</v>
      </c>
      <c r="AH849">
        <v>0</v>
      </c>
      <c r="AI849">
        <v>0</v>
      </c>
      <c r="AJ849">
        <v>0</v>
      </c>
      <c r="AK849">
        <v>0</v>
      </c>
      <c r="AL849">
        <v>1</v>
      </c>
      <c r="AM849">
        <v>0</v>
      </c>
      <c r="AN849">
        <v>0</v>
      </c>
      <c r="AO849">
        <v>0</v>
      </c>
      <c r="AP849">
        <v>0</v>
      </c>
      <c r="AQ849">
        <v>0</v>
      </c>
      <c r="AR849">
        <v>0</v>
      </c>
      <c r="AS849">
        <v>0</v>
      </c>
      <c r="AT849">
        <v>0</v>
      </c>
      <c r="AU849">
        <v>0</v>
      </c>
      <c r="AV849">
        <v>0</v>
      </c>
      <c r="AW849">
        <v>0</v>
      </c>
      <c r="AX849">
        <v>0</v>
      </c>
      <c r="AY849">
        <v>0</v>
      </c>
      <c r="AZ849">
        <v>0</v>
      </c>
      <c r="BA849">
        <v>0</v>
      </c>
      <c r="BB849">
        <v>0</v>
      </c>
      <c r="BC849">
        <v>0</v>
      </c>
      <c r="BD849">
        <v>0</v>
      </c>
      <c r="BE849">
        <v>1</v>
      </c>
      <c r="BF849">
        <v>0</v>
      </c>
      <c r="BG849">
        <v>0</v>
      </c>
      <c r="BH849">
        <v>0</v>
      </c>
      <c r="BI849">
        <v>0</v>
      </c>
      <c r="BJ849">
        <v>0</v>
      </c>
      <c r="BK849">
        <v>0</v>
      </c>
      <c r="BL849">
        <v>0</v>
      </c>
      <c r="BM849">
        <v>0</v>
      </c>
      <c r="BN849">
        <v>0</v>
      </c>
      <c r="BO849">
        <v>0</v>
      </c>
      <c r="BP849">
        <v>0</v>
      </c>
      <c r="BQ849">
        <v>1</v>
      </c>
      <c r="BR849">
        <v>0</v>
      </c>
      <c r="BS849">
        <v>0</v>
      </c>
      <c r="BT849">
        <v>0</v>
      </c>
      <c r="BU849">
        <v>0</v>
      </c>
      <c r="BV849">
        <v>0</v>
      </c>
      <c r="BW849">
        <v>0</v>
      </c>
      <c r="BX849">
        <v>0</v>
      </c>
      <c r="BY849">
        <v>0</v>
      </c>
      <c r="BZ849">
        <v>0</v>
      </c>
      <c r="CA849">
        <v>0</v>
      </c>
      <c r="CB849">
        <v>0</v>
      </c>
      <c r="CC849">
        <v>0</v>
      </c>
      <c r="CD849">
        <v>0</v>
      </c>
      <c r="CE849">
        <v>0</v>
      </c>
      <c r="CF849">
        <v>0</v>
      </c>
      <c r="CG849">
        <v>0</v>
      </c>
      <c r="CH849">
        <v>0</v>
      </c>
      <c r="CI849">
        <v>0</v>
      </c>
      <c r="CJ849">
        <v>0</v>
      </c>
      <c r="CK849">
        <v>0</v>
      </c>
      <c r="CL849">
        <v>0</v>
      </c>
      <c r="CM849" t="str">
        <v>На базе школы</v>
      </c>
      <c r="CN849" t="str">
        <v>Я не состою в организации/объединении</v>
      </c>
      <c r="CO849">
        <v>0</v>
      </c>
      <c r="CP849">
        <v>1</v>
      </c>
      <c r="CQ849">
        <v>0</v>
      </c>
      <c r="CR849">
        <v>0</v>
      </c>
      <c r="CS849">
        <v>0</v>
      </c>
      <c r="CT849">
        <v>0</v>
      </c>
      <c r="CU849">
        <v>0</v>
      </c>
      <c r="CV849">
        <v>0</v>
      </c>
      <c r="CW849">
        <v>0</v>
      </c>
      <c r="CX849">
        <v>0</v>
      </c>
      <c r="CY849">
        <v>1</v>
      </c>
      <c r="CZ849">
        <v>0</v>
      </c>
      <c r="DA849">
        <v>0</v>
      </c>
      <c r="DB849">
        <v>0</v>
      </c>
      <c r="DC849">
        <v>0</v>
      </c>
      <c r="DD849">
        <v>0</v>
      </c>
      <c r="DE849">
        <v>0</v>
      </c>
      <c r="DF849" t="str"/>
      <c r="DG849" t="str">
        <v>Меня устраивает направление, которым я занимаюсь</v>
      </c>
      <c r="DH849" t="str">
        <v>Не знаю о существовании ресурсных центров</v>
      </c>
      <c r="DI849">
        <v>0</v>
      </c>
      <c r="DJ849">
        <v>0</v>
      </c>
      <c r="DK849">
        <v>1</v>
      </c>
      <c r="DL849">
        <v>0</v>
      </c>
      <c r="DM849">
        <v>0</v>
      </c>
      <c r="DN849">
        <v>0</v>
      </c>
      <c r="DO849">
        <v>0</v>
      </c>
      <c r="DP849">
        <v>0</v>
      </c>
      <c r="DQ849">
        <v>0</v>
      </c>
      <c r="DR849">
        <v>0</v>
      </c>
      <c r="DS849" t="str">
        <v>Был единичный случай</v>
      </c>
      <c r="DT849" t="str">
        <v>Нейтрально</v>
      </c>
      <c r="DU849">
        <v>0</v>
      </c>
      <c r="DV849">
        <v>0</v>
      </c>
      <c r="DW849">
        <v>0</v>
      </c>
      <c r="DX849">
        <v>0</v>
      </c>
      <c r="DY849">
        <v>0</v>
      </c>
      <c r="DZ849">
        <v>0</v>
      </c>
      <c r="EA849">
        <v>1</v>
      </c>
      <c r="EB849">
        <v>0</v>
      </c>
      <c r="EC849">
        <v>0</v>
      </c>
      <c r="ED849">
        <v>0</v>
      </c>
      <c r="EE849">
        <v>0</v>
      </c>
      <c r="EF849">
        <v>0</v>
      </c>
      <c r="EG849">
        <v>0</v>
      </c>
      <c r="EH849">
        <v>0</v>
      </c>
      <c r="EI849">
        <v>0</v>
      </c>
      <c r="EJ849">
        <v>0</v>
      </c>
      <c r="EK849">
        <v>0</v>
      </c>
      <c r="EL849">
        <v>0</v>
      </c>
      <c r="EM849">
        <v>0</v>
      </c>
      <c r="EN849">
        <v>1</v>
      </c>
      <c r="EO849">
        <v>0</v>
      </c>
      <c r="EP849">
        <v>0</v>
      </c>
      <c r="EQ849">
        <v>0</v>
      </c>
      <c r="ER849">
        <v>0</v>
      </c>
      <c r="ES849">
        <v>0</v>
      </c>
      <c r="ET849" t="str">
        <v>Скорее да</v>
      </c>
      <c r="EU849" t="str">
        <v>Скорее да</v>
      </c>
      <c r="EV849" t="str">
        <v>Не пробовали сотрудничать с бизнесом</v>
      </c>
      <c r="EW849" t="str">
        <v>Необходимо проводить реже</v>
      </c>
      <c r="EX849" t="str">
        <v>Не был участником, не могу оценить</v>
      </c>
      <c r="EY849" t="str">
        <v>Не был участником, не могу оценить</v>
      </c>
      <c r="EZ849" t="str">
        <v>Не был участником, не могу оценить</v>
      </c>
      <c r="FA849" t="str">
        <v>Нужное и интересное мероприятие</v>
      </c>
      <c r="FB849" t="str">
        <v>Не был участником, не могу оценить</v>
      </c>
      <c r="FC849" t="str">
        <v>Не был участником, не могу оценить</v>
      </c>
      <c r="FD849" t="str">
        <v>Затрудняюсь ответить</v>
      </c>
      <c r="FE849" t="str">
        <v>Мне не нужны дополнительные образовательные программы</v>
      </c>
      <c r="FF849">
        <v>0</v>
      </c>
      <c r="FG849">
        <v>1</v>
      </c>
      <c r="FH849">
        <v>0</v>
      </c>
      <c r="FI849">
        <v>1</v>
      </c>
      <c r="FJ849">
        <v>1</v>
      </c>
      <c r="FK849">
        <v>1</v>
      </c>
      <c r="FL849">
        <v>0</v>
      </c>
      <c r="FM849">
        <v>0</v>
      </c>
      <c r="FN849">
        <v>0</v>
      </c>
      <c r="FO849">
        <v>0</v>
      </c>
      <c r="FP849">
        <v>0</v>
      </c>
      <c r="FQ849">
        <v>0</v>
      </c>
      <c r="FR849">
        <v>0</v>
      </c>
      <c r="FS849" t="str"/>
      <c r="FT849" t="str">
        <v>Да, информация поступает регулярно</v>
      </c>
      <c r="FU849">
        <v>5</v>
      </c>
      <c r="FV849">
        <v>4</v>
      </c>
      <c r="FW849">
        <v>4</v>
      </c>
      <c r="FX849">
        <v>4</v>
      </c>
      <c r="FY849">
        <v>4</v>
      </c>
      <c r="FZ849">
        <v>5</v>
      </c>
      <c r="GA849">
        <v>4</v>
      </c>
      <c r="GB849">
        <v>4</v>
      </c>
      <c r="GC849">
        <v>5</v>
      </c>
      <c r="GD849" t="str">
        <v>Выше среднего</v>
      </c>
      <c r="GE849" t="str">
        <v>Выше среднего</v>
      </c>
      <c r="GF849" t="str">
        <v>Средний уровень</v>
      </c>
      <c r="GG849" t="str">
        <v>Средний уровень</v>
      </c>
      <c r="GH849" t="str">
        <v>Выше среднего</v>
      </c>
      <c r="GI849" t="str">
        <v>Выше среднего</v>
      </c>
      <c r="GJ849" t="str">
        <v>Средний уровень</v>
      </c>
      <c r="GK849" t="str">
        <v>Выше среднего</v>
      </c>
      <c r="GL849" t="str"/>
    </row>
    <row r="850">
      <c r="A850" t="str">
        <v>9CKbhdMiTxLtrsZ22</v>
      </c>
      <c r="B850">
        <v>1291</v>
      </c>
      <c r="C850" t="str">
        <v>217.9.149.70</v>
      </c>
      <c r="D850" t="str"/>
      <c r="E850" s="846">
        <v>44305.59866898148</v>
      </c>
      <c r="F850" t="str">
        <v>00:00:39</v>
      </c>
      <c r="G850" t="str">
        <v>Канал 1</v>
      </c>
      <c r="H850" t="str">
        <v>Мужской</v>
      </c>
      <c r="I850" t="str">
        <v>24-35</v>
      </c>
      <c r="J850" t="str">
        <v>Работающий</v>
      </c>
      <c r="K850" t="str">
        <v>В Кирове</v>
      </c>
      <c r="M850" t="str">
        <v>Ничего не знаю об этом</v>
      </c>
      <c r="N850">
        <v>0</v>
      </c>
      <c r="O850">
        <v>0</v>
      </c>
      <c r="P850">
        <v>0</v>
      </c>
      <c r="Q850">
        <v>0</v>
      </c>
      <c r="R850">
        <v>0</v>
      </c>
      <c r="S850">
        <v>0</v>
      </c>
      <c r="T850">
        <v>0</v>
      </c>
      <c r="U850">
        <v>0</v>
      </c>
      <c r="V850">
        <v>0</v>
      </c>
      <c r="W850">
        <v>0</v>
      </c>
      <c r="X850">
        <v>0</v>
      </c>
      <c r="Y850">
        <v>0</v>
      </c>
      <c r="Z850">
        <v>0</v>
      </c>
      <c r="AA850">
        <v>1</v>
      </c>
      <c r="DF850" t="str"/>
      <c r="FS850" t="str"/>
    </row>
    <row r="851">
      <c r="A851" t="str">
        <v>G53v4LMYtgMr3eJeg</v>
      </c>
      <c r="B851">
        <v>1292</v>
      </c>
      <c r="C851" t="str">
        <v>94.241.221.179</v>
      </c>
      <c r="D851" t="str"/>
      <c r="E851" s="847">
        <v>44305.59916666667</v>
      </c>
      <c r="F851" t="str">
        <v>00:01:05</v>
      </c>
      <c r="G851" t="str">
        <v>Канал 1</v>
      </c>
      <c r="H851" t="str">
        <v>Женский</v>
      </c>
      <c r="I851" t="str">
        <v>14-18</v>
      </c>
      <c r="J851" t="str">
        <v>Школьник</v>
      </c>
      <c r="K851" t="str">
        <v>В Кировской области</v>
      </c>
      <c r="L851" t="str">
        <v>г. Кирово-Чепецк</v>
      </c>
      <c r="M851" t="str">
        <v>Хорошо осведомлен об этом, но не являюсь ни волонтером, ни организатором волонтерской деятельности</v>
      </c>
      <c r="N851">
        <v>0</v>
      </c>
      <c r="O851">
        <v>0</v>
      </c>
      <c r="P851">
        <v>1</v>
      </c>
      <c r="Q851">
        <v>0</v>
      </c>
      <c r="R851">
        <v>0</v>
      </c>
      <c r="S851">
        <v>0</v>
      </c>
      <c r="T851">
        <v>0</v>
      </c>
      <c r="U851">
        <v>0</v>
      </c>
      <c r="V851">
        <v>0</v>
      </c>
      <c r="W851">
        <v>0</v>
      </c>
      <c r="X851">
        <v>0</v>
      </c>
      <c r="Y851">
        <v>0</v>
      </c>
      <c r="Z851">
        <v>0</v>
      </c>
      <c r="AA851">
        <v>0</v>
      </c>
      <c r="DF851" t="str"/>
      <c r="FS851" t="str"/>
    </row>
    <row r="852">
      <c r="A852" t="str">
        <v>Dn6SN5zbPmYcPFp8R</v>
      </c>
      <c r="B852">
        <v>1293</v>
      </c>
      <c r="C852" t="str">
        <v>94.241.221.179</v>
      </c>
      <c r="D852" t="str"/>
      <c r="E852" s="848">
        <v>44305.60071759259</v>
      </c>
      <c r="F852" t="str">
        <v>00:00:46</v>
      </c>
      <c r="G852" t="str">
        <v>Канал 1</v>
      </c>
      <c r="H852" t="str">
        <v>Женский</v>
      </c>
      <c r="I852" t="str">
        <v>14-18</v>
      </c>
      <c r="J852" t="str">
        <v>Школьник</v>
      </c>
      <c r="K852" t="str">
        <v>В Кировской области</v>
      </c>
      <c r="L852" t="str">
        <v>г. Кирово-Чепецк</v>
      </c>
      <c r="M852" t="str">
        <v>Хорошо осведомлен об этом, но не являюсь ни волонтером, ни организатором волонтерской деятельности</v>
      </c>
      <c r="N852">
        <v>0</v>
      </c>
      <c r="O852">
        <v>0</v>
      </c>
      <c r="P852">
        <v>0</v>
      </c>
      <c r="Q852">
        <v>1</v>
      </c>
      <c r="R852">
        <v>0</v>
      </c>
      <c r="S852">
        <v>1</v>
      </c>
      <c r="T852">
        <v>0</v>
      </c>
      <c r="U852">
        <v>0</v>
      </c>
      <c r="V852">
        <v>0</v>
      </c>
      <c r="W852">
        <v>0</v>
      </c>
      <c r="X852">
        <v>0</v>
      </c>
      <c r="Y852">
        <v>0</v>
      </c>
      <c r="Z852">
        <v>0</v>
      </c>
      <c r="AA852">
        <v>0</v>
      </c>
      <c r="DF852" t="str"/>
      <c r="FS852" t="str"/>
    </row>
    <row r="853">
      <c r="A853" t="str">
        <v>fYjdQiJi6zgcYeq7X</v>
      </c>
      <c r="B853">
        <v>1295</v>
      </c>
      <c r="C853" t="str">
        <v>85.93.49.152</v>
      </c>
      <c r="D853" t="str"/>
      <c r="E853" s="849">
        <v>44305.610555555555</v>
      </c>
      <c r="F853" t="str">
        <v>00:01:14</v>
      </c>
      <c r="G853" t="str">
        <v>Канал 1</v>
      </c>
      <c r="H853" t="str">
        <v>Мужской</v>
      </c>
      <c r="I853" t="str">
        <v>14-18</v>
      </c>
      <c r="J853" t="str">
        <v>Школьник</v>
      </c>
      <c r="K853" t="str">
        <v>В Кировской области</v>
      </c>
      <c r="L853" t="str">
        <v>г. Кирово-Чепецк</v>
      </c>
      <c r="M853" t="str">
        <v>Что-то слышал, но подробностей не знаю</v>
      </c>
      <c r="N853">
        <v>1</v>
      </c>
      <c r="O853">
        <v>0</v>
      </c>
      <c r="P853">
        <v>0</v>
      </c>
      <c r="Q853">
        <v>0</v>
      </c>
      <c r="R853">
        <v>0</v>
      </c>
      <c r="S853">
        <v>0</v>
      </c>
      <c r="T853">
        <v>0</v>
      </c>
      <c r="U853">
        <v>0</v>
      </c>
      <c r="V853">
        <v>0</v>
      </c>
      <c r="W853">
        <v>0</v>
      </c>
      <c r="X853">
        <v>0</v>
      </c>
      <c r="Y853">
        <v>0</v>
      </c>
      <c r="Z853">
        <v>0</v>
      </c>
      <c r="AA853">
        <v>0</v>
      </c>
      <c r="DF853" t="str"/>
      <c r="FS853" t="str"/>
    </row>
    <row r="854">
      <c r="A854" t="str">
        <v>pDeqT5P9WMzQQf5ih</v>
      </c>
      <c r="B854">
        <v>1297</v>
      </c>
      <c r="C854" t="str">
        <v>178.176.113.115</v>
      </c>
      <c r="D854" t="str"/>
      <c r="E854" s="850">
        <v>44305.61394675926</v>
      </c>
      <c r="F854" t="str">
        <v>00:01:45</v>
      </c>
      <c r="G854" t="str">
        <v>Канал 1</v>
      </c>
      <c r="H854" t="str">
        <v>Женский</v>
      </c>
      <c r="I854" t="str">
        <v>14-18</v>
      </c>
      <c r="J854" t="str">
        <v>Школьник</v>
      </c>
      <c r="K854" t="str">
        <v>В Кировской области</v>
      </c>
      <c r="L854" t="str">
        <v>КИРОВО-ЧЕПЕЦКИЙ</v>
      </c>
      <c r="M854" t="str">
        <v>Что-то слышал, но подробностей не знаю</v>
      </c>
      <c r="N854">
        <v>0</v>
      </c>
      <c r="O854">
        <v>0</v>
      </c>
      <c r="P854">
        <v>1</v>
      </c>
      <c r="Q854">
        <v>0</v>
      </c>
      <c r="R854">
        <v>0</v>
      </c>
      <c r="S854">
        <v>0</v>
      </c>
      <c r="T854">
        <v>0</v>
      </c>
      <c r="U854">
        <v>1</v>
      </c>
      <c r="V854">
        <v>0</v>
      </c>
      <c r="W854">
        <v>0</v>
      </c>
      <c r="X854">
        <v>0</v>
      </c>
      <c r="Y854">
        <v>0</v>
      </c>
      <c r="Z854">
        <v>0</v>
      </c>
      <c r="AA854">
        <v>0</v>
      </c>
      <c r="DF854" t="str"/>
      <c r="FS854" t="str"/>
    </row>
    <row r="855">
      <c r="A855" t="str">
        <v>fYDkfqFT5W8Ergrb6</v>
      </c>
      <c r="B855">
        <v>1302</v>
      </c>
      <c r="C855" t="str">
        <v>77.236.64.131</v>
      </c>
      <c r="D855" t="str"/>
      <c r="E855" s="851">
        <v>44305.640543981484</v>
      </c>
      <c r="F855" t="str">
        <v>00:23:22</v>
      </c>
      <c r="G855" t="str">
        <v>Канал 1</v>
      </c>
      <c r="H855" t="str">
        <v>Женский</v>
      </c>
      <c r="I855" t="str">
        <v>14-18</v>
      </c>
      <c r="J855" t="str">
        <v>Школьник</v>
      </c>
      <c r="K855" t="str">
        <v>В Кировской области</v>
      </c>
      <c r="L855" t="str">
        <v>АФАHАСЬЕВСКИЙ</v>
      </c>
      <c r="M855" t="str">
        <v>Да, я  являюсь волонтером</v>
      </c>
      <c r="AB855" t="str">
        <v>от 1 до 3 лет</v>
      </c>
      <c r="AC855" t="str">
        <v>Затрудняюсь ответить</v>
      </c>
      <c r="AD855">
        <v>0</v>
      </c>
      <c r="AE855">
        <v>1</v>
      </c>
      <c r="AF855">
        <v>0</v>
      </c>
      <c r="AG855">
        <v>0</v>
      </c>
      <c r="AH855">
        <v>0</v>
      </c>
      <c r="AI855">
        <v>0</v>
      </c>
      <c r="AJ855">
        <v>0</v>
      </c>
      <c r="AK855">
        <v>0</v>
      </c>
      <c r="AL855">
        <v>1</v>
      </c>
      <c r="AM855">
        <v>0</v>
      </c>
      <c r="AN855">
        <v>0</v>
      </c>
      <c r="AO855">
        <v>0</v>
      </c>
      <c r="AP855">
        <v>0</v>
      </c>
      <c r="AQ855">
        <v>0</v>
      </c>
      <c r="AR855">
        <v>0</v>
      </c>
      <c r="AS855">
        <v>1</v>
      </c>
      <c r="AT855">
        <v>0</v>
      </c>
      <c r="AU855">
        <v>0</v>
      </c>
      <c r="AV855">
        <v>0</v>
      </c>
      <c r="AW855">
        <v>0</v>
      </c>
      <c r="AX855">
        <v>0</v>
      </c>
      <c r="AY855">
        <v>0</v>
      </c>
      <c r="AZ855">
        <v>0</v>
      </c>
      <c r="BA855">
        <v>1</v>
      </c>
      <c r="BB855">
        <v>0</v>
      </c>
      <c r="BC855">
        <v>1</v>
      </c>
      <c r="BD855">
        <v>0</v>
      </c>
      <c r="BE855">
        <v>0</v>
      </c>
      <c r="BF855">
        <v>1</v>
      </c>
      <c r="BG855">
        <v>0</v>
      </c>
      <c r="BH855">
        <v>0</v>
      </c>
      <c r="BI855">
        <v>0</v>
      </c>
      <c r="BJ855">
        <v>0</v>
      </c>
      <c r="BK855">
        <v>0</v>
      </c>
      <c r="BL855">
        <v>1</v>
      </c>
      <c r="BM855">
        <v>0</v>
      </c>
      <c r="BN855">
        <v>0</v>
      </c>
      <c r="BO855">
        <v>0</v>
      </c>
      <c r="BP855">
        <v>0</v>
      </c>
      <c r="BQ855">
        <v>0</v>
      </c>
      <c r="BR855">
        <v>0</v>
      </c>
      <c r="BS855">
        <v>0</v>
      </c>
      <c r="BT855">
        <v>0</v>
      </c>
      <c r="BU855">
        <v>1</v>
      </c>
      <c r="BV855">
        <v>1</v>
      </c>
      <c r="BW855">
        <v>0</v>
      </c>
      <c r="BX855">
        <v>1</v>
      </c>
      <c r="BY855">
        <v>0</v>
      </c>
      <c r="BZ855">
        <v>0</v>
      </c>
      <c r="CA855">
        <v>0</v>
      </c>
      <c r="CB855">
        <v>0</v>
      </c>
      <c r="CC855">
        <v>0</v>
      </c>
      <c r="CD855">
        <v>0</v>
      </c>
      <c r="CE855">
        <v>0</v>
      </c>
      <c r="CF855">
        <v>1</v>
      </c>
      <c r="CG855">
        <v>0</v>
      </c>
      <c r="CH855">
        <v>0</v>
      </c>
      <c r="CI855">
        <v>0</v>
      </c>
      <c r="CJ855">
        <v>1</v>
      </c>
      <c r="CK855">
        <v>0</v>
      </c>
      <c r="CL855">
        <v>0</v>
      </c>
      <c r="CM855" t="str">
        <v>На базе школы</v>
      </c>
      <c r="CN855" t="str">
        <v>Oтряд  'Дружба'</v>
      </c>
      <c r="CO855">
        <v>0</v>
      </c>
      <c r="CP855">
        <v>0</v>
      </c>
      <c r="CQ855">
        <v>0</v>
      </c>
      <c r="CR855">
        <v>1</v>
      </c>
      <c r="CS855">
        <v>1</v>
      </c>
      <c r="CT855">
        <v>0</v>
      </c>
      <c r="CU855">
        <v>0</v>
      </c>
      <c r="CV855">
        <v>0</v>
      </c>
      <c r="CW855">
        <v>0</v>
      </c>
      <c r="CX855">
        <v>0</v>
      </c>
      <c r="CY855">
        <v>1</v>
      </c>
      <c r="CZ855">
        <v>0</v>
      </c>
      <c r="DA855">
        <v>0</v>
      </c>
      <c r="DB855">
        <v>0</v>
      </c>
      <c r="DC855">
        <v>0</v>
      </c>
      <c r="DD855">
        <v>0</v>
      </c>
      <c r="DE855">
        <v>0</v>
      </c>
      <c r="DF855" t="str"/>
      <c r="DG855" t="str">
        <v>Меня устраивает направление, которым я занимаюсь</v>
      </c>
      <c r="DH855" t="str">
        <v>Не знаю о существовании ресурсных центров</v>
      </c>
      <c r="DI855">
        <v>0</v>
      </c>
      <c r="DJ855">
        <v>0</v>
      </c>
      <c r="DK855">
        <v>1</v>
      </c>
      <c r="DL855">
        <v>0</v>
      </c>
      <c r="DM855">
        <v>0</v>
      </c>
      <c r="DN855">
        <v>0</v>
      </c>
      <c r="DO855">
        <v>0</v>
      </c>
      <c r="DP855">
        <v>0</v>
      </c>
      <c r="DQ855">
        <v>0</v>
      </c>
      <c r="DR855">
        <v>0</v>
      </c>
      <c r="DS855" t="str">
        <v>Никогда</v>
      </c>
      <c r="EJ855">
        <v>1</v>
      </c>
      <c r="EK855">
        <v>0</v>
      </c>
      <c r="EL855">
        <v>1</v>
      </c>
      <c r="EM855">
        <v>1</v>
      </c>
      <c r="EN855">
        <v>0</v>
      </c>
      <c r="EO855">
        <v>0</v>
      </c>
      <c r="EP855">
        <v>0</v>
      </c>
      <c r="EQ855">
        <v>0</v>
      </c>
      <c r="ER855">
        <v>0</v>
      </c>
      <c r="ES855">
        <v>0</v>
      </c>
      <c r="ET855" t="str">
        <v>Скорее да</v>
      </c>
      <c r="EU855" t="str">
        <v>Скорее да</v>
      </c>
      <c r="EV855" t="str">
        <v>Не пробовали сотрудничать с бизнесом</v>
      </c>
      <c r="EW855" t="str">
        <v>Нужное и интересное мероприятие</v>
      </c>
      <c r="EX855" t="str">
        <v>Нужное и интересное мероприятие</v>
      </c>
      <c r="EY855" t="str">
        <v>Нужное и интересное мероприятие</v>
      </c>
      <c r="EZ855" t="str">
        <v>Необходимо проводить реже</v>
      </c>
      <c r="FA855" t="str">
        <v>Нужное и интересное мероприятие</v>
      </c>
      <c r="FB855" t="str">
        <v>Не был участником, не могу оценить</v>
      </c>
      <c r="FC855" t="str">
        <v>Необходимо убрать мероприятие</v>
      </c>
      <c r="FD855" t="str">
        <v>Затрудняюсь ответить</v>
      </c>
      <c r="FE855" t="str">
        <v>Затрудняюсь ответить</v>
      </c>
      <c r="FF855">
        <v>0</v>
      </c>
      <c r="FG855">
        <v>0</v>
      </c>
      <c r="FH855">
        <v>0</v>
      </c>
      <c r="FI855">
        <v>0</v>
      </c>
      <c r="FJ855">
        <v>1</v>
      </c>
      <c r="FK855">
        <v>0</v>
      </c>
      <c r="FL855">
        <v>0</v>
      </c>
      <c r="FM855">
        <v>0</v>
      </c>
      <c r="FN855">
        <v>0</v>
      </c>
      <c r="FO855">
        <v>0</v>
      </c>
      <c r="FP855">
        <v>0</v>
      </c>
      <c r="FQ855">
        <v>0</v>
      </c>
      <c r="FR855">
        <v>0</v>
      </c>
      <c r="FS855" t="str"/>
      <c r="FT855" t="str">
        <v>Хотелось бы получать более полную информацию</v>
      </c>
      <c r="FU855">
        <v>5</v>
      </c>
      <c r="FV855">
        <v>5</v>
      </c>
      <c r="FW855">
        <v>5</v>
      </c>
      <c r="FX855">
        <v>3</v>
      </c>
      <c r="FY855">
        <v>4</v>
      </c>
      <c r="FZ855">
        <v>4</v>
      </c>
      <c r="GA855">
        <v>4</v>
      </c>
      <c r="GB855">
        <v>3</v>
      </c>
      <c r="GC855">
        <v>4</v>
      </c>
      <c r="GD855" t="str">
        <v>Средний уровень</v>
      </c>
      <c r="GE855" t="str">
        <v>Средний уровень</v>
      </c>
      <c r="GF855" t="str">
        <v>Средний уровень</v>
      </c>
      <c r="GG855" t="str">
        <v>Выше среднего</v>
      </c>
      <c r="GH855" t="str">
        <v>Выше среднего</v>
      </c>
      <c r="GI855" t="str">
        <v>Средний уровень</v>
      </c>
      <c r="GJ855" t="str">
        <v>Выше среднего</v>
      </c>
      <c r="GK855" t="str">
        <v>Выше среднего</v>
      </c>
      <c r="GL855" t="str">
        <v>успеха</v>
      </c>
    </row>
    <row r="856">
      <c r="A856" t="str">
        <v>iuH2PEMwCk5z3ewXa</v>
      </c>
      <c r="B856">
        <v>1304</v>
      </c>
      <c r="C856" t="str">
        <v>83.169.216.6</v>
      </c>
      <c r="D856" t="str"/>
      <c r="E856" s="852">
        <v>44305.64288194444</v>
      </c>
      <c r="F856" t="str">
        <v>00:12:23</v>
      </c>
      <c r="G856" t="str">
        <v>Канал 1</v>
      </c>
      <c r="H856" t="str">
        <v>Женский</v>
      </c>
      <c r="I856" t="str">
        <v>14-18</v>
      </c>
      <c r="J856" t="str">
        <v>Школьник</v>
      </c>
      <c r="K856" t="str">
        <v>В Кировской области</v>
      </c>
      <c r="L856" t="str">
        <v>АФАHАСЬЕВСКИЙ</v>
      </c>
      <c r="M856" t="str">
        <v>Да, я  являюсь волонтером</v>
      </c>
      <c r="AB856" t="str">
        <v>от 3 до 5 лет</v>
      </c>
      <c r="AC856" t="str">
        <v>Затрудняюсь ответить</v>
      </c>
      <c r="AD856">
        <v>0</v>
      </c>
      <c r="AE856">
        <v>0</v>
      </c>
      <c r="AF856">
        <v>0</v>
      </c>
      <c r="AG856">
        <v>0</v>
      </c>
      <c r="AH856">
        <v>0</v>
      </c>
      <c r="AI856">
        <v>0</v>
      </c>
      <c r="AJ856">
        <v>0</v>
      </c>
      <c r="AK856">
        <v>0</v>
      </c>
      <c r="AL856">
        <v>1</v>
      </c>
      <c r="AM856">
        <v>0</v>
      </c>
      <c r="AN856">
        <v>0</v>
      </c>
      <c r="AO856">
        <v>0</v>
      </c>
      <c r="AP856">
        <v>0</v>
      </c>
      <c r="AQ856">
        <v>0</v>
      </c>
      <c r="AR856">
        <v>0</v>
      </c>
      <c r="AS856">
        <v>0</v>
      </c>
      <c r="AT856">
        <v>0</v>
      </c>
      <c r="AU856">
        <v>0</v>
      </c>
      <c r="AV856">
        <v>0</v>
      </c>
      <c r="AW856">
        <v>0</v>
      </c>
      <c r="AX856">
        <v>0</v>
      </c>
      <c r="AY856">
        <v>0</v>
      </c>
      <c r="AZ856">
        <v>1</v>
      </c>
      <c r="BA856">
        <v>1</v>
      </c>
      <c r="BB856">
        <v>0</v>
      </c>
      <c r="BC856">
        <v>0</v>
      </c>
      <c r="BD856">
        <v>0</v>
      </c>
      <c r="BE856">
        <v>1</v>
      </c>
      <c r="BF856">
        <v>1</v>
      </c>
      <c r="BG856">
        <v>0</v>
      </c>
      <c r="BH856">
        <v>0</v>
      </c>
      <c r="BI856">
        <v>0</v>
      </c>
      <c r="BJ856">
        <v>0</v>
      </c>
      <c r="BK856">
        <v>0</v>
      </c>
      <c r="BL856">
        <v>0</v>
      </c>
      <c r="BM856">
        <v>0</v>
      </c>
      <c r="BN856">
        <v>0</v>
      </c>
      <c r="BO856">
        <v>0</v>
      </c>
      <c r="BP856">
        <v>0</v>
      </c>
      <c r="BQ856">
        <v>1</v>
      </c>
      <c r="BR856">
        <v>0</v>
      </c>
      <c r="BS856">
        <v>0</v>
      </c>
      <c r="BT856">
        <v>0</v>
      </c>
      <c r="BU856">
        <v>0</v>
      </c>
      <c r="BV856">
        <v>0</v>
      </c>
      <c r="BW856">
        <v>0</v>
      </c>
      <c r="BX856">
        <v>0</v>
      </c>
      <c r="BY856">
        <v>0</v>
      </c>
      <c r="BZ856">
        <v>0</v>
      </c>
      <c r="CA856">
        <v>0</v>
      </c>
      <c r="CB856">
        <v>0</v>
      </c>
      <c r="CC856">
        <v>0</v>
      </c>
      <c r="CD856">
        <v>0</v>
      </c>
      <c r="CE856">
        <v>0</v>
      </c>
      <c r="CF856">
        <v>0</v>
      </c>
      <c r="CG856">
        <v>0</v>
      </c>
      <c r="CH856">
        <v>0</v>
      </c>
      <c r="CI856">
        <v>0</v>
      </c>
      <c r="CJ856">
        <v>0</v>
      </c>
      <c r="CK856">
        <v>0</v>
      </c>
      <c r="CL856">
        <v>0</v>
      </c>
      <c r="CM856" t="str">
        <v>На базе школы</v>
      </c>
      <c r="CN856" t="str">
        <v>Отряд "Дружба"</v>
      </c>
      <c r="CO856">
        <v>0</v>
      </c>
      <c r="CP856">
        <v>0</v>
      </c>
      <c r="CQ856">
        <v>0</v>
      </c>
      <c r="CR856">
        <v>1</v>
      </c>
      <c r="CS856">
        <v>0</v>
      </c>
      <c r="CT856">
        <v>0</v>
      </c>
      <c r="CU856">
        <v>0</v>
      </c>
      <c r="CV856">
        <v>1</v>
      </c>
      <c r="CW856">
        <v>0</v>
      </c>
      <c r="CX856">
        <v>0</v>
      </c>
      <c r="CY856">
        <v>0</v>
      </c>
      <c r="CZ856">
        <v>0</v>
      </c>
      <c r="DA856">
        <v>0</v>
      </c>
      <c r="DB856">
        <v>0</v>
      </c>
      <c r="DC856">
        <v>0</v>
      </c>
      <c r="DD856">
        <v>0</v>
      </c>
      <c r="DE856">
        <v>0</v>
      </c>
      <c r="DF856" t="str"/>
      <c r="DG856" t="str">
        <v>Меня устраивает направление, которым я занимаюсь</v>
      </c>
      <c r="DH856" t="str">
        <v>Не знаю о существовании ресурсных центров</v>
      </c>
      <c r="DI856">
        <v>0</v>
      </c>
      <c r="DJ856">
        <v>0</v>
      </c>
      <c r="DK856">
        <v>0</v>
      </c>
      <c r="DL856">
        <v>0</v>
      </c>
      <c r="DM856">
        <v>0</v>
      </c>
      <c r="DN856">
        <v>0</v>
      </c>
      <c r="DO856">
        <v>0</v>
      </c>
      <c r="DP856">
        <v>1</v>
      </c>
      <c r="DQ856">
        <v>0</v>
      </c>
      <c r="DR856">
        <v>0</v>
      </c>
      <c r="DS856" t="str">
        <v>Постоянно</v>
      </c>
      <c r="DT856" t="str">
        <v>Однозначно позитивно</v>
      </c>
      <c r="DU856">
        <v>0</v>
      </c>
      <c r="DV856">
        <v>0</v>
      </c>
      <c r="DW856">
        <v>0</v>
      </c>
      <c r="DX856">
        <v>0</v>
      </c>
      <c r="DY856">
        <v>0</v>
      </c>
      <c r="DZ856">
        <v>0</v>
      </c>
      <c r="EA856">
        <v>0</v>
      </c>
      <c r="EB856">
        <v>1</v>
      </c>
      <c r="EC856">
        <v>0</v>
      </c>
      <c r="ED856">
        <v>0</v>
      </c>
      <c r="EE856">
        <v>0</v>
      </c>
      <c r="EF856">
        <v>0</v>
      </c>
      <c r="EG856">
        <v>0</v>
      </c>
      <c r="EH856">
        <v>0</v>
      </c>
      <c r="EI856">
        <v>0</v>
      </c>
      <c r="EJ856">
        <v>0</v>
      </c>
      <c r="EK856">
        <v>1</v>
      </c>
      <c r="EL856">
        <v>0</v>
      </c>
      <c r="EM856">
        <v>0</v>
      </c>
      <c r="EN856">
        <v>0</v>
      </c>
      <c r="EO856">
        <v>0</v>
      </c>
      <c r="EP856">
        <v>0</v>
      </c>
      <c r="EQ856">
        <v>0</v>
      </c>
      <c r="ER856">
        <v>0</v>
      </c>
      <c r="ES856">
        <v>0</v>
      </c>
      <c r="ET856" t="str">
        <v>Скорее да</v>
      </c>
      <c r="EU856" t="str">
        <v>Скорее да</v>
      </c>
      <c r="EV856" t="str">
        <v>Не пробовали сотрудничать с бизнесом</v>
      </c>
      <c r="EW856" t="str">
        <v>Нужное и интересное мероприятие</v>
      </c>
      <c r="EX856" t="str">
        <v>Нужное и интересное мероприятие</v>
      </c>
      <c r="EY856" t="str">
        <v>Не был участником, не могу оценить</v>
      </c>
      <c r="EZ856" t="str">
        <v>Не был участником, не могу оценить</v>
      </c>
      <c r="FA856" t="str">
        <v>Нужное и интересное мероприятие</v>
      </c>
      <c r="FB856" t="str">
        <v>Не был участником, не могу оценить</v>
      </c>
      <c r="FC856" t="str">
        <v>Не был участником, не могу оценить</v>
      </c>
      <c r="FD856" t="str">
        <v>Затрудняюсь ответить</v>
      </c>
      <c r="FE856" t="str">
        <v>Затрудняюсь ответить</v>
      </c>
      <c r="FF856">
        <v>0</v>
      </c>
      <c r="FG856">
        <v>0</v>
      </c>
      <c r="FH856">
        <v>0</v>
      </c>
      <c r="FI856">
        <v>0</v>
      </c>
      <c r="FJ856">
        <v>0</v>
      </c>
      <c r="FK856">
        <v>1</v>
      </c>
      <c r="FL856">
        <v>0</v>
      </c>
      <c r="FM856">
        <v>0</v>
      </c>
      <c r="FN856">
        <v>0</v>
      </c>
      <c r="FO856">
        <v>0</v>
      </c>
      <c r="FP856">
        <v>0</v>
      </c>
      <c r="FQ856">
        <v>0</v>
      </c>
      <c r="FR856">
        <v>0</v>
      </c>
      <c r="FS856" t="str"/>
      <c r="FT856" t="str">
        <v>Да, информация поступает регулярно</v>
      </c>
      <c r="FU856">
        <v>5</v>
      </c>
      <c r="FV856">
        <v>4</v>
      </c>
      <c r="FW856">
        <v>4</v>
      </c>
      <c r="FX856">
        <v>4</v>
      </c>
      <c r="FY856">
        <v>4</v>
      </c>
      <c r="FZ856">
        <v>5</v>
      </c>
      <c r="GA856">
        <v>5</v>
      </c>
      <c r="GB856">
        <v>3</v>
      </c>
      <c r="GC856">
        <v>3</v>
      </c>
      <c r="GD856" t="str">
        <v>Средний уровень</v>
      </c>
      <c r="GE856" t="str">
        <v>Средний уровень</v>
      </c>
      <c r="GF856" t="str">
        <v>Средний уровень</v>
      </c>
      <c r="GG856" t="str">
        <v>Средний уровень</v>
      </c>
      <c r="GH856" t="str">
        <v>Средний уровень</v>
      </c>
      <c r="GI856" t="str">
        <v>Средний уровень</v>
      </c>
      <c r="GJ856" t="str">
        <v>Средний уровень</v>
      </c>
      <c r="GK856" t="str">
        <v>Средний уровень</v>
      </c>
      <c r="GL856" t="str"/>
    </row>
    <row r="857">
      <c r="A857" t="str">
        <v>gREfADMevStG2NCa8</v>
      </c>
      <c r="B857">
        <v>1305</v>
      </c>
      <c r="C857" t="str">
        <v>178.141.88.180</v>
      </c>
      <c r="D857" t="str"/>
      <c r="E857" s="853">
        <v>44305.64451388889</v>
      </c>
      <c r="F857" t="str">
        <v>00:00:54</v>
      </c>
      <c r="G857" t="str">
        <v>Канал 1</v>
      </c>
      <c r="H857" t="str">
        <v>Женский</v>
      </c>
      <c r="I857" t="str">
        <v>24-35</v>
      </c>
      <c r="J857" t="str">
        <v>Работающий</v>
      </c>
      <c r="K857" t="str">
        <v>В Кировской области</v>
      </c>
      <c r="L857" t="str">
        <v>КИРОВО-ЧЕПЕЦКИЙ</v>
      </c>
      <c r="M857" t="str">
        <v>Хорошо осведомлен об этом, но не являюсь ни волонтером, ни организатором волонтерской деятельности</v>
      </c>
      <c r="N857">
        <v>0</v>
      </c>
      <c r="O857">
        <v>0</v>
      </c>
      <c r="P857">
        <v>1</v>
      </c>
      <c r="Q857">
        <v>0</v>
      </c>
      <c r="R857">
        <v>0</v>
      </c>
      <c r="S857">
        <v>0</v>
      </c>
      <c r="T857">
        <v>0</v>
      </c>
      <c r="U857">
        <v>0</v>
      </c>
      <c r="V857">
        <v>0</v>
      </c>
      <c r="W857">
        <v>0</v>
      </c>
      <c r="X857">
        <v>0</v>
      </c>
      <c r="Y857">
        <v>0</v>
      </c>
      <c r="Z857">
        <v>0</v>
      </c>
      <c r="AA857">
        <v>0</v>
      </c>
      <c r="DF857" t="str"/>
      <c r="FS857" t="str"/>
    </row>
    <row r="858">
      <c r="A858" t="str">
        <v>mmw8JCrHWMD22Mqf4</v>
      </c>
      <c r="B858">
        <v>1307</v>
      </c>
      <c r="C858" t="str">
        <v>85.140.6.28</v>
      </c>
      <c r="D858" t="str"/>
      <c r="E858" s="854">
        <v>44305.6483912037</v>
      </c>
      <c r="F858" t="str">
        <v>00:01:03</v>
      </c>
      <c r="G858" t="str">
        <v>Канал 1</v>
      </c>
      <c r="H858" t="str">
        <v>Женский</v>
      </c>
      <c r="I858" t="str">
        <v>36-54</v>
      </c>
      <c r="J858" t="str">
        <v>Работающий</v>
      </c>
      <c r="K858" t="str">
        <v>В Кировской области</v>
      </c>
      <c r="L858" t="str">
        <v>КИРОВО-ЧЕПЕЦКИЙ</v>
      </c>
      <c r="M858" t="str">
        <v>Хорошо осведомлен об этом, но не являюсь ни волонтером, ни организатором волонтерской деятельности</v>
      </c>
      <c r="N858">
        <v>0</v>
      </c>
      <c r="O858">
        <v>0</v>
      </c>
      <c r="P858">
        <v>0</v>
      </c>
      <c r="Q858">
        <v>1</v>
      </c>
      <c r="R858">
        <v>0</v>
      </c>
      <c r="S858">
        <v>0</v>
      </c>
      <c r="T858">
        <v>0</v>
      </c>
      <c r="U858">
        <v>0</v>
      </c>
      <c r="V858">
        <v>0</v>
      </c>
      <c r="W858">
        <v>0</v>
      </c>
      <c r="X858">
        <v>0</v>
      </c>
      <c r="Y858">
        <v>0</v>
      </c>
      <c r="Z858">
        <v>0</v>
      </c>
      <c r="AA858">
        <v>0</v>
      </c>
      <c r="DF858" t="str"/>
      <c r="FS858" t="str"/>
    </row>
    <row r="859">
      <c r="A859" t="str">
        <v>6H47gRJ8dbFJvwkDh</v>
      </c>
      <c r="B859">
        <v>1309</v>
      </c>
      <c r="C859" t="str">
        <v>94.241.246.0</v>
      </c>
      <c r="D859" t="str"/>
      <c r="E859" s="855">
        <v>44305.66376157408</v>
      </c>
      <c r="F859" t="str">
        <v>00:01:17</v>
      </c>
      <c r="G859" t="str">
        <v>Канал 1</v>
      </c>
      <c r="H859" t="str">
        <v>Мужской</v>
      </c>
      <c r="I859" t="str">
        <v>14-18</v>
      </c>
      <c r="J859" t="str">
        <v>Школьник</v>
      </c>
      <c r="K859" t="str">
        <v>В Кировской области</v>
      </c>
      <c r="L859" t="str">
        <v>КИРОВО-ЧЕПЕЦКИЙ</v>
      </c>
      <c r="M859" t="str">
        <v>Что-то слышал, но подробностей не знаю</v>
      </c>
      <c r="N859">
        <v>1</v>
      </c>
      <c r="O859">
        <v>1</v>
      </c>
      <c r="P859">
        <v>0</v>
      </c>
      <c r="Q859">
        <v>0</v>
      </c>
      <c r="R859">
        <v>0</v>
      </c>
      <c r="S859">
        <v>0</v>
      </c>
      <c r="T859">
        <v>0</v>
      </c>
      <c r="U859">
        <v>0</v>
      </c>
      <c r="V859">
        <v>0</v>
      </c>
      <c r="W859">
        <v>0</v>
      </c>
      <c r="X859">
        <v>0</v>
      </c>
      <c r="Y859">
        <v>0</v>
      </c>
      <c r="Z859">
        <v>0</v>
      </c>
      <c r="AA859">
        <v>0</v>
      </c>
      <c r="DF859" t="str"/>
      <c r="FS859" t="str"/>
    </row>
    <row r="860">
      <c r="A860" t="str">
        <v>ufnPsLNviS5g2ARQq</v>
      </c>
      <c r="B860">
        <v>1310</v>
      </c>
      <c r="C860" t="str">
        <v>83.169.216.37</v>
      </c>
      <c r="D860" t="str"/>
      <c r="E860" s="856">
        <v>44305.66392361111</v>
      </c>
      <c r="F860" t="str">
        <v>00:08:23</v>
      </c>
      <c r="G860" t="str">
        <v>Канал 1</v>
      </c>
      <c r="H860" t="str">
        <v>Женский</v>
      </c>
      <c r="I860" t="str">
        <v>14-18</v>
      </c>
      <c r="J860" t="str">
        <v>Школьник</v>
      </c>
      <c r="K860" t="str">
        <v>В Кировской области</v>
      </c>
      <c r="L860" t="str">
        <v>АФАHАСЬЕВСКИЙ</v>
      </c>
      <c r="M860" t="str">
        <v>Да, я  являюсь волонтером</v>
      </c>
      <c r="AB860" t="str">
        <v>от 1 до 3 лет</v>
      </c>
      <c r="AC860" t="str">
        <v>Не нужно повышать престиж, это и так круто!</v>
      </c>
      <c r="AD860">
        <v>0</v>
      </c>
      <c r="AE860">
        <v>0</v>
      </c>
      <c r="AF860">
        <v>1</v>
      </c>
      <c r="AG860">
        <v>0</v>
      </c>
      <c r="AH860">
        <v>0</v>
      </c>
      <c r="AI860">
        <v>1</v>
      </c>
      <c r="AJ860">
        <v>0</v>
      </c>
      <c r="AK860">
        <v>0</v>
      </c>
      <c r="AL860">
        <v>0</v>
      </c>
      <c r="AM860">
        <v>0</v>
      </c>
      <c r="AN860">
        <v>1</v>
      </c>
      <c r="AO860">
        <v>0</v>
      </c>
      <c r="AP860">
        <v>0</v>
      </c>
      <c r="AQ860">
        <v>0</v>
      </c>
      <c r="AR860">
        <v>1</v>
      </c>
      <c r="AS860">
        <v>0</v>
      </c>
      <c r="AT860">
        <v>0</v>
      </c>
      <c r="AU860">
        <v>0</v>
      </c>
      <c r="AV860">
        <v>0</v>
      </c>
      <c r="AW860">
        <v>0</v>
      </c>
      <c r="AX860">
        <v>0</v>
      </c>
      <c r="AY860">
        <v>0</v>
      </c>
      <c r="AZ860">
        <v>0</v>
      </c>
      <c r="BA860">
        <v>0</v>
      </c>
      <c r="BB860">
        <v>0</v>
      </c>
      <c r="BC860">
        <v>0</v>
      </c>
      <c r="BD860">
        <v>0</v>
      </c>
      <c r="BE860">
        <v>1</v>
      </c>
      <c r="BF860">
        <v>1</v>
      </c>
      <c r="BG860">
        <v>0</v>
      </c>
      <c r="BH860">
        <v>0</v>
      </c>
      <c r="BI860">
        <v>0</v>
      </c>
      <c r="BJ860">
        <v>0</v>
      </c>
      <c r="BK860">
        <v>0</v>
      </c>
      <c r="BL860">
        <v>0</v>
      </c>
      <c r="BM860">
        <v>0</v>
      </c>
      <c r="BN860">
        <v>0</v>
      </c>
      <c r="BO860">
        <v>0</v>
      </c>
      <c r="BP860">
        <v>0</v>
      </c>
      <c r="BQ860">
        <v>1</v>
      </c>
      <c r="BR860">
        <v>0</v>
      </c>
      <c r="BS860">
        <v>0</v>
      </c>
      <c r="BT860">
        <v>0</v>
      </c>
      <c r="BU860">
        <v>0</v>
      </c>
      <c r="BV860">
        <v>0</v>
      </c>
      <c r="BW860">
        <v>0</v>
      </c>
      <c r="BX860">
        <v>0</v>
      </c>
      <c r="BY860">
        <v>0</v>
      </c>
      <c r="BZ860">
        <v>0</v>
      </c>
      <c r="CA860">
        <v>0</v>
      </c>
      <c r="CB860">
        <v>0</v>
      </c>
      <c r="CC860">
        <v>0</v>
      </c>
      <c r="CD860">
        <v>0</v>
      </c>
      <c r="CE860">
        <v>0</v>
      </c>
      <c r="CF860">
        <v>0</v>
      </c>
      <c r="CG860">
        <v>0</v>
      </c>
      <c r="CH860">
        <v>0</v>
      </c>
      <c r="CI860">
        <v>0</v>
      </c>
      <c r="CJ860">
        <v>0</v>
      </c>
      <c r="CK860">
        <v>0</v>
      </c>
      <c r="CL860">
        <v>0</v>
      </c>
      <c r="CM860" t="str">
        <v>На базе школы</v>
      </c>
      <c r="CN860" t="str">
        <v>Отряд "Дружба" ❤️</v>
      </c>
      <c r="CO860">
        <v>0</v>
      </c>
      <c r="CP860">
        <v>0</v>
      </c>
      <c r="CQ860">
        <v>0</v>
      </c>
      <c r="CR860">
        <v>0</v>
      </c>
      <c r="CS860">
        <v>0</v>
      </c>
      <c r="CT860">
        <v>0</v>
      </c>
      <c r="CU860">
        <v>1</v>
      </c>
      <c r="CV860">
        <v>1</v>
      </c>
      <c r="CW860">
        <v>0</v>
      </c>
      <c r="CX860">
        <v>0</v>
      </c>
      <c r="CY860">
        <v>0</v>
      </c>
      <c r="CZ860">
        <v>1</v>
      </c>
      <c r="DA860">
        <v>0</v>
      </c>
      <c r="DB860">
        <v>0</v>
      </c>
      <c r="DC860">
        <v>0</v>
      </c>
      <c r="DD860">
        <v>0</v>
      </c>
      <c r="DE860">
        <v>0</v>
      </c>
      <c r="DF860" t="str"/>
      <c r="DG860" t="str">
        <v>Меня устраивает направление, которым я занимаюсь</v>
      </c>
      <c r="DH860" t="str">
        <v>Знаю о существовании и регионального, и окружных центров</v>
      </c>
      <c r="DI860">
        <v>0</v>
      </c>
      <c r="DJ860">
        <v>0</v>
      </c>
      <c r="DK860">
        <v>0</v>
      </c>
      <c r="DL860">
        <v>0</v>
      </c>
      <c r="DM860">
        <v>0</v>
      </c>
      <c r="DN860">
        <v>0</v>
      </c>
      <c r="DO860">
        <v>0</v>
      </c>
      <c r="DP860">
        <v>1</v>
      </c>
      <c r="DQ860">
        <v>0</v>
      </c>
      <c r="DR860">
        <v>0</v>
      </c>
      <c r="DS860" t="str">
        <v>Постоянно</v>
      </c>
      <c r="DT860" t="str">
        <v>Однозначно позитивно</v>
      </c>
      <c r="DU860">
        <v>0</v>
      </c>
      <c r="DV860">
        <v>1</v>
      </c>
      <c r="DW860">
        <v>0</v>
      </c>
      <c r="DX860">
        <v>0</v>
      </c>
      <c r="DY860">
        <v>0</v>
      </c>
      <c r="DZ860">
        <v>1</v>
      </c>
      <c r="EA860">
        <v>1</v>
      </c>
      <c r="EB860">
        <v>0</v>
      </c>
      <c r="EC860">
        <v>1</v>
      </c>
      <c r="ED860">
        <v>0</v>
      </c>
      <c r="EE860">
        <v>1</v>
      </c>
      <c r="EF860">
        <v>1</v>
      </c>
      <c r="EG860">
        <v>0</v>
      </c>
      <c r="EH860">
        <v>0</v>
      </c>
      <c r="EI860">
        <v>0</v>
      </c>
      <c r="EJ860">
        <v>0</v>
      </c>
      <c r="EK860">
        <v>0</v>
      </c>
      <c r="EL860">
        <v>1</v>
      </c>
      <c r="EM860">
        <v>0</v>
      </c>
      <c r="EN860">
        <v>0</v>
      </c>
      <c r="EO860">
        <v>0</v>
      </c>
      <c r="EP860">
        <v>0</v>
      </c>
      <c r="EQ860">
        <v>0</v>
      </c>
      <c r="ER860">
        <v>0</v>
      </c>
      <c r="ES860">
        <v>0</v>
      </c>
      <c r="ET860" t="str">
        <v>Скорее да</v>
      </c>
      <c r="EU860" t="str">
        <v>Скорее да</v>
      </c>
      <c r="EV860" t="str">
        <v>Не пробовали сотрудничать с бизнесом</v>
      </c>
      <c r="EW860" t="str">
        <v>Нужное и интересное мероприятие</v>
      </c>
      <c r="EX860" t="str">
        <v>Нужное и интересное мероприятие</v>
      </c>
      <c r="EY860" t="str">
        <v>Нужное и интересное мероприятие</v>
      </c>
      <c r="EZ860" t="str">
        <v>Нужное и интересное мероприятие</v>
      </c>
      <c r="FA860" t="str">
        <v>Нужное и интересное мероприятие</v>
      </c>
      <c r="FB860" t="str">
        <v>Нужное и интересное мероприятие</v>
      </c>
      <c r="FC860" t="str">
        <v>Нужное и интересное мероприятие</v>
      </c>
      <c r="FD860" t="str">
        <v>Интеллектуальные, "Региональный хакатон по направлениям с привлечением работодателей",
Творческие, "Творческий фестиваль волонтеров Кировской области",
Образовательные.</v>
      </c>
      <c r="FE860" t="str">
        <v>Затрудняюсь ответить</v>
      </c>
      <c r="FF860">
        <v>0</v>
      </c>
      <c r="FG860">
        <v>0</v>
      </c>
      <c r="FH860">
        <v>0</v>
      </c>
      <c r="FI860">
        <v>0</v>
      </c>
      <c r="FJ860">
        <v>1</v>
      </c>
      <c r="FK860">
        <v>1</v>
      </c>
      <c r="FL860">
        <v>0</v>
      </c>
      <c r="FM860">
        <v>0</v>
      </c>
      <c r="FN860">
        <v>0</v>
      </c>
      <c r="FO860">
        <v>0</v>
      </c>
      <c r="FP860">
        <v>0</v>
      </c>
      <c r="FQ860">
        <v>0</v>
      </c>
      <c r="FR860">
        <v>0</v>
      </c>
      <c r="FS860" t="str"/>
      <c r="FT860" t="str">
        <v>Хотелось бы получать более полную информацию</v>
      </c>
      <c r="FU860">
        <v>5</v>
      </c>
      <c r="FV860">
        <v>5</v>
      </c>
      <c r="FW860">
        <v>5</v>
      </c>
      <c r="FX860">
        <v>5</v>
      </c>
      <c r="FY860">
        <v>5</v>
      </c>
      <c r="FZ860">
        <v>5</v>
      </c>
      <c r="GA860">
        <v>5</v>
      </c>
      <c r="GB860">
        <v>5</v>
      </c>
      <c r="GC860">
        <v>5</v>
      </c>
      <c r="GD860" t="str">
        <v>Выше среднего</v>
      </c>
      <c r="GE860" t="str">
        <v>Выше среднего</v>
      </c>
      <c r="GF860" t="str">
        <v>Выше среднего</v>
      </c>
      <c r="GG860" t="str">
        <v>Выше среднего</v>
      </c>
      <c r="GH860" t="str">
        <v>Высокий уровень</v>
      </c>
      <c r="GI860" t="str">
        <v>Высокий уровень</v>
      </c>
      <c r="GJ860" t="str">
        <v>Выше среднего</v>
      </c>
      <c r="GK860" t="str">
        <v>Высокий уровень</v>
      </c>
      <c r="GL860" t="str"/>
    </row>
    <row r="861">
      <c r="A861" t="str">
        <v>AEkMEPHPwx9fEfZBt</v>
      </c>
      <c r="B861">
        <v>1312</v>
      </c>
      <c r="C861" t="str">
        <v>85.93.59.69</v>
      </c>
      <c r="D861" t="str"/>
      <c r="E861" s="857">
        <v>44305.69226851852</v>
      </c>
      <c r="F861" t="str">
        <v>00:01:33</v>
      </c>
      <c r="G861" t="str">
        <v>Канал 1</v>
      </c>
      <c r="H861" t="str">
        <v>Женский</v>
      </c>
      <c r="I861" t="str">
        <v>14-18</v>
      </c>
      <c r="J861" t="str">
        <v>Школьник</v>
      </c>
      <c r="K861" t="str">
        <v>В Кировской области</v>
      </c>
      <c r="L861" t="str">
        <v>КИРОВО-ЧЕПЕЦКИЙ</v>
      </c>
      <c r="M861" t="str">
        <v>Что-то слышал, но подробностей не знаю</v>
      </c>
      <c r="N861">
        <v>0</v>
      </c>
      <c r="O861">
        <v>0</v>
      </c>
      <c r="P861">
        <v>0</v>
      </c>
      <c r="Q861">
        <v>0</v>
      </c>
      <c r="R861">
        <v>0</v>
      </c>
      <c r="S861">
        <v>0</v>
      </c>
      <c r="T861">
        <v>0</v>
      </c>
      <c r="U861">
        <v>0</v>
      </c>
      <c r="V861">
        <v>0</v>
      </c>
      <c r="W861">
        <v>0</v>
      </c>
      <c r="X861">
        <v>0</v>
      </c>
      <c r="Y861">
        <v>0</v>
      </c>
      <c r="Z861">
        <v>0</v>
      </c>
      <c r="AA861">
        <v>1</v>
      </c>
      <c r="DF861" t="str"/>
      <c r="FS861" t="str"/>
    </row>
    <row r="862">
      <c r="A862" t="str">
        <v>iJyy4JhN6xgAAcutn</v>
      </c>
      <c r="B862">
        <v>1314</v>
      </c>
      <c r="C862" t="str">
        <v>31.173.120.124</v>
      </c>
      <c r="D862" t="str"/>
      <c r="E862" s="858">
        <v>44305.69479166667</v>
      </c>
      <c r="F862" t="str">
        <v>00:03:16</v>
      </c>
      <c r="G862" t="str">
        <v>Канал 1</v>
      </c>
      <c r="H862" t="str">
        <v>Мужской</v>
      </c>
      <c r="I862" t="str">
        <v>14-18</v>
      </c>
      <c r="J862" t="str">
        <v>Школьник</v>
      </c>
      <c r="K862" t="str">
        <v>В Кировской области</v>
      </c>
      <c r="L862" t="str">
        <v>КИРОВО-ЧЕПЕЦКИЙ</v>
      </c>
      <c r="M862" t="str">
        <v>Да, я  являюсь волонтером</v>
      </c>
      <c r="AB862" t="str">
        <v>от 1 до 3 лет</v>
      </c>
      <c r="AC862" t="str">
        <v>Не нужно повышать престиж, это и так круто!</v>
      </c>
      <c r="AD862">
        <v>1</v>
      </c>
      <c r="AE862">
        <v>1</v>
      </c>
      <c r="AF862">
        <v>0</v>
      </c>
      <c r="AG862">
        <v>0</v>
      </c>
      <c r="AH862">
        <v>0</v>
      </c>
      <c r="AI862">
        <v>1</v>
      </c>
      <c r="AJ862">
        <v>0</v>
      </c>
      <c r="AK862">
        <v>0</v>
      </c>
      <c r="AL862">
        <v>0</v>
      </c>
      <c r="AM862">
        <v>0</v>
      </c>
      <c r="AN862">
        <v>0</v>
      </c>
      <c r="AO862">
        <v>0</v>
      </c>
      <c r="AP862">
        <v>0</v>
      </c>
      <c r="AQ862">
        <v>0</v>
      </c>
      <c r="AR862">
        <v>0</v>
      </c>
      <c r="AS862">
        <v>1</v>
      </c>
      <c r="AT862">
        <v>0</v>
      </c>
      <c r="AU862">
        <v>0</v>
      </c>
      <c r="AV862">
        <v>0</v>
      </c>
      <c r="AW862">
        <v>0</v>
      </c>
      <c r="AX862">
        <v>1</v>
      </c>
      <c r="AY862">
        <v>0</v>
      </c>
      <c r="AZ862">
        <v>0</v>
      </c>
      <c r="BA862">
        <v>0</v>
      </c>
      <c r="BB862">
        <v>0</v>
      </c>
      <c r="BC862">
        <v>1</v>
      </c>
      <c r="BD862">
        <v>0</v>
      </c>
      <c r="BE862">
        <v>1</v>
      </c>
      <c r="BF862">
        <v>0</v>
      </c>
      <c r="BG862">
        <v>0</v>
      </c>
      <c r="BH862">
        <v>0</v>
      </c>
      <c r="BI862">
        <v>0</v>
      </c>
      <c r="BJ862">
        <v>0</v>
      </c>
      <c r="BK862">
        <v>1</v>
      </c>
      <c r="BL862">
        <v>0</v>
      </c>
      <c r="BM862">
        <v>0</v>
      </c>
      <c r="BN862">
        <v>0</v>
      </c>
      <c r="BO862">
        <v>0</v>
      </c>
      <c r="BP862">
        <v>0</v>
      </c>
      <c r="BQ862">
        <v>0</v>
      </c>
      <c r="BR862">
        <v>0</v>
      </c>
      <c r="BS862">
        <v>0</v>
      </c>
      <c r="BT862">
        <v>1</v>
      </c>
      <c r="BU862">
        <v>1</v>
      </c>
      <c r="BV862">
        <v>1</v>
      </c>
      <c r="BW862">
        <v>0</v>
      </c>
      <c r="BX862">
        <v>0</v>
      </c>
      <c r="BY862">
        <v>0</v>
      </c>
      <c r="BZ862">
        <v>0</v>
      </c>
      <c r="CA862">
        <v>0</v>
      </c>
      <c r="CB862">
        <v>0</v>
      </c>
      <c r="CC862">
        <v>0</v>
      </c>
      <c r="CD862">
        <v>1</v>
      </c>
      <c r="CE862">
        <v>0</v>
      </c>
      <c r="CF862">
        <v>0</v>
      </c>
      <c r="CG862">
        <v>0</v>
      </c>
      <c r="CH862">
        <v>0</v>
      </c>
      <c r="CI862">
        <v>0</v>
      </c>
      <c r="CJ862">
        <v>1</v>
      </c>
      <c r="CK862">
        <v>0</v>
      </c>
      <c r="CL862">
        <v>0</v>
      </c>
      <c r="CM862" t="str">
        <v>Я не состою в добровольческой организации</v>
      </c>
      <c r="CO862">
        <v>0</v>
      </c>
      <c r="CP862">
        <v>1</v>
      </c>
      <c r="CQ862">
        <v>0</v>
      </c>
      <c r="CR862">
        <v>0</v>
      </c>
      <c r="CS862">
        <v>0</v>
      </c>
      <c r="CT862">
        <v>0</v>
      </c>
      <c r="CU862">
        <v>0</v>
      </c>
      <c r="CV862">
        <v>0</v>
      </c>
      <c r="CW862">
        <v>0</v>
      </c>
      <c r="CX862">
        <v>0</v>
      </c>
      <c r="CY862">
        <v>0</v>
      </c>
      <c r="CZ862">
        <v>0</v>
      </c>
      <c r="DA862">
        <v>0</v>
      </c>
      <c r="DB862">
        <v>0</v>
      </c>
      <c r="DC862">
        <v>0</v>
      </c>
      <c r="DD862">
        <v>0</v>
      </c>
      <c r="DE862">
        <v>0</v>
      </c>
      <c r="DF862" t="str"/>
      <c r="DG862" t="str">
        <v>Меня устраивает направление, которым я занимаюсь</v>
      </c>
      <c r="DH862" t="str">
        <v>Знаю об окружных (межмуниципальных) ресурсных центрах</v>
      </c>
      <c r="DI862">
        <v>0</v>
      </c>
      <c r="DJ862">
        <v>0</v>
      </c>
      <c r="DK862">
        <v>1</v>
      </c>
      <c r="DL862">
        <v>0</v>
      </c>
      <c r="DM862">
        <v>0</v>
      </c>
      <c r="DN862">
        <v>0</v>
      </c>
      <c r="DO862">
        <v>0</v>
      </c>
      <c r="DP862">
        <v>0</v>
      </c>
      <c r="DQ862">
        <v>0</v>
      </c>
      <c r="DR862">
        <v>0</v>
      </c>
      <c r="DS862" t="str">
        <v>От случая к случаю</v>
      </c>
      <c r="DT862" t="str">
        <v>Нейтрально</v>
      </c>
      <c r="DU862">
        <v>1</v>
      </c>
      <c r="DV862">
        <v>0</v>
      </c>
      <c r="DW862">
        <v>1</v>
      </c>
      <c r="DX862">
        <v>0</v>
      </c>
      <c r="DY862">
        <v>0</v>
      </c>
      <c r="DZ862">
        <v>0</v>
      </c>
      <c r="EA862">
        <v>0</v>
      </c>
      <c r="EB862">
        <v>0</v>
      </c>
      <c r="EC862">
        <v>0</v>
      </c>
      <c r="ED862">
        <v>0</v>
      </c>
      <c r="EE862">
        <v>0</v>
      </c>
      <c r="EF862">
        <v>0</v>
      </c>
      <c r="EG862">
        <v>0</v>
      </c>
      <c r="EH862">
        <v>0</v>
      </c>
      <c r="EI862">
        <v>0</v>
      </c>
      <c r="EJ862">
        <v>0</v>
      </c>
      <c r="EK862">
        <v>0</v>
      </c>
      <c r="EL862">
        <v>1</v>
      </c>
      <c r="EM862">
        <v>0</v>
      </c>
      <c r="EN862">
        <v>1</v>
      </c>
      <c r="EO862">
        <v>0</v>
      </c>
      <c r="EP862">
        <v>0</v>
      </c>
      <c r="EQ862">
        <v>1</v>
      </c>
      <c r="ER862">
        <v>0</v>
      </c>
      <c r="ES862">
        <v>0</v>
      </c>
      <c r="ET862" t="str">
        <v>И да, и нет</v>
      </c>
      <c r="EU862" t="str">
        <v>И да, и нет</v>
      </c>
      <c r="EV862" t="str">
        <v>Не удалось привлечь бизнес к волонтерской деятельности</v>
      </c>
      <c r="EW862" t="str">
        <v>Необходимо изменение формата</v>
      </c>
      <c r="EX862" t="str">
        <v>Необходимо изменение формата</v>
      </c>
      <c r="EY862" t="str">
        <v>Необходимо изменение формата</v>
      </c>
      <c r="EZ862" t="str">
        <v>Нужное и интересное мероприятие</v>
      </c>
      <c r="FA862" t="str">
        <v>Необходимо изменение формата</v>
      </c>
      <c r="FB862" t="str">
        <v>Необходимо изменение формата</v>
      </c>
      <c r="FC862" t="str">
        <v>Необходимо изменение формата</v>
      </c>
      <c r="FD862" t="str">
        <v>Затрудняюсь ответить</v>
      </c>
      <c r="FE862" t="str">
        <v>Затрудняюсь ответить</v>
      </c>
      <c r="FF862">
        <v>1</v>
      </c>
      <c r="FG862">
        <v>0</v>
      </c>
      <c r="FH862">
        <v>0</v>
      </c>
      <c r="FI862">
        <v>0</v>
      </c>
      <c r="FJ862">
        <v>0</v>
      </c>
      <c r="FK862">
        <v>0</v>
      </c>
      <c r="FL862">
        <v>0</v>
      </c>
      <c r="FM862">
        <v>0</v>
      </c>
      <c r="FN862">
        <v>0</v>
      </c>
      <c r="FO862">
        <v>0</v>
      </c>
      <c r="FP862">
        <v>0</v>
      </c>
      <c r="FQ862">
        <v>0</v>
      </c>
      <c r="FR862">
        <v>0</v>
      </c>
      <c r="FS862" t="str"/>
      <c r="FT862" t="str">
        <v>Да, информация поступает регулярно</v>
      </c>
      <c r="FU862">
        <v>4</v>
      </c>
      <c r="FV862">
        <v>5</v>
      </c>
      <c r="FW862">
        <v>5</v>
      </c>
      <c r="FX862">
        <v>5</v>
      </c>
      <c r="FY862">
        <v>5</v>
      </c>
      <c r="FZ862">
        <v>5</v>
      </c>
      <c r="GA862">
        <v>5</v>
      </c>
      <c r="GB862">
        <v>5</v>
      </c>
      <c r="GC862">
        <v>5</v>
      </c>
      <c r="GD862" t="str">
        <v>Средний уровень</v>
      </c>
      <c r="GE862" t="str">
        <v>Средний уровень</v>
      </c>
      <c r="GF862" t="str">
        <v>Средний уровень</v>
      </c>
      <c r="GG862" t="str">
        <v>Средний уровень</v>
      </c>
      <c r="GH862" t="str">
        <v>Средний уровень</v>
      </c>
      <c r="GI862" t="str">
        <v>Средний уровень</v>
      </c>
      <c r="GJ862" t="str">
        <v>Средний уровень</v>
      </c>
      <c r="GK862" t="str">
        <v>Средний уровень</v>
      </c>
      <c r="GL862" t="str"/>
    </row>
    <row r="863">
      <c r="A863" t="str">
        <v>PFNxFcmxinKwetcT7</v>
      </c>
      <c r="B863">
        <v>1315</v>
      </c>
      <c r="C863" t="str">
        <v>178.44.108.230</v>
      </c>
      <c r="D863" t="str"/>
      <c r="E863" s="859">
        <v>44305.70172453704</v>
      </c>
      <c r="F863" t="str">
        <v>00:02:05</v>
      </c>
      <c r="G863" t="str">
        <v>Канал 1</v>
      </c>
      <c r="H863" t="str">
        <v>Женский</v>
      </c>
      <c r="I863" t="str">
        <v>14-18</v>
      </c>
      <c r="J863" t="str">
        <v>Школьник</v>
      </c>
      <c r="K863" t="str">
        <v>В Кировской области</v>
      </c>
      <c r="L863" t="str">
        <v>г. Кирово-Чепецк</v>
      </c>
      <c r="M863" t="str">
        <v>Хорошо осведомлен об этом, но не являюсь ни волонтером, ни организатором волонтерской деятельности</v>
      </c>
      <c r="N863">
        <v>0</v>
      </c>
      <c r="O863">
        <v>0</v>
      </c>
      <c r="P863">
        <v>0</v>
      </c>
      <c r="Q863">
        <v>1</v>
      </c>
      <c r="R863">
        <v>0</v>
      </c>
      <c r="S863">
        <v>0</v>
      </c>
      <c r="T863">
        <v>0</v>
      </c>
      <c r="U863">
        <v>0</v>
      </c>
      <c r="V863">
        <v>0</v>
      </c>
      <c r="W863">
        <v>0</v>
      </c>
      <c r="X863">
        <v>0</v>
      </c>
      <c r="Y863">
        <v>0</v>
      </c>
      <c r="Z863">
        <v>0</v>
      </c>
      <c r="AA863">
        <v>0</v>
      </c>
      <c r="DF863" t="str"/>
      <c r="FS863" t="str"/>
    </row>
    <row r="864">
      <c r="A864" t="str">
        <v>Drppr5BaTDz226K9u</v>
      </c>
      <c r="B864">
        <v>1317</v>
      </c>
      <c r="C864" t="str">
        <v>85.140.5.49</v>
      </c>
      <c r="D864" t="str"/>
      <c r="E864" s="860">
        <v>44305.738703703704</v>
      </c>
      <c r="F864" t="str">
        <v>00:00:39</v>
      </c>
      <c r="G864" t="str">
        <v>Канал 1</v>
      </c>
      <c r="H864" t="str">
        <v>Женский</v>
      </c>
      <c r="I864" t="str">
        <v>36-54</v>
      </c>
      <c r="J864" t="str">
        <v>Работающий</v>
      </c>
      <c r="K864" t="str">
        <v>В Кировской области</v>
      </c>
      <c r="L864" t="str">
        <v>ЗАТО Первомайский</v>
      </c>
      <c r="M864" t="str">
        <v>Что-то слышал, но подробностей не знаю</v>
      </c>
      <c r="N864">
        <v>0</v>
      </c>
      <c r="O864">
        <v>0</v>
      </c>
      <c r="P864">
        <v>1</v>
      </c>
      <c r="Q864">
        <v>1</v>
      </c>
      <c r="R864">
        <v>0</v>
      </c>
      <c r="S864">
        <v>0</v>
      </c>
      <c r="T864">
        <v>0</v>
      </c>
      <c r="U864">
        <v>0</v>
      </c>
      <c r="V864">
        <v>0</v>
      </c>
      <c r="W864">
        <v>0</v>
      </c>
      <c r="X864">
        <v>0</v>
      </c>
      <c r="Y864">
        <v>0</v>
      </c>
      <c r="Z864">
        <v>0</v>
      </c>
      <c r="AA864">
        <v>0</v>
      </c>
      <c r="DF864" t="str"/>
      <c r="FS864" t="str"/>
    </row>
    <row r="865">
      <c r="A865" t="str">
        <v>fgETJbikAhieFyW3p</v>
      </c>
      <c r="B865">
        <v>1318</v>
      </c>
      <c r="C865" t="str">
        <v>85.93.60.110</v>
      </c>
      <c r="D865" t="str"/>
      <c r="E865" s="861">
        <v>44305.74383101852</v>
      </c>
      <c r="F865" t="str">
        <v>00:17:33</v>
      </c>
      <c r="G865" t="str">
        <v>Канал 1</v>
      </c>
      <c r="H865" t="str">
        <v>Женский</v>
      </c>
      <c r="I865" t="str">
        <v>55 и старше</v>
      </c>
      <c r="J865" t="str">
        <v>Работающий</v>
      </c>
      <c r="K865" t="str">
        <v>В Кировской области</v>
      </c>
      <c r="L865" t="str">
        <v>КИРОВО-ЧЕПЕЦКИЙ</v>
      </c>
      <c r="M865" t="str">
        <v>Да, я являюсь организатором волонтерской деятельности</v>
      </c>
      <c r="AB865" t="str">
        <v>Свыше 5 лет</v>
      </c>
      <c r="AC865" t="str">
        <v>Учитывать при поступлении в уч.заведения, поощрять всячески.</v>
      </c>
      <c r="AD865">
        <v>0</v>
      </c>
      <c r="AE865">
        <v>0</v>
      </c>
      <c r="AF865">
        <v>0</v>
      </c>
      <c r="AG865">
        <v>0</v>
      </c>
      <c r="AH865">
        <v>0</v>
      </c>
      <c r="AI865">
        <v>0</v>
      </c>
      <c r="AJ865">
        <v>0</v>
      </c>
      <c r="AK865">
        <v>0</v>
      </c>
      <c r="AL865">
        <v>1</v>
      </c>
      <c r="AM865">
        <v>0</v>
      </c>
      <c r="AN865">
        <v>0</v>
      </c>
      <c r="AO865">
        <v>0</v>
      </c>
      <c r="AP865">
        <v>1</v>
      </c>
      <c r="AQ865">
        <v>0</v>
      </c>
      <c r="AR865">
        <v>0</v>
      </c>
      <c r="AS865">
        <v>1</v>
      </c>
      <c r="AT865">
        <v>0</v>
      </c>
      <c r="AU865">
        <v>0</v>
      </c>
      <c r="AV865">
        <v>0</v>
      </c>
      <c r="AW865">
        <v>0</v>
      </c>
      <c r="AX865">
        <v>0</v>
      </c>
      <c r="AY865">
        <v>0</v>
      </c>
      <c r="AZ865">
        <v>0</v>
      </c>
      <c r="BA865">
        <v>0</v>
      </c>
      <c r="BB865">
        <v>0</v>
      </c>
      <c r="BC865">
        <v>0</v>
      </c>
      <c r="BD865">
        <v>1</v>
      </c>
      <c r="BE865">
        <v>1</v>
      </c>
      <c r="BF865">
        <v>0</v>
      </c>
      <c r="BG865">
        <v>0</v>
      </c>
      <c r="BH865">
        <v>0</v>
      </c>
      <c r="BI865">
        <v>0</v>
      </c>
      <c r="BJ865">
        <v>0</v>
      </c>
      <c r="BK865">
        <v>0</v>
      </c>
      <c r="BL865">
        <v>0</v>
      </c>
      <c r="BM865">
        <v>0</v>
      </c>
      <c r="BN865">
        <v>0</v>
      </c>
      <c r="BO865">
        <v>0</v>
      </c>
      <c r="BP865">
        <v>0</v>
      </c>
      <c r="BQ865">
        <v>0</v>
      </c>
      <c r="BR865">
        <v>0</v>
      </c>
      <c r="BS865">
        <v>0</v>
      </c>
      <c r="BT865">
        <v>1</v>
      </c>
      <c r="BU865">
        <v>0</v>
      </c>
      <c r="BV865">
        <v>0</v>
      </c>
      <c r="BW865">
        <v>0</v>
      </c>
      <c r="BX865">
        <v>0</v>
      </c>
      <c r="BY865">
        <v>0</v>
      </c>
      <c r="BZ865">
        <v>0</v>
      </c>
      <c r="CA865">
        <v>0</v>
      </c>
      <c r="CB865">
        <v>0</v>
      </c>
      <c r="CC865">
        <v>0</v>
      </c>
      <c r="CD865">
        <v>0</v>
      </c>
      <c r="CE865">
        <v>0</v>
      </c>
      <c r="CF865">
        <v>0</v>
      </c>
      <c r="CG865">
        <v>0</v>
      </c>
      <c r="CH865">
        <v>0</v>
      </c>
      <c r="CI865">
        <v>0</v>
      </c>
      <c r="CJ865">
        <v>0</v>
      </c>
      <c r="CK865">
        <v>0</v>
      </c>
      <c r="CL865">
        <v>0</v>
      </c>
      <c r="CM865" t="str">
        <v>На базе школы</v>
      </c>
      <c r="CN865" t="str">
        <v>ДПО Орбита</v>
      </c>
      <c r="CO865">
        <v>0</v>
      </c>
      <c r="CP865">
        <v>1</v>
      </c>
      <c r="CQ865">
        <v>0</v>
      </c>
      <c r="CR865">
        <v>1</v>
      </c>
      <c r="CS865">
        <v>0</v>
      </c>
      <c r="CT865">
        <v>0</v>
      </c>
      <c r="CU865">
        <v>0</v>
      </c>
      <c r="CV865">
        <v>0</v>
      </c>
      <c r="CW865">
        <v>0</v>
      </c>
      <c r="CX865">
        <v>0</v>
      </c>
      <c r="CY865">
        <v>0</v>
      </c>
      <c r="CZ865">
        <v>0</v>
      </c>
      <c r="DA865">
        <v>1</v>
      </c>
      <c r="DB865">
        <v>0</v>
      </c>
      <c r="DC865">
        <v>0</v>
      </c>
      <c r="DD865">
        <v>0</v>
      </c>
      <c r="DE865">
        <v>0</v>
      </c>
      <c r="DF865" t="str"/>
      <c r="DG865" t="str">
        <v>Меня устраивает направление, которым я занимаюсь</v>
      </c>
      <c r="DH865" t="str">
        <v>Знаю о региональном ресурсном центре</v>
      </c>
      <c r="DI865">
        <v>0</v>
      </c>
      <c r="DJ865">
        <v>0</v>
      </c>
      <c r="DK865">
        <v>0</v>
      </c>
      <c r="DL865">
        <v>0</v>
      </c>
      <c r="DM865">
        <v>0</v>
      </c>
      <c r="DN865">
        <v>0</v>
      </c>
      <c r="DO865">
        <v>0</v>
      </c>
      <c r="DP865">
        <v>0</v>
      </c>
      <c r="DQ865">
        <v>1</v>
      </c>
      <c r="DR865">
        <v>0</v>
      </c>
      <c r="DS865" t="str">
        <v>Никогда</v>
      </c>
      <c r="EJ865">
        <v>0</v>
      </c>
      <c r="EK865">
        <v>0</v>
      </c>
      <c r="EL865">
        <v>0</v>
      </c>
      <c r="EM865">
        <v>1</v>
      </c>
      <c r="EN865">
        <v>0</v>
      </c>
      <c r="EO865">
        <v>0</v>
      </c>
      <c r="EP865">
        <v>0</v>
      </c>
      <c r="EQ865">
        <v>0</v>
      </c>
      <c r="ER865">
        <v>0</v>
      </c>
      <c r="ES865">
        <v>0</v>
      </c>
      <c r="ET865" t="str">
        <v>И да, и нет</v>
      </c>
      <c r="EU865" t="str">
        <v>Скорее нет</v>
      </c>
      <c r="EV865" t="str">
        <v>ООО Партнёр выделил стройматериалы для музея</v>
      </c>
      <c r="EW865" t="str">
        <v>Нужное и интересное мероприятие</v>
      </c>
      <c r="EX865" t="str">
        <v>Нужное и интересное мероприятие</v>
      </c>
      <c r="EY865" t="str">
        <v>Нужное и интересное мероприятие</v>
      </c>
      <c r="EZ865" t="str">
        <v>Нужное и интересное мероприятие</v>
      </c>
      <c r="FA865" t="str">
        <v>Нужное и интересное мероприятие</v>
      </c>
      <c r="FB865" t="str">
        <v>Не был участником, не могу оценить</v>
      </c>
      <c r="FC865" t="str">
        <v>Не был участником, не могу оценить</v>
      </c>
      <c r="FD865" t="str">
        <v>Затрудняюсь ответить</v>
      </c>
      <c r="FE865" t="str">
        <v>Мне не нужны дополнительные образовательные программы</v>
      </c>
      <c r="FF865">
        <v>0</v>
      </c>
      <c r="FG865">
        <v>0</v>
      </c>
      <c r="FH865">
        <v>0</v>
      </c>
      <c r="FI865">
        <v>0</v>
      </c>
      <c r="FJ865">
        <v>0</v>
      </c>
      <c r="FK865">
        <v>1</v>
      </c>
      <c r="FL865">
        <v>0</v>
      </c>
      <c r="FM865">
        <v>0</v>
      </c>
      <c r="FN865">
        <v>0</v>
      </c>
      <c r="FO865">
        <v>1</v>
      </c>
      <c r="FP865">
        <v>0</v>
      </c>
      <c r="FQ865">
        <v>0</v>
      </c>
      <c r="FR865">
        <v>0</v>
      </c>
      <c r="FS865" t="str"/>
      <c r="FT865" t="str">
        <v>Да, информация поступает регулярно</v>
      </c>
      <c r="FU865">
        <v>5</v>
      </c>
      <c r="FV865">
        <v>5</v>
      </c>
      <c r="FW865">
        <v>5</v>
      </c>
      <c r="FX865">
        <v>5</v>
      </c>
      <c r="FY865">
        <v>5</v>
      </c>
      <c r="FZ865">
        <v>4</v>
      </c>
      <c r="GA865">
        <v>5</v>
      </c>
      <c r="GB865">
        <v>5</v>
      </c>
      <c r="GC865">
        <v>5</v>
      </c>
      <c r="GD865" t="str">
        <v>Высокий уровень</v>
      </c>
      <c r="GE865" t="str">
        <v>Высокий уровень</v>
      </c>
      <c r="GF865" t="str">
        <v>Выше среднего</v>
      </c>
      <c r="GG865" t="str">
        <v>Выше среднего</v>
      </c>
      <c r="GH865" t="str">
        <v>Выше среднего</v>
      </c>
      <c r="GI865" t="str">
        <v>Выше среднего</v>
      </c>
      <c r="GJ865" t="str">
        <v>Высокий уровень</v>
      </c>
      <c r="GK865" t="str">
        <v>Высокий уровень</v>
      </c>
      <c r="GL865" t="str">
        <v>Успехов!</v>
      </c>
    </row>
    <row r="866">
      <c r="A866" t="str">
        <v>mZqEumuzzBLqzzWma</v>
      </c>
      <c r="B866">
        <v>1321</v>
      </c>
      <c r="C866" t="str">
        <v>85.93.59.95</v>
      </c>
      <c r="D866" t="str"/>
      <c r="E866" s="862">
        <v>44305.767175925925</v>
      </c>
      <c r="F866" t="str">
        <v>00:01:34</v>
      </c>
      <c r="G866" t="str">
        <v>Канал 1</v>
      </c>
      <c r="H866" t="str">
        <v>Женский</v>
      </c>
      <c r="I866" t="str">
        <v>55 и старше</v>
      </c>
      <c r="J866" t="str">
        <v>Работающий</v>
      </c>
      <c r="K866" t="str">
        <v>В Кировской области</v>
      </c>
      <c r="L866" t="str">
        <v>ЗАТО Первомайский</v>
      </c>
      <c r="M866" t="str">
        <v>Хорошо осведомлен об этом, но не являюсь ни волонтером, ни организатором волонтерской деятельности</v>
      </c>
      <c r="N866">
        <v>0</v>
      </c>
      <c r="O866">
        <v>0</v>
      </c>
      <c r="P866">
        <v>1</v>
      </c>
      <c r="Q866">
        <v>0</v>
      </c>
      <c r="R866">
        <v>0</v>
      </c>
      <c r="S866">
        <v>0</v>
      </c>
      <c r="T866">
        <v>0</v>
      </c>
      <c r="U866">
        <v>0</v>
      </c>
      <c r="V866">
        <v>0</v>
      </c>
      <c r="W866">
        <v>0</v>
      </c>
      <c r="X866">
        <v>0</v>
      </c>
      <c r="Y866">
        <v>0</v>
      </c>
      <c r="Z866">
        <v>0</v>
      </c>
      <c r="AA866">
        <v>0</v>
      </c>
      <c r="DF866" t="str"/>
      <c r="FS866" t="str"/>
    </row>
    <row r="867">
      <c r="A867" t="str">
        <v>x3q7MLgCGLR7gFqsN</v>
      </c>
      <c r="B867">
        <v>1322</v>
      </c>
      <c r="C867" t="str">
        <v>85.140.6.226</v>
      </c>
      <c r="D867" t="str"/>
      <c r="E867" s="863">
        <v>44305.77137731481</v>
      </c>
      <c r="F867" t="str">
        <v>00:15:01</v>
      </c>
      <c r="G867" t="str">
        <v>Канал 1</v>
      </c>
      <c r="H867" t="str">
        <v>Женский</v>
      </c>
      <c r="I867" t="str">
        <v>36-54</v>
      </c>
      <c r="J867" t="str">
        <v>Работающий</v>
      </c>
      <c r="K867" t="str">
        <v>В Кировской области</v>
      </c>
      <c r="L867" t="str">
        <v>КИРОВО-ЧЕПЕЦКИЙ</v>
      </c>
      <c r="M867" t="str">
        <v>Да, я  являюсь волонтером</v>
      </c>
      <c r="AB867" t="str">
        <v>Свыше 5 лет</v>
      </c>
      <c r="AC867" t="str">
        <v>Не нужно повышать престиж, это и так круто!</v>
      </c>
      <c r="AD867">
        <v>0</v>
      </c>
      <c r="AE867">
        <v>0</v>
      </c>
      <c r="AF867">
        <v>0</v>
      </c>
      <c r="AG867">
        <v>0</v>
      </c>
      <c r="AH867">
        <v>0</v>
      </c>
      <c r="AI867">
        <v>0</v>
      </c>
      <c r="AJ867">
        <v>0</v>
      </c>
      <c r="AK867">
        <v>0</v>
      </c>
      <c r="AL867">
        <v>0</v>
      </c>
      <c r="AM867">
        <v>0</v>
      </c>
      <c r="AN867">
        <v>0</v>
      </c>
      <c r="AO867">
        <v>0</v>
      </c>
      <c r="AP867">
        <v>0</v>
      </c>
      <c r="AQ867">
        <v>0</v>
      </c>
      <c r="AR867">
        <v>0</v>
      </c>
      <c r="AS867">
        <v>1</v>
      </c>
      <c r="AT867">
        <v>0</v>
      </c>
      <c r="AU867">
        <v>0</v>
      </c>
      <c r="AV867">
        <v>0</v>
      </c>
      <c r="AW867">
        <v>0</v>
      </c>
      <c r="AX867">
        <v>1</v>
      </c>
      <c r="AY867">
        <v>0</v>
      </c>
      <c r="AZ867">
        <v>0</v>
      </c>
      <c r="BA867">
        <v>0</v>
      </c>
      <c r="BB867">
        <v>0</v>
      </c>
      <c r="BC867">
        <v>0</v>
      </c>
      <c r="BD867">
        <v>0</v>
      </c>
      <c r="BE867">
        <v>1</v>
      </c>
      <c r="BF867">
        <v>0</v>
      </c>
      <c r="BG867">
        <v>0</v>
      </c>
      <c r="BH867">
        <v>0</v>
      </c>
      <c r="BI867">
        <v>0</v>
      </c>
      <c r="BJ867">
        <v>0</v>
      </c>
      <c r="BK867">
        <v>0</v>
      </c>
      <c r="BL867">
        <v>0</v>
      </c>
      <c r="BM867">
        <v>0</v>
      </c>
      <c r="BN867">
        <v>0</v>
      </c>
      <c r="BO867">
        <v>0</v>
      </c>
      <c r="BP867">
        <v>0</v>
      </c>
      <c r="BQ867">
        <v>0</v>
      </c>
      <c r="BR867">
        <v>0</v>
      </c>
      <c r="BS867">
        <v>1</v>
      </c>
      <c r="BT867">
        <v>0</v>
      </c>
      <c r="BU867">
        <v>0</v>
      </c>
      <c r="BV867">
        <v>0</v>
      </c>
      <c r="BW867">
        <v>0</v>
      </c>
      <c r="BX867">
        <v>0</v>
      </c>
      <c r="BY867">
        <v>0</v>
      </c>
      <c r="BZ867">
        <v>0</v>
      </c>
      <c r="CA867">
        <v>0</v>
      </c>
      <c r="CB867">
        <v>0</v>
      </c>
      <c r="CC867">
        <v>0</v>
      </c>
      <c r="CD867">
        <v>0</v>
      </c>
      <c r="CE867">
        <v>0</v>
      </c>
      <c r="CF867">
        <v>0</v>
      </c>
      <c r="CG867">
        <v>0</v>
      </c>
      <c r="CH867">
        <v>0</v>
      </c>
      <c r="CI867">
        <v>0</v>
      </c>
      <c r="CJ867">
        <v>0</v>
      </c>
      <c r="CK867">
        <v>0</v>
      </c>
      <c r="CL867">
        <v>0</v>
      </c>
      <c r="CM867" t="str">
        <v>Я не состою в добровольческой организации</v>
      </c>
      <c r="CO867">
        <v>1</v>
      </c>
      <c r="CP867">
        <v>1</v>
      </c>
      <c r="CQ867">
        <v>0</v>
      </c>
      <c r="CR867">
        <v>0</v>
      </c>
      <c r="CS867">
        <v>0</v>
      </c>
      <c r="CT867">
        <v>0</v>
      </c>
      <c r="CU867">
        <v>1</v>
      </c>
      <c r="CV867">
        <v>0</v>
      </c>
      <c r="CW867">
        <v>0</v>
      </c>
      <c r="CX867">
        <v>0</v>
      </c>
      <c r="CY867">
        <v>0</v>
      </c>
      <c r="CZ867">
        <v>0</v>
      </c>
      <c r="DA867">
        <v>0</v>
      </c>
      <c r="DB867">
        <v>0</v>
      </c>
      <c r="DC867">
        <v>0</v>
      </c>
      <c r="DD867">
        <v>0</v>
      </c>
      <c r="DE867">
        <v>0</v>
      </c>
      <c r="DF867" t="str"/>
      <c r="DG867" t="str">
        <v>Меня устраивает направление, которым я занимаюсь</v>
      </c>
      <c r="DH867" t="str">
        <v>Знаю о существовании и регионального, и окружных центров</v>
      </c>
      <c r="DI867">
        <v>0</v>
      </c>
      <c r="DJ867">
        <v>0</v>
      </c>
      <c r="DK867">
        <v>1</v>
      </c>
      <c r="DL867">
        <v>0</v>
      </c>
      <c r="DM867">
        <v>0</v>
      </c>
      <c r="DN867">
        <v>0</v>
      </c>
      <c r="DO867">
        <v>0</v>
      </c>
      <c r="DP867">
        <v>0</v>
      </c>
      <c r="DQ867">
        <v>0</v>
      </c>
      <c r="DR867">
        <v>0</v>
      </c>
      <c r="DS867" t="str">
        <v>От случая к случаю</v>
      </c>
      <c r="DT867" t="str">
        <v>Скорее позитивно</v>
      </c>
      <c r="DU867">
        <v>0</v>
      </c>
      <c r="DV867">
        <v>0</v>
      </c>
      <c r="DW867">
        <v>0</v>
      </c>
      <c r="DX867">
        <v>1</v>
      </c>
      <c r="DY867">
        <v>1</v>
      </c>
      <c r="DZ867">
        <v>0</v>
      </c>
      <c r="EA867">
        <v>0</v>
      </c>
      <c r="EB867">
        <v>0</v>
      </c>
      <c r="EC867">
        <v>0</v>
      </c>
      <c r="ED867">
        <v>0</v>
      </c>
      <c r="EE867">
        <v>0</v>
      </c>
      <c r="EF867">
        <v>1</v>
      </c>
      <c r="EG867">
        <v>0</v>
      </c>
      <c r="EH867">
        <v>0</v>
      </c>
      <c r="EI867">
        <v>0</v>
      </c>
      <c r="EJ867">
        <v>0</v>
      </c>
      <c r="EK867">
        <v>0</v>
      </c>
      <c r="EL867">
        <v>0</v>
      </c>
      <c r="EM867">
        <v>0</v>
      </c>
      <c r="EN867">
        <v>0</v>
      </c>
      <c r="EO867">
        <v>0</v>
      </c>
      <c r="EP867">
        <v>1</v>
      </c>
      <c r="EQ867">
        <v>0</v>
      </c>
      <c r="ER867">
        <v>0</v>
      </c>
      <c r="ES867">
        <v>0</v>
      </c>
      <c r="ET867" t="str">
        <v>И да, и нет</v>
      </c>
      <c r="EU867" t="str">
        <v>И да, и нет</v>
      </c>
      <c r="EV867" t="str">
        <v>Понимание ситуации, посильная помощь</v>
      </c>
      <c r="EW867" t="str">
        <v>Нужное и интересное мероприятие</v>
      </c>
      <c r="EX867" t="str">
        <v>Нужное и интересное мероприятие</v>
      </c>
      <c r="EY867" t="str">
        <v>Нужное и интересное мероприятие</v>
      </c>
      <c r="EZ867" t="str">
        <v>Нужное и интересное мероприятие</v>
      </c>
      <c r="FA867" t="str">
        <v>Нужное и интересное мероприятие</v>
      </c>
      <c r="FB867" t="str">
        <v>Не был участником, не могу оценить</v>
      </c>
      <c r="FC867" t="str">
        <v>Не был участником, не могу оценить</v>
      </c>
      <c r="FD867" t="str">
        <v>Мероприятий достаточно!</v>
      </c>
      <c r="FE867" t="str">
        <v>Всего достаточно)</v>
      </c>
      <c r="FF867">
        <v>0</v>
      </c>
      <c r="FG867">
        <v>0</v>
      </c>
      <c r="FH867">
        <v>0</v>
      </c>
      <c r="FI867">
        <v>1</v>
      </c>
      <c r="FJ867">
        <v>0</v>
      </c>
      <c r="FK867">
        <v>1</v>
      </c>
      <c r="FL867">
        <v>0</v>
      </c>
      <c r="FM867">
        <v>1</v>
      </c>
      <c r="FN867">
        <v>0</v>
      </c>
      <c r="FO867">
        <v>0</v>
      </c>
      <c r="FP867">
        <v>0</v>
      </c>
      <c r="FQ867">
        <v>0</v>
      </c>
      <c r="FR867">
        <v>0</v>
      </c>
      <c r="FS867" t="str"/>
      <c r="FT867" t="str">
        <v>Да, информация поступает регулярно</v>
      </c>
      <c r="FU867">
        <v>4</v>
      </c>
      <c r="FV867">
        <v>5</v>
      </c>
      <c r="FW867">
        <v>3</v>
      </c>
      <c r="FX867">
        <v>4</v>
      </c>
      <c r="FY867">
        <v>5</v>
      </c>
      <c r="FZ867">
        <v>4</v>
      </c>
      <c r="GA867">
        <v>5</v>
      </c>
      <c r="GB867">
        <v>5</v>
      </c>
      <c r="GC867">
        <v>4</v>
      </c>
      <c r="GD867" t="str">
        <v>Выше среднего</v>
      </c>
      <c r="GE867" t="str">
        <v>Выше среднего</v>
      </c>
      <c r="GF867" t="str">
        <v>Выше среднего</v>
      </c>
      <c r="GG867" t="str">
        <v>Высокий уровень</v>
      </c>
      <c r="GH867" t="str">
        <v>Высокий уровень</v>
      </c>
      <c r="GI867" t="str">
        <v>Высокий уровень</v>
      </c>
      <c r="GJ867" t="str">
        <v>Выше среднего</v>
      </c>
      <c r="GK867" t="str">
        <v>Высокий уровень</v>
      </c>
      <c r="GL867" t="str">
        <v>Молодцы! Продолжайте в том же духе!</v>
      </c>
    </row>
    <row r="868">
      <c r="A868" t="str">
        <v>TYPBzPM9bqHBqJpmf</v>
      </c>
      <c r="B868">
        <v>1323</v>
      </c>
      <c r="C868" t="str">
        <v>89.254.252.131</v>
      </c>
      <c r="D868" t="str"/>
      <c r="E868" s="864">
        <v>44305.778865740744</v>
      </c>
      <c r="F868" t="str">
        <v>00:17:26</v>
      </c>
      <c r="G868" t="str">
        <v>Канал 1</v>
      </c>
      <c r="H868" t="str">
        <v>Женский</v>
      </c>
      <c r="I868" t="str">
        <v>24-35</v>
      </c>
      <c r="J868" t="str">
        <v>Работающий</v>
      </c>
      <c r="L868" t="str">
        <v>ЗАТО Первомайский</v>
      </c>
      <c r="M868" t="str">
        <v>Да, я  являюсь волонтером</v>
      </c>
      <c r="AB868" t="str">
        <v>Свыше 5 лет</v>
      </c>
      <c r="AC868" t="str">
        <v>Не нужно повышать престиж, это и так круто!</v>
      </c>
      <c r="AD868">
        <v>0</v>
      </c>
      <c r="AE868">
        <v>0</v>
      </c>
      <c r="AF868">
        <v>1</v>
      </c>
      <c r="AG868">
        <v>0</v>
      </c>
      <c r="AH868">
        <v>0</v>
      </c>
      <c r="AI868">
        <v>0</v>
      </c>
      <c r="AJ868">
        <v>0</v>
      </c>
      <c r="AK868">
        <v>0</v>
      </c>
      <c r="AL868">
        <v>0</v>
      </c>
      <c r="AM868">
        <v>0</v>
      </c>
      <c r="AN868">
        <v>0</v>
      </c>
      <c r="AO868">
        <v>0</v>
      </c>
      <c r="AP868">
        <v>0</v>
      </c>
      <c r="AQ868">
        <v>0</v>
      </c>
      <c r="AR868">
        <v>0</v>
      </c>
      <c r="AS868">
        <v>1</v>
      </c>
      <c r="AT868">
        <v>0</v>
      </c>
      <c r="AU868">
        <v>0</v>
      </c>
      <c r="AV868">
        <v>0</v>
      </c>
      <c r="AW868">
        <v>0</v>
      </c>
      <c r="AX868">
        <v>0</v>
      </c>
      <c r="AY868">
        <v>0</v>
      </c>
      <c r="AZ868">
        <v>0</v>
      </c>
      <c r="BA868">
        <v>0</v>
      </c>
      <c r="BB868">
        <v>0</v>
      </c>
      <c r="BC868">
        <v>0</v>
      </c>
      <c r="BD868">
        <v>0</v>
      </c>
      <c r="BE868">
        <v>1</v>
      </c>
      <c r="BF868">
        <v>0</v>
      </c>
      <c r="BG868">
        <v>0</v>
      </c>
      <c r="BH868">
        <v>0</v>
      </c>
      <c r="BI868">
        <v>0</v>
      </c>
      <c r="BJ868">
        <v>0</v>
      </c>
      <c r="BK868">
        <v>0</v>
      </c>
      <c r="BL868">
        <v>0</v>
      </c>
      <c r="BM868">
        <v>0</v>
      </c>
      <c r="BN868">
        <v>0</v>
      </c>
      <c r="BO868">
        <v>0</v>
      </c>
      <c r="BP868">
        <v>0</v>
      </c>
      <c r="BQ868">
        <v>0</v>
      </c>
      <c r="BR868">
        <v>0</v>
      </c>
      <c r="BS868">
        <v>1</v>
      </c>
      <c r="BT868">
        <v>0</v>
      </c>
      <c r="BU868">
        <v>0</v>
      </c>
      <c r="BV868">
        <v>0</v>
      </c>
      <c r="BW868">
        <v>0</v>
      </c>
      <c r="BX868">
        <v>0</v>
      </c>
      <c r="BY868">
        <v>0</v>
      </c>
      <c r="BZ868">
        <v>0</v>
      </c>
      <c r="CA868">
        <v>0</v>
      </c>
      <c r="CB868">
        <v>0</v>
      </c>
      <c r="CC868">
        <v>0</v>
      </c>
      <c r="CD868">
        <v>0</v>
      </c>
      <c r="CE868">
        <v>0</v>
      </c>
      <c r="CF868">
        <v>0</v>
      </c>
      <c r="CG868">
        <v>0</v>
      </c>
      <c r="CH868">
        <v>0</v>
      </c>
      <c r="CI868">
        <v>0</v>
      </c>
      <c r="CJ868">
        <v>0</v>
      </c>
      <c r="CK868">
        <v>0</v>
      </c>
      <c r="CL868">
        <v>0</v>
      </c>
      <c r="CM868" t="str">
        <v>На базе государственного учреждения</v>
      </c>
      <c r="CN868" t="str">
        <v>Минспорттуризм Росси</v>
      </c>
      <c r="CO868">
        <v>0</v>
      </c>
      <c r="CP868">
        <v>0</v>
      </c>
      <c r="CQ868">
        <v>0</v>
      </c>
      <c r="CR868">
        <v>1</v>
      </c>
      <c r="CS868">
        <v>0</v>
      </c>
      <c r="CT868">
        <v>0</v>
      </c>
      <c r="CU868">
        <v>0</v>
      </c>
      <c r="CV868">
        <v>1</v>
      </c>
      <c r="CW868">
        <v>0</v>
      </c>
      <c r="CX868">
        <v>0</v>
      </c>
      <c r="CY868">
        <v>0</v>
      </c>
      <c r="CZ868">
        <v>0</v>
      </c>
      <c r="DA868">
        <v>0</v>
      </c>
      <c r="DB868">
        <v>0</v>
      </c>
      <c r="DC868">
        <v>0</v>
      </c>
      <c r="DD868">
        <v>0</v>
      </c>
      <c r="DE868">
        <v>0</v>
      </c>
      <c r="DF868" t="str"/>
      <c r="DG868" t="str">
        <v>Меня устраивает направление, которым я занимаюсь</v>
      </c>
      <c r="DH868" t="str">
        <v>Знаю о существовании и регионального, и окружных центров</v>
      </c>
      <c r="DI868">
        <v>0</v>
      </c>
      <c r="DJ868">
        <v>0</v>
      </c>
      <c r="DK868">
        <v>0</v>
      </c>
      <c r="DL868">
        <v>0</v>
      </c>
      <c r="DM868">
        <v>0</v>
      </c>
      <c r="DN868">
        <v>0</v>
      </c>
      <c r="DO868">
        <v>0</v>
      </c>
      <c r="DP868">
        <v>1</v>
      </c>
      <c r="DQ868">
        <v>0</v>
      </c>
      <c r="DR868">
        <v>0</v>
      </c>
      <c r="DS868" t="str">
        <v>Постоянно</v>
      </c>
      <c r="DT868" t="str">
        <v>Однозначно позитивно</v>
      </c>
      <c r="DU868">
        <v>0</v>
      </c>
      <c r="DV868">
        <v>0</v>
      </c>
      <c r="DW868">
        <v>0</v>
      </c>
      <c r="DX868">
        <v>1</v>
      </c>
      <c r="DY868">
        <v>0</v>
      </c>
      <c r="DZ868">
        <v>0</v>
      </c>
      <c r="EA868">
        <v>0</v>
      </c>
      <c r="EB868">
        <v>0</v>
      </c>
      <c r="EC868">
        <v>0</v>
      </c>
      <c r="ED868">
        <v>0</v>
      </c>
      <c r="EE868">
        <v>0</v>
      </c>
      <c r="EF868">
        <v>1</v>
      </c>
      <c r="EG868">
        <v>0</v>
      </c>
      <c r="EH868">
        <v>0</v>
      </c>
      <c r="EI868">
        <v>0</v>
      </c>
      <c r="EJ868">
        <v>1</v>
      </c>
      <c r="EK868">
        <v>1</v>
      </c>
      <c r="EL868">
        <v>0</v>
      </c>
      <c r="EM868">
        <v>0</v>
      </c>
      <c r="EN868">
        <v>0</v>
      </c>
      <c r="EO868">
        <v>0</v>
      </c>
      <c r="EP868">
        <v>0</v>
      </c>
      <c r="EQ868">
        <v>0</v>
      </c>
      <c r="ER868">
        <v>0</v>
      </c>
      <c r="ES868">
        <v>0</v>
      </c>
      <c r="ET868" t="str">
        <v>Скорее да</v>
      </c>
      <c r="EU868" t="str">
        <v>Скорее да</v>
      </c>
      <c r="EV868" t="str">
        <v>Не пробовали сотрудничать с бизнесом</v>
      </c>
      <c r="EW868" t="str">
        <v>Нужное и интересное мероприятие</v>
      </c>
      <c r="EX868" t="str">
        <v>Нужное и интересное мероприятие</v>
      </c>
      <c r="EY868" t="str">
        <v>Нужное и интересное мероприятие</v>
      </c>
      <c r="EZ868" t="str">
        <v>Нужное и интересное мероприятие</v>
      </c>
      <c r="FA868" t="str">
        <v>Нужное и интересное мероприятие</v>
      </c>
      <c r="FB868" t="str">
        <v>Нужное и интересное мероприятие</v>
      </c>
      <c r="FC868" t="str">
        <v>Нужное и интересное мероприятие</v>
      </c>
      <c r="FD868" t="str">
        <v>интеллектуальные,образовательные</v>
      </c>
      <c r="FE868" t="str">
        <v>Методики написания проектов</v>
      </c>
      <c r="FF868">
        <v>1</v>
      </c>
      <c r="FG868">
        <v>1</v>
      </c>
      <c r="FH868">
        <v>0</v>
      </c>
      <c r="FI868">
        <v>0</v>
      </c>
      <c r="FJ868">
        <v>0</v>
      </c>
      <c r="FK868">
        <v>0</v>
      </c>
      <c r="FL868">
        <v>0</v>
      </c>
      <c r="FM868">
        <v>1</v>
      </c>
      <c r="FN868">
        <v>0</v>
      </c>
      <c r="FO868">
        <v>0</v>
      </c>
      <c r="FP868">
        <v>0</v>
      </c>
      <c r="FQ868">
        <v>0</v>
      </c>
      <c r="FR868">
        <v>0</v>
      </c>
      <c r="FS868" t="str"/>
      <c r="FT868" t="str">
        <v>Да, информация поступает регулярно</v>
      </c>
      <c r="FU868">
        <v>5</v>
      </c>
      <c r="FV868">
        <v>5</v>
      </c>
      <c r="FW868">
        <v>5</v>
      </c>
      <c r="FX868">
        <v>5</v>
      </c>
      <c r="FY868">
        <v>5</v>
      </c>
      <c r="FZ868">
        <v>5</v>
      </c>
      <c r="GA868">
        <v>5</v>
      </c>
      <c r="GB868">
        <v>5</v>
      </c>
      <c r="GC868">
        <v>5</v>
      </c>
      <c r="GD868" t="str">
        <v>Высокий уровень</v>
      </c>
      <c r="GE868" t="str">
        <v>Высокий уровень</v>
      </c>
      <c r="GF868" t="str">
        <v>Высокий уровень</v>
      </c>
      <c r="GG868" t="str">
        <v>Высокий уровень</v>
      </c>
      <c r="GH868" t="str">
        <v>Высокий уровень</v>
      </c>
      <c r="GI868" t="str">
        <v>Высокий уровень</v>
      </c>
      <c r="GJ868" t="str">
        <v>Выше среднего</v>
      </c>
      <c r="GK868" t="str">
        <v>Высокий уровень</v>
      </c>
      <c r="GL868" t="str"/>
    </row>
    <row r="869">
      <c r="A869" t="str">
        <v>DwB7xQu6upw8HE9Pq</v>
      </c>
      <c r="B869">
        <v>1324</v>
      </c>
      <c r="C869" t="str">
        <v>94.241.212.228</v>
      </c>
      <c r="D869" t="str"/>
      <c r="E869" s="865">
        <v>44305.77920138889</v>
      </c>
      <c r="F869" t="str">
        <v>00:04:06</v>
      </c>
      <c r="G869" t="str">
        <v>Канал 1</v>
      </c>
      <c r="H869" t="str">
        <v>Женский</v>
      </c>
      <c r="I869" t="str">
        <v>24-35</v>
      </c>
      <c r="J869" t="str">
        <v>Работающий</v>
      </c>
      <c r="K869" t="str">
        <v>В Кировской области</v>
      </c>
      <c r="L869" t="str">
        <v>ЮРЬЯHСКИЙ</v>
      </c>
      <c r="M869" t="str">
        <v>Что-то слышал, но подробностей не знаю</v>
      </c>
      <c r="N869">
        <v>0</v>
      </c>
      <c r="O869">
        <v>0</v>
      </c>
      <c r="P869">
        <v>1</v>
      </c>
      <c r="Q869">
        <v>0</v>
      </c>
      <c r="R869">
        <v>0</v>
      </c>
      <c r="S869">
        <v>0</v>
      </c>
      <c r="T869">
        <v>0</v>
      </c>
      <c r="U869">
        <v>0</v>
      </c>
      <c r="V869">
        <v>0</v>
      </c>
      <c r="W869">
        <v>0</v>
      </c>
      <c r="X869">
        <v>0</v>
      </c>
      <c r="Y869">
        <v>0</v>
      </c>
      <c r="Z869">
        <v>0</v>
      </c>
      <c r="AA869">
        <v>0</v>
      </c>
      <c r="DF869" t="str"/>
      <c r="FS869" t="str"/>
    </row>
    <row r="870">
      <c r="A870" t="str">
        <v>sL2go5WMqXPvfk7Dz</v>
      </c>
      <c r="B870">
        <v>1325</v>
      </c>
      <c r="C870" t="str">
        <v>85.93.49.244</v>
      </c>
      <c r="D870" t="str"/>
      <c r="E870" s="866">
        <v>44305.7828125</v>
      </c>
      <c r="F870" t="str">
        <v>00:01:44</v>
      </c>
      <c r="G870" t="str">
        <v>Канал 1</v>
      </c>
      <c r="H870" t="str">
        <v>Женский</v>
      </c>
      <c r="I870" t="str">
        <v>19-23</v>
      </c>
      <c r="J870" t="str">
        <v>Работающий</v>
      </c>
      <c r="K870" t="str">
        <v>В Кировской области</v>
      </c>
      <c r="L870" t="str">
        <v>ЮРЬЯHСКИЙ</v>
      </c>
      <c r="M870" t="str">
        <v>Хорошо осведомлен об этом, но не являюсь ни волонтером, ни организатором волонтерской деятельности</v>
      </c>
      <c r="N870">
        <v>0</v>
      </c>
      <c r="O870">
        <v>0</v>
      </c>
      <c r="P870">
        <v>0</v>
      </c>
      <c r="Q870">
        <v>0</v>
      </c>
      <c r="R870">
        <v>0</v>
      </c>
      <c r="S870">
        <v>0</v>
      </c>
      <c r="T870">
        <v>0</v>
      </c>
      <c r="U870">
        <v>0</v>
      </c>
      <c r="V870">
        <v>0</v>
      </c>
      <c r="W870">
        <v>0</v>
      </c>
      <c r="X870">
        <v>0</v>
      </c>
      <c r="Y870">
        <v>0</v>
      </c>
      <c r="Z870">
        <v>0</v>
      </c>
      <c r="AA870">
        <v>1</v>
      </c>
      <c r="DF870" t="str"/>
      <c r="FS870" t="str"/>
    </row>
    <row r="871">
      <c r="A871" t="str">
        <v>XR3A6HwJsHY3mauyd</v>
      </c>
      <c r="B871">
        <v>1326</v>
      </c>
      <c r="C871" t="str">
        <v>94.241.251.135</v>
      </c>
      <c r="D871" t="str"/>
      <c r="E871" s="867">
        <v>44305.783171296294</v>
      </c>
      <c r="F871" t="str">
        <v>00:01:18</v>
      </c>
      <c r="G871" t="str">
        <v>Канал 1</v>
      </c>
      <c r="H871" t="str">
        <v>Женский</v>
      </c>
      <c r="I871" t="str">
        <v>24-35</v>
      </c>
      <c r="J871" t="str">
        <v>Работающий</v>
      </c>
      <c r="K871" t="str">
        <v>В Кировской области</v>
      </c>
      <c r="L871" t="str">
        <v>ЮРЬЯHСКИЙ</v>
      </c>
      <c r="M871" t="str">
        <v>Хорошо осведомлен об этом, но не являюсь ни волонтером, ни организатором волонтерской деятельности</v>
      </c>
      <c r="N871">
        <v>0</v>
      </c>
      <c r="O871">
        <v>0</v>
      </c>
      <c r="P871">
        <v>1</v>
      </c>
      <c r="Q871">
        <v>0</v>
      </c>
      <c r="R871">
        <v>0</v>
      </c>
      <c r="S871">
        <v>0</v>
      </c>
      <c r="T871">
        <v>0</v>
      </c>
      <c r="U871">
        <v>0</v>
      </c>
      <c r="V871">
        <v>0</v>
      </c>
      <c r="W871">
        <v>0</v>
      </c>
      <c r="X871">
        <v>0</v>
      </c>
      <c r="Y871">
        <v>0</v>
      </c>
      <c r="Z871">
        <v>0</v>
      </c>
      <c r="AA871">
        <v>0</v>
      </c>
      <c r="DF871" t="str"/>
      <c r="FS871" t="str"/>
    </row>
    <row r="872">
      <c r="A872" t="str">
        <v>E6Q6HEmGuvkY3gExB</v>
      </c>
      <c r="B872">
        <v>1327</v>
      </c>
      <c r="C872" t="str">
        <v>85.93.60.107</v>
      </c>
      <c r="D872" t="str"/>
      <c r="E872" s="868">
        <v>44305.7833912037</v>
      </c>
      <c r="F872" t="str">
        <v>00:00:54</v>
      </c>
      <c r="G872" t="str">
        <v>Канал 1</v>
      </c>
      <c r="H872" t="str">
        <v>Женский</v>
      </c>
      <c r="I872" t="str">
        <v>24-35</v>
      </c>
      <c r="J872" t="str">
        <v>Работающий</v>
      </c>
      <c r="K872" t="str">
        <v>В Кировской области</v>
      </c>
      <c r="L872" t="str">
        <v>ЗАТО Первомайский</v>
      </c>
      <c r="M872" t="str">
        <v>Что-то слышал, но подробностей не знаю</v>
      </c>
      <c r="N872">
        <v>0</v>
      </c>
      <c r="O872">
        <v>0</v>
      </c>
      <c r="P872">
        <v>0</v>
      </c>
      <c r="Q872">
        <v>1</v>
      </c>
      <c r="R872">
        <v>0</v>
      </c>
      <c r="S872">
        <v>0</v>
      </c>
      <c r="T872">
        <v>0</v>
      </c>
      <c r="U872">
        <v>0</v>
      </c>
      <c r="V872">
        <v>0</v>
      </c>
      <c r="W872">
        <v>0</v>
      </c>
      <c r="X872">
        <v>0</v>
      </c>
      <c r="Y872">
        <v>0</v>
      </c>
      <c r="Z872">
        <v>0</v>
      </c>
      <c r="AA872">
        <v>0</v>
      </c>
      <c r="DF872" t="str"/>
      <c r="FS872" t="str"/>
    </row>
    <row r="873">
      <c r="A873" t="str">
        <v>5oxdynHwGXfedbk8X</v>
      </c>
      <c r="B873">
        <v>1328</v>
      </c>
      <c r="C873" t="str">
        <v>188.66.33.166</v>
      </c>
      <c r="D873" t="str"/>
      <c r="E873" s="869">
        <v>44305.78403935185</v>
      </c>
      <c r="F873" t="str">
        <v>00:01:40</v>
      </c>
      <c r="G873" t="str">
        <v>Канал 1</v>
      </c>
      <c r="H873" t="str">
        <v>Женский</v>
      </c>
      <c r="I873" t="str">
        <v>24-35</v>
      </c>
      <c r="J873" t="str">
        <v>Работающий</v>
      </c>
      <c r="K873" t="str">
        <v>В Кировской области</v>
      </c>
      <c r="L873" t="str">
        <v>ЮРЬЯHСКИЙ</v>
      </c>
      <c r="M873" t="str">
        <v>Что-то слышал, но подробностей не знаю</v>
      </c>
      <c r="N873">
        <v>0</v>
      </c>
      <c r="O873">
        <v>0</v>
      </c>
      <c r="P873">
        <v>0</v>
      </c>
      <c r="Q873">
        <v>0</v>
      </c>
      <c r="R873">
        <v>0</v>
      </c>
      <c r="S873">
        <v>0</v>
      </c>
      <c r="T873">
        <v>0</v>
      </c>
      <c r="U873">
        <v>0</v>
      </c>
      <c r="V873">
        <v>0</v>
      </c>
      <c r="W873">
        <v>0</v>
      </c>
      <c r="X873">
        <v>0</v>
      </c>
      <c r="Y873">
        <v>0</v>
      </c>
      <c r="Z873">
        <v>0</v>
      </c>
      <c r="AA873">
        <v>1</v>
      </c>
      <c r="DF873" t="str"/>
      <c r="FS873" t="str"/>
    </row>
    <row r="874">
      <c r="A874" t="str">
        <v>gn34CaB2nqxnn2NrK</v>
      </c>
      <c r="B874">
        <v>1330</v>
      </c>
      <c r="C874" t="str">
        <v>178.44.19.59</v>
      </c>
      <c r="D874" t="str"/>
      <c r="E874" s="870">
        <v>44305.78451388889</v>
      </c>
      <c r="F874" t="str">
        <v>00:00:42</v>
      </c>
      <c r="G874" t="str">
        <v>Канал 1</v>
      </c>
      <c r="H874" t="str">
        <v>Женский</v>
      </c>
      <c r="I874" t="str">
        <v>24-35</v>
      </c>
      <c r="J874" t="str">
        <v>Работающий</v>
      </c>
      <c r="K874" t="str">
        <v>В Кировской области</v>
      </c>
      <c r="L874" t="str">
        <v>ЗАТО Первомайский</v>
      </c>
      <c r="M874" t="str">
        <v>Хорошо осведомлен об этом, но не являюсь ни волонтером, ни организатором волонтерской деятельности</v>
      </c>
      <c r="N874">
        <v>0</v>
      </c>
      <c r="O874">
        <v>0</v>
      </c>
      <c r="P874">
        <v>1</v>
      </c>
      <c r="Q874">
        <v>0</v>
      </c>
      <c r="R874">
        <v>0</v>
      </c>
      <c r="S874">
        <v>0</v>
      </c>
      <c r="T874">
        <v>0</v>
      </c>
      <c r="U874">
        <v>0</v>
      </c>
      <c r="V874">
        <v>0</v>
      </c>
      <c r="W874">
        <v>0</v>
      </c>
      <c r="X874">
        <v>0</v>
      </c>
      <c r="Y874">
        <v>0</v>
      </c>
      <c r="Z874">
        <v>0</v>
      </c>
      <c r="AA874">
        <v>0</v>
      </c>
      <c r="DF874" t="str"/>
      <c r="FS874" t="str"/>
    </row>
    <row r="875">
      <c r="A875" t="str">
        <v>76JtRMggsBo9LCD6t</v>
      </c>
      <c r="B875">
        <v>1331</v>
      </c>
      <c r="C875" t="str">
        <v>85.140.7.50</v>
      </c>
      <c r="D875" t="str"/>
      <c r="E875" s="871">
        <v>44305.785150462965</v>
      </c>
      <c r="F875" t="str">
        <v>00:00:52</v>
      </c>
      <c r="G875" t="str">
        <v>Канал 1</v>
      </c>
      <c r="H875" t="str">
        <v>Женский</v>
      </c>
      <c r="I875" t="str">
        <v>36-54</v>
      </c>
      <c r="J875" t="str">
        <v>Работающий</v>
      </c>
      <c r="K875" t="str">
        <v>В Кировской области</v>
      </c>
      <c r="L875" t="str">
        <v>ЗАТО Первомайский</v>
      </c>
      <c r="M875" t="str">
        <v>Что-то слышал, но подробностей не знаю</v>
      </c>
      <c r="N875">
        <v>0</v>
      </c>
      <c r="O875">
        <v>0</v>
      </c>
      <c r="P875">
        <v>0</v>
      </c>
      <c r="Q875">
        <v>0</v>
      </c>
      <c r="R875">
        <v>0</v>
      </c>
      <c r="S875">
        <v>0</v>
      </c>
      <c r="T875">
        <v>0</v>
      </c>
      <c r="U875">
        <v>0</v>
      </c>
      <c r="V875">
        <v>0</v>
      </c>
      <c r="W875">
        <v>0</v>
      </c>
      <c r="X875">
        <v>0</v>
      </c>
      <c r="Y875">
        <v>1</v>
      </c>
      <c r="Z875">
        <v>0</v>
      </c>
      <c r="AA875">
        <v>0</v>
      </c>
      <c r="DF875" t="str"/>
      <c r="FS875" t="str"/>
    </row>
    <row r="876">
      <c r="A876" t="str">
        <v>eWCBJw6wn3bs7C2oJ</v>
      </c>
      <c r="B876">
        <v>1332</v>
      </c>
      <c r="C876" t="str">
        <v>94.241.236.131</v>
      </c>
      <c r="D876" t="str"/>
      <c r="E876" s="872">
        <v>44305.78563657407</v>
      </c>
      <c r="F876" t="str">
        <v>00:01:29</v>
      </c>
      <c r="G876" t="str">
        <v>Канал 1</v>
      </c>
      <c r="H876" t="str">
        <v>Женский</v>
      </c>
      <c r="I876" t="str">
        <v>36-54</v>
      </c>
      <c r="J876" t="str">
        <v>Работающий</v>
      </c>
      <c r="K876" t="str">
        <v>В Кировской области</v>
      </c>
      <c r="L876" t="str">
        <v>ЮРЬЯHСКИЙ</v>
      </c>
      <c r="M876" t="str">
        <v>Хорошо осведомлен об этом, но не являюсь ни волонтером, ни организатором волонтерской деятельности</v>
      </c>
      <c r="N876">
        <v>0</v>
      </c>
      <c r="O876">
        <v>0</v>
      </c>
      <c r="P876">
        <v>0</v>
      </c>
      <c r="Q876">
        <v>1</v>
      </c>
      <c r="R876">
        <v>0</v>
      </c>
      <c r="S876">
        <v>0</v>
      </c>
      <c r="T876">
        <v>0</v>
      </c>
      <c r="U876">
        <v>0</v>
      </c>
      <c r="V876">
        <v>0</v>
      </c>
      <c r="W876">
        <v>0</v>
      </c>
      <c r="X876">
        <v>0</v>
      </c>
      <c r="Y876">
        <v>0</v>
      </c>
      <c r="Z876">
        <v>0</v>
      </c>
      <c r="AA876">
        <v>0</v>
      </c>
      <c r="DF876" t="str"/>
      <c r="FS876" t="str"/>
    </row>
    <row r="877">
      <c r="A877" t="str">
        <v>HQRfNy2Gjmaudq5cq</v>
      </c>
      <c r="B877">
        <v>1334</v>
      </c>
      <c r="C877" t="str">
        <v>31.173.120.229</v>
      </c>
      <c r="D877" t="str"/>
      <c r="E877" s="873">
        <v>44305.788622685184</v>
      </c>
      <c r="F877" t="str">
        <v>00:01:00</v>
      </c>
      <c r="G877" t="str">
        <v>Канал 1</v>
      </c>
      <c r="H877" t="str">
        <v>Женский</v>
      </c>
      <c r="I877" t="str">
        <v>24-35</v>
      </c>
      <c r="J877" t="str">
        <v>Работающий</v>
      </c>
      <c r="K877" t="str">
        <v>В Кировской области</v>
      </c>
      <c r="L877" t="str">
        <v>ЗАТО Первомайский</v>
      </c>
      <c r="M877" t="str">
        <v>Что-то слышал, но подробностей не знаю</v>
      </c>
      <c r="N877">
        <v>0</v>
      </c>
      <c r="O877">
        <v>0</v>
      </c>
      <c r="P877">
        <v>0</v>
      </c>
      <c r="Q877">
        <v>1</v>
      </c>
      <c r="R877">
        <v>0</v>
      </c>
      <c r="S877">
        <v>0</v>
      </c>
      <c r="T877">
        <v>0</v>
      </c>
      <c r="U877">
        <v>0</v>
      </c>
      <c r="V877">
        <v>0</v>
      </c>
      <c r="W877">
        <v>0</v>
      </c>
      <c r="X877">
        <v>0</v>
      </c>
      <c r="Y877">
        <v>0</v>
      </c>
      <c r="Z877">
        <v>0</v>
      </c>
      <c r="AA877">
        <v>0</v>
      </c>
      <c r="DF877" t="str"/>
      <c r="FS877" t="str"/>
    </row>
    <row r="878">
      <c r="A878" t="str">
        <v>zshTwYRJgAiBpLe8N</v>
      </c>
      <c r="B878">
        <v>1335</v>
      </c>
      <c r="C878" t="str">
        <v>85.140.7.150</v>
      </c>
      <c r="D878" t="str"/>
      <c r="E878" s="874">
        <v>44305.78618055556</v>
      </c>
      <c r="F878" t="str">
        <v>00:00:59</v>
      </c>
      <c r="G878" t="str">
        <v>Канал 1</v>
      </c>
      <c r="H878" t="str">
        <v>Женский</v>
      </c>
      <c r="I878" t="str">
        <v>36-54</v>
      </c>
      <c r="J878" t="str">
        <v>Работающий</v>
      </c>
      <c r="K878" t="str">
        <v>В Кировской области</v>
      </c>
      <c r="L878" t="str">
        <v>ЮРЬЯHСКИЙ</v>
      </c>
      <c r="M878" t="str">
        <v>Хорошо осведомлен об этом, но не являюсь ни волонтером, ни организатором волонтерской деятельности</v>
      </c>
      <c r="N878">
        <v>0</v>
      </c>
      <c r="O878">
        <v>0</v>
      </c>
      <c r="P878">
        <v>0</v>
      </c>
      <c r="Q878">
        <v>0</v>
      </c>
      <c r="R878">
        <v>0</v>
      </c>
      <c r="S878">
        <v>0</v>
      </c>
      <c r="T878">
        <v>0</v>
      </c>
      <c r="U878">
        <v>0</v>
      </c>
      <c r="V878">
        <v>0</v>
      </c>
      <c r="W878">
        <v>0</v>
      </c>
      <c r="X878">
        <v>0</v>
      </c>
      <c r="Y878">
        <v>1</v>
      </c>
      <c r="Z878">
        <v>0</v>
      </c>
      <c r="AA878">
        <v>0</v>
      </c>
      <c r="DF878" t="str"/>
      <c r="FS878" t="str"/>
    </row>
    <row r="879">
      <c r="A879" t="str">
        <v>4TiMxKWBgm6DkFfJp</v>
      </c>
      <c r="B879">
        <v>1336</v>
      </c>
      <c r="C879" t="str">
        <v>85.93.49.224</v>
      </c>
      <c r="D879" t="str"/>
      <c r="E879" s="875">
        <v>44305.78876157408</v>
      </c>
      <c r="F879" t="str">
        <v>00:01:07</v>
      </c>
      <c r="G879" t="str">
        <v>Канал 1</v>
      </c>
      <c r="H879" t="str">
        <v>Женский</v>
      </c>
      <c r="I879" t="str">
        <v>36-54</v>
      </c>
      <c r="J879" t="str">
        <v>Работающий</v>
      </c>
      <c r="K879" t="str">
        <v>В Кировской области</v>
      </c>
      <c r="L879" t="str">
        <v>ЗАТО Первомайский</v>
      </c>
      <c r="M879" t="str">
        <v>Хорошо осведомлен об этом, но не являюсь ни волонтером, ни организатором волонтерской деятельности</v>
      </c>
      <c r="N879">
        <v>0</v>
      </c>
      <c r="O879">
        <v>0</v>
      </c>
      <c r="P879">
        <v>1</v>
      </c>
      <c r="Q879">
        <v>0</v>
      </c>
      <c r="R879">
        <v>0</v>
      </c>
      <c r="S879">
        <v>0</v>
      </c>
      <c r="T879">
        <v>0</v>
      </c>
      <c r="U879">
        <v>0</v>
      </c>
      <c r="V879">
        <v>0</v>
      </c>
      <c r="W879">
        <v>0</v>
      </c>
      <c r="X879">
        <v>0</v>
      </c>
      <c r="Y879">
        <v>0</v>
      </c>
      <c r="Z879">
        <v>0</v>
      </c>
      <c r="AA879">
        <v>0</v>
      </c>
      <c r="DF879" t="str"/>
      <c r="FS879" t="str"/>
    </row>
    <row r="880">
      <c r="A880" t="str">
        <v>yLx3g7j3okzFnfKNh</v>
      </c>
      <c r="B880">
        <v>1337</v>
      </c>
      <c r="C880" t="str">
        <v>94.241.202.90</v>
      </c>
      <c r="D880" t="str"/>
      <c r="E880" s="876">
        <v>44305.7908912037</v>
      </c>
      <c r="F880" t="str">
        <v>00:01:29</v>
      </c>
      <c r="G880" t="str">
        <v>Канал 1</v>
      </c>
      <c r="H880" t="str">
        <v>Женский</v>
      </c>
      <c r="I880" t="str">
        <v>24-35</v>
      </c>
      <c r="J880" t="str">
        <v>Работающий</v>
      </c>
      <c r="K880" t="str">
        <v>В Кировской области</v>
      </c>
      <c r="L880" t="str">
        <v>ЗАТО Первомайский</v>
      </c>
      <c r="M880" t="str">
        <v>Что-то слышал, но подробностей не знаю</v>
      </c>
      <c r="N880">
        <v>0</v>
      </c>
      <c r="O880">
        <v>1</v>
      </c>
      <c r="P880">
        <v>0</v>
      </c>
      <c r="Q880">
        <v>0</v>
      </c>
      <c r="R880">
        <v>0</v>
      </c>
      <c r="S880">
        <v>0</v>
      </c>
      <c r="T880">
        <v>0</v>
      </c>
      <c r="U880">
        <v>0</v>
      </c>
      <c r="V880">
        <v>0</v>
      </c>
      <c r="W880">
        <v>0</v>
      </c>
      <c r="X880">
        <v>0</v>
      </c>
      <c r="Y880">
        <v>0</v>
      </c>
      <c r="Z880">
        <v>0</v>
      </c>
      <c r="AA880">
        <v>0</v>
      </c>
      <c r="DF880" t="str"/>
      <c r="FS880" t="str"/>
    </row>
    <row r="881">
      <c r="A881" t="str">
        <v>kMqfwMMRJvCi8YaTj</v>
      </c>
      <c r="B881">
        <v>1338</v>
      </c>
      <c r="C881" t="str">
        <v>85.93.59.179</v>
      </c>
      <c r="D881" t="str"/>
      <c r="E881" s="877">
        <v>44305.79148148148</v>
      </c>
      <c r="F881" t="str">
        <v>00:00:59</v>
      </c>
      <c r="G881" t="str">
        <v>Канал 1</v>
      </c>
      <c r="H881" t="str">
        <v>Женский</v>
      </c>
      <c r="I881" t="str">
        <v>36-54</v>
      </c>
      <c r="J881" t="str">
        <v>Работающий</v>
      </c>
      <c r="K881" t="str">
        <v>В Кировской области</v>
      </c>
      <c r="L881" t="str">
        <v>ЮРЬЯHСКИЙ</v>
      </c>
      <c r="M881" t="str">
        <v>Что-то слышал, но подробностей не знаю</v>
      </c>
      <c r="N881">
        <v>0</v>
      </c>
      <c r="O881">
        <v>0</v>
      </c>
      <c r="P881">
        <v>1</v>
      </c>
      <c r="Q881">
        <v>0</v>
      </c>
      <c r="R881">
        <v>0</v>
      </c>
      <c r="S881">
        <v>0</v>
      </c>
      <c r="T881">
        <v>0</v>
      </c>
      <c r="U881">
        <v>0</v>
      </c>
      <c r="V881">
        <v>0</v>
      </c>
      <c r="W881">
        <v>0</v>
      </c>
      <c r="X881">
        <v>0</v>
      </c>
      <c r="Y881">
        <v>0</v>
      </c>
      <c r="Z881">
        <v>0</v>
      </c>
      <c r="AA881">
        <v>0</v>
      </c>
      <c r="DF881" t="str"/>
      <c r="FS881" t="str"/>
    </row>
    <row r="882">
      <c r="A882" t="str">
        <v>FXoDN965fdrCcTJfq</v>
      </c>
      <c r="B882">
        <v>1339</v>
      </c>
      <c r="C882" t="str">
        <v>31.173.101.70</v>
      </c>
      <c r="D882" t="str"/>
      <c r="E882" s="878">
        <v>44305.79516203704</v>
      </c>
      <c r="F882" t="str">
        <v>00:01:27</v>
      </c>
      <c r="G882" t="str">
        <v>Канал 1</v>
      </c>
      <c r="H882" t="str">
        <v>Женский</v>
      </c>
      <c r="I882" t="str">
        <v>24-35</v>
      </c>
      <c r="J882" t="str">
        <v>Работающий</v>
      </c>
      <c r="K882" t="str">
        <v>В Кировской области</v>
      </c>
      <c r="L882" t="str">
        <v>ЮРЬЯHСКИЙ</v>
      </c>
      <c r="M882" t="str">
        <v>Хорошо осведомлен об этом, но не являюсь ни волонтером, ни организатором волонтерской деятельности</v>
      </c>
      <c r="N882">
        <v>0</v>
      </c>
      <c r="O882">
        <v>0</v>
      </c>
      <c r="P882">
        <v>1</v>
      </c>
      <c r="Q882">
        <v>0</v>
      </c>
      <c r="R882">
        <v>0</v>
      </c>
      <c r="S882">
        <v>0</v>
      </c>
      <c r="T882">
        <v>0</v>
      </c>
      <c r="U882">
        <v>0</v>
      </c>
      <c r="V882">
        <v>0</v>
      </c>
      <c r="W882">
        <v>0</v>
      </c>
      <c r="X882">
        <v>0</v>
      </c>
      <c r="Y882">
        <v>0</v>
      </c>
      <c r="Z882">
        <v>0</v>
      </c>
      <c r="AA882">
        <v>0</v>
      </c>
      <c r="DF882" t="str"/>
      <c r="FS882" t="str"/>
    </row>
    <row r="883">
      <c r="A883" t="str">
        <v>FtKQnv9XLCEndxrZC</v>
      </c>
      <c r="B883">
        <v>1340</v>
      </c>
      <c r="C883" t="str">
        <v>178.44.94.250</v>
      </c>
      <c r="D883" t="str"/>
      <c r="E883" s="879">
        <v>44305.795949074076</v>
      </c>
      <c r="F883" t="str">
        <v>00:00:54</v>
      </c>
      <c r="G883" t="str">
        <v>Канал 1</v>
      </c>
      <c r="H883" t="str">
        <v>Женский</v>
      </c>
      <c r="I883" t="str">
        <v>24-35</v>
      </c>
      <c r="J883" t="str">
        <v>Работающий</v>
      </c>
      <c r="K883" t="str">
        <v>В Кировской области</v>
      </c>
      <c r="L883" t="str">
        <v>ЮРЬЯHСКИЙ</v>
      </c>
      <c r="M883" t="str">
        <v>Что-то слышал, но подробностей не знаю</v>
      </c>
      <c r="N883">
        <v>0</v>
      </c>
      <c r="O883">
        <v>0</v>
      </c>
      <c r="P883">
        <v>1</v>
      </c>
      <c r="Q883">
        <v>0</v>
      </c>
      <c r="R883">
        <v>0</v>
      </c>
      <c r="S883">
        <v>0</v>
      </c>
      <c r="T883">
        <v>0</v>
      </c>
      <c r="U883">
        <v>0</v>
      </c>
      <c r="V883">
        <v>0</v>
      </c>
      <c r="W883">
        <v>0</v>
      </c>
      <c r="X883">
        <v>0</v>
      </c>
      <c r="Y883">
        <v>0</v>
      </c>
      <c r="Z883">
        <v>0</v>
      </c>
      <c r="AA883">
        <v>0</v>
      </c>
      <c r="DF883" t="str"/>
      <c r="FS883" t="str"/>
    </row>
    <row r="884">
      <c r="A884" t="str">
        <v>MQhoPNwRYNTqqstWu</v>
      </c>
      <c r="B884">
        <v>1341</v>
      </c>
      <c r="C884" t="str">
        <v>178.44.51.169</v>
      </c>
      <c r="D884" t="str"/>
      <c r="E884" s="880">
        <v>44305.79678240741</v>
      </c>
      <c r="F884" t="str">
        <v>00:00:57</v>
      </c>
      <c r="G884" t="str">
        <v>Канал 1</v>
      </c>
      <c r="H884" t="str">
        <v>Женский</v>
      </c>
      <c r="I884" t="str">
        <v>19-23</v>
      </c>
      <c r="J884" t="str">
        <v>Работающий</v>
      </c>
      <c r="K884" t="str">
        <v>В Кировской области</v>
      </c>
      <c r="L884" t="str">
        <v>ЮРЬЯHСКИЙ</v>
      </c>
      <c r="M884" t="str">
        <v>Хорошо осведомлен об этом, но не являюсь ни волонтером, ни организатором волонтерской деятельности</v>
      </c>
      <c r="N884">
        <v>0</v>
      </c>
      <c r="O884">
        <v>0</v>
      </c>
      <c r="P884">
        <v>0</v>
      </c>
      <c r="Q884">
        <v>0</v>
      </c>
      <c r="R884">
        <v>0</v>
      </c>
      <c r="S884">
        <v>0</v>
      </c>
      <c r="T884">
        <v>0</v>
      </c>
      <c r="U884">
        <v>0</v>
      </c>
      <c r="V884">
        <v>0</v>
      </c>
      <c r="W884">
        <v>0</v>
      </c>
      <c r="X884">
        <v>0</v>
      </c>
      <c r="Y884">
        <v>1</v>
      </c>
      <c r="Z884">
        <v>0</v>
      </c>
      <c r="AA884">
        <v>0</v>
      </c>
      <c r="DF884" t="str"/>
      <c r="FS884" t="str"/>
    </row>
    <row r="885">
      <c r="A885" t="str">
        <v>NvEyB6Qrg2t7CJmSE</v>
      </c>
      <c r="B885">
        <v>1342</v>
      </c>
      <c r="C885" t="str">
        <v>94.241.210.219</v>
      </c>
      <c r="D885" t="str"/>
      <c r="E885" s="881">
        <v>44305.80082175926</v>
      </c>
      <c r="F885" t="str">
        <v>00:01:10</v>
      </c>
      <c r="G885" t="str">
        <v>Канал 1</v>
      </c>
      <c r="H885" t="str">
        <v>Женский</v>
      </c>
      <c r="I885" t="str">
        <v>36-54</v>
      </c>
      <c r="J885" t="str">
        <v>Работающий</v>
      </c>
      <c r="K885" t="str">
        <v>В Кировской области</v>
      </c>
      <c r="L885" t="str">
        <v>ЮРЬЯHСКИЙ</v>
      </c>
      <c r="M885" t="str">
        <v>Хорошо осведомлен об этом, но не являюсь ни волонтером, ни организатором волонтерской деятельности</v>
      </c>
      <c r="N885">
        <v>0</v>
      </c>
      <c r="O885">
        <v>0</v>
      </c>
      <c r="P885">
        <v>0</v>
      </c>
      <c r="Q885">
        <v>0</v>
      </c>
      <c r="R885">
        <v>0</v>
      </c>
      <c r="S885">
        <v>0</v>
      </c>
      <c r="T885">
        <v>0</v>
      </c>
      <c r="U885">
        <v>0</v>
      </c>
      <c r="V885">
        <v>0</v>
      </c>
      <c r="W885">
        <v>0</v>
      </c>
      <c r="X885">
        <v>0</v>
      </c>
      <c r="Y885">
        <v>1</v>
      </c>
      <c r="Z885">
        <v>0</v>
      </c>
      <c r="AA885">
        <v>0</v>
      </c>
      <c r="DF885" t="str"/>
      <c r="FS885" t="str"/>
    </row>
    <row r="886">
      <c r="A886" t="str">
        <v>WDqzmD9rQZioxAdZq</v>
      </c>
      <c r="B886">
        <v>1343</v>
      </c>
      <c r="C886" t="str">
        <v>178.44.48.194</v>
      </c>
      <c r="D886" t="str"/>
      <c r="E886" s="882">
        <v>44305.80342592593</v>
      </c>
      <c r="F886" t="str">
        <v>00:01:06</v>
      </c>
      <c r="G886" t="str">
        <v>Канал 1</v>
      </c>
      <c r="H886" t="str">
        <v>Женский</v>
      </c>
      <c r="I886" t="str">
        <v>24-35</v>
      </c>
      <c r="J886" t="str">
        <v>Работающий</v>
      </c>
      <c r="K886" t="str">
        <v>В Кировской области</v>
      </c>
      <c r="L886" t="str">
        <v>ЗАТО Первомайский</v>
      </c>
      <c r="M886" t="str">
        <v>Что-то слышал, но подробностей не знаю</v>
      </c>
      <c r="N886">
        <v>0</v>
      </c>
      <c r="O886">
        <v>0</v>
      </c>
      <c r="P886">
        <v>1</v>
      </c>
      <c r="Q886">
        <v>0</v>
      </c>
      <c r="R886">
        <v>0</v>
      </c>
      <c r="S886">
        <v>0</v>
      </c>
      <c r="T886">
        <v>0</v>
      </c>
      <c r="U886">
        <v>0</v>
      </c>
      <c r="V886">
        <v>0</v>
      </c>
      <c r="W886">
        <v>0</v>
      </c>
      <c r="X886">
        <v>0</v>
      </c>
      <c r="Y886">
        <v>0</v>
      </c>
      <c r="Z886">
        <v>0</v>
      </c>
      <c r="AA886">
        <v>0</v>
      </c>
      <c r="DF886" t="str"/>
      <c r="FS886" t="str"/>
    </row>
    <row r="887">
      <c r="A887" t="str">
        <v>fmCNRm8QTc3jZ7cFq</v>
      </c>
      <c r="B887">
        <v>1345</v>
      </c>
      <c r="C887" t="str">
        <v>176.59.100.54</v>
      </c>
      <c r="D887" t="str"/>
      <c r="E887" s="883">
        <v>44305.80934027778</v>
      </c>
      <c r="F887" t="str">
        <v>00:00:44</v>
      </c>
      <c r="G887" t="str">
        <v>Канал 1</v>
      </c>
      <c r="H887" t="str">
        <v>Женский</v>
      </c>
      <c r="I887" t="str">
        <v>24-35</v>
      </c>
      <c r="J887" t="str">
        <v>Работающий</v>
      </c>
      <c r="K887" t="str">
        <v>В Кировской области</v>
      </c>
      <c r="L887" t="str">
        <v>ЮРЬЯHСКИЙ</v>
      </c>
      <c r="M887" t="str">
        <v>Хорошо осведомлен об этом, но не являюсь ни волонтером, ни организатором волонтерской деятельности</v>
      </c>
      <c r="N887">
        <v>0</v>
      </c>
      <c r="O887">
        <v>0</v>
      </c>
      <c r="P887">
        <v>1</v>
      </c>
      <c r="Q887">
        <v>0</v>
      </c>
      <c r="R887">
        <v>0</v>
      </c>
      <c r="S887">
        <v>0</v>
      </c>
      <c r="T887">
        <v>0</v>
      </c>
      <c r="U887">
        <v>0</v>
      </c>
      <c r="V887">
        <v>0</v>
      </c>
      <c r="W887">
        <v>0</v>
      </c>
      <c r="X887">
        <v>0</v>
      </c>
      <c r="Y887">
        <v>0</v>
      </c>
      <c r="Z887">
        <v>0</v>
      </c>
      <c r="AA887">
        <v>0</v>
      </c>
      <c r="DF887" t="str"/>
      <c r="FS887" t="str"/>
    </row>
    <row r="888">
      <c r="A888" t="str">
        <v>hHkzdRicDB7RbQMX9</v>
      </c>
      <c r="B888">
        <v>1346</v>
      </c>
      <c r="C888" t="str">
        <v>85.140.1.127</v>
      </c>
      <c r="D888" t="str"/>
      <c r="E888" s="884">
        <v>44305.812789351854</v>
      </c>
      <c r="F888" t="str">
        <v>00:01:41</v>
      </c>
      <c r="G888" t="str">
        <v>Канал 1</v>
      </c>
      <c r="H888" t="str">
        <v>Женский</v>
      </c>
      <c r="I888" t="str">
        <v>36-54</v>
      </c>
      <c r="J888" t="str">
        <v>Работающий</v>
      </c>
      <c r="K888" t="str">
        <v>В Кировской области</v>
      </c>
      <c r="L888" t="str">
        <v>ЮРЬЯHСКИЙ</v>
      </c>
      <c r="M888" t="str">
        <v>Хорошо осведомлен об этом, но не являюсь ни волонтером, ни организатором волонтерской деятельности</v>
      </c>
      <c r="N888">
        <v>0</v>
      </c>
      <c r="O888">
        <v>0</v>
      </c>
      <c r="P888">
        <v>1</v>
      </c>
      <c r="Q888">
        <v>0</v>
      </c>
      <c r="R888">
        <v>0</v>
      </c>
      <c r="S888">
        <v>0</v>
      </c>
      <c r="T888">
        <v>0</v>
      </c>
      <c r="U888">
        <v>0</v>
      </c>
      <c r="V888">
        <v>0</v>
      </c>
      <c r="W888">
        <v>0</v>
      </c>
      <c r="X888">
        <v>0</v>
      </c>
      <c r="Y888">
        <v>0</v>
      </c>
      <c r="Z888">
        <v>0</v>
      </c>
      <c r="AA888">
        <v>0</v>
      </c>
      <c r="DF888" t="str"/>
      <c r="FS888" t="str"/>
    </row>
    <row r="889">
      <c r="A889" t="str">
        <v>7pgEwi76Ryv5tiMxh</v>
      </c>
      <c r="B889">
        <v>1347</v>
      </c>
      <c r="C889" t="str">
        <v>85.93.58.95</v>
      </c>
      <c r="D889" t="str"/>
      <c r="E889" s="885">
        <v>44305.81835648148</v>
      </c>
      <c r="F889" t="str">
        <v>00:01:04</v>
      </c>
      <c r="G889" t="str">
        <v>Канал 1</v>
      </c>
      <c r="H889" t="str">
        <v>Женский</v>
      </c>
      <c r="I889" t="str">
        <v>19-23</v>
      </c>
      <c r="J889" t="str">
        <v>Работающий</v>
      </c>
      <c r="K889" t="str">
        <v>В Кировской области</v>
      </c>
      <c r="L889" t="str">
        <v>ЮРЬЯHСКИЙ</v>
      </c>
      <c r="M889" t="str">
        <v>Ничего не знаю об этом</v>
      </c>
      <c r="N889">
        <v>0</v>
      </c>
      <c r="O889">
        <v>0</v>
      </c>
      <c r="P889">
        <v>0</v>
      </c>
      <c r="Q889">
        <v>0</v>
      </c>
      <c r="R889">
        <v>0</v>
      </c>
      <c r="S889">
        <v>0</v>
      </c>
      <c r="T889">
        <v>0</v>
      </c>
      <c r="U889">
        <v>0</v>
      </c>
      <c r="V889">
        <v>0</v>
      </c>
      <c r="W889">
        <v>0</v>
      </c>
      <c r="X889">
        <v>0</v>
      </c>
      <c r="Y889">
        <v>0</v>
      </c>
      <c r="Z889">
        <v>0</v>
      </c>
      <c r="AA889">
        <v>1</v>
      </c>
      <c r="DF889" t="str"/>
      <c r="FS889" t="str"/>
    </row>
    <row r="890">
      <c r="A890" t="str">
        <v>dZmm5RikRqeCNCWwx</v>
      </c>
      <c r="B890">
        <v>1348</v>
      </c>
      <c r="C890" t="str">
        <v>94.25.181.199</v>
      </c>
      <c r="D890" t="str"/>
      <c r="E890" s="886">
        <v>44305.83315972222</v>
      </c>
      <c r="F890" t="str">
        <v>00:12:53</v>
      </c>
      <c r="G890" t="str">
        <v>Канал 1</v>
      </c>
      <c r="H890" t="str">
        <v>Женский</v>
      </c>
      <c r="I890" t="str">
        <v>14-18</v>
      </c>
      <c r="J890" t="str">
        <v>Школьник</v>
      </c>
      <c r="K890" t="str">
        <v>В Кирове</v>
      </c>
      <c r="M890" t="str">
        <v>Да, я  являюсь волонтером</v>
      </c>
      <c r="AB890" t="str">
        <v>от 1 до 3 лет</v>
      </c>
      <c r="AC890" t="str">
        <v>Прорекламировать в СМИ, сообщить в школах, ВУЗах, СУЗах и пригласить желающих в волонтёр куб деятельность, но я думаю, что это и так достаточно распространённое направление</v>
      </c>
      <c r="AD890">
        <v>0</v>
      </c>
      <c r="AE890">
        <v>0</v>
      </c>
      <c r="AF890">
        <v>1</v>
      </c>
      <c r="AG890">
        <v>0</v>
      </c>
      <c r="AH890">
        <v>0</v>
      </c>
      <c r="AI890">
        <v>0</v>
      </c>
      <c r="AJ890">
        <v>0</v>
      </c>
      <c r="AK890">
        <v>0</v>
      </c>
      <c r="AL890">
        <v>0</v>
      </c>
      <c r="AM890">
        <v>0</v>
      </c>
      <c r="AN890">
        <v>0</v>
      </c>
      <c r="AO890">
        <v>1</v>
      </c>
      <c r="AP890">
        <v>0</v>
      </c>
      <c r="AQ890">
        <v>0</v>
      </c>
      <c r="AR890">
        <v>1</v>
      </c>
      <c r="AS890">
        <v>0</v>
      </c>
      <c r="AT890">
        <v>0</v>
      </c>
      <c r="AU890">
        <v>0</v>
      </c>
      <c r="AV890">
        <v>0</v>
      </c>
      <c r="AW890">
        <v>0</v>
      </c>
      <c r="AX890">
        <v>0</v>
      </c>
      <c r="AY890">
        <v>0</v>
      </c>
      <c r="AZ890">
        <v>0</v>
      </c>
      <c r="BA890">
        <v>0</v>
      </c>
      <c r="BB890">
        <v>0</v>
      </c>
      <c r="BC890">
        <v>1</v>
      </c>
      <c r="BD890">
        <v>0</v>
      </c>
      <c r="BE890">
        <v>1</v>
      </c>
      <c r="BF890">
        <v>0</v>
      </c>
      <c r="BG890">
        <v>1</v>
      </c>
      <c r="BH890">
        <v>0</v>
      </c>
      <c r="BI890">
        <v>0</v>
      </c>
      <c r="BJ890">
        <v>0</v>
      </c>
      <c r="BK890">
        <v>0</v>
      </c>
      <c r="BL890">
        <v>1</v>
      </c>
      <c r="BM890">
        <v>0</v>
      </c>
      <c r="BN890">
        <v>0</v>
      </c>
      <c r="BO890">
        <v>0</v>
      </c>
      <c r="BP890">
        <v>0</v>
      </c>
      <c r="BQ890">
        <v>1</v>
      </c>
      <c r="BR890">
        <v>0</v>
      </c>
      <c r="BS890">
        <v>0</v>
      </c>
      <c r="BT890">
        <v>0</v>
      </c>
      <c r="BU890">
        <v>0</v>
      </c>
      <c r="BV890">
        <v>0</v>
      </c>
      <c r="BW890">
        <v>0</v>
      </c>
      <c r="BX890">
        <v>0</v>
      </c>
      <c r="BY890">
        <v>0</v>
      </c>
      <c r="BZ890">
        <v>0</v>
      </c>
      <c r="CA890">
        <v>0</v>
      </c>
      <c r="CB890">
        <v>0</v>
      </c>
      <c r="CC890">
        <v>0</v>
      </c>
      <c r="CD890">
        <v>0</v>
      </c>
      <c r="CE890">
        <v>0</v>
      </c>
      <c r="CF890">
        <v>0</v>
      </c>
      <c r="CG890">
        <v>0</v>
      </c>
      <c r="CH890">
        <v>0</v>
      </c>
      <c r="CI890">
        <v>0</v>
      </c>
      <c r="CJ890">
        <v>0</v>
      </c>
      <c r="CK890">
        <v>0</v>
      </c>
      <c r="CL890">
        <v>0</v>
      </c>
      <c r="CM890" t="str">
        <v>На базе государственного учреждения</v>
      </c>
      <c r="CN890" t="str">
        <v>Детская ассоциация медиаторов Кировской области</v>
      </c>
      <c r="CO890">
        <v>1</v>
      </c>
      <c r="CP890">
        <v>0</v>
      </c>
      <c r="CQ890">
        <v>0</v>
      </c>
      <c r="CR890">
        <v>0</v>
      </c>
      <c r="CS890">
        <v>0</v>
      </c>
      <c r="CT890">
        <v>0</v>
      </c>
      <c r="CU890">
        <v>0</v>
      </c>
      <c r="CV890">
        <v>0</v>
      </c>
      <c r="CW890">
        <v>0</v>
      </c>
      <c r="CX890">
        <v>0</v>
      </c>
      <c r="CY890">
        <v>0</v>
      </c>
      <c r="CZ890">
        <v>0</v>
      </c>
      <c r="DA890">
        <v>0</v>
      </c>
      <c r="DB890">
        <v>0</v>
      </c>
      <c r="DC890">
        <v>0</v>
      </c>
      <c r="DD890">
        <v>0</v>
      </c>
      <c r="DE890">
        <v>0</v>
      </c>
      <c r="DF890" t="str"/>
      <c r="DG890" t="str">
        <v>Меня устраивает направление, которым я занимаюсь</v>
      </c>
      <c r="DH890" t="str">
        <v>Знаю об окружных (межмуниципальных) ресурсных центрах</v>
      </c>
      <c r="DI890">
        <v>0</v>
      </c>
      <c r="DJ890">
        <v>0</v>
      </c>
      <c r="DK890">
        <v>0</v>
      </c>
      <c r="DL890">
        <v>0</v>
      </c>
      <c r="DM890">
        <v>0</v>
      </c>
      <c r="DN890">
        <v>0</v>
      </c>
      <c r="DO890">
        <v>0</v>
      </c>
      <c r="DP890">
        <v>0</v>
      </c>
      <c r="DQ890">
        <v>0</v>
      </c>
      <c r="DR890" t="str">
        <v>Киров</v>
      </c>
      <c xml:space="preserve" r="DS890" t="str">
        <v>Другое: Не знаю </v>
      </c>
      <c r="DT890" t="str">
        <v>Затрудняюсь ответить</v>
      </c>
      <c r="DU890">
        <v>0</v>
      </c>
      <c r="DV890">
        <v>0</v>
      </c>
      <c r="DW890">
        <v>0</v>
      </c>
      <c r="DX890">
        <v>0</v>
      </c>
      <c r="DY890">
        <v>0</v>
      </c>
      <c r="DZ890">
        <v>0</v>
      </c>
      <c r="EA890">
        <v>0</v>
      </c>
      <c r="EB890">
        <v>0</v>
      </c>
      <c r="EC890">
        <v>0</v>
      </c>
      <c r="ED890">
        <v>0</v>
      </c>
      <c r="EE890">
        <v>0</v>
      </c>
      <c r="EF890">
        <v>0</v>
      </c>
      <c r="EG890">
        <v>0</v>
      </c>
      <c r="EH890">
        <v>0</v>
      </c>
      <c r="EI890">
        <v>1</v>
      </c>
      <c r="EJ890">
        <v>0</v>
      </c>
      <c r="EK890">
        <v>0</v>
      </c>
      <c r="EL890">
        <v>0</v>
      </c>
      <c r="EM890">
        <v>1</v>
      </c>
      <c r="EN890">
        <v>0</v>
      </c>
      <c r="EO890">
        <v>0</v>
      </c>
      <c r="EP890">
        <v>0</v>
      </c>
      <c r="EQ890">
        <v>0</v>
      </c>
      <c r="ER890">
        <v>0</v>
      </c>
      <c r="ES890">
        <v>0</v>
      </c>
      <c r="ET890" t="str">
        <v>Скорее да</v>
      </c>
      <c r="EU890" t="str">
        <v>Скорее да</v>
      </c>
      <c r="EV890" t="str">
        <v>Не пробовали сотрудничать с бизнесом</v>
      </c>
      <c r="EW890" t="str">
        <v>Не был участником, не могу оценить</v>
      </c>
      <c r="EX890" t="str">
        <v>Не был участником, не могу оценить</v>
      </c>
      <c r="EY890" t="str">
        <v>Не был участником, не могу оценить</v>
      </c>
      <c r="EZ890" t="str">
        <v>Не был участником, не могу оценить</v>
      </c>
      <c r="FA890" t="str">
        <v>Не был участником, не могу оценить</v>
      </c>
      <c r="FB890" t="str">
        <v>Не был участником, не могу оценить</v>
      </c>
      <c r="FC890" t="str">
        <v>Не был участником, не могу оценить</v>
      </c>
      <c r="FD890" t="str">
        <v>Затрудняюсь ответить</v>
      </c>
      <c r="FE890" t="str">
        <v>Обучение лидерские качествам</v>
      </c>
      <c r="FF890">
        <v>0</v>
      </c>
      <c r="FG890">
        <v>0</v>
      </c>
      <c r="FH890">
        <v>0</v>
      </c>
      <c r="FI890">
        <v>1</v>
      </c>
      <c r="FJ890">
        <v>0</v>
      </c>
      <c r="FK890">
        <v>1</v>
      </c>
      <c r="FL890">
        <v>0</v>
      </c>
      <c r="FM890">
        <v>0</v>
      </c>
      <c r="FN890">
        <v>0</v>
      </c>
      <c r="FO890">
        <v>0</v>
      </c>
      <c r="FP890">
        <v>0</v>
      </c>
      <c r="FQ890">
        <v>0</v>
      </c>
      <c r="FR890">
        <v>0</v>
      </c>
      <c r="FS890" t="str"/>
      <c r="FT890" t="str">
        <v>Да, информация поступает регулярно</v>
      </c>
      <c r="FU890">
        <v>5</v>
      </c>
      <c r="FV890">
        <v>5</v>
      </c>
      <c r="FW890">
        <v>5</v>
      </c>
      <c r="FX890">
        <v>5</v>
      </c>
      <c r="FY890">
        <v>5</v>
      </c>
      <c r="FZ890">
        <v>5</v>
      </c>
      <c r="GA890">
        <v>5</v>
      </c>
      <c r="GB890">
        <v>5</v>
      </c>
      <c r="GC890">
        <v>4</v>
      </c>
      <c r="GD890" t="str">
        <v>Высокий уровень</v>
      </c>
      <c r="GE890" t="str">
        <v>Высокий уровень</v>
      </c>
      <c r="GF890" t="str">
        <v>Выше среднего</v>
      </c>
      <c r="GG890" t="str">
        <v>Выше среднего</v>
      </c>
      <c r="GH890" t="str">
        <v>Выше среднего</v>
      </c>
      <c r="GI890" t="str">
        <v>Выше среднего</v>
      </c>
      <c r="GJ890" t="str">
        <v>Выше среднего</v>
      </c>
      <c r="GK890" t="str">
        <v>Высокий уровень</v>
      </c>
      <c r="GL890" t="str"/>
    </row>
    <row r="891">
      <c r="A891" t="str">
        <v>6jYqsxDq5ygcQX5Ts</v>
      </c>
      <c r="B891">
        <v>1349</v>
      </c>
      <c r="C891" t="str">
        <v>94.241.225.54</v>
      </c>
      <c r="D891" t="str"/>
      <c r="E891" s="887">
        <v>44305.83361111111</v>
      </c>
      <c r="F891" t="str">
        <v>00:00:56</v>
      </c>
      <c r="G891" t="str">
        <v>Канал 1</v>
      </c>
      <c r="H891" t="str">
        <v>Женский</v>
      </c>
      <c r="I891" t="str">
        <v>24-35</v>
      </c>
      <c r="J891" t="str">
        <v>Работающий</v>
      </c>
      <c r="K891" t="str">
        <v>В Кировской области</v>
      </c>
      <c r="L891" t="str">
        <v>ЗАТО Первомайский</v>
      </c>
      <c r="M891" t="str">
        <v>Что-то слышал, но подробностей не знаю</v>
      </c>
      <c r="N891">
        <v>1</v>
      </c>
      <c r="O891">
        <v>0</v>
      </c>
      <c r="P891">
        <v>0</v>
      </c>
      <c r="Q891">
        <v>0</v>
      </c>
      <c r="R891">
        <v>0</v>
      </c>
      <c r="S891">
        <v>0</v>
      </c>
      <c r="T891">
        <v>0</v>
      </c>
      <c r="U891">
        <v>0</v>
      </c>
      <c r="V891">
        <v>0</v>
      </c>
      <c r="W891">
        <v>0</v>
      </c>
      <c r="X891">
        <v>0</v>
      </c>
      <c r="Y891">
        <v>0</v>
      </c>
      <c r="Z891">
        <v>0</v>
      </c>
      <c r="AA891">
        <v>0</v>
      </c>
      <c r="DF891" t="str"/>
      <c r="FS891" t="str"/>
    </row>
    <row r="892">
      <c r="A892" t="str">
        <v>WR3NCJYkkdi8yY6Hs</v>
      </c>
      <c r="B892">
        <v>1350</v>
      </c>
      <c r="C892" t="str">
        <v>85.93.58.43</v>
      </c>
      <c r="D892" t="str"/>
      <c r="E892" s="888">
        <v>44305.83689814815</v>
      </c>
      <c r="F892" t="str">
        <v>00:01:44</v>
      </c>
      <c r="G892" t="str">
        <v>Канал 1</v>
      </c>
      <c r="H892" t="str">
        <v>Женский</v>
      </c>
      <c r="I892" t="str">
        <v>36-54</v>
      </c>
      <c r="J892" t="str">
        <v>Работающий</v>
      </c>
      <c r="K892" t="str">
        <v>В Кировской области</v>
      </c>
      <c r="L892" t="str">
        <v>ЗАТО Первомайский</v>
      </c>
      <c r="M892" t="str">
        <v>Хорошо осведомлен об этом, но не являюсь ни волонтером, ни организатором волонтерской деятельности</v>
      </c>
      <c r="N892">
        <v>0</v>
      </c>
      <c r="O892">
        <v>0</v>
      </c>
      <c r="P892">
        <v>1</v>
      </c>
      <c r="Q892">
        <v>0</v>
      </c>
      <c r="R892">
        <v>0</v>
      </c>
      <c r="S892">
        <v>0</v>
      </c>
      <c r="T892">
        <v>0</v>
      </c>
      <c r="U892">
        <v>0</v>
      </c>
      <c r="V892">
        <v>0</v>
      </c>
      <c r="W892">
        <v>0</v>
      </c>
      <c r="X892">
        <v>0</v>
      </c>
      <c r="Y892">
        <v>0</v>
      </c>
      <c r="Z892">
        <v>0</v>
      </c>
      <c r="AA892">
        <v>0</v>
      </c>
      <c r="DF892" t="str"/>
      <c r="FS892" t="str"/>
    </row>
    <row r="893">
      <c r="A893" t="str">
        <v>Zq2CQyoFf5qsQJ6tv</v>
      </c>
      <c r="B893">
        <v>1351</v>
      </c>
      <c r="C893" t="str">
        <v>85.140.1.158</v>
      </c>
      <c r="D893" t="str"/>
      <c r="E893" s="889">
        <v>44305.840625</v>
      </c>
      <c r="F893" t="str">
        <v>00:01:14</v>
      </c>
      <c r="G893" t="str">
        <v>Канал 1</v>
      </c>
      <c r="H893" t="str">
        <v>Женский</v>
      </c>
      <c r="I893" t="str">
        <v>36-54</v>
      </c>
      <c r="J893" t="str">
        <v>Работающий</v>
      </c>
      <c r="K893" t="str">
        <v>В Кировской области</v>
      </c>
      <c r="L893" t="str">
        <v>ЮРЬЯHСКИЙ</v>
      </c>
      <c r="M893" t="str">
        <v>Хорошо осведомлен об этом, но не являюсь ни волонтером, ни организатором волонтерской деятельности</v>
      </c>
      <c r="N893">
        <v>0</v>
      </c>
      <c r="O893">
        <v>0</v>
      </c>
      <c r="P893">
        <v>1</v>
      </c>
      <c r="Q893">
        <v>0</v>
      </c>
      <c r="R893">
        <v>0</v>
      </c>
      <c r="S893">
        <v>0</v>
      </c>
      <c r="T893">
        <v>0</v>
      </c>
      <c r="U893">
        <v>0</v>
      </c>
      <c r="V893">
        <v>0</v>
      </c>
      <c r="W893">
        <v>0</v>
      </c>
      <c r="X893">
        <v>0</v>
      </c>
      <c r="Y893">
        <v>0</v>
      </c>
      <c r="Z893">
        <v>0</v>
      </c>
      <c r="AA893">
        <v>0</v>
      </c>
      <c r="DF893" t="str"/>
      <c r="FS893" t="str"/>
    </row>
    <row r="894">
      <c r="A894" t="str">
        <v>TkTzXsb67WudxkXmH</v>
      </c>
      <c r="B894">
        <v>1354</v>
      </c>
      <c r="C894" t="str">
        <v>178.44.105.215</v>
      </c>
      <c r="D894" t="str"/>
      <c r="E894" s="890">
        <v>44305.846400462964</v>
      </c>
      <c r="F894" t="str">
        <v>00:01:17</v>
      </c>
      <c r="G894" t="str">
        <v>Канал 1</v>
      </c>
      <c r="H894" t="str">
        <v>Женский</v>
      </c>
      <c r="I894" t="str">
        <v>24-35</v>
      </c>
      <c r="J894" t="str">
        <v>Работающий</v>
      </c>
      <c r="K894" t="str">
        <v>В Кировской области</v>
      </c>
      <c r="L894" t="str">
        <v>ЗАТО Первомайский</v>
      </c>
      <c r="M894" t="str">
        <v>Что-то слышал, но подробностей не знаю</v>
      </c>
      <c r="N894">
        <v>0</v>
      </c>
      <c r="O894">
        <v>0</v>
      </c>
      <c r="P894">
        <v>0</v>
      </c>
      <c r="Q894">
        <v>0</v>
      </c>
      <c r="R894">
        <v>0</v>
      </c>
      <c r="S894">
        <v>0</v>
      </c>
      <c r="T894">
        <v>0</v>
      </c>
      <c r="U894">
        <v>0</v>
      </c>
      <c r="V894">
        <v>0</v>
      </c>
      <c r="W894">
        <v>0</v>
      </c>
      <c r="X894">
        <v>0</v>
      </c>
      <c r="Y894">
        <v>0</v>
      </c>
      <c r="Z894">
        <v>0</v>
      </c>
      <c r="AA894">
        <v>1</v>
      </c>
      <c r="DF894" t="str"/>
      <c r="FS894" t="str"/>
    </row>
    <row r="895">
      <c r="A895" t="str">
        <v>KP3fjuBu9NLzrWJMR</v>
      </c>
      <c r="B895">
        <v>1355</v>
      </c>
      <c r="C895" t="str">
        <v>178.176.113.239</v>
      </c>
      <c r="D895" t="str"/>
      <c r="E895" s="891">
        <v>44305.86253472222</v>
      </c>
      <c r="F895" t="str">
        <v>00:03:20</v>
      </c>
      <c r="G895" t="str">
        <v>Канал 1</v>
      </c>
      <c r="H895" t="str">
        <v>Женский</v>
      </c>
      <c r="I895" t="str">
        <v>55 и старше</v>
      </c>
      <c r="J895" t="str">
        <v>Работающий</v>
      </c>
      <c r="K895" t="str">
        <v>В Кировской области</v>
      </c>
      <c r="L895" t="str">
        <v>ЗАТО Первомайский</v>
      </c>
      <c r="M895" t="str">
        <v>Хорошо осведомлен об этом, но не являюсь ни волонтером, ни организатором волонтерской деятельности</v>
      </c>
      <c r="N895">
        <v>0</v>
      </c>
      <c r="O895">
        <v>0</v>
      </c>
      <c r="P895">
        <v>0</v>
      </c>
      <c r="Q895">
        <v>0</v>
      </c>
      <c r="R895">
        <v>0</v>
      </c>
      <c r="S895">
        <v>1</v>
      </c>
      <c r="T895">
        <v>0</v>
      </c>
      <c r="U895">
        <v>0</v>
      </c>
      <c r="V895">
        <v>0</v>
      </c>
      <c r="W895">
        <v>0</v>
      </c>
      <c r="X895">
        <v>0</v>
      </c>
      <c r="Y895">
        <v>0</v>
      </c>
      <c r="Z895">
        <v>0</v>
      </c>
      <c r="AA895">
        <v>0</v>
      </c>
      <c r="DF895" t="str"/>
      <c r="FS895" t="str"/>
    </row>
    <row r="896">
      <c r="A896" t="str">
        <v>cJTBk7k2FtB55JcRh</v>
      </c>
      <c r="B896">
        <v>1356</v>
      </c>
      <c r="C896" t="str">
        <v>94.241.214.35</v>
      </c>
      <c r="D896" t="str"/>
      <c r="E896" s="892">
        <v>44305.85371527778</v>
      </c>
      <c r="F896" t="str">
        <v>00:00:54</v>
      </c>
      <c r="G896" t="str">
        <v>Канал 1</v>
      </c>
      <c r="H896" t="str">
        <v>Женский</v>
      </c>
      <c r="I896" t="str">
        <v>36-54</v>
      </c>
      <c r="J896" t="str">
        <v>Работающий</v>
      </c>
      <c r="K896" t="str">
        <v>В Кировской области</v>
      </c>
      <c r="L896" t="str">
        <v>ЮРЬЯHСКИЙ</v>
      </c>
      <c r="M896" t="str">
        <v>Хорошо осведомлен об этом, но не являюсь ни волонтером, ни организатором волонтерской деятельности</v>
      </c>
      <c r="N896">
        <v>0</v>
      </c>
      <c r="O896">
        <v>0</v>
      </c>
      <c r="P896">
        <v>1</v>
      </c>
      <c r="Q896">
        <v>0</v>
      </c>
      <c r="R896">
        <v>0</v>
      </c>
      <c r="S896">
        <v>0</v>
      </c>
      <c r="T896">
        <v>0</v>
      </c>
      <c r="U896">
        <v>0</v>
      </c>
      <c r="V896">
        <v>0</v>
      </c>
      <c r="W896">
        <v>0</v>
      </c>
      <c r="X896">
        <v>0</v>
      </c>
      <c r="Y896">
        <v>0</v>
      </c>
      <c r="Z896">
        <v>0</v>
      </c>
      <c r="AA896">
        <v>0</v>
      </c>
      <c r="DF896" t="str"/>
      <c r="FS896" t="str"/>
    </row>
    <row r="897">
      <c r="A897" t="str">
        <v>rq85Y4rQbvNCA5Bnh</v>
      </c>
      <c r="B897">
        <v>1358</v>
      </c>
      <c r="C897" t="str">
        <v>85.140.6.49</v>
      </c>
      <c r="D897" t="str"/>
      <c r="E897" s="893">
        <v>44305.85847222222</v>
      </c>
      <c r="F897" t="str">
        <v>00:02:19</v>
      </c>
      <c r="G897" t="str">
        <v>Канал 1</v>
      </c>
      <c r="H897" t="str">
        <v>Женский</v>
      </c>
      <c r="I897" t="str">
        <v>36-54</v>
      </c>
      <c r="J897" t="str">
        <v>Работающий</v>
      </c>
      <c r="K897" t="str">
        <v>В Кировской области</v>
      </c>
      <c r="L897" t="str">
        <v>г. Кирово-Чепецк</v>
      </c>
      <c r="M897" t="str">
        <v>Хорошо осведомлен об этом, но не являюсь ни волонтером, ни организатором волонтерской деятельности</v>
      </c>
      <c r="N897">
        <v>0</v>
      </c>
      <c r="O897">
        <v>0</v>
      </c>
      <c r="P897">
        <v>0</v>
      </c>
      <c r="Q897">
        <v>1</v>
      </c>
      <c r="R897">
        <v>0</v>
      </c>
      <c r="S897">
        <v>0</v>
      </c>
      <c r="T897">
        <v>0</v>
      </c>
      <c r="U897">
        <v>0</v>
      </c>
      <c r="V897">
        <v>0</v>
      </c>
      <c r="W897">
        <v>0</v>
      </c>
      <c r="X897">
        <v>0</v>
      </c>
      <c r="Y897">
        <v>0</v>
      </c>
      <c r="Z897">
        <v>0</v>
      </c>
      <c r="AA897">
        <v>0</v>
      </c>
      <c r="DF897" t="str"/>
      <c r="FS897" t="str"/>
    </row>
    <row r="898">
      <c r="A898" t="str">
        <v>mPdBvduWBNMCwBTWF</v>
      </c>
      <c r="B898">
        <v>1359</v>
      </c>
      <c r="C898" t="str">
        <v>31.173.120.27</v>
      </c>
      <c r="D898" t="str"/>
      <c r="E898" s="894">
        <v>44305.864224537036</v>
      </c>
      <c r="F898" t="str">
        <v>00:01:01</v>
      </c>
      <c r="G898" t="str">
        <v>Канал 1</v>
      </c>
      <c r="H898" t="str">
        <v>Женский</v>
      </c>
      <c r="I898" t="str">
        <v>24-35</v>
      </c>
      <c r="J898" t="str">
        <v>Работающий</v>
      </c>
      <c r="K898" t="str">
        <v>В Кировской области</v>
      </c>
      <c r="L898" t="str">
        <v>КИРОВО-ЧЕПЕЦКИЙ</v>
      </c>
      <c r="M898" t="str">
        <v>Что-то слышал, но подробностей не знаю</v>
      </c>
      <c r="N898">
        <v>0</v>
      </c>
      <c r="O898">
        <v>0</v>
      </c>
      <c r="P898">
        <v>1</v>
      </c>
      <c r="Q898">
        <v>0</v>
      </c>
      <c r="R898">
        <v>0</v>
      </c>
      <c r="S898">
        <v>0</v>
      </c>
      <c r="T898">
        <v>0</v>
      </c>
      <c r="U898">
        <v>0</v>
      </c>
      <c r="V898">
        <v>0</v>
      </c>
      <c r="W898">
        <v>0</v>
      </c>
      <c r="X898">
        <v>0</v>
      </c>
      <c r="Y898">
        <v>0</v>
      </c>
      <c r="Z898">
        <v>0</v>
      </c>
      <c r="AA898">
        <v>0</v>
      </c>
      <c r="DF898" t="str"/>
      <c r="FS898" t="str"/>
    </row>
    <row r="899">
      <c r="A899" t="str">
        <v>dyQeceQ8S3iKYDATR</v>
      </c>
      <c r="B899">
        <v>1360</v>
      </c>
      <c r="C899" t="str">
        <v>89.254.203.75</v>
      </c>
      <c r="D899" t="str"/>
      <c r="E899" s="895">
        <v>44305.88290509259</v>
      </c>
      <c r="F899" t="str">
        <v>00:11:57</v>
      </c>
      <c r="G899" t="str">
        <v>Канал 1</v>
      </c>
      <c r="H899" t="str">
        <v>Женский</v>
      </c>
      <c r="I899" t="str">
        <v>55 и старше</v>
      </c>
      <c r="J899" t="str">
        <v>Работающий</v>
      </c>
      <c r="K899" t="str">
        <v>В Кировской области</v>
      </c>
      <c r="L899" t="str">
        <v>КИРОВО-ЧЕПЕЦКИЙ</v>
      </c>
      <c r="M899" t="str">
        <v>Да, я являюсь организатором волонтерской деятельности</v>
      </c>
      <c r="AB899" t="str">
        <v>Свыше 5 лет</v>
      </c>
      <c r="AC899" t="str">
        <v>популяризация волонтёрского движения</v>
      </c>
      <c r="AD899">
        <v>0</v>
      </c>
      <c r="AE899">
        <v>0</v>
      </c>
      <c r="AF899">
        <v>0</v>
      </c>
      <c r="AG899">
        <v>0</v>
      </c>
      <c r="AH899">
        <v>0</v>
      </c>
      <c r="AI899">
        <v>0</v>
      </c>
      <c r="AJ899">
        <v>0</v>
      </c>
      <c r="AK899">
        <v>0</v>
      </c>
      <c r="AL899">
        <v>0</v>
      </c>
      <c r="AM899">
        <v>0</v>
      </c>
      <c r="AN899">
        <v>0</v>
      </c>
      <c r="AO899">
        <v>0</v>
      </c>
      <c r="AP899">
        <v>1</v>
      </c>
      <c r="AQ899">
        <v>0</v>
      </c>
      <c r="AR899">
        <v>0</v>
      </c>
      <c r="AS899">
        <v>0</v>
      </c>
      <c r="AT899">
        <v>0</v>
      </c>
      <c r="AU899">
        <v>0</v>
      </c>
      <c r="AV899">
        <v>0</v>
      </c>
      <c r="AW899">
        <v>0</v>
      </c>
      <c r="AX899">
        <v>0</v>
      </c>
      <c r="AY899">
        <v>1</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1</v>
      </c>
      <c r="BX899">
        <v>0</v>
      </c>
      <c r="BY899">
        <v>0</v>
      </c>
      <c r="BZ899">
        <v>0</v>
      </c>
      <c r="CA899">
        <v>0</v>
      </c>
      <c r="CB899">
        <v>0</v>
      </c>
      <c r="CC899">
        <v>0</v>
      </c>
      <c r="CD899">
        <v>0</v>
      </c>
      <c r="CE899">
        <v>0</v>
      </c>
      <c r="CF899">
        <v>0</v>
      </c>
      <c r="CG899">
        <v>0</v>
      </c>
      <c r="CH899">
        <v>0</v>
      </c>
      <c r="CI899">
        <v>0</v>
      </c>
      <c r="CJ899">
        <v>0</v>
      </c>
      <c r="CK899">
        <v>0</v>
      </c>
      <c r="CL899">
        <v>0</v>
      </c>
      <c r="CM899" t="str">
        <v>На базе школы</v>
      </c>
      <c r="CN899" t="str">
        <v>МБОУ "Лицей"
</v>
      </c>
      <c r="CO899">
        <v>1</v>
      </c>
      <c r="CP899">
        <v>0</v>
      </c>
      <c r="CQ899">
        <v>0</v>
      </c>
      <c r="CR899">
        <v>1</v>
      </c>
      <c r="CS899">
        <v>0</v>
      </c>
      <c r="CT899">
        <v>0</v>
      </c>
      <c r="CU899">
        <v>0</v>
      </c>
      <c r="CV899">
        <v>1</v>
      </c>
      <c r="CW899">
        <v>0</v>
      </c>
      <c r="CX899">
        <v>0</v>
      </c>
      <c r="CY899">
        <v>0</v>
      </c>
      <c r="CZ899">
        <v>0</v>
      </c>
      <c r="DA899">
        <v>0</v>
      </c>
      <c r="DB899">
        <v>0</v>
      </c>
      <c r="DC899">
        <v>0</v>
      </c>
      <c r="DD899">
        <v>0</v>
      </c>
      <c r="DE899">
        <v>0</v>
      </c>
      <c r="DF899" t="str"/>
      <c r="DG899" t="str">
        <v>Меня устраивает направление, которым я занимаюсь</v>
      </c>
      <c r="DH899" t="str">
        <v>Знаю о региональном ресурсном центре</v>
      </c>
      <c r="DI899">
        <v>0</v>
      </c>
      <c r="DJ899">
        <v>0</v>
      </c>
      <c r="DK899">
        <v>1</v>
      </c>
      <c r="DL899">
        <v>0</v>
      </c>
      <c r="DM899">
        <v>0</v>
      </c>
      <c r="DN899">
        <v>0</v>
      </c>
      <c r="DO899">
        <v>0</v>
      </c>
      <c r="DP899">
        <v>0</v>
      </c>
      <c r="DQ899">
        <v>0</v>
      </c>
      <c r="DR899">
        <v>0</v>
      </c>
      <c r="DS899" t="str">
        <v>От случая к случаю</v>
      </c>
      <c r="DT899" t="str">
        <v>Однозначно позитивно</v>
      </c>
      <c r="DU899">
        <v>1</v>
      </c>
      <c r="DV899">
        <v>0</v>
      </c>
      <c r="DW899">
        <v>0</v>
      </c>
      <c r="DX899">
        <v>0</v>
      </c>
      <c r="DY899">
        <v>0</v>
      </c>
      <c r="DZ899">
        <v>1</v>
      </c>
      <c r="EA899">
        <v>1</v>
      </c>
      <c r="EB899">
        <v>1</v>
      </c>
      <c r="EC899">
        <v>0</v>
      </c>
      <c r="ED899">
        <v>0</v>
      </c>
      <c r="EE899">
        <v>0</v>
      </c>
      <c r="EF899">
        <v>0</v>
      </c>
      <c r="EG899">
        <v>0</v>
      </c>
      <c r="EH899">
        <v>0</v>
      </c>
      <c r="EI899">
        <v>0</v>
      </c>
      <c r="EJ899">
        <v>0</v>
      </c>
      <c r="EK899">
        <v>0</v>
      </c>
      <c r="EL899">
        <v>0</v>
      </c>
      <c r="EM899">
        <v>0</v>
      </c>
      <c r="EN899">
        <v>0</v>
      </c>
      <c r="EO899">
        <v>0</v>
      </c>
      <c r="EP899">
        <v>0</v>
      </c>
      <c r="EQ899">
        <v>0</v>
      </c>
      <c r="ER899">
        <v>0</v>
      </c>
      <c r="ES899">
        <v>1</v>
      </c>
      <c r="ET899" t="str">
        <v>Скорее да</v>
      </c>
      <c r="EU899" t="str">
        <v>Скорее да</v>
      </c>
      <c r="EV899" t="str">
        <v>материальная поддержка инициатив
</v>
      </c>
      <c r="EW899" t="str">
        <v>Нужное и интересное мероприятие</v>
      </c>
      <c r="EX899" t="str">
        <v>Нужное и интересное мероприятие</v>
      </c>
      <c r="EY899" t="str">
        <v>Не был участником, не могу оценить</v>
      </c>
      <c r="EZ899" t="str">
        <v>Нужное и интересное мероприятие</v>
      </c>
      <c r="FA899" t="str">
        <v>Нужное и интересное мероприятие</v>
      </c>
      <c r="FB899" t="str">
        <v>Не был участником, не могу оценить</v>
      </c>
      <c r="FC899" t="str">
        <v>Не был участником, не могу оценить</v>
      </c>
      <c r="FD899" t="str">
        <v>Затрудняюсь ответить</v>
      </c>
      <c r="FE899" t="str">
        <v>Мне не нужны дополнительные образовательные программы</v>
      </c>
      <c r="FF899">
        <v>0</v>
      </c>
      <c r="FG899">
        <v>0</v>
      </c>
      <c r="FH899">
        <v>0</v>
      </c>
      <c r="FI899">
        <v>0</v>
      </c>
      <c r="FJ899">
        <v>0</v>
      </c>
      <c r="FK899">
        <v>0</v>
      </c>
      <c r="FL899">
        <v>0</v>
      </c>
      <c r="FM899">
        <v>0</v>
      </c>
      <c r="FN899">
        <v>0</v>
      </c>
      <c r="FO899">
        <v>0</v>
      </c>
      <c r="FP899">
        <v>1</v>
      </c>
      <c r="FQ899">
        <v>0</v>
      </c>
      <c r="FR899">
        <v>0</v>
      </c>
      <c r="FS899" t="str"/>
      <c r="FT899" t="str">
        <v>Да, информация поступает регулярно</v>
      </c>
      <c r="FU899">
        <v>3</v>
      </c>
      <c r="FV899">
        <v>4</v>
      </c>
      <c r="FW899">
        <v>4</v>
      </c>
      <c r="FX899">
        <v>4</v>
      </c>
      <c r="FY899">
        <v>4</v>
      </c>
      <c r="FZ899">
        <v>4</v>
      </c>
      <c r="GA899">
        <v>4</v>
      </c>
      <c r="GB899">
        <v>4</v>
      </c>
      <c r="GC899">
        <v>4</v>
      </c>
      <c r="GD899" t="str">
        <v>Выше среднего</v>
      </c>
      <c r="GE899" t="str">
        <v>Выше среднего</v>
      </c>
      <c r="GF899" t="str">
        <v>Средний уровень</v>
      </c>
      <c r="GG899" t="str">
        <v>Средний уровень</v>
      </c>
      <c r="GH899" t="str">
        <v>Выше среднего</v>
      </c>
      <c r="GI899" t="str">
        <v>Средний уровень</v>
      </c>
      <c r="GJ899" t="str">
        <v>Выше среднего</v>
      </c>
      <c r="GK899" t="str">
        <v>Высокий уровень</v>
      </c>
      <c r="GL899" t="str"/>
    </row>
    <row r="900">
      <c r="A900" t="str">
        <v>FJ3XZAmE8MBHvH2BD</v>
      </c>
      <c r="B900">
        <v>1362</v>
      </c>
      <c r="C900" t="str">
        <v>5.167.162.56</v>
      </c>
      <c r="D900" t="str"/>
      <c r="E900" s="896">
        <v>44305.91270833334</v>
      </c>
      <c r="F900" t="str">
        <v>00:09:33</v>
      </c>
      <c r="G900" t="str">
        <v>Канал 1</v>
      </c>
      <c r="H900" t="str">
        <v>Мужской</v>
      </c>
      <c r="I900" t="str">
        <v>36-54</v>
      </c>
      <c r="J900" t="str">
        <v>Работающий</v>
      </c>
      <c r="K900" t="str">
        <v>В Кирове</v>
      </c>
      <c r="M900" t="str">
        <v>Да, я  являюсь волонтером</v>
      </c>
      <c r="AB900" t="str">
        <v>от 1 до 3 лет</v>
      </c>
      <c r="AC900" t="str">
        <v>Не нужно повышать престиж, это и так круто!</v>
      </c>
      <c r="AD900">
        <v>1</v>
      </c>
      <c r="AE900">
        <v>0</v>
      </c>
      <c r="AF900">
        <v>1</v>
      </c>
      <c r="AG900">
        <v>0</v>
      </c>
      <c r="AH900">
        <v>0</v>
      </c>
      <c r="AI900">
        <v>1</v>
      </c>
      <c r="AJ900">
        <v>0</v>
      </c>
      <c r="AK900">
        <v>1</v>
      </c>
      <c r="AL900">
        <v>0</v>
      </c>
      <c r="AM900">
        <v>0</v>
      </c>
      <c r="AN900">
        <v>0</v>
      </c>
      <c r="AO900">
        <v>0</v>
      </c>
      <c r="AP900">
        <v>0</v>
      </c>
      <c r="AQ900">
        <v>0</v>
      </c>
      <c r="AR900">
        <v>0</v>
      </c>
      <c r="AS900">
        <v>0</v>
      </c>
      <c r="AT900">
        <v>0</v>
      </c>
      <c r="AU900">
        <v>0</v>
      </c>
      <c r="AV900">
        <v>0</v>
      </c>
      <c r="AW900">
        <v>0</v>
      </c>
      <c r="AX900">
        <v>0</v>
      </c>
      <c r="AY900">
        <v>0</v>
      </c>
      <c r="AZ900">
        <v>0</v>
      </c>
      <c r="BA900">
        <v>1</v>
      </c>
      <c r="BB900">
        <v>0</v>
      </c>
      <c r="BC900">
        <v>1</v>
      </c>
      <c r="BD900">
        <v>0</v>
      </c>
      <c r="BE900">
        <v>1</v>
      </c>
      <c r="BF900">
        <v>0</v>
      </c>
      <c r="BG900">
        <v>0</v>
      </c>
      <c r="BH900">
        <v>0</v>
      </c>
      <c r="BI900">
        <v>0</v>
      </c>
      <c r="BJ900">
        <v>0</v>
      </c>
      <c r="BK900">
        <v>0</v>
      </c>
      <c r="BL900">
        <v>0</v>
      </c>
      <c r="BM900">
        <v>0</v>
      </c>
      <c r="BN900">
        <v>0</v>
      </c>
      <c r="BO900">
        <v>0</v>
      </c>
      <c r="BP900">
        <v>0</v>
      </c>
      <c r="BQ900">
        <v>0</v>
      </c>
      <c r="BR900">
        <v>0</v>
      </c>
      <c r="BS900">
        <v>0</v>
      </c>
      <c r="BT900">
        <v>0</v>
      </c>
      <c r="BU900">
        <v>0</v>
      </c>
      <c r="BV900">
        <v>0</v>
      </c>
      <c r="BW900">
        <v>0</v>
      </c>
      <c r="BX900">
        <v>0</v>
      </c>
      <c r="BY900">
        <v>0</v>
      </c>
      <c r="BZ900">
        <v>0</v>
      </c>
      <c r="CA900">
        <v>0</v>
      </c>
      <c r="CB900">
        <v>0</v>
      </c>
      <c r="CC900">
        <v>0</v>
      </c>
      <c r="CD900">
        <v>0</v>
      </c>
      <c r="CE900">
        <v>0</v>
      </c>
      <c r="CF900">
        <v>0</v>
      </c>
      <c r="CG900">
        <v>0</v>
      </c>
      <c r="CH900">
        <v>0</v>
      </c>
      <c r="CI900">
        <v>0</v>
      </c>
      <c r="CJ900">
        <v>0</v>
      </c>
      <c r="CK900">
        <v>0</v>
      </c>
      <c r="CL900">
        <v>1</v>
      </c>
      <c r="CM900" t="str">
        <v>Общественное объединение</v>
      </c>
      <c r="CN900" t="str">
        <v>тсф</v>
      </c>
      <c r="CO900">
        <v>0</v>
      </c>
      <c r="CP900">
        <v>0</v>
      </c>
      <c r="CQ900">
        <v>0</v>
      </c>
      <c r="CR900">
        <v>0</v>
      </c>
      <c r="CS900">
        <v>1</v>
      </c>
      <c r="CT900">
        <v>0</v>
      </c>
      <c r="CU900">
        <v>0</v>
      </c>
      <c r="CV900">
        <v>0</v>
      </c>
      <c r="CW900">
        <v>0</v>
      </c>
      <c r="CX900">
        <v>0</v>
      </c>
      <c r="CY900">
        <v>0</v>
      </c>
      <c r="CZ900">
        <v>0</v>
      </c>
      <c r="DA900">
        <v>0</v>
      </c>
      <c r="DB900">
        <v>0</v>
      </c>
      <c r="DC900">
        <v>1</v>
      </c>
      <c r="DD900">
        <v>0</v>
      </c>
      <c r="DE900">
        <v>0</v>
      </c>
      <c r="DF900" t="str"/>
      <c r="DG900" t="str">
        <v>Меня устраивает направление, которым я занимаюсь</v>
      </c>
      <c r="DH900" t="str">
        <v>Не знаю о существовании ресурсных центров</v>
      </c>
      <c r="DI900">
        <v>0</v>
      </c>
      <c r="DJ900">
        <v>0</v>
      </c>
      <c r="DK900">
        <v>0</v>
      </c>
      <c r="DL900">
        <v>0</v>
      </c>
      <c r="DM900">
        <v>0</v>
      </c>
      <c r="DN900">
        <v>0</v>
      </c>
      <c r="DO900">
        <v>0</v>
      </c>
      <c r="DP900">
        <v>0</v>
      </c>
      <c r="DQ900">
        <v>1</v>
      </c>
      <c r="DR900">
        <v>0</v>
      </c>
      <c r="DS900" t="str">
        <v>Никогда</v>
      </c>
      <c r="EJ900">
        <v>0</v>
      </c>
      <c r="EK900">
        <v>0</v>
      </c>
      <c r="EL900">
        <v>0</v>
      </c>
      <c r="EM900">
        <v>0</v>
      </c>
      <c r="EN900">
        <v>0</v>
      </c>
      <c r="EO900">
        <v>1</v>
      </c>
      <c r="EP900">
        <v>0</v>
      </c>
      <c r="EQ900">
        <v>0</v>
      </c>
      <c r="ER900">
        <v>0</v>
      </c>
      <c r="ES900">
        <v>0</v>
      </c>
      <c r="ET900" t="str">
        <v>Скорее да</v>
      </c>
      <c r="EU900" t="str">
        <v>Скорее да</v>
      </c>
      <c r="EV900" t="str">
        <v>спонсорская помощь</v>
      </c>
      <c r="EW900" t="str">
        <v>Не был участником, не могу оценить</v>
      </c>
      <c r="EX900" t="str">
        <v>Не был участником, не могу оценить</v>
      </c>
      <c r="EY900" t="str">
        <v>Не был участником, не могу оценить</v>
      </c>
      <c r="EZ900" t="str">
        <v>Не был участником, не могу оценить</v>
      </c>
      <c r="FA900" t="str">
        <v>Не был участником, не могу оценить</v>
      </c>
      <c r="FB900" t="str">
        <v>Не был участником, не могу оценить</v>
      </c>
      <c r="FC900" t="str">
        <v>Не был участником, не могу оценить</v>
      </c>
      <c r="FD900" t="str">
        <v>Затрудняюсь ответить</v>
      </c>
      <c r="FE900" t="str">
        <v>проведение обучающих мероприятий с узкими специалистами</v>
      </c>
      <c r="FF900">
        <v>0</v>
      </c>
      <c r="FG900">
        <v>0</v>
      </c>
      <c r="FH900">
        <v>0</v>
      </c>
      <c r="FI900">
        <v>1</v>
      </c>
      <c r="FJ900">
        <v>0</v>
      </c>
      <c r="FK900">
        <v>0</v>
      </c>
      <c r="FL900">
        <v>0</v>
      </c>
      <c r="FM900">
        <v>0</v>
      </c>
      <c r="FN900">
        <v>0</v>
      </c>
      <c r="FO900">
        <v>0</v>
      </c>
      <c r="FP900">
        <v>0</v>
      </c>
      <c r="FQ900">
        <v>0</v>
      </c>
      <c r="FR900">
        <v>0</v>
      </c>
      <c r="FS900" t="str"/>
      <c r="FT900" t="str">
        <v>Да, информация поступает регулярно</v>
      </c>
      <c r="FU900">
        <v>3</v>
      </c>
      <c r="FV900">
        <v>2</v>
      </c>
      <c r="FW900">
        <v>4</v>
      </c>
      <c r="FX900">
        <v>2</v>
      </c>
      <c r="FY900">
        <v>1</v>
      </c>
      <c r="FZ900">
        <v>2</v>
      </c>
      <c r="GA900">
        <v>3</v>
      </c>
      <c r="GB900">
        <v>4</v>
      </c>
      <c r="GC900">
        <v>3</v>
      </c>
      <c r="GD900" t="str">
        <v>Средний уровень</v>
      </c>
      <c r="GE900" t="str">
        <v>Ниже среднего</v>
      </c>
      <c r="GF900" t="str">
        <v>Ниже среднего</v>
      </c>
      <c r="GG900" t="str">
        <v>Ниже среднего</v>
      </c>
      <c r="GH900" t="str">
        <v>Средний уровень</v>
      </c>
      <c r="GI900" t="str">
        <v>Выше среднего</v>
      </c>
      <c r="GJ900" t="str">
        <v>Средний уровень</v>
      </c>
      <c r="GK900" t="str">
        <v>Выше среднего</v>
      </c>
      <c r="GL900" t="str"/>
    </row>
    <row r="901">
      <c r="A901" t="str">
        <v>jgbvNjqqScDKJ6YSt</v>
      </c>
      <c r="B901">
        <v>1363</v>
      </c>
      <c r="C901" t="str">
        <v>94.241.238.189</v>
      </c>
      <c r="D901" t="str"/>
      <c r="E901" s="897">
        <v>44306.204988425925</v>
      </c>
      <c r="F901" t="str">
        <v>00:01:16</v>
      </c>
      <c r="G901" t="str">
        <v>Канал 1</v>
      </c>
      <c r="H901" t="str">
        <v>Женский</v>
      </c>
      <c r="I901" t="str">
        <v>36-54</v>
      </c>
      <c r="J901" t="str">
        <v>Работающий</v>
      </c>
      <c r="K901" t="str">
        <v>В Кировской области</v>
      </c>
      <c r="L901" t="str">
        <v>ЗАТО Первомайский</v>
      </c>
      <c r="M901" t="str">
        <v>Хорошо осведомлен об этом, но не являюсь ни волонтером, ни организатором волонтерской деятельности</v>
      </c>
      <c r="N901">
        <v>0</v>
      </c>
      <c r="O901">
        <v>0</v>
      </c>
      <c r="P901">
        <v>1</v>
      </c>
      <c r="Q901">
        <v>0</v>
      </c>
      <c r="R901">
        <v>0</v>
      </c>
      <c r="S901">
        <v>0</v>
      </c>
      <c r="T901">
        <v>0</v>
      </c>
      <c r="U901">
        <v>0</v>
      </c>
      <c r="V901">
        <v>0</v>
      </c>
      <c r="W901">
        <v>1</v>
      </c>
      <c r="X901">
        <v>0</v>
      </c>
      <c r="Y901">
        <v>0</v>
      </c>
      <c r="Z901">
        <v>0</v>
      </c>
      <c r="AA901">
        <v>0</v>
      </c>
      <c r="DF901" t="str"/>
      <c r="FS901" t="str"/>
    </row>
    <row r="902">
      <c r="A902" t="str">
        <v>FXthQ6HXtmx626596</v>
      </c>
      <c r="B902">
        <v>1364</v>
      </c>
      <c r="C902" t="str">
        <v>31.173.120.137</v>
      </c>
      <c r="D902" t="str"/>
      <c r="E902" s="898">
        <v>44306.46303240741</v>
      </c>
      <c r="F902" t="str">
        <v>00:02:33</v>
      </c>
      <c r="G902" t="str">
        <v>Канал 1</v>
      </c>
      <c r="H902" t="str">
        <v>Женский</v>
      </c>
      <c r="I902" t="str">
        <v>24-35</v>
      </c>
      <c r="J902" t="str">
        <v>Работающий</v>
      </c>
      <c r="K902" t="str">
        <v>В Кировской области</v>
      </c>
      <c r="L902" t="str">
        <v>КИРОВО-ЧЕПЕЦКИЙ</v>
      </c>
      <c r="M902" t="str">
        <v>Что-то слышал, но подробностей не знаю</v>
      </c>
      <c r="N902">
        <v>0</v>
      </c>
      <c r="O902">
        <v>0</v>
      </c>
      <c r="P902">
        <v>0</v>
      </c>
      <c r="Q902">
        <v>0</v>
      </c>
      <c r="R902">
        <v>0</v>
      </c>
      <c r="S902">
        <v>1</v>
      </c>
      <c r="T902">
        <v>0</v>
      </c>
      <c r="U902">
        <v>0</v>
      </c>
      <c r="V902">
        <v>0</v>
      </c>
      <c r="W902">
        <v>0</v>
      </c>
      <c r="X902">
        <v>0</v>
      </c>
      <c r="Y902">
        <v>0</v>
      </c>
      <c r="Z902">
        <v>0</v>
      </c>
      <c r="AA902">
        <v>0</v>
      </c>
      <c r="DF902" t="str"/>
      <c r="FS902" t="str"/>
    </row>
    <row r="903">
      <c r="A903" t="str">
        <v>wyawvE6ZFmZDRiYsq</v>
      </c>
      <c r="B903">
        <v>1365</v>
      </c>
      <c r="C903" t="str">
        <v>85.93.38.201</v>
      </c>
      <c r="D903" t="str"/>
      <c r="E903" s="899">
        <v>44306.46744212963</v>
      </c>
      <c r="F903" t="str">
        <v>00:11:53</v>
      </c>
      <c r="G903" t="str">
        <v>Канал 1</v>
      </c>
      <c r="H903" t="str">
        <v>Женский</v>
      </c>
      <c r="I903" t="str">
        <v>36-54</v>
      </c>
      <c r="J903" t="str">
        <v>Работающий</v>
      </c>
      <c r="K903" t="str">
        <v>В Кировской области</v>
      </c>
      <c r="M903" t="str">
        <v>Да, я являюсь организатором волонтерской деятельности</v>
      </c>
      <c r="AB903" t="str">
        <v>Свыше 5 лет</v>
      </c>
      <c r="AC903" t="str">
        <v>Не нужно повышать престиж, это и так круто!</v>
      </c>
      <c r="AD903">
        <v>0</v>
      </c>
      <c r="AE903">
        <v>0</v>
      </c>
      <c r="AF903">
        <v>0</v>
      </c>
      <c r="AG903">
        <v>0</v>
      </c>
      <c r="AH903">
        <v>0</v>
      </c>
      <c r="AI903">
        <v>0</v>
      </c>
      <c r="AJ903">
        <v>0</v>
      </c>
      <c r="AK903">
        <v>0</v>
      </c>
      <c r="AL903">
        <v>0</v>
      </c>
      <c r="AM903">
        <v>0</v>
      </c>
      <c r="AN903">
        <v>0</v>
      </c>
      <c r="AO903">
        <v>0</v>
      </c>
      <c r="AP903">
        <v>1</v>
      </c>
      <c r="AQ903">
        <v>0</v>
      </c>
      <c r="AR903">
        <v>0</v>
      </c>
      <c r="AS903">
        <v>0</v>
      </c>
      <c r="AT903">
        <v>0</v>
      </c>
      <c r="AU903">
        <v>0</v>
      </c>
      <c r="AV903">
        <v>0</v>
      </c>
      <c r="AW903">
        <v>0</v>
      </c>
      <c r="AX903">
        <v>0</v>
      </c>
      <c r="AY903">
        <v>0</v>
      </c>
      <c r="AZ903">
        <v>0</v>
      </c>
      <c r="BA903">
        <v>0</v>
      </c>
      <c r="BB903">
        <v>0</v>
      </c>
      <c r="BC903">
        <v>0</v>
      </c>
      <c r="BD903">
        <v>1</v>
      </c>
      <c r="BE903">
        <v>0</v>
      </c>
      <c r="BF903">
        <v>0</v>
      </c>
      <c r="BG903">
        <v>0</v>
      </c>
      <c r="BH903">
        <v>0</v>
      </c>
      <c r="BI903">
        <v>0</v>
      </c>
      <c r="BJ903">
        <v>0</v>
      </c>
      <c r="BK903">
        <v>0</v>
      </c>
      <c r="BL903">
        <v>0</v>
      </c>
      <c r="BM903">
        <v>0</v>
      </c>
      <c r="BN903">
        <v>0</v>
      </c>
      <c r="BO903">
        <v>0</v>
      </c>
      <c r="BP903">
        <v>0</v>
      </c>
      <c r="BQ903">
        <v>0</v>
      </c>
      <c r="BR903">
        <v>0</v>
      </c>
      <c r="BS903">
        <v>0</v>
      </c>
      <c r="BT903">
        <v>1</v>
      </c>
      <c r="BU903">
        <v>0</v>
      </c>
      <c r="BV903">
        <v>0</v>
      </c>
      <c r="BW903">
        <v>0</v>
      </c>
      <c r="BX903">
        <v>0</v>
      </c>
      <c r="BY903">
        <v>0</v>
      </c>
      <c r="BZ903">
        <v>0</v>
      </c>
      <c r="CA903">
        <v>0</v>
      </c>
      <c r="CB903">
        <v>0</v>
      </c>
      <c r="CC903">
        <v>0</v>
      </c>
      <c r="CD903">
        <v>0</v>
      </c>
      <c r="CE903">
        <v>0</v>
      </c>
      <c r="CF903">
        <v>0</v>
      </c>
      <c r="CG903">
        <v>0</v>
      </c>
      <c r="CH903">
        <v>0</v>
      </c>
      <c r="CI903">
        <v>0</v>
      </c>
      <c r="CJ903">
        <v>0</v>
      </c>
      <c r="CK903">
        <v>0</v>
      </c>
      <c r="CL903">
        <v>0</v>
      </c>
      <c r="CM903" t="str">
        <v>На базе школы</v>
      </c>
      <c r="CN903" t="str">
        <v>ДО "Спектр"</v>
      </c>
      <c r="CO903">
        <v>1</v>
      </c>
      <c r="CP903">
        <v>0</v>
      </c>
      <c r="CQ903">
        <v>0</v>
      </c>
      <c r="CR903">
        <v>0</v>
      </c>
      <c r="CS903">
        <v>0</v>
      </c>
      <c r="CT903">
        <v>0</v>
      </c>
      <c r="CU903">
        <v>0</v>
      </c>
      <c r="CV903">
        <v>0</v>
      </c>
      <c r="CW903">
        <v>0</v>
      </c>
      <c r="CX903">
        <v>0</v>
      </c>
      <c r="CY903">
        <v>0</v>
      </c>
      <c r="CZ903">
        <v>0</v>
      </c>
      <c r="DA903">
        <v>0</v>
      </c>
      <c r="DB903">
        <v>0</v>
      </c>
      <c r="DC903">
        <v>0</v>
      </c>
      <c r="DD903">
        <v>0</v>
      </c>
      <c r="DE903">
        <v>0</v>
      </c>
      <c r="DF903" t="str"/>
      <c r="DG903" t="str">
        <v>Затрудняюсь ответить</v>
      </c>
      <c r="DH903" t="str">
        <v>Знаю о региональном ресурсном центре</v>
      </c>
      <c r="DI903">
        <v>0</v>
      </c>
      <c r="DJ903">
        <v>0</v>
      </c>
      <c r="DK903">
        <v>1</v>
      </c>
      <c r="DL903">
        <v>0</v>
      </c>
      <c r="DM903">
        <v>0</v>
      </c>
      <c r="DN903">
        <v>0</v>
      </c>
      <c r="DO903">
        <v>0</v>
      </c>
      <c r="DP903">
        <v>0</v>
      </c>
      <c r="DQ903">
        <v>0</v>
      </c>
      <c r="DR903">
        <v>0</v>
      </c>
      <c r="DS903" t="str">
        <v>От случая к случаю</v>
      </c>
      <c r="DT903" t="str">
        <v>Скорее позитивно</v>
      </c>
      <c r="DU903">
        <v>0</v>
      </c>
      <c r="DV903">
        <v>0</v>
      </c>
      <c r="DW903">
        <v>1</v>
      </c>
      <c r="DX903">
        <v>0</v>
      </c>
      <c r="DY903">
        <v>0</v>
      </c>
      <c r="DZ903">
        <v>0</v>
      </c>
      <c r="EA903">
        <v>0</v>
      </c>
      <c r="EB903">
        <v>0</v>
      </c>
      <c r="EC903">
        <v>0</v>
      </c>
      <c r="ED903">
        <v>0</v>
      </c>
      <c r="EE903">
        <v>0</v>
      </c>
      <c r="EF903">
        <v>0</v>
      </c>
      <c r="EG903">
        <v>0</v>
      </c>
      <c r="EH903">
        <v>0</v>
      </c>
      <c r="EI903">
        <v>0</v>
      </c>
      <c r="EJ903">
        <v>0</v>
      </c>
      <c r="EK903">
        <v>0</v>
      </c>
      <c r="EL903">
        <v>0</v>
      </c>
      <c r="EM903">
        <v>1</v>
      </c>
      <c r="EN903">
        <v>0</v>
      </c>
      <c r="EO903">
        <v>0</v>
      </c>
      <c r="EP903">
        <v>0</v>
      </c>
      <c r="EQ903">
        <v>0</v>
      </c>
      <c r="ER903">
        <v>0</v>
      </c>
      <c r="ES903">
        <v>0</v>
      </c>
      <c r="ET903" t="str">
        <v>И да, и нет</v>
      </c>
      <c r="EU903" t="str">
        <v>И да, и нет</v>
      </c>
      <c r="EV903" t="str">
        <v>Не удалось привлечь бизнес к волонтерской деятельности</v>
      </c>
      <c r="EW903" t="str">
        <v>Нужное и интересное мероприятие</v>
      </c>
      <c r="EX903" t="str">
        <v>Не был участником, не могу оценить</v>
      </c>
      <c r="EY903" t="str">
        <v>Не был участником, не могу оценить</v>
      </c>
      <c r="EZ903" t="str">
        <v>Не был участником, не могу оценить</v>
      </c>
      <c r="FA903" t="str">
        <v>Нужное и интересное мероприятие</v>
      </c>
      <c r="FB903" t="str">
        <v>Не был участником, не могу оценить</v>
      </c>
      <c r="FC903" t="str">
        <v>Не был участником, не могу оценить</v>
      </c>
      <c r="FD903" t="str">
        <v>Затрудняюсь ответить</v>
      </c>
      <c r="FE903" t="str">
        <v>Мне не нужны дополнительные образовательные программы</v>
      </c>
      <c r="FF903">
        <v>0</v>
      </c>
      <c r="FG903">
        <v>0</v>
      </c>
      <c r="FH903">
        <v>0</v>
      </c>
      <c r="FI903">
        <v>0</v>
      </c>
      <c r="FJ903">
        <v>0</v>
      </c>
      <c r="FK903">
        <v>0</v>
      </c>
      <c r="FL903">
        <v>1</v>
      </c>
      <c r="FM903">
        <v>0</v>
      </c>
      <c r="FN903">
        <v>0</v>
      </c>
      <c r="FO903">
        <v>0</v>
      </c>
      <c r="FP903">
        <v>0</v>
      </c>
      <c r="FQ903">
        <v>0</v>
      </c>
      <c r="FR903">
        <v>0</v>
      </c>
      <c r="FS903" t="str"/>
      <c r="FT903" t="str">
        <v>Да, информация поступает регулярно</v>
      </c>
      <c r="FU903">
        <v>4</v>
      </c>
      <c r="FV903">
        <v>4</v>
      </c>
      <c r="FW903">
        <v>2</v>
      </c>
      <c r="FX903">
        <v>4</v>
      </c>
      <c r="FY903">
        <v>3</v>
      </c>
      <c r="FZ903">
        <v>4</v>
      </c>
      <c r="GA903">
        <v>3</v>
      </c>
      <c r="GB903">
        <v>3</v>
      </c>
      <c r="GC903">
        <v>4</v>
      </c>
      <c r="GD903" t="str">
        <v>Средний уровень</v>
      </c>
      <c r="GE903" t="str">
        <v>Средний уровень</v>
      </c>
      <c r="GF903" t="str">
        <v>Средний уровень</v>
      </c>
      <c r="GG903" t="str">
        <v>Средний уровень</v>
      </c>
      <c r="GH903" t="str">
        <v>Средний уровень</v>
      </c>
      <c r="GI903" t="str">
        <v>Выше среднего</v>
      </c>
      <c r="GJ903" t="str">
        <v>Выше среднего</v>
      </c>
      <c r="GK903" t="str">
        <v>Средний уровень</v>
      </c>
      <c r="GL903" t="str"/>
    </row>
    <row r="904">
      <c r="A904" t="str">
        <v>6c2RMm5qZ5bSvsJgQ</v>
      </c>
      <c r="B904">
        <v>1366</v>
      </c>
      <c r="C904" t="str">
        <v>5.167.160.52</v>
      </c>
      <c r="D904" t="str"/>
      <c r="E904" s="900">
        <v>44306.482199074075</v>
      </c>
      <c r="F904" t="str">
        <v>00:31:55</v>
      </c>
      <c r="G904" t="str">
        <v>Канал 1</v>
      </c>
      <c r="H904" t="str">
        <v>Мужской</v>
      </c>
      <c r="I904" t="str">
        <v>24-35</v>
      </c>
      <c r="J904" t="str">
        <v>Временно не работающий</v>
      </c>
      <c r="K904" t="str">
        <v>В Кирове</v>
      </c>
      <c r="M904" t="str">
        <v>Да, я  являюсь волонтером</v>
      </c>
      <c r="AB904" t="str">
        <v>от 1 до 3 лет</v>
      </c>
      <c r="AC904" t="str">
        <v>Осуществлять информирование населения посредством какой-либо социальной рекламы о целях волонтёрских организаций; о возможностях, которые могут получить добровольцы, учавствующие в волонтёрской деятельности; о результатах, которые достигаются совместными усилиями.</v>
      </c>
      <c r="AD904">
        <v>0</v>
      </c>
      <c r="AE904">
        <v>0</v>
      </c>
      <c r="AF904">
        <v>1</v>
      </c>
      <c r="AG904">
        <v>0</v>
      </c>
      <c r="AH904">
        <v>1</v>
      </c>
      <c r="AI904">
        <v>0</v>
      </c>
      <c r="AJ904">
        <v>0</v>
      </c>
      <c r="AK904">
        <v>0</v>
      </c>
      <c r="AL904">
        <v>1</v>
      </c>
      <c r="AM904">
        <v>0</v>
      </c>
      <c r="AN904">
        <v>0</v>
      </c>
      <c r="AO904">
        <v>0</v>
      </c>
      <c r="AP904">
        <v>0</v>
      </c>
      <c r="AQ904">
        <v>0</v>
      </c>
      <c r="AR904">
        <v>0</v>
      </c>
      <c r="AS904">
        <v>1</v>
      </c>
      <c r="AT904">
        <v>0</v>
      </c>
      <c r="AU904">
        <v>0</v>
      </c>
      <c r="AV904">
        <v>0</v>
      </c>
      <c r="AW904">
        <v>0</v>
      </c>
      <c r="AX904">
        <v>0</v>
      </c>
      <c r="AY904">
        <v>0</v>
      </c>
      <c r="AZ904">
        <v>0</v>
      </c>
      <c r="BA904">
        <v>1</v>
      </c>
      <c r="BB904">
        <v>0</v>
      </c>
      <c r="BC904">
        <v>0</v>
      </c>
      <c r="BD904">
        <v>0</v>
      </c>
      <c r="BE904">
        <v>1</v>
      </c>
      <c r="BF904">
        <v>0</v>
      </c>
      <c r="BG904">
        <v>0</v>
      </c>
      <c r="BH904">
        <v>0</v>
      </c>
      <c r="BI904">
        <v>0</v>
      </c>
      <c r="BJ904">
        <v>0</v>
      </c>
      <c r="BK904">
        <v>0</v>
      </c>
      <c r="BL904">
        <v>0</v>
      </c>
      <c r="BM904">
        <v>0</v>
      </c>
      <c r="BN904">
        <v>0</v>
      </c>
      <c r="BO904">
        <v>0</v>
      </c>
      <c r="BP904">
        <v>0</v>
      </c>
      <c r="BQ904">
        <v>0</v>
      </c>
      <c r="BR904">
        <v>0</v>
      </c>
      <c r="BS904">
        <v>0</v>
      </c>
      <c r="BT904">
        <v>0</v>
      </c>
      <c r="BU904">
        <v>0</v>
      </c>
      <c r="BV904">
        <v>0</v>
      </c>
      <c r="BW904">
        <v>0</v>
      </c>
      <c r="BX904">
        <v>0</v>
      </c>
      <c r="BY904">
        <v>0</v>
      </c>
      <c r="BZ904">
        <v>1</v>
      </c>
      <c r="CA904">
        <v>0</v>
      </c>
      <c r="CB904">
        <v>0</v>
      </c>
      <c r="CC904">
        <v>0</v>
      </c>
      <c r="CD904">
        <v>0</v>
      </c>
      <c r="CE904">
        <v>0</v>
      </c>
      <c r="CF904">
        <v>0</v>
      </c>
      <c r="CG904">
        <v>0</v>
      </c>
      <c r="CH904">
        <v>1</v>
      </c>
      <c r="CI904">
        <v>1</v>
      </c>
      <c r="CJ904">
        <v>1</v>
      </c>
      <c r="CK904">
        <v>0</v>
      </c>
      <c r="CL904">
        <v>0</v>
      </c>
      <c r="CM904" t="str">
        <v>Другое: На данное время не состою в организациях</v>
      </c>
      <c r="CN904" t="str">
        <v>На данное время не состою в организациях</v>
      </c>
      <c r="CO904">
        <v>0</v>
      </c>
      <c r="CP904">
        <v>0</v>
      </c>
      <c r="CQ904">
        <v>0</v>
      </c>
      <c r="CR904">
        <v>0</v>
      </c>
      <c r="CS904">
        <v>0</v>
      </c>
      <c r="CT904">
        <v>0</v>
      </c>
      <c r="CU904">
        <v>1</v>
      </c>
      <c r="CV904">
        <v>0</v>
      </c>
      <c r="CW904">
        <v>0</v>
      </c>
      <c r="CX904">
        <v>1</v>
      </c>
      <c r="CY904">
        <v>0</v>
      </c>
      <c r="CZ904">
        <v>0</v>
      </c>
      <c r="DA904">
        <v>0</v>
      </c>
      <c r="DB904">
        <v>0</v>
      </c>
      <c r="DC904">
        <v>1</v>
      </c>
      <c r="DD904">
        <v>0</v>
      </c>
      <c r="DE904">
        <v>0</v>
      </c>
      <c r="DF904" t="str"/>
      <c r="DG904" t="str">
        <v>Хочу заниматься экологическим направлением и формированием комфортной для жизни городской среды.</v>
      </c>
      <c r="DH904" t="str">
        <v>Знаю о региональном ресурсном центре</v>
      </c>
      <c r="DI904">
        <v>0</v>
      </c>
      <c r="DJ904">
        <v>0</v>
      </c>
      <c r="DK904">
        <v>0</v>
      </c>
      <c r="DL904">
        <v>0</v>
      </c>
      <c r="DM904">
        <v>0</v>
      </c>
      <c r="DN904">
        <v>0</v>
      </c>
      <c r="DO904">
        <v>0</v>
      </c>
      <c r="DP904">
        <v>1</v>
      </c>
      <c r="DQ904">
        <v>0</v>
      </c>
      <c r="DR904">
        <v>0</v>
      </c>
      <c r="DS904" t="str">
        <v>Был единичный случай</v>
      </c>
      <c r="DT904" t="str">
        <v>Скорее позитивно</v>
      </c>
      <c r="DU904">
        <v>0</v>
      </c>
      <c r="DV904">
        <v>0</v>
      </c>
      <c r="DW904">
        <v>0</v>
      </c>
      <c r="DX904">
        <v>0</v>
      </c>
      <c r="DY904">
        <v>0</v>
      </c>
      <c r="DZ904">
        <v>0</v>
      </c>
      <c r="EA904">
        <v>0</v>
      </c>
      <c r="EB904">
        <v>0</v>
      </c>
      <c r="EC904">
        <v>0</v>
      </c>
      <c r="ED904">
        <v>0</v>
      </c>
      <c r="EE904">
        <v>0</v>
      </c>
      <c r="EF904">
        <v>0</v>
      </c>
      <c r="EG904">
        <v>0</v>
      </c>
      <c r="EH904" t="str">
        <v>Непосредственно на прямую не взаимодействую</v>
      </c>
      <c r="EI904">
        <v>0</v>
      </c>
      <c r="EJ904">
        <v>0</v>
      </c>
      <c r="EK904">
        <v>1</v>
      </c>
      <c r="EL904">
        <v>0</v>
      </c>
      <c r="EM904">
        <v>0</v>
      </c>
      <c r="EN904">
        <v>1</v>
      </c>
      <c r="EO904">
        <v>0</v>
      </c>
      <c r="EP904">
        <v>0</v>
      </c>
      <c r="EQ904">
        <v>1</v>
      </c>
      <c r="ER904">
        <v>0</v>
      </c>
      <c r="ES904">
        <v>0</v>
      </c>
      <c r="ET904" t="str">
        <v>И да, и нет</v>
      </c>
      <c r="EU904" t="str">
        <v>И да, и нет</v>
      </c>
      <c r="EV904" t="str">
        <v>Непосредственно лично не взаимодействую с компаниями</v>
      </c>
      <c r="EW904" t="str">
        <v>Нужное и интересное мероприятие</v>
      </c>
      <c r="EX904" t="str">
        <v>Не был участником, не могу оценить</v>
      </c>
      <c r="EY904" t="str">
        <v>Нужное и интересное мероприятие</v>
      </c>
      <c r="EZ904" t="str">
        <v>Нужное и интересное мероприятие</v>
      </c>
      <c r="FA904" t="str">
        <v>Не был участником, не могу оценить</v>
      </c>
      <c r="FB904" t="str">
        <v>Не был участником, не могу оценить</v>
      </c>
      <c r="FC904" t="str">
        <v>Не был участником, не могу оценить</v>
      </c>
      <c r="FD904" t="str">
        <v>Мероприятия по направлениям с привлечением работодателей</v>
      </c>
      <c r="FE904" t="str">
        <v>Развитие навыков коммуникации</v>
      </c>
      <c r="FF904">
        <v>1</v>
      </c>
      <c r="FG904">
        <v>1</v>
      </c>
      <c r="FH904">
        <v>0</v>
      </c>
      <c r="FI904">
        <v>0</v>
      </c>
      <c r="FJ904">
        <v>0</v>
      </c>
      <c r="FK904">
        <v>0</v>
      </c>
      <c r="FL904">
        <v>0</v>
      </c>
      <c r="FM904">
        <v>0</v>
      </c>
      <c r="FN904">
        <v>0</v>
      </c>
      <c r="FO904">
        <v>0</v>
      </c>
      <c r="FP904">
        <v>0</v>
      </c>
      <c r="FQ904">
        <v>0</v>
      </c>
      <c r="FR904">
        <v>0</v>
      </c>
      <c r="FS904" t="str"/>
      <c r="FT904" t="str">
        <v>Да, информация поступает регулярно</v>
      </c>
      <c r="FU904">
        <v>3</v>
      </c>
      <c r="FV904">
        <v>4</v>
      </c>
      <c r="FW904">
        <v>3</v>
      </c>
      <c r="FX904">
        <v>3</v>
      </c>
      <c r="FY904">
        <v>2</v>
      </c>
      <c r="FZ904">
        <v>3</v>
      </c>
      <c r="GA904">
        <v>3</v>
      </c>
      <c r="GB904">
        <v>3</v>
      </c>
      <c r="GC904">
        <v>3</v>
      </c>
      <c r="GD904" t="str">
        <v>Средний уровень</v>
      </c>
      <c r="GE904" t="str">
        <v>Средний уровень</v>
      </c>
      <c r="GF904" t="str">
        <v>Ниже среднего</v>
      </c>
      <c r="GG904" t="str">
        <v>Выше среднего</v>
      </c>
      <c r="GH904" t="str">
        <v>Средний уровень</v>
      </c>
      <c r="GI904" t="str">
        <v>Выше среднего</v>
      </c>
      <c r="GJ904" t="str">
        <v>Средний уровень</v>
      </c>
      <c r="GK904" t="str">
        <v>Ниже среднего</v>
      </c>
      <c r="GL904" t="str">
        <v>Желаю дальнейшего плодотворного развития добровольчества.</v>
      </c>
    </row>
    <row r="905">
      <c r="A905" t="str">
        <v>tNzkqqgiNkd39tzPG</v>
      </c>
      <c r="B905">
        <v>1367</v>
      </c>
      <c r="C905" t="str">
        <v>85.140.2.142</v>
      </c>
      <c r="D905" t="str"/>
      <c r="E905" s="901">
        <v>44306.51091435185</v>
      </c>
      <c r="F905" t="str">
        <v>00:07:39</v>
      </c>
      <c r="G905" t="str">
        <v>Канал 1</v>
      </c>
      <c r="H905" t="str">
        <v>Женский</v>
      </c>
      <c r="I905" t="str">
        <v>36-54</v>
      </c>
      <c r="J905" t="str">
        <v>Работающий</v>
      </c>
      <c r="K905" t="str">
        <v>В Кирове</v>
      </c>
      <c r="M905" t="str">
        <v>Да, я являюсь организатором волонтерской деятельности</v>
      </c>
      <c r="AB905" t="str">
        <v>от 3 до 5 лет</v>
      </c>
      <c r="AC905" t="str">
        <v>Больше привлекать учащихся к общественно-полезном труду</v>
      </c>
      <c r="AD905">
        <v>0</v>
      </c>
      <c r="AE905">
        <v>0</v>
      </c>
      <c r="AF905">
        <v>0</v>
      </c>
      <c r="AG905">
        <v>0</v>
      </c>
      <c r="AH905">
        <v>0</v>
      </c>
      <c r="AI905">
        <v>0</v>
      </c>
      <c r="AJ905">
        <v>0</v>
      </c>
      <c r="AK905">
        <v>0</v>
      </c>
      <c r="AL905">
        <v>1</v>
      </c>
      <c r="AM905">
        <v>0</v>
      </c>
      <c r="AN905">
        <v>0</v>
      </c>
      <c r="AO905">
        <v>0</v>
      </c>
      <c r="AP905">
        <v>0</v>
      </c>
      <c r="AQ905">
        <v>0</v>
      </c>
      <c r="AR905">
        <v>0</v>
      </c>
      <c r="AS905">
        <v>0</v>
      </c>
      <c r="AT905">
        <v>0</v>
      </c>
      <c r="AU905">
        <v>0</v>
      </c>
      <c r="AV905">
        <v>0</v>
      </c>
      <c r="AW905">
        <v>0</v>
      </c>
      <c r="AX905">
        <v>0</v>
      </c>
      <c r="AY905">
        <v>0</v>
      </c>
      <c r="AZ905">
        <v>0</v>
      </c>
      <c r="BA905">
        <v>0</v>
      </c>
      <c r="BB905">
        <v>0</v>
      </c>
      <c r="BC905">
        <v>0</v>
      </c>
      <c r="BD905">
        <v>1</v>
      </c>
      <c r="BE905">
        <v>0</v>
      </c>
      <c r="BF905">
        <v>0</v>
      </c>
      <c r="BG905">
        <v>0</v>
      </c>
      <c r="BH905">
        <v>0</v>
      </c>
      <c r="BI905">
        <v>0</v>
      </c>
      <c r="BJ905">
        <v>0</v>
      </c>
      <c r="BK905">
        <v>0</v>
      </c>
      <c r="BL905">
        <v>0</v>
      </c>
      <c r="BM905">
        <v>0</v>
      </c>
      <c r="BN905">
        <v>0</v>
      </c>
      <c r="BO905">
        <v>0</v>
      </c>
      <c r="BP905">
        <v>0</v>
      </c>
      <c r="BQ905">
        <v>1</v>
      </c>
      <c r="BR905">
        <v>0</v>
      </c>
      <c r="BS905">
        <v>0</v>
      </c>
      <c r="BT905">
        <v>0</v>
      </c>
      <c r="BU905">
        <v>0</v>
      </c>
      <c r="BV905">
        <v>0</v>
      </c>
      <c r="BW905">
        <v>0</v>
      </c>
      <c r="BX905">
        <v>0</v>
      </c>
      <c r="BY905">
        <v>0</v>
      </c>
      <c r="BZ905">
        <v>0</v>
      </c>
      <c r="CA905">
        <v>0</v>
      </c>
      <c r="CB905">
        <v>0</v>
      </c>
      <c r="CC905">
        <v>0</v>
      </c>
      <c r="CD905">
        <v>0</v>
      </c>
      <c r="CE905">
        <v>0</v>
      </c>
      <c r="CF905">
        <v>0</v>
      </c>
      <c r="CG905">
        <v>0</v>
      </c>
      <c r="CH905">
        <v>0</v>
      </c>
      <c r="CI905">
        <v>0</v>
      </c>
      <c r="CJ905">
        <v>0</v>
      </c>
      <c r="CK905">
        <v>0</v>
      </c>
      <c r="CL905">
        <v>0</v>
      </c>
      <c r="CM905" t="str">
        <v>На базе школы</v>
      </c>
      <c r="CN905" t="str">
        <v>Волонтёры Победы</v>
      </c>
      <c r="CO905">
        <v>0</v>
      </c>
      <c r="CP905">
        <v>0</v>
      </c>
      <c r="CQ905">
        <v>0</v>
      </c>
      <c r="CR905">
        <v>0</v>
      </c>
      <c r="CS905">
        <v>0</v>
      </c>
      <c r="CT905">
        <v>0</v>
      </c>
      <c r="CU905">
        <v>0</v>
      </c>
      <c r="CV905">
        <v>1</v>
      </c>
      <c r="CW905">
        <v>0</v>
      </c>
      <c r="CX905">
        <v>0</v>
      </c>
      <c r="CY905">
        <v>0</v>
      </c>
      <c r="CZ905">
        <v>0</v>
      </c>
      <c r="DA905">
        <v>0</v>
      </c>
      <c r="DB905">
        <v>0</v>
      </c>
      <c r="DC905">
        <v>0</v>
      </c>
      <c r="DD905">
        <v>0</v>
      </c>
      <c r="DE905">
        <v>0</v>
      </c>
      <c r="DF905" t="str"/>
      <c r="DG905" t="str">
        <v>Меня устраивает направление, которым я занимаюсь</v>
      </c>
      <c r="DH905" t="str">
        <v>Не знаю о существовании ресурсных центров</v>
      </c>
      <c r="DI905">
        <v>0</v>
      </c>
      <c r="DJ905">
        <v>0</v>
      </c>
      <c r="DK905">
        <v>0</v>
      </c>
      <c r="DL905">
        <v>0</v>
      </c>
      <c r="DM905">
        <v>0</v>
      </c>
      <c r="DN905">
        <v>0</v>
      </c>
      <c r="DO905">
        <v>0</v>
      </c>
      <c r="DP905">
        <v>0</v>
      </c>
      <c r="DQ905">
        <v>1</v>
      </c>
      <c r="DR905">
        <v>0</v>
      </c>
      <c r="DS905" t="str">
        <v>От случая к случаю</v>
      </c>
      <c r="DT905" t="str">
        <v>Нейтрально</v>
      </c>
      <c r="DU905">
        <v>0</v>
      </c>
      <c r="DV905">
        <v>0</v>
      </c>
      <c r="DW905">
        <v>0</v>
      </c>
      <c r="DX905">
        <v>0</v>
      </c>
      <c r="DY905">
        <v>0</v>
      </c>
      <c r="DZ905">
        <v>1</v>
      </c>
      <c r="EA905">
        <v>0</v>
      </c>
      <c r="EB905">
        <v>0</v>
      </c>
      <c r="EC905">
        <v>0</v>
      </c>
      <c r="ED905">
        <v>0</v>
      </c>
      <c r="EE905">
        <v>0</v>
      </c>
      <c r="EF905">
        <v>0</v>
      </c>
      <c r="EG905">
        <v>0</v>
      </c>
      <c r="EH905">
        <v>0</v>
      </c>
      <c r="EI905">
        <v>0</v>
      </c>
      <c r="EJ905">
        <v>1</v>
      </c>
      <c r="EK905">
        <v>0</v>
      </c>
      <c r="EL905">
        <v>0</v>
      </c>
      <c r="EM905">
        <v>0</v>
      </c>
      <c r="EN905">
        <v>0</v>
      </c>
      <c r="EO905">
        <v>0</v>
      </c>
      <c r="EP905">
        <v>0</v>
      </c>
      <c r="EQ905">
        <v>0</v>
      </c>
      <c r="ER905">
        <v>0</v>
      </c>
      <c r="ES905">
        <v>0</v>
      </c>
      <c r="ET905" t="str">
        <v>И да, и нет</v>
      </c>
      <c r="EU905" t="str">
        <v>И да, и нет</v>
      </c>
      <c r="EV905" t="str">
        <v>Не пробовали сотрудничать с бизнесом</v>
      </c>
      <c r="EW905" t="str">
        <v>Не был участником, не могу оценить</v>
      </c>
      <c r="EX905" t="str">
        <v>Нужное и интересное мероприятие</v>
      </c>
      <c r="EY905" t="str">
        <v>Нужное и интересное мероприятие</v>
      </c>
      <c r="EZ905" t="str">
        <v>Нужное и интересное мероприятие</v>
      </c>
      <c r="FA905" t="str">
        <v>Нужное и интересное мероприятие</v>
      </c>
      <c r="FB905" t="str">
        <v>Не был участником, не могу оценить</v>
      </c>
      <c r="FC905" t="str">
        <v>Нужное и интересное мероприятие</v>
      </c>
      <c r="FD905" t="str">
        <v>Затрудняюсь ответить</v>
      </c>
      <c r="FE905" t="str">
        <v>Затрудняюсь ответить</v>
      </c>
      <c r="FF905">
        <v>0</v>
      </c>
      <c r="FG905">
        <v>0</v>
      </c>
      <c r="FH905">
        <v>0</v>
      </c>
      <c r="FI905">
        <v>0</v>
      </c>
      <c r="FJ905">
        <v>0</v>
      </c>
      <c r="FK905">
        <v>0</v>
      </c>
      <c r="FL905">
        <v>1</v>
      </c>
      <c r="FM905">
        <v>0</v>
      </c>
      <c r="FN905">
        <v>0</v>
      </c>
      <c r="FO905">
        <v>0</v>
      </c>
      <c r="FP905">
        <v>0</v>
      </c>
      <c r="FQ905">
        <v>0</v>
      </c>
      <c r="FR905">
        <v>0</v>
      </c>
      <c r="FS905" t="str"/>
      <c r="FT905" t="str">
        <v>Хотелось бы получать более полную информацию</v>
      </c>
      <c r="FU905">
        <v>3</v>
      </c>
      <c r="FV905">
        <v>4</v>
      </c>
      <c r="FW905">
        <v>4</v>
      </c>
      <c r="FX905">
        <v>4</v>
      </c>
      <c r="FY905">
        <v>4</v>
      </c>
      <c r="FZ905">
        <v>4</v>
      </c>
      <c r="GA905">
        <v>5</v>
      </c>
      <c r="GB905">
        <v>5</v>
      </c>
      <c r="GC905">
        <v>4</v>
      </c>
      <c r="GD905" t="str">
        <v>Выше среднего</v>
      </c>
      <c r="GE905" t="str">
        <v>Выше среднего</v>
      </c>
      <c r="GF905" t="str">
        <v>Средний уровень</v>
      </c>
      <c r="GG905" t="str">
        <v>Средний уровень</v>
      </c>
      <c r="GH905" t="str">
        <v>Выше среднего</v>
      </c>
      <c r="GI905" t="str">
        <v>Средний уровень</v>
      </c>
      <c r="GJ905" t="str">
        <v>Средний уровень</v>
      </c>
      <c r="GK905" t="str">
        <v>Выше среднего</v>
      </c>
      <c r="GL905" t="str"/>
    </row>
    <row r="906">
      <c r="A906" t="str">
        <v>qo74Rcway7wvyLTtL</v>
      </c>
      <c r="B906">
        <v>1368</v>
      </c>
      <c r="C906" t="str">
        <v>178.44.107.96</v>
      </c>
      <c r="D906" t="str"/>
      <c r="E906" s="902">
        <v>44306.562789351854</v>
      </c>
      <c r="F906" t="str">
        <v>00:28:22</v>
      </c>
      <c r="G906" t="str">
        <v>Канал 1</v>
      </c>
      <c r="H906" t="str">
        <v>Женский</v>
      </c>
      <c r="I906" t="str">
        <v>24-35</v>
      </c>
      <c r="J906" t="str">
        <v>Работающий</v>
      </c>
      <c r="K906" t="str">
        <v>В Кировской области</v>
      </c>
      <c r="L906" t="str">
        <v>ЯРАHСКИЙ</v>
      </c>
      <c r="M906" t="str">
        <v>Да, я являюсь организатором волонтерской деятельности</v>
      </c>
      <c r="AB906" t="str">
        <v>Свыше 5 лет</v>
      </c>
      <c r="AC906" t="str">
        <v>Самое главное донести до руководства, что волонтеры - это не рабы и не бревна в сарае... и что вопросы типо Дайте нам 2 волонтеров, обязательное участие волонтеров и тп... это всегда корректно. 
Волонтеры должны понимать значимость и важность своего дела, а с каждым "насильным" привлечением желание волонтерить пропадает...
Предлагаю сделать рейтинговую систему... например, 100 часов отработал - молодец! у тебя бронзовый значок и грамота (признание), 250 отработал - серебряный... 500 часов - золотой 
Как вариант)
</v>
      </c>
      <c r="AD906">
        <v>0</v>
      </c>
      <c r="AE906">
        <v>0</v>
      </c>
      <c r="AF906">
        <v>1</v>
      </c>
      <c r="AG906">
        <v>0</v>
      </c>
      <c r="AH906">
        <v>0</v>
      </c>
      <c r="AI906">
        <v>0</v>
      </c>
      <c r="AJ906">
        <v>0</v>
      </c>
      <c r="AK906">
        <v>0</v>
      </c>
      <c r="AL906">
        <v>1</v>
      </c>
      <c r="AM906">
        <v>0</v>
      </c>
      <c r="AN906">
        <v>1</v>
      </c>
      <c r="AO906">
        <v>0</v>
      </c>
      <c r="AP906">
        <v>1</v>
      </c>
      <c r="AQ906">
        <v>0</v>
      </c>
      <c r="AR906">
        <v>0</v>
      </c>
      <c r="AS906">
        <v>0</v>
      </c>
      <c r="AT906">
        <v>0</v>
      </c>
      <c r="AU906">
        <v>0</v>
      </c>
      <c r="AV906">
        <v>0</v>
      </c>
      <c r="AW906">
        <v>0</v>
      </c>
      <c r="AX906">
        <v>0</v>
      </c>
      <c r="AY906">
        <v>1</v>
      </c>
      <c r="AZ906">
        <v>0</v>
      </c>
      <c r="BA906">
        <v>0</v>
      </c>
      <c r="BB906">
        <v>0</v>
      </c>
      <c r="BC906">
        <v>0</v>
      </c>
      <c r="BD906">
        <v>1</v>
      </c>
      <c r="BE906">
        <v>0</v>
      </c>
      <c r="BF906">
        <v>0</v>
      </c>
      <c r="BG906">
        <v>0</v>
      </c>
      <c r="BH906">
        <v>0</v>
      </c>
      <c r="BI906">
        <v>0</v>
      </c>
      <c r="BJ906">
        <v>0</v>
      </c>
      <c r="BK906">
        <v>0</v>
      </c>
      <c r="BL906">
        <v>0</v>
      </c>
      <c r="BM906">
        <v>0</v>
      </c>
      <c r="BN906">
        <v>0</v>
      </c>
      <c r="BO906">
        <v>0</v>
      </c>
      <c r="BP906">
        <v>0</v>
      </c>
      <c r="BQ906">
        <v>0</v>
      </c>
      <c r="BR906">
        <v>0</v>
      </c>
      <c r="BS906">
        <v>0</v>
      </c>
      <c r="BT906">
        <v>1</v>
      </c>
      <c r="BU906">
        <v>0</v>
      </c>
      <c r="BV906">
        <v>0</v>
      </c>
      <c r="BW906">
        <v>0</v>
      </c>
      <c r="BX906">
        <v>1</v>
      </c>
      <c r="BY906">
        <v>0</v>
      </c>
      <c r="BZ906">
        <v>0</v>
      </c>
      <c r="CA906">
        <v>0</v>
      </c>
      <c r="CB906">
        <v>0</v>
      </c>
      <c r="CC906">
        <v>0</v>
      </c>
      <c r="CD906">
        <v>0</v>
      </c>
      <c r="CE906">
        <v>1</v>
      </c>
      <c r="CF906">
        <v>0</v>
      </c>
      <c r="CG906">
        <v>0</v>
      </c>
      <c r="CH906">
        <v>0</v>
      </c>
      <c r="CI906">
        <v>0</v>
      </c>
      <c r="CJ906">
        <v>1</v>
      </c>
      <c r="CK906">
        <v>0</v>
      </c>
      <c r="CL906">
        <v>0</v>
      </c>
      <c r="CM906" t="str">
        <v>Я не состою в добровольческой организации</v>
      </c>
      <c r="CO906">
        <v>0</v>
      </c>
      <c r="CP906">
        <v>0</v>
      </c>
      <c r="CQ906">
        <v>0</v>
      </c>
      <c r="CR906">
        <v>1</v>
      </c>
      <c r="CS906">
        <v>1</v>
      </c>
      <c r="CT906">
        <v>1</v>
      </c>
      <c r="CU906">
        <v>0</v>
      </c>
      <c r="CV906">
        <v>0</v>
      </c>
      <c r="CW906">
        <v>0</v>
      </c>
      <c r="CX906">
        <v>0</v>
      </c>
      <c r="CY906">
        <v>0</v>
      </c>
      <c r="CZ906">
        <v>0</v>
      </c>
      <c r="DA906">
        <v>0</v>
      </c>
      <c r="DB906">
        <v>0</v>
      </c>
      <c r="DC906">
        <v>0</v>
      </c>
      <c r="DD906">
        <v>0</v>
      </c>
      <c r="DE906">
        <v>0</v>
      </c>
      <c r="DF906" t="str"/>
      <c r="DG906" t="str">
        <v>Меня устраивает направление, которым я занимаюсь</v>
      </c>
      <c r="DH906" t="str">
        <v>Знаю об окружных (межмуниципальных) ресурсных центрах</v>
      </c>
      <c r="DI906">
        <v>1</v>
      </c>
      <c r="DJ906">
        <v>0</v>
      </c>
      <c r="DK906">
        <v>0</v>
      </c>
      <c r="DL906">
        <v>0</v>
      </c>
      <c r="DM906">
        <v>0</v>
      </c>
      <c r="DN906">
        <v>0</v>
      </c>
      <c r="DO906">
        <v>0</v>
      </c>
      <c r="DP906">
        <v>0</v>
      </c>
      <c r="DQ906">
        <v>0</v>
      </c>
      <c r="DR906">
        <v>0</v>
      </c>
      <c r="DS906" t="str">
        <v>От случая к случаю</v>
      </c>
      <c r="DT906" t="str">
        <v>Скорее позитивно</v>
      </c>
      <c r="DU906">
        <v>0</v>
      </c>
      <c r="DV906">
        <v>0</v>
      </c>
      <c r="DW906">
        <v>1</v>
      </c>
      <c r="DX906">
        <v>0</v>
      </c>
      <c r="DY906">
        <v>0</v>
      </c>
      <c r="DZ906">
        <v>0</v>
      </c>
      <c r="EA906">
        <v>0</v>
      </c>
      <c r="EB906">
        <v>0</v>
      </c>
      <c r="EC906">
        <v>0</v>
      </c>
      <c r="ED906">
        <v>0</v>
      </c>
      <c r="EE906">
        <v>0</v>
      </c>
      <c r="EF906">
        <v>1</v>
      </c>
      <c r="EG906">
        <v>0</v>
      </c>
      <c r="EH906">
        <v>0</v>
      </c>
      <c r="EI906">
        <v>0</v>
      </c>
      <c r="EJ906">
        <v>1</v>
      </c>
      <c r="EK906">
        <v>0</v>
      </c>
      <c r="EL906">
        <v>0</v>
      </c>
      <c r="EM906">
        <v>0</v>
      </c>
      <c r="EN906">
        <v>1</v>
      </c>
      <c r="EO906">
        <v>0</v>
      </c>
      <c r="EP906">
        <v>0</v>
      </c>
      <c r="EQ906">
        <v>0</v>
      </c>
      <c r="ER906">
        <v>0</v>
      </c>
      <c r="ES906">
        <v>0</v>
      </c>
      <c r="ET906" t="str">
        <v>И да, и нет</v>
      </c>
      <c r="EU906" t="str">
        <v>И да, и нет</v>
      </c>
      <c xml:space="preserve" r="EV906" t="str">
        <v>финансовая и информационная поддержка </v>
      </c>
      <c r="EW906" t="str">
        <v>Нужное и интересное мероприятие</v>
      </c>
      <c r="EX906" t="str">
        <v>Необходимо изменение формата</v>
      </c>
      <c r="EY906" t="str">
        <v>Нужное и интересное мероприятие</v>
      </c>
      <c r="EZ906" t="str">
        <v>Не был участником, не могу оценить</v>
      </c>
      <c r="FA906" t="str">
        <v>Не был участником, не могу оценить</v>
      </c>
      <c r="FB906" t="str">
        <v>Не был участником, не могу оценить</v>
      </c>
      <c r="FC906" t="str">
        <v>Не был участником, не могу оценить</v>
      </c>
      <c r="FD906" t="str">
        <v>Образовательные.</v>
      </c>
      <c r="FE906" t="str">
        <v>развитие навыков коммуникации, помощь в развитии и продвижении инициатив, smm продвижение
</v>
      </c>
      <c r="FF906">
        <v>0</v>
      </c>
      <c r="FG906">
        <v>0</v>
      </c>
      <c r="FH906">
        <v>0</v>
      </c>
      <c r="FI906">
        <v>0</v>
      </c>
      <c r="FJ906">
        <v>0</v>
      </c>
      <c r="FK906">
        <v>0</v>
      </c>
      <c r="FL906">
        <v>0</v>
      </c>
      <c r="FM906">
        <v>1</v>
      </c>
      <c r="FN906">
        <v>0</v>
      </c>
      <c r="FO906">
        <v>0</v>
      </c>
      <c r="FP906">
        <v>0</v>
      </c>
      <c r="FQ906">
        <v>0</v>
      </c>
      <c r="FR906">
        <v>0</v>
      </c>
      <c r="FS906" t="str"/>
      <c r="FT906" t="str">
        <v>Информации недостаточно</v>
      </c>
      <c r="FU906">
        <v>4</v>
      </c>
      <c r="FV906">
        <v>4</v>
      </c>
      <c r="FW906">
        <v>3</v>
      </c>
      <c r="FX906">
        <v>3</v>
      </c>
      <c r="FY906">
        <v>5</v>
      </c>
      <c r="FZ906">
        <v>4</v>
      </c>
      <c r="GA906">
        <v>4</v>
      </c>
      <c r="GB906">
        <v>5</v>
      </c>
      <c r="GC906">
        <v>4</v>
      </c>
      <c r="GD906" t="str">
        <v>Средний уровень</v>
      </c>
      <c r="GE906" t="str">
        <v>Выше среднего</v>
      </c>
      <c r="GF906" t="str">
        <v>Выше среднего</v>
      </c>
      <c r="GG906" t="str">
        <v>Выше среднего</v>
      </c>
      <c r="GH906" t="str">
        <v>Ниже среднего</v>
      </c>
      <c r="GI906" t="str">
        <v>Ниже среднего</v>
      </c>
      <c r="GJ906" t="str">
        <v>Средний уровень</v>
      </c>
      <c r="GK906" t="str">
        <v>Средний уровень</v>
      </c>
      <c r="GL906" t="str"/>
    </row>
    <row r="907">
      <c r="A907" t="str">
        <v>zFEMrJMSaBFpRyms5</v>
      </c>
      <c r="B907">
        <v>1370</v>
      </c>
      <c r="C907" t="str">
        <v>109.194.200.190</v>
      </c>
      <c r="D907" t="str"/>
      <c r="E907" s="903">
        <v>44306.622407407405</v>
      </c>
      <c r="F907" t="str">
        <v>00:00:36</v>
      </c>
      <c r="G907" t="str">
        <v>Канал 1</v>
      </c>
      <c r="H907" t="str">
        <v>Мужской</v>
      </c>
      <c r="I907" t="str">
        <v>24-35</v>
      </c>
      <c r="J907" t="str">
        <v>Работающий</v>
      </c>
      <c r="K907" t="str">
        <v>В Кирове</v>
      </c>
      <c r="M907" t="str">
        <v>Хорошо осведомлен об этом, но не являюсь ни волонтером, ни организатором волонтерской деятельности</v>
      </c>
      <c r="N907">
        <v>1</v>
      </c>
      <c r="O907">
        <v>0</v>
      </c>
      <c r="P907">
        <v>0</v>
      </c>
      <c r="Q907">
        <v>0</v>
      </c>
      <c r="R907">
        <v>0</v>
      </c>
      <c r="S907">
        <v>0</v>
      </c>
      <c r="T907">
        <v>0</v>
      </c>
      <c r="U907">
        <v>0</v>
      </c>
      <c r="V907">
        <v>0</v>
      </c>
      <c r="W907">
        <v>0</v>
      </c>
      <c r="X907">
        <v>0</v>
      </c>
      <c r="Y907">
        <v>1</v>
      </c>
      <c r="Z907">
        <v>0</v>
      </c>
      <c r="AA907">
        <v>0</v>
      </c>
      <c r="DF907" t="str"/>
      <c r="FS907" t="str"/>
    </row>
    <row r="908">
      <c r="A908" t="str">
        <v>xoLqs4YJFNsh26duL</v>
      </c>
      <c r="B908">
        <v>1371</v>
      </c>
      <c r="C908" t="str">
        <v>176.59.110.188</v>
      </c>
      <c r="D908" t="str"/>
      <c r="E908" s="904">
        <v>44306.637870370374</v>
      </c>
      <c r="F908" t="str">
        <v>00:01:42</v>
      </c>
      <c r="G908" t="str">
        <v>Канал 1</v>
      </c>
      <c r="H908" t="str">
        <v>Женский</v>
      </c>
      <c r="I908" t="str">
        <v>55 и старше</v>
      </c>
      <c r="J908" t="str">
        <v>Пенсионер</v>
      </c>
      <c r="K908" t="str">
        <v>В Кировской области</v>
      </c>
      <c r="L908" t="str">
        <v>ЮРЬЯHСКИЙ</v>
      </c>
      <c r="M908" t="str">
        <v>Хорошо осведомлен об этом, но не являюсь ни волонтером, ни организатором волонтерской деятельности</v>
      </c>
      <c r="N908">
        <v>0</v>
      </c>
      <c r="O908">
        <v>0</v>
      </c>
      <c r="P908">
        <v>0</v>
      </c>
      <c r="Q908">
        <v>0</v>
      </c>
      <c r="R908">
        <v>0</v>
      </c>
      <c r="S908">
        <v>0</v>
      </c>
      <c r="T908">
        <v>0</v>
      </c>
      <c r="U908">
        <v>0</v>
      </c>
      <c r="V908">
        <v>0</v>
      </c>
      <c r="W908">
        <v>0</v>
      </c>
      <c r="X908">
        <v>0</v>
      </c>
      <c r="Y908">
        <v>1</v>
      </c>
      <c r="Z908">
        <v>0</v>
      </c>
      <c r="AA908">
        <v>0</v>
      </c>
      <c r="DF908" t="str"/>
      <c r="FS908" t="str"/>
    </row>
    <row r="909">
      <c r="A909" t="str">
        <v>QLyTyDvdHitqw8c6o</v>
      </c>
      <c r="B909">
        <v>1372</v>
      </c>
      <c r="C909" t="str">
        <v>91.218.140.194</v>
      </c>
      <c r="D909" t="str"/>
      <c r="E909" s="905">
        <v>44306.65408564815</v>
      </c>
      <c r="F909" t="str">
        <v>00:00:51</v>
      </c>
      <c r="G909" t="str">
        <v>Канал 1</v>
      </c>
      <c r="H909" t="str">
        <v>Женский</v>
      </c>
      <c r="I909" t="str">
        <v>14-18</v>
      </c>
      <c r="J909" t="str">
        <v>Школьник</v>
      </c>
      <c r="K909" t="str">
        <v>В Кировской области</v>
      </c>
      <c r="L909" t="str">
        <v>г. Кирово-Чепецк</v>
      </c>
      <c r="M909" t="str">
        <v>Хорошо осведомлен об этом, но не являюсь ни волонтером, ни организатором волонтерской деятельности</v>
      </c>
      <c r="N909">
        <v>0</v>
      </c>
      <c r="O909">
        <v>0</v>
      </c>
      <c r="P909">
        <v>1</v>
      </c>
      <c r="Q909">
        <v>0</v>
      </c>
      <c r="R909">
        <v>0</v>
      </c>
      <c r="S909">
        <v>0</v>
      </c>
      <c r="T909">
        <v>0</v>
      </c>
      <c r="U909">
        <v>0</v>
      </c>
      <c r="V909">
        <v>0</v>
      </c>
      <c r="W909">
        <v>0</v>
      </c>
      <c r="X909">
        <v>0</v>
      </c>
      <c r="Y909">
        <v>0</v>
      </c>
      <c r="Z909">
        <v>0</v>
      </c>
      <c r="AA909">
        <v>0</v>
      </c>
      <c r="DF909" t="str"/>
      <c r="FS909" t="str"/>
    </row>
    <row r="910">
      <c r="A910" t="str">
        <v>N5QjWjrF55q2A4uye</v>
      </c>
      <c r="B910">
        <v>1373</v>
      </c>
      <c r="C910" t="str">
        <v>91.218.140.194</v>
      </c>
      <c r="D910" t="str"/>
      <c r="E910" s="906">
        <v>44306.67358796296</v>
      </c>
      <c r="F910" t="str">
        <v>00:00:45</v>
      </c>
      <c r="G910" t="str">
        <v>Канал 1</v>
      </c>
      <c r="H910" t="str">
        <v>Мужской</v>
      </c>
      <c r="I910" t="str">
        <v>До 14</v>
      </c>
      <c r="J910" t="str">
        <v>Школьник</v>
      </c>
      <c r="K910" t="str">
        <v>В Кировской области</v>
      </c>
      <c r="L910" t="str">
        <v>г. Кирово-Чепецк</v>
      </c>
      <c r="M910" t="str">
        <v>Что-то слышал, но подробностей не знаю</v>
      </c>
      <c r="N910">
        <v>0</v>
      </c>
      <c r="O910">
        <v>0</v>
      </c>
      <c r="P910">
        <v>0</v>
      </c>
      <c r="Q910">
        <v>0</v>
      </c>
      <c r="R910">
        <v>1</v>
      </c>
      <c r="S910">
        <v>0</v>
      </c>
      <c r="T910">
        <v>0</v>
      </c>
      <c r="U910">
        <v>0</v>
      </c>
      <c r="V910">
        <v>0</v>
      </c>
      <c r="W910">
        <v>0</v>
      </c>
      <c r="X910">
        <v>0</v>
      </c>
      <c r="Y910">
        <v>0</v>
      </c>
      <c r="Z910">
        <v>0</v>
      </c>
      <c r="AA910">
        <v>0</v>
      </c>
      <c r="DF910" t="str"/>
      <c r="FS910" t="str"/>
    </row>
    <row r="911">
      <c r="A911" t="str">
        <v>fzqccTG4AgdR36tEE</v>
      </c>
      <c r="B911">
        <v>1374</v>
      </c>
      <c r="C911" t="str">
        <v>91.218.140.194</v>
      </c>
      <c r="D911" t="str"/>
      <c r="E911" s="907">
        <v>44306.674363425926</v>
      </c>
      <c r="F911" t="str">
        <v>00:00:36</v>
      </c>
      <c r="G911" t="str">
        <v>Канал 1</v>
      </c>
      <c r="H911" t="str">
        <v>Мужской</v>
      </c>
      <c r="I911" t="str">
        <v>До 14</v>
      </c>
      <c r="J911" t="str">
        <v>Школьник</v>
      </c>
      <c r="K911" t="str">
        <v>В Кировской области</v>
      </c>
      <c r="L911" t="str">
        <v>г. Кирово-Чепецк</v>
      </c>
      <c r="M911" t="str">
        <v>Что-то слышал, но подробностей не знаю</v>
      </c>
      <c r="N911">
        <v>1</v>
      </c>
      <c r="O911">
        <v>0</v>
      </c>
      <c r="P911">
        <v>0</v>
      </c>
      <c r="Q911">
        <v>0</v>
      </c>
      <c r="R911">
        <v>0</v>
      </c>
      <c r="S911">
        <v>0</v>
      </c>
      <c r="T911">
        <v>0</v>
      </c>
      <c r="U911">
        <v>0</v>
      </c>
      <c r="V911">
        <v>0</v>
      </c>
      <c r="W911">
        <v>0</v>
      </c>
      <c r="X911">
        <v>0</v>
      </c>
      <c r="Y911">
        <v>0</v>
      </c>
      <c r="Z911">
        <v>0</v>
      </c>
      <c r="AA911">
        <v>0</v>
      </c>
      <c r="DF911" t="str"/>
      <c r="FS911" t="str"/>
    </row>
    <row r="912">
      <c r="A912" t="str">
        <v>tpida66rev9nEM7J5</v>
      </c>
      <c r="B912">
        <v>1375</v>
      </c>
      <c r="C912" t="str">
        <v>91.218.140.194</v>
      </c>
      <c r="D912" t="str"/>
      <c r="E912" s="908">
        <v>44306.67511574074</v>
      </c>
      <c r="F912" t="str">
        <v>00:00:56</v>
      </c>
      <c r="G912" t="str">
        <v>Канал 1</v>
      </c>
      <c r="H912" t="str">
        <v>Мужской</v>
      </c>
      <c r="I912" t="str">
        <v>До 14</v>
      </c>
      <c r="J912" t="str">
        <v>Школьник</v>
      </c>
      <c r="K912" t="str">
        <v>В Кировской области</v>
      </c>
      <c r="L912" t="str">
        <v>г. Кирово-Чепецк</v>
      </c>
      <c r="M912" t="str">
        <v>Что-то слышал, но подробностей не знаю</v>
      </c>
      <c r="N912">
        <v>0</v>
      </c>
      <c r="O912">
        <v>0</v>
      </c>
      <c r="P912">
        <v>0</v>
      </c>
      <c r="Q912">
        <v>0</v>
      </c>
      <c r="R912">
        <v>0</v>
      </c>
      <c r="S912">
        <v>0</v>
      </c>
      <c r="T912">
        <v>0</v>
      </c>
      <c r="U912">
        <v>0</v>
      </c>
      <c r="V912">
        <v>0</v>
      </c>
      <c r="W912">
        <v>0</v>
      </c>
      <c r="X912">
        <v>0</v>
      </c>
      <c r="Y912">
        <v>0</v>
      </c>
      <c r="Z912">
        <v>0</v>
      </c>
      <c r="AA912">
        <v>1</v>
      </c>
      <c r="DF912" t="str"/>
      <c r="FS912" t="str"/>
    </row>
    <row r="913">
      <c r="A913" t="str">
        <v>icu7XMkiao6LdTEiH</v>
      </c>
      <c r="B913">
        <v>1376</v>
      </c>
      <c r="C913" t="str">
        <v>91.218.140.194</v>
      </c>
      <c r="D913" t="str"/>
      <c r="E913" s="909">
        <v>44306.67622685185</v>
      </c>
      <c r="F913" t="str">
        <v>00:00:56</v>
      </c>
      <c r="G913" t="str">
        <v>Канал 1</v>
      </c>
      <c r="H913" t="str">
        <v>Мужской</v>
      </c>
      <c r="I913" t="str">
        <v>До 14</v>
      </c>
      <c r="J913" t="str">
        <v>Школьник</v>
      </c>
      <c r="K913" t="str">
        <v>В Кировской области</v>
      </c>
      <c r="L913" t="str">
        <v>г. Кирово-Чепецк</v>
      </c>
      <c r="M913" t="str">
        <v>Что-то слышал, но подробностей не знаю</v>
      </c>
      <c r="N913">
        <v>0</v>
      </c>
      <c r="O913">
        <v>0</v>
      </c>
      <c r="P913">
        <v>1</v>
      </c>
      <c r="Q913">
        <v>0</v>
      </c>
      <c r="R913">
        <v>0</v>
      </c>
      <c r="S913">
        <v>0</v>
      </c>
      <c r="T913">
        <v>0</v>
      </c>
      <c r="U913">
        <v>0</v>
      </c>
      <c r="V913">
        <v>0</v>
      </c>
      <c r="W913">
        <v>0</v>
      </c>
      <c r="X913">
        <v>0</v>
      </c>
      <c r="Y913">
        <v>0</v>
      </c>
      <c r="Z913">
        <v>0</v>
      </c>
      <c r="AA913">
        <v>0</v>
      </c>
      <c r="DF913" t="str"/>
      <c r="FS913" t="str"/>
    </row>
    <row r="914">
      <c r="A914" t="str">
        <v>3gh69mqb4sERaq9CZ</v>
      </c>
      <c r="B914">
        <v>1377</v>
      </c>
      <c r="C914" t="str">
        <v>91.218.140.194</v>
      </c>
      <c r="D914" t="str"/>
      <c r="E914" s="910">
        <v>44306.6771875</v>
      </c>
      <c r="F914" t="str">
        <v>00:01:00</v>
      </c>
      <c r="G914" t="str">
        <v>Канал 1</v>
      </c>
      <c r="H914" t="str">
        <v>Мужской</v>
      </c>
      <c r="I914" t="str">
        <v>До 14</v>
      </c>
      <c r="J914" t="str">
        <v>Школьник</v>
      </c>
      <c r="K914" t="str">
        <v>В Кировской области</v>
      </c>
      <c r="L914" t="str">
        <v>г. Кирово-Чепецк</v>
      </c>
      <c r="M914" t="str">
        <v>Хорошо осведомлен об этом, но не являюсь ни волонтером, ни организатором волонтерской деятельности</v>
      </c>
      <c r="N914">
        <v>0</v>
      </c>
      <c r="O914">
        <v>0</v>
      </c>
      <c r="P914">
        <v>0</v>
      </c>
      <c r="Q914">
        <v>0</v>
      </c>
      <c r="R914">
        <v>0</v>
      </c>
      <c r="S914">
        <v>0</v>
      </c>
      <c r="T914">
        <v>0</v>
      </c>
      <c r="U914">
        <v>0</v>
      </c>
      <c r="V914">
        <v>0</v>
      </c>
      <c r="W914">
        <v>0</v>
      </c>
      <c r="X914">
        <v>0</v>
      </c>
      <c r="Y914">
        <v>0</v>
      </c>
      <c r="Z914">
        <v>0</v>
      </c>
      <c r="AA914">
        <v>1</v>
      </c>
      <c r="DF914" t="str"/>
      <c r="FS914" t="str"/>
    </row>
    <row r="915">
      <c r="A915" t="str">
        <v>Di9dCD6KywxsTq44B</v>
      </c>
      <c r="B915">
        <v>1378</v>
      </c>
      <c r="C915" t="str">
        <v>91.218.140.194</v>
      </c>
      <c r="D915" t="str"/>
      <c r="E915" s="911">
        <v>44306.678090277775</v>
      </c>
      <c r="F915" t="str">
        <v>00:00:41</v>
      </c>
      <c r="G915" t="str">
        <v>Канал 1</v>
      </c>
      <c r="H915" t="str">
        <v>Мужской</v>
      </c>
      <c r="I915" t="str">
        <v>До 14</v>
      </c>
      <c r="J915" t="str">
        <v>Школьник</v>
      </c>
      <c r="K915" t="str">
        <v>В Кировской области</v>
      </c>
      <c r="L915" t="str">
        <v>г. Кирово-Чепецк</v>
      </c>
      <c r="M915" t="str">
        <v>Что-то слышал, но подробностей не знаю</v>
      </c>
      <c r="N915">
        <v>0</v>
      </c>
      <c r="O915">
        <v>0</v>
      </c>
      <c r="P915">
        <v>1</v>
      </c>
      <c r="Q915">
        <v>0</v>
      </c>
      <c r="R915">
        <v>0</v>
      </c>
      <c r="S915">
        <v>0</v>
      </c>
      <c r="T915">
        <v>0</v>
      </c>
      <c r="U915">
        <v>0</v>
      </c>
      <c r="V915">
        <v>0</v>
      </c>
      <c r="W915">
        <v>0</v>
      </c>
      <c r="X915">
        <v>0</v>
      </c>
      <c r="Y915">
        <v>0</v>
      </c>
      <c r="Z915">
        <v>0</v>
      </c>
      <c r="AA915">
        <v>0</v>
      </c>
      <c r="DF915" t="str"/>
      <c r="FS915" t="str"/>
    </row>
    <row r="916">
      <c r="A916" t="str">
        <v>pjFHpRfcnHLCo8KnL</v>
      </c>
      <c r="B916">
        <v>1379</v>
      </c>
      <c r="C916" t="str">
        <v>91.218.140.194</v>
      </c>
      <c r="D916" t="str"/>
      <c r="E916" s="912">
        <v>44306.678715277776</v>
      </c>
      <c r="F916" t="str">
        <v>00:00:55</v>
      </c>
      <c r="G916" t="str">
        <v>Канал 1</v>
      </c>
      <c r="H916" t="str">
        <v>Женский</v>
      </c>
      <c r="I916" t="str">
        <v>До 14</v>
      </c>
      <c r="J916" t="str">
        <v>Школьник</v>
      </c>
      <c r="K916" t="str">
        <v>В Кировской области</v>
      </c>
      <c r="L916" t="str">
        <v>г. Кирово-Чепецк</v>
      </c>
      <c r="M916" t="str">
        <v>Что-то слышал, но подробностей не знаю</v>
      </c>
      <c r="N916">
        <v>0</v>
      </c>
      <c r="O916">
        <v>0</v>
      </c>
      <c r="P916">
        <v>0</v>
      </c>
      <c r="Q916">
        <v>1</v>
      </c>
      <c r="R916">
        <v>0</v>
      </c>
      <c r="S916">
        <v>0</v>
      </c>
      <c r="T916">
        <v>0</v>
      </c>
      <c r="U916">
        <v>0</v>
      </c>
      <c r="V916">
        <v>0</v>
      </c>
      <c r="W916">
        <v>0</v>
      </c>
      <c r="X916">
        <v>0</v>
      </c>
      <c r="Y916">
        <v>0</v>
      </c>
      <c r="Z916">
        <v>0</v>
      </c>
      <c r="AA916">
        <v>0</v>
      </c>
      <c r="DF916" t="str"/>
      <c r="FS916" t="str"/>
    </row>
    <row r="917">
      <c r="A917" t="str">
        <v>w8jCCuqvMMDsv6YMy</v>
      </c>
      <c r="B917">
        <v>1380</v>
      </c>
      <c r="C917" t="str">
        <v>176.59.111.81</v>
      </c>
      <c r="D917" t="str"/>
      <c r="E917" s="913">
        <v>44306.6850462963</v>
      </c>
      <c r="F917" t="str">
        <v>00:01:40</v>
      </c>
      <c r="G917" t="str">
        <v>Канал 1</v>
      </c>
      <c r="H917" t="str">
        <v>Женский</v>
      </c>
      <c r="I917" t="str">
        <v>24-35</v>
      </c>
      <c r="J917" t="str">
        <v>Занят(а) домашним хозяйством</v>
      </c>
      <c r="K917" t="str">
        <v>В Кировской области</v>
      </c>
      <c r="L917" t="str">
        <v>СОВЕТСКИЙ</v>
      </c>
      <c r="M917" t="str">
        <v>Что-то слышал, но подробностей не знаю</v>
      </c>
      <c r="N917">
        <v>0</v>
      </c>
      <c r="O917">
        <v>0</v>
      </c>
      <c r="P917">
        <v>0</v>
      </c>
      <c r="Q917">
        <v>1</v>
      </c>
      <c r="R917">
        <v>0</v>
      </c>
      <c r="S917">
        <v>0</v>
      </c>
      <c r="T917">
        <v>0</v>
      </c>
      <c r="U917">
        <v>0</v>
      </c>
      <c r="V917">
        <v>0</v>
      </c>
      <c r="W917">
        <v>0</v>
      </c>
      <c r="X917">
        <v>0</v>
      </c>
      <c r="Y917">
        <v>0</v>
      </c>
      <c r="Z917">
        <v>0</v>
      </c>
      <c r="AA917">
        <v>0</v>
      </c>
      <c r="DF917" t="str"/>
      <c r="FS917" t="str"/>
    </row>
    <row r="918">
      <c r="A918" t="str">
        <v>TcbL4hR4GqDBLh7Y4</v>
      </c>
      <c r="B918">
        <v>1381</v>
      </c>
      <c r="C918" t="str">
        <v>176.59.115.232</v>
      </c>
      <c r="D918" t="str"/>
      <c r="E918" s="914">
        <v>44306.687060185184</v>
      </c>
      <c r="F918" t="str">
        <v>00:01:06</v>
      </c>
      <c r="G918" t="str">
        <v>Канал 1</v>
      </c>
      <c r="H918" t="str">
        <v>Женский</v>
      </c>
      <c r="I918" t="str">
        <v>55 и старше</v>
      </c>
      <c r="J918" t="str">
        <v>Работающий</v>
      </c>
      <c r="K918" t="str">
        <v>В Кировской области</v>
      </c>
      <c r="L918" t="str">
        <v>КИРОВО-ЧЕПЕЦКИЙ</v>
      </c>
      <c r="M918" t="str">
        <v>Хорошо осведомлен об этом, но не являюсь ни волонтером, ни организатором волонтерской деятельности</v>
      </c>
      <c r="N918">
        <v>0</v>
      </c>
      <c r="O918">
        <v>0</v>
      </c>
      <c r="P918">
        <v>1</v>
      </c>
      <c r="Q918">
        <v>0</v>
      </c>
      <c r="R918">
        <v>0</v>
      </c>
      <c r="S918">
        <v>0</v>
      </c>
      <c r="T918">
        <v>0</v>
      </c>
      <c r="U918">
        <v>0</v>
      </c>
      <c r="V918">
        <v>0</v>
      </c>
      <c r="W918">
        <v>0</v>
      </c>
      <c r="X918">
        <v>0</v>
      </c>
      <c r="Y918">
        <v>0</v>
      </c>
      <c r="Z918">
        <v>0</v>
      </c>
      <c r="AA918">
        <v>0</v>
      </c>
      <c r="DF918" t="str"/>
      <c r="FS918" t="str"/>
    </row>
    <row r="919">
      <c r="A919" t="str">
        <v>t3RsFDBq3XEkuREQP</v>
      </c>
      <c r="B919">
        <v>1382</v>
      </c>
      <c r="C919" t="str">
        <v>85.140.1.133</v>
      </c>
      <c r="D919" t="str"/>
      <c r="E919" s="915">
        <v>44306.71304398148</v>
      </c>
      <c r="F919" t="str">
        <v>00:02:07</v>
      </c>
      <c r="G919" t="str">
        <v>Канал 1</v>
      </c>
      <c r="H919" t="str">
        <v>Женский</v>
      </c>
      <c r="I919" t="str">
        <v>24-35</v>
      </c>
      <c r="J919" t="str">
        <v>Занят(а) домашним хозяйством</v>
      </c>
      <c r="K919" t="str">
        <v>В Кировской области</v>
      </c>
      <c r="L919" t="str">
        <v>УHИHСКИЙ</v>
      </c>
      <c r="M919" t="str">
        <v>Хорошо осведомлен об этом, но не являюсь ни волонтером, ни организатором волонтерской деятельности</v>
      </c>
      <c r="N919">
        <v>0</v>
      </c>
      <c r="O919">
        <v>0</v>
      </c>
      <c r="P919">
        <v>0</v>
      </c>
      <c r="Q919">
        <v>0</v>
      </c>
      <c r="R919">
        <v>0</v>
      </c>
      <c r="S919">
        <v>0</v>
      </c>
      <c r="T919">
        <v>0</v>
      </c>
      <c r="U919">
        <v>0</v>
      </c>
      <c r="V919">
        <v>0</v>
      </c>
      <c r="W919">
        <v>0</v>
      </c>
      <c r="X919">
        <v>0</v>
      </c>
      <c r="Y919">
        <v>0</v>
      </c>
      <c xml:space="preserve" r="Z919" t="str">
        <v>Раньше вела активную волонтерскую деятельность, когда была волонтерская группа в районе. Теперь её нет и заниматься не с кем и не чем </v>
      </c>
      <c r="AA919">
        <v>0</v>
      </c>
      <c r="DF919" t="str"/>
      <c r="FS919" t="str"/>
    </row>
    <row r="920">
      <c r="A920" t="str">
        <v>vLAB5iFvxt3axhXHo</v>
      </c>
      <c r="B920">
        <v>1383</v>
      </c>
      <c r="C920" t="str">
        <v>176.115.159.98</v>
      </c>
      <c r="D920" t="str"/>
      <c r="E920" s="916">
        <v>44306.77622685185</v>
      </c>
      <c r="F920" t="str">
        <v>00:09:47</v>
      </c>
      <c r="G920" t="str">
        <v>Канал 1</v>
      </c>
      <c r="H920" t="str">
        <v>Женский</v>
      </c>
      <c r="I920" t="str">
        <v>14-18</v>
      </c>
      <c r="J920" t="str">
        <v>Школьник</v>
      </c>
      <c r="K920" t="str">
        <v>В Кировской области</v>
      </c>
      <c r="L920" t="str">
        <v>КОТЕЛЬHИЧСКИЙ</v>
      </c>
      <c r="M920" t="str">
        <v>Да, я  являюсь волонтером</v>
      </c>
      <c r="AB920" t="str">
        <v>от 1 до 3 лет</v>
      </c>
      <c r="AC920" t="str">
        <v>Затрудняюсь ответить</v>
      </c>
      <c r="AD920">
        <v>0</v>
      </c>
      <c r="AE920">
        <v>0</v>
      </c>
      <c r="AF920">
        <v>0</v>
      </c>
      <c r="AG920">
        <v>0</v>
      </c>
      <c r="AH920">
        <v>0</v>
      </c>
      <c r="AI920">
        <v>0</v>
      </c>
      <c r="AJ920">
        <v>0</v>
      </c>
      <c r="AK920">
        <v>0</v>
      </c>
      <c r="AL920">
        <v>0</v>
      </c>
      <c r="AM920">
        <v>0</v>
      </c>
      <c r="AN920">
        <v>1</v>
      </c>
      <c r="AO920">
        <v>1</v>
      </c>
      <c r="AP920">
        <v>0</v>
      </c>
      <c r="AQ920">
        <v>0</v>
      </c>
      <c r="AR920">
        <v>0</v>
      </c>
      <c r="AS920">
        <v>1</v>
      </c>
      <c r="AT920">
        <v>0</v>
      </c>
      <c r="AU920">
        <v>0</v>
      </c>
      <c r="AV920">
        <v>0</v>
      </c>
      <c r="AW920">
        <v>0</v>
      </c>
      <c r="AX920">
        <v>0</v>
      </c>
      <c r="AY920">
        <v>0</v>
      </c>
      <c r="AZ920">
        <v>0</v>
      </c>
      <c r="BA920">
        <v>1</v>
      </c>
      <c r="BB920">
        <v>0</v>
      </c>
      <c r="BC920">
        <v>1</v>
      </c>
      <c r="BD920">
        <v>0</v>
      </c>
      <c r="BE920">
        <v>1</v>
      </c>
      <c r="BF920">
        <v>0</v>
      </c>
      <c r="BG920">
        <v>1</v>
      </c>
      <c r="BH920">
        <v>0</v>
      </c>
      <c r="BI920">
        <v>0</v>
      </c>
      <c r="BJ920">
        <v>0</v>
      </c>
      <c r="BK920">
        <v>0</v>
      </c>
      <c r="BL920">
        <v>0</v>
      </c>
      <c r="BM920">
        <v>0</v>
      </c>
      <c r="BN920">
        <v>0</v>
      </c>
      <c r="BO920">
        <v>0</v>
      </c>
      <c r="BP920">
        <v>0</v>
      </c>
      <c r="BQ920">
        <v>0</v>
      </c>
      <c r="BR920">
        <v>1</v>
      </c>
      <c r="BS920">
        <v>0</v>
      </c>
      <c r="BT920">
        <v>0</v>
      </c>
      <c r="BU920">
        <v>0</v>
      </c>
      <c r="BV920">
        <v>1</v>
      </c>
      <c r="BW920">
        <v>1</v>
      </c>
      <c r="BX920">
        <v>0</v>
      </c>
      <c r="BY920">
        <v>0</v>
      </c>
      <c r="BZ920">
        <v>0</v>
      </c>
      <c r="CA920">
        <v>0</v>
      </c>
      <c r="CB920">
        <v>0</v>
      </c>
      <c r="CC920">
        <v>0</v>
      </c>
      <c r="CD920">
        <v>0</v>
      </c>
      <c r="CE920">
        <v>0</v>
      </c>
      <c r="CF920">
        <v>0</v>
      </c>
      <c r="CG920">
        <v>0</v>
      </c>
      <c r="CH920">
        <v>0</v>
      </c>
      <c r="CI920">
        <v>0</v>
      </c>
      <c r="CJ920">
        <v>0</v>
      </c>
      <c r="CK920">
        <v>0</v>
      </c>
      <c r="CL920">
        <v>0</v>
      </c>
      <c r="CM920" t="str">
        <v>На базе школы</v>
      </c>
      <c r="CN920" t="str">
        <v>Юность</v>
      </c>
      <c r="CO920">
        <v>0</v>
      </c>
      <c r="CP920">
        <v>0</v>
      </c>
      <c r="CQ920">
        <v>0</v>
      </c>
      <c r="CR920">
        <v>0</v>
      </c>
      <c r="CS920">
        <v>1</v>
      </c>
      <c r="CT920">
        <v>0</v>
      </c>
      <c r="CU920">
        <v>0</v>
      </c>
      <c r="CV920">
        <v>0</v>
      </c>
      <c r="CW920">
        <v>0</v>
      </c>
      <c r="CX920">
        <v>0</v>
      </c>
      <c r="CY920">
        <v>0</v>
      </c>
      <c r="CZ920">
        <v>1</v>
      </c>
      <c r="DA920">
        <v>0</v>
      </c>
      <c r="DB920">
        <v>0</v>
      </c>
      <c r="DC920">
        <v>1</v>
      </c>
      <c r="DD920">
        <v>0</v>
      </c>
      <c r="DE920">
        <v>0</v>
      </c>
      <c r="DF920" t="str"/>
      <c r="DG920" t="str">
        <v>Затрудняюсь ответить</v>
      </c>
      <c r="DH920" t="str">
        <v>Не знаю о существовании ресурсных центров</v>
      </c>
      <c r="DI920">
        <v>0</v>
      </c>
      <c r="DJ920">
        <v>0</v>
      </c>
      <c r="DK920">
        <v>0</v>
      </c>
      <c r="DL920">
        <v>0</v>
      </c>
      <c r="DM920">
        <v>0</v>
      </c>
      <c r="DN920">
        <v>0</v>
      </c>
      <c r="DO920">
        <v>0</v>
      </c>
      <c r="DP920">
        <v>1</v>
      </c>
      <c r="DQ920">
        <v>0</v>
      </c>
      <c r="DR920">
        <v>0</v>
      </c>
      <c r="DS920" t="str">
        <v>Другое: не знаю</v>
      </c>
      <c r="DT920" t="str">
        <v>Затрудняюсь ответить</v>
      </c>
      <c r="DU920">
        <v>0</v>
      </c>
      <c r="DV920">
        <v>0</v>
      </c>
      <c r="DW920">
        <v>0</v>
      </c>
      <c r="DX920">
        <v>0</v>
      </c>
      <c r="DY920">
        <v>0</v>
      </c>
      <c r="DZ920">
        <v>0</v>
      </c>
      <c r="EA920">
        <v>0</v>
      </c>
      <c r="EB920">
        <v>0</v>
      </c>
      <c r="EC920">
        <v>0</v>
      </c>
      <c r="ED920">
        <v>0</v>
      </c>
      <c r="EE920">
        <v>0</v>
      </c>
      <c r="EF920">
        <v>0</v>
      </c>
      <c r="EG920">
        <v>0</v>
      </c>
      <c r="EH920">
        <v>0</v>
      </c>
      <c r="EI920">
        <v>1</v>
      </c>
      <c r="EJ920">
        <v>0</v>
      </c>
      <c r="EK920">
        <v>1</v>
      </c>
      <c r="EL920">
        <v>0</v>
      </c>
      <c r="EM920">
        <v>1</v>
      </c>
      <c r="EN920">
        <v>0</v>
      </c>
      <c r="EO920">
        <v>0</v>
      </c>
      <c r="EP920">
        <v>0</v>
      </c>
      <c r="EQ920">
        <v>1</v>
      </c>
      <c r="ER920">
        <v>0</v>
      </c>
      <c r="ES920">
        <v>0</v>
      </c>
      <c r="ET920" t="str">
        <v>Скорее да</v>
      </c>
      <c r="EU920" t="str">
        <v>И да, и нет</v>
      </c>
      <c r="EV920" t="str">
        <v>Не пробовали сотрудничать с бизнесом</v>
      </c>
      <c r="EW920" t="str">
        <v>Нужное и интересное мероприятие</v>
      </c>
      <c r="EX920" t="str">
        <v>Нужное и интересное мероприятие</v>
      </c>
      <c r="EY920" t="str">
        <v>Не был участником, не могу оценить</v>
      </c>
      <c r="EZ920" t="str">
        <v>Нужное и интересное мероприятие</v>
      </c>
      <c r="FA920" t="str">
        <v>Нужное и интересное мероприятие</v>
      </c>
      <c r="FB920" t="str">
        <v>Нужное и интересное мероприятие</v>
      </c>
      <c r="FC920" t="str">
        <v>Необходимо проводить реже</v>
      </c>
      <c r="FD920" t="str">
        <v>Затрудняюсь ответить</v>
      </c>
      <c r="FE920" t="str">
        <v>Затрудняюсь ответить</v>
      </c>
      <c r="FF920">
        <v>1</v>
      </c>
      <c r="FG920">
        <v>0</v>
      </c>
      <c r="FH920">
        <v>0</v>
      </c>
      <c r="FI920">
        <v>1</v>
      </c>
      <c r="FJ920">
        <v>0</v>
      </c>
      <c r="FK920">
        <v>0</v>
      </c>
      <c r="FL920">
        <v>1</v>
      </c>
      <c r="FM920">
        <v>0</v>
      </c>
      <c r="FN920">
        <v>0</v>
      </c>
      <c r="FO920">
        <v>1</v>
      </c>
      <c r="FP920">
        <v>0</v>
      </c>
      <c r="FQ920">
        <v>0</v>
      </c>
      <c r="FR920">
        <v>0</v>
      </c>
      <c r="FS920" t="str"/>
      <c r="FT920" t="str">
        <v>Хотелось бы получать более полную информацию</v>
      </c>
      <c r="FU920">
        <v>4</v>
      </c>
      <c r="FV920">
        <v>5</v>
      </c>
      <c r="FW920">
        <v>4</v>
      </c>
      <c r="FX920">
        <v>4</v>
      </c>
      <c r="FY920">
        <v>5</v>
      </c>
      <c r="FZ920">
        <v>5</v>
      </c>
      <c r="GA920">
        <v>4</v>
      </c>
      <c r="GB920">
        <v>4</v>
      </c>
      <c r="GC920">
        <v>4</v>
      </c>
      <c r="GD920" t="str">
        <v>Выше среднего</v>
      </c>
      <c r="GE920" t="str">
        <v>Средний уровень</v>
      </c>
      <c r="GF920" t="str">
        <v>Выше среднего</v>
      </c>
      <c r="GG920" t="str">
        <v>Выше среднего</v>
      </c>
      <c r="GH920" t="str">
        <v>Высокий уровень</v>
      </c>
      <c r="GI920" t="str">
        <v>Средний уровень</v>
      </c>
      <c r="GJ920" t="str">
        <v>Ниже среднего</v>
      </c>
      <c r="GK920" t="str">
        <v>Средний уровень</v>
      </c>
      <c r="GL920" t="str"/>
    </row>
    <row r="921">
      <c r="A921" t="str">
        <v>Ep876D9M57B5tLTzw</v>
      </c>
      <c r="B921">
        <v>1384</v>
      </c>
      <c r="C921" t="str">
        <v>178.44.93.178</v>
      </c>
      <c r="D921" t="str"/>
      <c r="E921" s="917">
        <v>44306.777037037034</v>
      </c>
      <c r="F921" t="str">
        <v>00:12:08</v>
      </c>
      <c r="G921" t="str">
        <v>Канал 1</v>
      </c>
      <c r="H921" t="str">
        <v>Женский</v>
      </c>
      <c r="I921" t="str">
        <v>14-18</v>
      </c>
      <c r="J921" t="str">
        <v>Школьник</v>
      </c>
      <c r="K921" t="str">
        <v>В Кировской области</v>
      </c>
      <c r="L921" t="str">
        <v>КОТЕЛЬHИЧСКИЙ</v>
      </c>
      <c r="M921" t="str">
        <v>Да, я  являюсь волонтером</v>
      </c>
      <c r="AB921" t="str">
        <v>от 3 до 5 лет</v>
      </c>
      <c r="AC921" t="str">
        <v>Больше писать в сми о достижениях волонтеров</v>
      </c>
      <c r="AD921">
        <v>0</v>
      </c>
      <c r="AE921">
        <v>0</v>
      </c>
      <c r="AF921">
        <v>0</v>
      </c>
      <c r="AG921">
        <v>0</v>
      </c>
      <c r="AH921">
        <v>1</v>
      </c>
      <c r="AI921">
        <v>0</v>
      </c>
      <c r="AJ921">
        <v>0</v>
      </c>
      <c r="AK921">
        <v>0</v>
      </c>
      <c r="AL921">
        <v>0</v>
      </c>
      <c r="AM921">
        <v>0</v>
      </c>
      <c r="AN921">
        <v>0</v>
      </c>
      <c r="AO921">
        <v>1</v>
      </c>
      <c r="AP921">
        <v>0</v>
      </c>
      <c r="AQ921">
        <v>0</v>
      </c>
      <c r="AR921">
        <v>1</v>
      </c>
      <c r="AS921">
        <v>1</v>
      </c>
      <c r="AT921">
        <v>0</v>
      </c>
      <c r="AU921">
        <v>0</v>
      </c>
      <c r="AV921">
        <v>0</v>
      </c>
      <c r="AW921">
        <v>0</v>
      </c>
      <c r="AX921">
        <v>0</v>
      </c>
      <c r="AY921">
        <v>0</v>
      </c>
      <c r="AZ921">
        <v>0</v>
      </c>
      <c r="BA921">
        <v>1</v>
      </c>
      <c r="BB921">
        <v>0</v>
      </c>
      <c r="BC921">
        <v>1</v>
      </c>
      <c r="BD921">
        <v>0</v>
      </c>
      <c r="BE921">
        <v>1</v>
      </c>
      <c r="BF921">
        <v>0</v>
      </c>
      <c r="BG921">
        <v>0</v>
      </c>
      <c r="BH921">
        <v>0</v>
      </c>
      <c r="BI921">
        <v>0</v>
      </c>
      <c r="BJ921">
        <v>0</v>
      </c>
      <c r="BK921">
        <v>0</v>
      </c>
      <c r="BL921">
        <v>1</v>
      </c>
      <c r="BM921">
        <v>0</v>
      </c>
      <c r="BN921">
        <v>0</v>
      </c>
      <c r="BO921">
        <v>0</v>
      </c>
      <c r="BP921">
        <v>0</v>
      </c>
      <c r="BQ921">
        <v>1</v>
      </c>
      <c r="BR921">
        <v>0</v>
      </c>
      <c r="BS921">
        <v>0</v>
      </c>
      <c r="BT921">
        <v>0</v>
      </c>
      <c r="BU921">
        <v>0</v>
      </c>
      <c r="BV921">
        <v>0</v>
      </c>
      <c r="BW921">
        <v>0</v>
      </c>
      <c r="BX921">
        <v>0</v>
      </c>
      <c r="BY921">
        <v>0</v>
      </c>
      <c r="BZ921">
        <v>0</v>
      </c>
      <c r="CA921">
        <v>0</v>
      </c>
      <c r="CB921">
        <v>0</v>
      </c>
      <c r="CC921">
        <v>0</v>
      </c>
      <c r="CD921">
        <v>0</v>
      </c>
      <c r="CE921">
        <v>0</v>
      </c>
      <c r="CF921">
        <v>0</v>
      </c>
      <c r="CG921">
        <v>0</v>
      </c>
      <c r="CH921">
        <v>0</v>
      </c>
      <c r="CI921">
        <v>0</v>
      </c>
      <c r="CJ921">
        <v>0</v>
      </c>
      <c r="CK921">
        <v>0</v>
      </c>
      <c r="CL921">
        <v>0</v>
      </c>
      <c r="CM921" t="str">
        <v>На базе школы</v>
      </c>
      <c r="CN921" t="str">
        <v>Волонтерский отряд МБОУ МОШ с УИОП 5 г.Котельнича</v>
      </c>
      <c r="CO921">
        <v>0</v>
      </c>
      <c r="CP921">
        <v>1</v>
      </c>
      <c r="CQ921">
        <v>0</v>
      </c>
      <c r="CR921">
        <v>0</v>
      </c>
      <c r="CS921">
        <v>1</v>
      </c>
      <c r="CT921">
        <v>0</v>
      </c>
      <c r="CU921">
        <v>0</v>
      </c>
      <c r="CV921">
        <v>0</v>
      </c>
      <c r="CW921">
        <v>0</v>
      </c>
      <c r="CX921">
        <v>0</v>
      </c>
      <c r="CY921">
        <v>0</v>
      </c>
      <c r="CZ921">
        <v>0</v>
      </c>
      <c r="DA921">
        <v>0</v>
      </c>
      <c r="DB921">
        <v>0</v>
      </c>
      <c r="DC921">
        <v>1</v>
      </c>
      <c r="DD921">
        <v>0</v>
      </c>
      <c r="DE921">
        <v>0</v>
      </c>
      <c r="DF921" t="str"/>
      <c r="DG921" t="str">
        <v>Меня устраивает направление, которым я занимаюсь</v>
      </c>
      <c r="DH921" t="str">
        <v>Знаю о региональном ресурсном центре</v>
      </c>
      <c r="DI921">
        <v>0</v>
      </c>
      <c r="DJ921">
        <v>0</v>
      </c>
      <c r="DK921">
        <v>0</v>
      </c>
      <c r="DL921">
        <v>0</v>
      </c>
      <c r="DM921">
        <v>0</v>
      </c>
      <c r="DN921">
        <v>0</v>
      </c>
      <c r="DO921">
        <v>0</v>
      </c>
      <c r="DP921">
        <v>1</v>
      </c>
      <c r="DQ921">
        <v>0</v>
      </c>
      <c r="DR921">
        <v>0</v>
      </c>
      <c r="DS921" t="str">
        <v>От случая к случаю</v>
      </c>
      <c r="DT921" t="str">
        <v>Скорее позитивно</v>
      </c>
      <c r="DU921">
        <v>0</v>
      </c>
      <c r="DV921">
        <v>0</v>
      </c>
      <c r="DW921">
        <v>0</v>
      </c>
      <c r="DX921">
        <v>1</v>
      </c>
      <c r="DY921">
        <v>1</v>
      </c>
      <c r="DZ921">
        <v>0</v>
      </c>
      <c r="EA921">
        <v>0</v>
      </c>
      <c r="EB921">
        <v>1</v>
      </c>
      <c r="EC921">
        <v>0</v>
      </c>
      <c r="ED921">
        <v>0</v>
      </c>
      <c r="EE921">
        <v>0</v>
      </c>
      <c r="EF921">
        <v>1</v>
      </c>
      <c r="EG921">
        <v>0</v>
      </c>
      <c r="EH921">
        <v>0</v>
      </c>
      <c r="EI921">
        <v>0</v>
      </c>
      <c r="EJ921">
        <v>0</v>
      </c>
      <c r="EK921">
        <v>0</v>
      </c>
      <c r="EL921">
        <v>0</v>
      </c>
      <c r="EM921">
        <v>0</v>
      </c>
      <c r="EN921">
        <v>0</v>
      </c>
      <c r="EO921">
        <v>0</v>
      </c>
      <c r="EP921">
        <v>0</v>
      </c>
      <c r="EQ921">
        <v>1</v>
      </c>
      <c r="ER921">
        <v>0</v>
      </c>
      <c r="ES921">
        <v>0</v>
      </c>
      <c r="ET921" t="str">
        <v>Скорее нет</v>
      </c>
      <c r="EU921" t="str">
        <v>Скорее да</v>
      </c>
      <c r="EV921" t="str">
        <v>Не удалось привлечь бизнес к волонтерской деятельности</v>
      </c>
      <c r="EW921" t="str">
        <v>Нужное и интересное мероприятие</v>
      </c>
      <c r="EX921" t="str">
        <v>Нужное и интересное мероприятие</v>
      </c>
      <c r="EY921" t="str">
        <v>Нужное и интересное мероприятие</v>
      </c>
      <c r="EZ921" t="str">
        <v>Нужное и интересное мероприятие</v>
      </c>
      <c r="FA921" t="str">
        <v>Не был участником, не могу оценить</v>
      </c>
      <c r="FB921" t="str">
        <v>Не был участником, не могу оценить</v>
      </c>
      <c r="FC921" t="str">
        <v>Не был участником, не могу оценить</v>
      </c>
      <c r="FD921" t="str">
        <v>Затрудняюсь ответить</v>
      </c>
      <c r="FE921" t="str">
        <v>Обучение лидерским качествам и ораторскому искусству</v>
      </c>
      <c r="FF921">
        <v>1</v>
      </c>
      <c r="FG921">
        <v>0</v>
      </c>
      <c r="FH921">
        <v>0</v>
      </c>
      <c r="FI921">
        <v>1</v>
      </c>
      <c r="FJ921">
        <v>0</v>
      </c>
      <c r="FK921">
        <v>1</v>
      </c>
      <c r="FL921">
        <v>0</v>
      </c>
      <c r="FM921">
        <v>0</v>
      </c>
      <c r="FN921">
        <v>0</v>
      </c>
      <c r="FO921">
        <v>0</v>
      </c>
      <c r="FP921">
        <v>0</v>
      </c>
      <c r="FQ921">
        <v>0</v>
      </c>
      <c r="FR921">
        <v>0</v>
      </c>
      <c r="FS921" t="str"/>
      <c r="FT921" t="str">
        <v>Да, информация поступает регулярно</v>
      </c>
      <c r="FU921">
        <v>3</v>
      </c>
      <c r="FV921">
        <v>5</v>
      </c>
      <c r="FW921">
        <v>4</v>
      </c>
      <c r="FX921">
        <v>3</v>
      </c>
      <c r="FY921">
        <v>5</v>
      </c>
      <c r="FZ921">
        <v>4</v>
      </c>
      <c r="GA921">
        <v>5</v>
      </c>
      <c r="GB921">
        <v>5</v>
      </c>
      <c r="GC921">
        <v>4</v>
      </c>
      <c r="GD921" t="str">
        <v>Выше среднего</v>
      </c>
      <c r="GE921" t="str">
        <v>Средний уровень</v>
      </c>
      <c r="GF921" t="str">
        <v>Средний уровень</v>
      </c>
      <c r="GG921" t="str">
        <v>Выше среднего</v>
      </c>
      <c r="GH921" t="str">
        <v>Высокий уровень</v>
      </c>
      <c r="GI921" t="str">
        <v>Средний уровень</v>
      </c>
      <c r="GJ921" t="str">
        <v>Ниже среднего</v>
      </c>
      <c r="GK921" t="str">
        <v>Высокий уровень</v>
      </c>
      <c r="GL921" t="str"/>
    </row>
    <row r="922">
      <c r="A922" t="str">
        <v>fGoRXfcYFXuThSALY</v>
      </c>
      <c r="B922">
        <v>1386</v>
      </c>
      <c r="C922" t="str">
        <v>176.59.110.23</v>
      </c>
      <c r="D922" t="str"/>
      <c r="E922" s="918">
        <v>44306.777407407404</v>
      </c>
      <c r="F922" t="str">
        <v>00:19:01</v>
      </c>
      <c r="G922" t="str">
        <v>Канал 1</v>
      </c>
      <c r="H922" t="str">
        <v>Мужской</v>
      </c>
      <c r="I922" t="str">
        <v>14-18</v>
      </c>
      <c r="J922" t="str">
        <v>Школьник</v>
      </c>
      <c r="K922" t="str">
        <v>В Кировской области</v>
      </c>
      <c r="L922" t="str">
        <v>КОТЕЛЬHИЧСКИЙ</v>
      </c>
      <c r="M922" t="str">
        <v>Да, я  являюсь волонтером</v>
      </c>
      <c r="AB922" t="str">
        <v>Менее года</v>
      </c>
      <c r="AC922" t="str">
        <v>Запустить отличную рекламу на тему волонтёрства</v>
      </c>
      <c r="AD922">
        <v>0</v>
      </c>
      <c r="AE922">
        <v>0</v>
      </c>
      <c r="AF922">
        <v>1</v>
      </c>
      <c r="AG922">
        <v>1</v>
      </c>
      <c r="AH922">
        <v>0</v>
      </c>
      <c r="AI922">
        <v>0</v>
      </c>
      <c r="AJ922">
        <v>0</v>
      </c>
      <c r="AK922">
        <v>0</v>
      </c>
      <c r="AL922">
        <v>0</v>
      </c>
      <c r="AM922">
        <v>1</v>
      </c>
      <c r="AN922">
        <v>0</v>
      </c>
      <c r="AO922">
        <v>1</v>
      </c>
      <c r="AP922">
        <v>0</v>
      </c>
      <c r="AQ922">
        <v>0</v>
      </c>
      <c r="AR922">
        <v>0</v>
      </c>
      <c r="AS922">
        <v>0</v>
      </c>
      <c r="AT922">
        <v>0</v>
      </c>
      <c r="AU922">
        <v>0</v>
      </c>
      <c r="AV922">
        <v>0</v>
      </c>
      <c r="AW922">
        <v>0</v>
      </c>
      <c r="AX922">
        <v>0</v>
      </c>
      <c r="AY922">
        <v>0</v>
      </c>
      <c r="AZ922">
        <v>1</v>
      </c>
      <c r="BA922">
        <v>1</v>
      </c>
      <c r="BB922">
        <v>0</v>
      </c>
      <c r="BC922">
        <v>0</v>
      </c>
      <c r="BD922">
        <v>0</v>
      </c>
      <c r="BE922">
        <v>0</v>
      </c>
      <c r="BF922">
        <v>0</v>
      </c>
      <c r="BG922">
        <v>1</v>
      </c>
      <c r="BH922">
        <v>0</v>
      </c>
      <c r="BI922">
        <v>0</v>
      </c>
      <c r="BJ922">
        <v>0</v>
      </c>
      <c r="BK922">
        <v>0</v>
      </c>
      <c r="BL922">
        <v>0</v>
      </c>
      <c r="BM922">
        <v>0</v>
      </c>
      <c r="BN922">
        <v>0</v>
      </c>
      <c r="BO922">
        <v>0</v>
      </c>
      <c r="BP922">
        <v>0</v>
      </c>
      <c r="BQ922">
        <v>0</v>
      </c>
      <c r="BR922">
        <v>0</v>
      </c>
      <c r="BS922">
        <v>0</v>
      </c>
      <c r="BT922">
        <v>0</v>
      </c>
      <c r="BU922">
        <v>0</v>
      </c>
      <c r="BV922">
        <v>1</v>
      </c>
      <c r="BW922">
        <v>0</v>
      </c>
      <c r="BX922">
        <v>0</v>
      </c>
      <c r="BY922">
        <v>0</v>
      </c>
      <c r="BZ922">
        <v>1</v>
      </c>
      <c r="CA922">
        <v>0</v>
      </c>
      <c r="CB922">
        <v>0</v>
      </c>
      <c r="CC922">
        <v>0</v>
      </c>
      <c r="CD922">
        <v>0</v>
      </c>
      <c r="CE922">
        <v>0</v>
      </c>
      <c r="CF922">
        <v>0</v>
      </c>
      <c r="CG922">
        <v>0</v>
      </c>
      <c r="CH922">
        <v>0</v>
      </c>
      <c r="CI922">
        <v>0</v>
      </c>
      <c r="CJ922">
        <v>0</v>
      </c>
      <c r="CK922">
        <v>0</v>
      </c>
      <c r="CL922">
        <v>0</v>
      </c>
      <c r="CM922" t="str">
        <v>На базе школы</v>
      </c>
      <c r="CN922" t="str">
        <v>Добровольцы 5 школы</v>
      </c>
      <c r="CO922">
        <v>1</v>
      </c>
      <c r="CP922">
        <v>0</v>
      </c>
      <c r="CQ922">
        <v>0</v>
      </c>
      <c r="CR922">
        <v>0</v>
      </c>
      <c r="CS922">
        <v>0</v>
      </c>
      <c r="CT922">
        <v>0</v>
      </c>
      <c r="CU922">
        <v>1</v>
      </c>
      <c r="CV922">
        <v>0</v>
      </c>
      <c r="CW922">
        <v>0</v>
      </c>
      <c r="CX922">
        <v>0</v>
      </c>
      <c r="CY922">
        <v>0</v>
      </c>
      <c r="CZ922">
        <v>1</v>
      </c>
      <c r="DA922">
        <v>0</v>
      </c>
      <c r="DB922">
        <v>0</v>
      </c>
      <c r="DC922">
        <v>0</v>
      </c>
      <c r="DD922">
        <v>0</v>
      </c>
      <c r="DE922">
        <v>0</v>
      </c>
      <c r="DF922" t="str"/>
      <c r="DG922" t="str">
        <v>Меня устраивает направление, которым я занимаюсь</v>
      </c>
      <c r="DH922" t="str">
        <v>Знаю о региональном ресурсном центре</v>
      </c>
      <c r="DI922">
        <v>0</v>
      </c>
      <c r="DJ922">
        <v>0</v>
      </c>
      <c r="DK922">
        <v>0</v>
      </c>
      <c r="DL922">
        <v>0</v>
      </c>
      <c r="DM922">
        <v>0</v>
      </c>
      <c r="DN922">
        <v>0</v>
      </c>
      <c r="DO922">
        <v>0</v>
      </c>
      <c r="DP922">
        <v>0</v>
      </c>
      <c r="DQ922">
        <v>1</v>
      </c>
      <c r="DR922">
        <v>0</v>
      </c>
      <c r="DS922" t="str">
        <v>От случая к случаю</v>
      </c>
      <c r="DT922" t="str">
        <v>Скорее позитивно</v>
      </c>
      <c r="DU922">
        <v>1</v>
      </c>
      <c r="DV922">
        <v>0</v>
      </c>
      <c r="DW922">
        <v>0</v>
      </c>
      <c r="DX922">
        <v>0</v>
      </c>
      <c r="DY922">
        <v>1</v>
      </c>
      <c r="DZ922">
        <v>0</v>
      </c>
      <c r="EA922">
        <v>1</v>
      </c>
      <c r="EB922">
        <v>0</v>
      </c>
      <c r="EC922">
        <v>1</v>
      </c>
      <c r="ED922">
        <v>0</v>
      </c>
      <c r="EE922">
        <v>0</v>
      </c>
      <c r="EF922">
        <v>0</v>
      </c>
      <c r="EG922">
        <v>0</v>
      </c>
      <c r="EH922">
        <v>0</v>
      </c>
      <c r="EI922">
        <v>0</v>
      </c>
      <c r="EJ922">
        <v>0</v>
      </c>
      <c r="EK922">
        <v>0</v>
      </c>
      <c r="EL922">
        <v>0</v>
      </c>
      <c r="EM922">
        <v>0</v>
      </c>
      <c r="EN922">
        <v>0</v>
      </c>
      <c r="EO922">
        <v>0</v>
      </c>
      <c r="EP922">
        <v>0</v>
      </c>
      <c r="EQ922">
        <v>0</v>
      </c>
      <c r="ER922">
        <v>0</v>
      </c>
      <c r="ES922">
        <v>1</v>
      </c>
      <c r="ET922" t="str">
        <v>И да, и нет</v>
      </c>
      <c r="EU922" t="str">
        <v>Скорее да</v>
      </c>
      <c r="EV922" t="str">
        <v>Не пробовали сотрудничать с бизнесом</v>
      </c>
      <c r="EW922" t="str">
        <v>Не был участником, не могу оценить</v>
      </c>
      <c r="EX922" t="str">
        <v>Нужное и интересное мероприятие</v>
      </c>
      <c r="EY922" t="str">
        <v>Не был участником, не могу оценить</v>
      </c>
      <c r="EZ922" t="str">
        <v>Нужное и интересное мероприятие</v>
      </c>
      <c r="FA922" t="str">
        <v>Не был участником, не могу оценить</v>
      </c>
      <c r="FB922" t="str">
        <v>Не был участником, не могу оценить</v>
      </c>
      <c r="FC922" t="str">
        <v>Не был участником, не могу оценить</v>
      </c>
      <c xml:space="preserve" r="FD922" t="str">
        <v>Спортивные, интеллектуальные мероприятия </v>
      </c>
      <c r="FE922" t="str">
        <v>Затрудняюсь ответить</v>
      </c>
      <c r="FF922">
        <v>0</v>
      </c>
      <c r="FG922">
        <v>0</v>
      </c>
      <c r="FH922">
        <v>0</v>
      </c>
      <c r="FI922">
        <v>0</v>
      </c>
      <c r="FJ922">
        <v>1</v>
      </c>
      <c r="FK922">
        <v>1</v>
      </c>
      <c r="FL922">
        <v>0</v>
      </c>
      <c r="FM922">
        <v>0</v>
      </c>
      <c r="FN922">
        <v>0</v>
      </c>
      <c r="FO922">
        <v>0</v>
      </c>
      <c r="FP922">
        <v>0</v>
      </c>
      <c r="FQ922">
        <v>0</v>
      </c>
      <c r="FR922">
        <v>0</v>
      </c>
      <c r="FS922" t="str"/>
      <c r="FT922" t="str">
        <v>Хотелось бы получать более полную информацию</v>
      </c>
      <c r="FU922">
        <v>3</v>
      </c>
      <c r="FV922">
        <v>4</v>
      </c>
      <c r="FW922">
        <v>4</v>
      </c>
      <c r="FX922">
        <v>3</v>
      </c>
      <c r="FY922">
        <v>5</v>
      </c>
      <c r="FZ922">
        <v>4</v>
      </c>
      <c r="GA922">
        <v>5</v>
      </c>
      <c r="GB922">
        <v>4</v>
      </c>
      <c r="GC922">
        <v>4</v>
      </c>
      <c r="GD922" t="str">
        <v>Выше среднего</v>
      </c>
      <c r="GE922" t="str">
        <v>Выше среднего</v>
      </c>
      <c r="GF922" t="str">
        <v>Средний уровень</v>
      </c>
      <c r="GG922" t="str">
        <v>Средний уровень</v>
      </c>
      <c r="GH922" t="str">
        <v>Средний уровень</v>
      </c>
      <c r="GI922" t="str">
        <v>Выше среднего</v>
      </c>
      <c r="GJ922" t="str">
        <v>Средний уровень</v>
      </c>
      <c r="GK922" t="str">
        <v>Средний уровень</v>
      </c>
      <c xml:space="preserve" r="GL922" t="str">
        <v>Всем удачи на пути волонтёрской деятельности </v>
      </c>
    </row>
    <row r="923">
      <c r="A923" t="str">
        <v>upStyMWaqooWsEDCT</v>
      </c>
      <c r="B923">
        <v>1388</v>
      </c>
      <c r="C923" t="str">
        <v>176.115.153.189</v>
      </c>
      <c r="D923" t="str"/>
      <c r="E923" s="919">
        <v>44306.79325231481</v>
      </c>
      <c r="F923" t="str">
        <v>00:08:07</v>
      </c>
      <c r="G923" t="str">
        <v>Канал 1</v>
      </c>
      <c r="H923" t="str">
        <v>Женский</v>
      </c>
      <c r="I923" t="str">
        <v>14-18</v>
      </c>
      <c r="J923" t="str">
        <v>Школьник</v>
      </c>
      <c r="K923" t="str">
        <v>В Кировской области</v>
      </c>
      <c r="L923" t="str">
        <v>КОТЕЛЬHИЧСКИЙ</v>
      </c>
      <c r="M923" t="str">
        <v>Да, я являюсь организатором волонтерской деятельности</v>
      </c>
      <c r="AB923" t="str">
        <v>Менее года</v>
      </c>
      <c r="AC923" t="str">
        <v>Затрудняюсь ответить</v>
      </c>
      <c r="AD923">
        <v>0</v>
      </c>
      <c r="AE923">
        <v>0</v>
      </c>
      <c r="AF923">
        <v>0</v>
      </c>
      <c r="AG923">
        <v>0</v>
      </c>
      <c r="AH923">
        <v>0</v>
      </c>
      <c r="AI923">
        <v>0</v>
      </c>
      <c r="AJ923">
        <v>0</v>
      </c>
      <c r="AK923">
        <v>0</v>
      </c>
      <c r="AL923">
        <v>0</v>
      </c>
      <c r="AM923">
        <v>0</v>
      </c>
      <c r="AN923">
        <v>0</v>
      </c>
      <c r="AO923">
        <v>0</v>
      </c>
      <c r="AP923">
        <v>0</v>
      </c>
      <c r="AQ923">
        <v>0</v>
      </c>
      <c r="AR923">
        <v>1</v>
      </c>
      <c r="AS923">
        <v>0</v>
      </c>
      <c r="AT923">
        <v>0</v>
      </c>
      <c r="AU923">
        <v>0</v>
      </c>
      <c r="AV923">
        <v>0</v>
      </c>
      <c r="AW923">
        <v>0</v>
      </c>
      <c r="AX923">
        <v>0</v>
      </c>
      <c r="AY923">
        <v>0</v>
      </c>
      <c r="AZ923">
        <v>0</v>
      </c>
      <c r="BA923">
        <v>0</v>
      </c>
      <c r="BB923">
        <v>0</v>
      </c>
      <c r="BC923">
        <v>1</v>
      </c>
      <c r="BD923">
        <v>0</v>
      </c>
      <c r="BE923">
        <v>0</v>
      </c>
      <c r="BF923">
        <v>0</v>
      </c>
      <c r="BG923">
        <v>0</v>
      </c>
      <c r="BH923">
        <v>0</v>
      </c>
      <c r="BI923">
        <v>0</v>
      </c>
      <c r="BJ923">
        <v>0</v>
      </c>
      <c r="BK923">
        <v>0</v>
      </c>
      <c r="BL923">
        <v>0</v>
      </c>
      <c r="BM923">
        <v>0</v>
      </c>
      <c r="BN923">
        <v>0</v>
      </c>
      <c r="BO923">
        <v>0</v>
      </c>
      <c r="BP923">
        <v>0</v>
      </c>
      <c r="BQ923">
        <v>0</v>
      </c>
      <c r="BR923">
        <v>0</v>
      </c>
      <c r="BS923">
        <v>0</v>
      </c>
      <c r="BT923">
        <v>0</v>
      </c>
      <c r="BU923">
        <v>0</v>
      </c>
      <c r="BV923">
        <v>1</v>
      </c>
      <c r="BW923">
        <v>0</v>
      </c>
      <c r="BX923">
        <v>0</v>
      </c>
      <c r="BY923">
        <v>0</v>
      </c>
      <c r="BZ923">
        <v>0</v>
      </c>
      <c r="CA923">
        <v>0</v>
      </c>
      <c r="CB923">
        <v>0</v>
      </c>
      <c r="CC923">
        <v>0</v>
      </c>
      <c r="CD923">
        <v>0</v>
      </c>
      <c r="CE923">
        <v>0</v>
      </c>
      <c r="CF923">
        <v>0</v>
      </c>
      <c r="CG923">
        <v>0</v>
      </c>
      <c r="CH923">
        <v>0</v>
      </c>
      <c r="CI923">
        <v>0</v>
      </c>
      <c r="CJ923">
        <v>0</v>
      </c>
      <c r="CK923">
        <v>0</v>
      </c>
      <c r="CL923">
        <v>0</v>
      </c>
      <c r="CM923" t="str">
        <v>На базе школы</v>
      </c>
      <c r="CN923" t="str">
        <v>Волонтёры 5 школы</v>
      </c>
      <c r="CO923">
        <v>1</v>
      </c>
      <c r="CP923">
        <v>0</v>
      </c>
      <c r="CQ923">
        <v>0</v>
      </c>
      <c r="CR923">
        <v>0</v>
      </c>
      <c r="CS923">
        <v>0</v>
      </c>
      <c r="CT923">
        <v>0</v>
      </c>
      <c r="CU923">
        <v>0</v>
      </c>
      <c r="CV923">
        <v>0</v>
      </c>
      <c r="CW923">
        <v>0</v>
      </c>
      <c r="CX923">
        <v>0</v>
      </c>
      <c r="CY923">
        <v>0</v>
      </c>
      <c r="CZ923">
        <v>0</v>
      </c>
      <c r="DA923">
        <v>0</v>
      </c>
      <c r="DB923">
        <v>0</v>
      </c>
      <c r="DC923">
        <v>1</v>
      </c>
      <c r="DD923">
        <v>0</v>
      </c>
      <c r="DE923">
        <v>0</v>
      </c>
      <c r="DF923" t="str"/>
      <c r="DG923" t="str">
        <v>Меня устраивает направление, которым я занимаюсь</v>
      </c>
      <c r="DH923" t="str">
        <v>Знаю о региональном ресурсном центре</v>
      </c>
      <c r="DI923">
        <v>0</v>
      </c>
      <c r="DJ923">
        <v>0</v>
      </c>
      <c r="DK923">
        <v>0</v>
      </c>
      <c r="DL923">
        <v>0</v>
      </c>
      <c r="DM923">
        <v>0</v>
      </c>
      <c r="DN923">
        <v>0</v>
      </c>
      <c r="DO923">
        <v>0</v>
      </c>
      <c r="DP923">
        <v>0</v>
      </c>
      <c r="DQ923">
        <v>1</v>
      </c>
      <c r="DR923">
        <v>0</v>
      </c>
      <c r="DS923" t="str">
        <v>От случая к случаю</v>
      </c>
      <c r="DT923" t="str">
        <v>Однозначно позитивно</v>
      </c>
      <c r="DU923">
        <v>0</v>
      </c>
      <c r="DV923">
        <v>0</v>
      </c>
      <c r="DW923">
        <v>0</v>
      </c>
      <c r="DX923">
        <v>0</v>
      </c>
      <c r="DY923">
        <v>0</v>
      </c>
      <c r="DZ923">
        <v>0</v>
      </c>
      <c r="EA923">
        <v>0</v>
      </c>
      <c r="EB923">
        <v>0</v>
      </c>
      <c r="EC923">
        <v>0</v>
      </c>
      <c r="ED923">
        <v>0</v>
      </c>
      <c r="EE923">
        <v>0</v>
      </c>
      <c r="EF923">
        <v>0</v>
      </c>
      <c r="EG923">
        <v>0</v>
      </c>
      <c r="EH923">
        <v>0</v>
      </c>
      <c r="EI923">
        <v>1</v>
      </c>
      <c r="ET923" t="str">
        <v>Скорее да</v>
      </c>
      <c r="EU923" t="str">
        <v>Скорее да</v>
      </c>
      <c r="EV923" t="str">
        <v>Не пробовали сотрудничать с бизнесом</v>
      </c>
      <c r="EW923" t="str">
        <v>Нужное и интересное мероприятие</v>
      </c>
      <c r="EX923" t="str">
        <v>Нужное и интересное мероприятие</v>
      </c>
      <c r="EY923" t="str">
        <v>Не был участником, не могу оценить</v>
      </c>
      <c r="EZ923" t="str">
        <v>Не был участником, не могу оценить</v>
      </c>
      <c r="FA923" t="str">
        <v>Нужное и интересное мероприятие</v>
      </c>
      <c r="FB923" t="str">
        <v>Не был участником, не могу оценить</v>
      </c>
      <c r="FC923" t="str">
        <v>Не был участником, не могу оценить</v>
      </c>
      <c r="FD923" t="str">
        <v>Затрудняюсь ответить</v>
      </c>
      <c r="FE923" t="str">
        <v>Мне не нужны дополнительные образовательные программы</v>
      </c>
      <c r="FF923">
        <v>1</v>
      </c>
      <c r="FG923">
        <v>0</v>
      </c>
      <c r="FH923">
        <v>0</v>
      </c>
      <c r="FI923">
        <v>1</v>
      </c>
      <c r="FJ923">
        <v>0</v>
      </c>
      <c r="FK923">
        <v>0</v>
      </c>
      <c r="FL923">
        <v>0</v>
      </c>
      <c r="FM923">
        <v>0</v>
      </c>
      <c r="FN923">
        <v>0</v>
      </c>
      <c r="FO923">
        <v>0</v>
      </c>
      <c r="FP923">
        <v>0</v>
      </c>
      <c r="FQ923">
        <v>0</v>
      </c>
      <c r="FR923">
        <v>0</v>
      </c>
      <c r="FS923" t="str"/>
      <c r="FT923" t="str">
        <v>Да, информация поступает регулярно</v>
      </c>
      <c r="FU923">
        <v>5</v>
      </c>
      <c r="FV923">
        <v>4</v>
      </c>
      <c r="FW923">
        <v>4</v>
      </c>
      <c r="FX923">
        <v>5</v>
      </c>
      <c r="FY923">
        <v>5</v>
      </c>
      <c r="FZ923">
        <v>4</v>
      </c>
      <c r="GA923">
        <v>4</v>
      </c>
      <c r="GB923">
        <v>3</v>
      </c>
      <c r="GC923">
        <v>5</v>
      </c>
      <c r="GD923" t="str">
        <v>Выше среднего</v>
      </c>
      <c r="GE923" t="str">
        <v>Выше среднего</v>
      </c>
      <c r="GF923" t="str">
        <v>Высокий уровень</v>
      </c>
      <c r="GG923" t="str">
        <v>Выше среднего</v>
      </c>
      <c r="GH923" t="str">
        <v>Высокий уровень</v>
      </c>
      <c r="GI923" t="str">
        <v>Средний уровень</v>
      </c>
      <c r="GJ923" t="str">
        <v>Выше среднего</v>
      </c>
      <c r="GK923" t="str">
        <v>Выше среднего</v>
      </c>
      <c r="GL923" t="str"/>
    </row>
    <row r="924">
      <c r="A924" t="str">
        <v>4mPfQdngC7NTuA7Zs</v>
      </c>
      <c r="B924">
        <v>1390</v>
      </c>
      <c r="C924" t="str">
        <v>85.93.58.87</v>
      </c>
      <c r="D924" t="str"/>
      <c r="E924" s="920">
        <v>44306.85400462963</v>
      </c>
      <c r="F924" t="str">
        <v>00:08:55</v>
      </c>
      <c r="G924" t="str">
        <v>Канал 1</v>
      </c>
      <c r="H924" t="str">
        <v>Женский</v>
      </c>
      <c r="I924" t="str">
        <v>До 14</v>
      </c>
      <c r="J924" t="str">
        <v>Школьник</v>
      </c>
      <c r="K924" t="str">
        <v>В Кировской области</v>
      </c>
      <c r="L924" t="str">
        <v>ВЯТСКОПОЛЯHСКИЙ</v>
      </c>
      <c r="M924" t="str">
        <v>Да, я являюсь организатором волонтерской деятельности</v>
      </c>
      <c r="AB924" t="str">
        <v>Менее года</v>
      </c>
      <c r="AC924" t="str">
        <v>Затрудняюсь ответить</v>
      </c>
      <c r="AD924">
        <v>0</v>
      </c>
      <c r="AE924">
        <v>0</v>
      </c>
      <c r="AF924">
        <v>0</v>
      </c>
      <c r="AG924">
        <v>0</v>
      </c>
      <c r="AH924">
        <v>0</v>
      </c>
      <c r="AI924">
        <v>0</v>
      </c>
      <c r="AJ924">
        <v>0</v>
      </c>
      <c r="AK924">
        <v>0</v>
      </c>
      <c r="AL924">
        <v>1</v>
      </c>
      <c r="AM924">
        <v>0</v>
      </c>
      <c r="AN924">
        <v>0</v>
      </c>
      <c r="AO924">
        <v>0</v>
      </c>
      <c r="AP924">
        <v>0</v>
      </c>
      <c r="AQ924">
        <v>0</v>
      </c>
      <c r="AR924">
        <v>0</v>
      </c>
      <c r="AS924">
        <v>1</v>
      </c>
      <c r="AT924">
        <v>0</v>
      </c>
      <c r="AU924">
        <v>0</v>
      </c>
      <c r="AV924">
        <v>0</v>
      </c>
      <c r="AW924">
        <v>0</v>
      </c>
      <c r="AX924">
        <v>0</v>
      </c>
      <c r="AY924">
        <v>0</v>
      </c>
      <c r="AZ924">
        <v>0</v>
      </c>
      <c r="BA924">
        <v>1</v>
      </c>
      <c r="BB924">
        <v>0</v>
      </c>
      <c r="BC924">
        <v>0</v>
      </c>
      <c r="BD924">
        <v>0</v>
      </c>
      <c r="BE924">
        <v>1</v>
      </c>
      <c r="BF924">
        <v>0</v>
      </c>
      <c r="BG924">
        <v>0</v>
      </c>
      <c r="BH924">
        <v>0</v>
      </c>
      <c r="BI924">
        <v>0</v>
      </c>
      <c r="BJ924">
        <v>0</v>
      </c>
      <c r="BK924">
        <v>0</v>
      </c>
      <c r="BL924">
        <v>0</v>
      </c>
      <c r="BM924">
        <v>0</v>
      </c>
      <c r="BN924">
        <v>0</v>
      </c>
      <c r="BO924">
        <v>0</v>
      </c>
      <c r="BP924">
        <v>0</v>
      </c>
      <c r="BQ924">
        <v>0</v>
      </c>
      <c r="BR924">
        <v>0</v>
      </c>
      <c r="BS924">
        <v>0</v>
      </c>
      <c r="BT924">
        <v>0</v>
      </c>
      <c r="BU924">
        <v>0</v>
      </c>
      <c r="BV924">
        <v>0</v>
      </c>
      <c r="BW924">
        <v>0</v>
      </c>
      <c r="BX924">
        <v>0</v>
      </c>
      <c r="BY924">
        <v>0</v>
      </c>
      <c r="BZ924">
        <v>0</v>
      </c>
      <c r="CA924">
        <v>0</v>
      </c>
      <c r="CB924">
        <v>0</v>
      </c>
      <c r="CC924">
        <v>0</v>
      </c>
      <c r="CD924">
        <v>0</v>
      </c>
      <c r="CE924">
        <v>0</v>
      </c>
      <c r="CF924">
        <v>0</v>
      </c>
      <c r="CG924">
        <v>0</v>
      </c>
      <c r="CH924">
        <v>0</v>
      </c>
      <c r="CI924">
        <v>0</v>
      </c>
      <c r="CJ924">
        <v>0</v>
      </c>
      <c r="CK924">
        <v>0</v>
      </c>
      <c r="CL924">
        <v>1</v>
      </c>
      <c r="CM924" t="str">
        <v>На базе школы</v>
      </c>
      <c r="CN924" t="str">
        <v>Я не состою в организации/объединении</v>
      </c>
      <c r="CO924">
        <v>0</v>
      </c>
      <c r="CP924">
        <v>0</v>
      </c>
      <c r="CQ924">
        <v>0</v>
      </c>
      <c r="CR924">
        <v>1</v>
      </c>
      <c r="CS924">
        <v>0</v>
      </c>
      <c r="CT924">
        <v>0</v>
      </c>
      <c r="CU924">
        <v>0</v>
      </c>
      <c r="CV924">
        <v>0</v>
      </c>
      <c r="CW924">
        <v>0</v>
      </c>
      <c r="CX924">
        <v>0</v>
      </c>
      <c r="CY924">
        <v>0</v>
      </c>
      <c r="CZ924">
        <v>0</v>
      </c>
      <c r="DA924">
        <v>0</v>
      </c>
      <c r="DB924">
        <v>0</v>
      </c>
      <c r="DC924">
        <v>0</v>
      </c>
      <c r="DD924">
        <v>0</v>
      </c>
      <c r="DE924">
        <v>0</v>
      </c>
      <c r="DF924" t="str"/>
      <c r="DG924" t="str">
        <v>Меня устраивает направление, которым я занимаюсь</v>
      </c>
      <c r="DH924" t="str">
        <v>Не знаю о существовании ресурсных центров</v>
      </c>
      <c r="DI924">
        <v>0</v>
      </c>
      <c r="DJ924">
        <v>0</v>
      </c>
      <c r="DK924">
        <v>0</v>
      </c>
      <c r="DL924">
        <v>0</v>
      </c>
      <c r="DM924">
        <v>0</v>
      </c>
      <c r="DN924">
        <v>0</v>
      </c>
      <c r="DO924">
        <v>0</v>
      </c>
      <c r="DP924">
        <v>1</v>
      </c>
      <c r="DQ924">
        <v>0</v>
      </c>
      <c r="DR924">
        <v>0</v>
      </c>
      <c r="DS924" t="str">
        <v>Был единичный случай</v>
      </c>
      <c r="DT924" t="str">
        <v>Затрудняюсь ответить</v>
      </c>
      <c r="DU924">
        <v>0</v>
      </c>
      <c r="DV924">
        <v>0</v>
      </c>
      <c r="DW924">
        <v>0</v>
      </c>
      <c r="DX924">
        <v>0</v>
      </c>
      <c r="DY924">
        <v>0</v>
      </c>
      <c r="DZ924">
        <v>0</v>
      </c>
      <c r="EA924">
        <v>0</v>
      </c>
      <c r="EB924">
        <v>0</v>
      </c>
      <c r="EC924">
        <v>0</v>
      </c>
      <c r="ED924">
        <v>0</v>
      </c>
      <c r="EE924">
        <v>0</v>
      </c>
      <c r="EF924">
        <v>0</v>
      </c>
      <c r="EG924">
        <v>0</v>
      </c>
      <c r="EH924">
        <v>0</v>
      </c>
      <c r="EI924">
        <v>1</v>
      </c>
      <c r="EJ924">
        <v>0</v>
      </c>
      <c r="EK924">
        <v>0</v>
      </c>
      <c r="EL924">
        <v>0</v>
      </c>
      <c r="EM924">
        <v>0</v>
      </c>
      <c r="EN924">
        <v>0</v>
      </c>
      <c r="EO924">
        <v>0</v>
      </c>
      <c r="EP924">
        <v>0</v>
      </c>
      <c r="EQ924">
        <v>0</v>
      </c>
      <c r="ER924">
        <v>0</v>
      </c>
      <c r="ES924">
        <v>1</v>
      </c>
      <c r="ET924" t="str">
        <v>Скорее да</v>
      </c>
      <c r="EU924" t="str">
        <v>Скорее да</v>
      </c>
      <c r="EV924" t="str">
        <v>Не удалось привлечь бизнес к волонтерской деятельности</v>
      </c>
      <c r="EW924" t="str">
        <v>Не был участником, не могу оценить</v>
      </c>
      <c r="EX924" t="str">
        <v>Не был участником, не могу оценить</v>
      </c>
      <c r="EY924" t="str">
        <v>Не был участником, не могу оценить</v>
      </c>
      <c r="EZ924" t="str">
        <v>Не был участником, не могу оценить</v>
      </c>
      <c r="FA924" t="str">
        <v>Не был участником, не могу оценить</v>
      </c>
      <c r="FB924" t="str">
        <v>Не был участником, не могу оценить</v>
      </c>
      <c r="FC924" t="str">
        <v>Не был участником, не могу оценить</v>
      </c>
      <c r="FD924" t="str">
        <v>Затрудняюсь ответить</v>
      </c>
      <c r="FE924" t="str">
        <v>Затрудняюсь ответить</v>
      </c>
      <c r="FF924">
        <v>0</v>
      </c>
      <c r="FG924">
        <v>0</v>
      </c>
      <c r="FH924">
        <v>0</v>
      </c>
      <c r="FI924">
        <v>1</v>
      </c>
      <c r="FJ924">
        <v>0</v>
      </c>
      <c r="FK924">
        <v>0</v>
      </c>
      <c r="FL924">
        <v>0</v>
      </c>
      <c r="FM924">
        <v>0</v>
      </c>
      <c r="FN924">
        <v>0</v>
      </c>
      <c r="FO924">
        <v>0</v>
      </c>
      <c r="FP924">
        <v>0</v>
      </c>
      <c r="FQ924">
        <v>0</v>
      </c>
      <c r="FR924">
        <v>0</v>
      </c>
      <c r="FS924" t="str"/>
      <c r="FT924" t="str">
        <v>Да, информация поступает регулярно</v>
      </c>
      <c r="FU924">
        <v>5</v>
      </c>
      <c r="FV924">
        <v>5</v>
      </c>
      <c r="FW924">
        <v>5</v>
      </c>
      <c r="FX924">
        <v>5</v>
      </c>
      <c r="FY924">
        <v>5</v>
      </c>
      <c r="FZ924">
        <v>5</v>
      </c>
      <c r="GA924">
        <v>5</v>
      </c>
      <c r="GB924">
        <v>5</v>
      </c>
      <c r="GC924">
        <v>5</v>
      </c>
      <c r="GD924" t="str">
        <v>Высокий уровень</v>
      </c>
      <c r="GE924" t="str">
        <v>Средний уровень</v>
      </c>
      <c r="GF924" t="str">
        <v>Средний уровень</v>
      </c>
      <c r="GG924" t="str">
        <v>Средний уровень</v>
      </c>
      <c r="GH924" t="str">
        <v>Высокий уровень</v>
      </c>
      <c r="GI924" t="str">
        <v>Средний уровень</v>
      </c>
      <c r="GJ924" t="str">
        <v>Средний уровень</v>
      </c>
      <c r="GK924" t="str">
        <v>Средний уровень</v>
      </c>
      <c r="GL924" t="str"/>
    </row>
    <row r="925">
      <c r="A925" t="str">
        <v>7ago7fwArCquvnFnb</v>
      </c>
      <c r="B925">
        <v>1391</v>
      </c>
      <c r="C925" t="str">
        <v>46.252.126.248</v>
      </c>
      <c r="D925" t="str"/>
      <c r="E925" s="921">
        <v>44306.85821759259</v>
      </c>
      <c r="F925" t="str">
        <v>00:05:32</v>
      </c>
      <c r="G925" t="str">
        <v>Канал 1</v>
      </c>
      <c r="H925" t="str">
        <v>Мужской</v>
      </c>
      <c r="I925" t="str">
        <v>До 14</v>
      </c>
      <c r="J925" t="str">
        <v>Школьник</v>
      </c>
      <c r="K925" t="str">
        <v>В Кирове</v>
      </c>
      <c r="M925" t="str">
        <v>Да, я  являюсь волонтером</v>
      </c>
      <c r="AB925" t="str">
        <v>Менее года</v>
      </c>
      <c r="AC925" t="str">
        <v>Не нужно повышать престиж, это и так круто!</v>
      </c>
      <c r="AD925">
        <v>0</v>
      </c>
      <c r="AE925">
        <v>0</v>
      </c>
      <c r="AF925">
        <v>0</v>
      </c>
      <c r="AG925">
        <v>1</v>
      </c>
      <c r="AH925">
        <v>0</v>
      </c>
      <c r="AI925">
        <v>0</v>
      </c>
      <c r="AJ925">
        <v>0</v>
      </c>
      <c r="AK925">
        <v>0</v>
      </c>
      <c r="AL925">
        <v>0</v>
      </c>
      <c r="AM925">
        <v>0</v>
      </c>
      <c r="AN925">
        <v>0</v>
      </c>
      <c r="AO925">
        <v>0</v>
      </c>
      <c r="AP925">
        <v>0</v>
      </c>
      <c r="AQ925">
        <v>0</v>
      </c>
      <c r="AR925">
        <v>0</v>
      </c>
      <c r="AS925">
        <v>0</v>
      </c>
      <c r="AT925">
        <v>0</v>
      </c>
      <c r="AU925">
        <v>0</v>
      </c>
      <c r="AV925">
        <v>0</v>
      </c>
      <c r="AW925">
        <v>0</v>
      </c>
      <c r="AX925">
        <v>0</v>
      </c>
      <c r="AY925">
        <v>0</v>
      </c>
      <c r="AZ925">
        <v>0</v>
      </c>
      <c r="BA925">
        <v>0</v>
      </c>
      <c r="BB925">
        <v>0</v>
      </c>
      <c r="BC925">
        <v>0</v>
      </c>
      <c r="BD925">
        <v>0</v>
      </c>
      <c r="BE925">
        <v>0</v>
      </c>
      <c r="BF925">
        <v>1</v>
      </c>
      <c r="BG925">
        <v>0</v>
      </c>
      <c r="BH925">
        <v>0</v>
      </c>
      <c r="BI925">
        <v>0</v>
      </c>
      <c r="BJ925">
        <v>0</v>
      </c>
      <c r="BK925">
        <v>0</v>
      </c>
      <c r="BL925">
        <v>0</v>
      </c>
      <c r="BM925">
        <v>0</v>
      </c>
      <c r="BN925">
        <v>0</v>
      </c>
      <c r="BO925">
        <v>0</v>
      </c>
      <c r="BP925">
        <v>0</v>
      </c>
      <c r="BQ925">
        <v>1</v>
      </c>
      <c r="BR925">
        <v>0</v>
      </c>
      <c r="BS925">
        <v>0</v>
      </c>
      <c r="BT925">
        <v>0</v>
      </c>
      <c r="BU925">
        <v>0</v>
      </c>
      <c r="BV925">
        <v>0</v>
      </c>
      <c r="BW925">
        <v>0</v>
      </c>
      <c r="BX925">
        <v>0</v>
      </c>
      <c r="BY925">
        <v>0</v>
      </c>
      <c r="BZ925">
        <v>0</v>
      </c>
      <c r="CA925">
        <v>0</v>
      </c>
      <c r="CB925">
        <v>0</v>
      </c>
      <c r="CC925">
        <v>0</v>
      </c>
      <c r="CD925">
        <v>0</v>
      </c>
      <c r="CE925">
        <v>0</v>
      </c>
      <c r="CF925">
        <v>0</v>
      </c>
      <c r="CG925">
        <v>0</v>
      </c>
      <c r="CH925">
        <v>0</v>
      </c>
      <c r="CI925">
        <v>0</v>
      </c>
      <c r="CJ925">
        <v>0</v>
      </c>
      <c r="CK925">
        <v>0</v>
      </c>
      <c r="CL925">
        <v>0</v>
      </c>
      <c r="CM925" t="str">
        <v>Я не состою в добровольческой организации</v>
      </c>
      <c r="CO925">
        <v>0</v>
      </c>
      <c r="CP925">
        <v>0</v>
      </c>
      <c r="CQ925">
        <v>0</v>
      </c>
      <c r="CR925">
        <v>0</v>
      </c>
      <c r="CS925">
        <v>0</v>
      </c>
      <c r="CT925">
        <v>0</v>
      </c>
      <c r="CU925">
        <v>0</v>
      </c>
      <c r="CV925">
        <v>0</v>
      </c>
      <c r="CW925">
        <v>0</v>
      </c>
      <c r="CX925">
        <v>0</v>
      </c>
      <c r="CY925">
        <v>0</v>
      </c>
      <c r="CZ925">
        <v>0</v>
      </c>
      <c r="DA925">
        <v>0</v>
      </c>
      <c r="DB925">
        <v>0</v>
      </c>
      <c r="DC925">
        <v>0</v>
      </c>
      <c r="DD925">
        <v>0</v>
      </c>
      <c r="DE925">
        <v>1</v>
      </c>
      <c r="DF925" t="str"/>
      <c r="DG925" t="str">
        <v>Меня устраивает направление, которым я занимаюсь</v>
      </c>
      <c r="DH925" t="str">
        <v>Не знаю о существовании ресурсных центров</v>
      </c>
      <c r="DI925">
        <v>0</v>
      </c>
      <c r="DJ925">
        <v>0</v>
      </c>
      <c r="DK925">
        <v>0</v>
      </c>
      <c r="DL925">
        <v>0</v>
      </c>
      <c r="DM925">
        <v>0</v>
      </c>
      <c r="DN925">
        <v>0</v>
      </c>
      <c r="DO925">
        <v>0</v>
      </c>
      <c r="DP925">
        <v>1</v>
      </c>
      <c r="DQ925">
        <v>0</v>
      </c>
      <c r="DR925">
        <v>0</v>
      </c>
      <c r="DS925" t="str">
        <v>Другое: не знаю</v>
      </c>
      <c r="DT925" t="str">
        <v>Затрудняюсь ответить</v>
      </c>
      <c r="DU925">
        <v>0</v>
      </c>
      <c r="DV925">
        <v>0</v>
      </c>
      <c r="DW925">
        <v>0</v>
      </c>
      <c r="DX925">
        <v>0</v>
      </c>
      <c r="DY925">
        <v>0</v>
      </c>
      <c r="DZ925">
        <v>0</v>
      </c>
      <c r="EA925">
        <v>0</v>
      </c>
      <c r="EB925">
        <v>0</v>
      </c>
      <c r="EC925">
        <v>0</v>
      </c>
      <c r="ED925">
        <v>0</v>
      </c>
      <c r="EE925">
        <v>0</v>
      </c>
      <c r="EF925">
        <v>0</v>
      </c>
      <c r="EG925">
        <v>0</v>
      </c>
      <c r="EH925">
        <v>0</v>
      </c>
      <c r="EI925">
        <v>1</v>
      </c>
      <c r="EJ925">
        <v>0</v>
      </c>
      <c r="EK925">
        <v>0</v>
      </c>
      <c r="EL925">
        <v>0</v>
      </c>
      <c r="EM925">
        <v>1</v>
      </c>
      <c r="EN925">
        <v>0</v>
      </c>
      <c r="EO925">
        <v>0</v>
      </c>
      <c r="EP925">
        <v>0</v>
      </c>
      <c r="EQ925">
        <v>0</v>
      </c>
      <c r="ER925">
        <v>0</v>
      </c>
      <c r="ES925">
        <v>0</v>
      </c>
      <c r="ET925" t="str">
        <v>Скорее нет</v>
      </c>
      <c r="EU925" t="str">
        <v>Скорее нет</v>
      </c>
      <c r="EV925" t="str">
        <v>Не пробовали сотрудничать с бизнесом</v>
      </c>
      <c r="EW925" t="str">
        <v>Нужное и интересное мероприятие</v>
      </c>
      <c r="EX925" t="str">
        <v>Не был участником, не могу оценить</v>
      </c>
      <c r="EY925" t="str">
        <v>Не был участником, не могу оценить</v>
      </c>
      <c r="EZ925" t="str">
        <v>Не был участником, не могу оценить</v>
      </c>
      <c r="FA925" t="str">
        <v>Не был участником, не могу оценить</v>
      </c>
      <c r="FB925" t="str">
        <v>Не был участником, не могу оценить</v>
      </c>
      <c r="FC925" t="str">
        <v>Не был участником, не могу оценить</v>
      </c>
      <c r="FD925" t="str">
        <v>Затрудняюсь ответить</v>
      </c>
      <c r="FE925" t="str">
        <v>Затрудняюсь ответить</v>
      </c>
      <c r="FF925">
        <v>0</v>
      </c>
      <c r="FG925">
        <v>0</v>
      </c>
      <c r="FH925">
        <v>0</v>
      </c>
      <c r="FI925">
        <v>0</v>
      </c>
      <c r="FJ925">
        <v>1</v>
      </c>
      <c r="FK925">
        <v>0</v>
      </c>
      <c r="FL925">
        <v>0</v>
      </c>
      <c r="FM925">
        <v>0</v>
      </c>
      <c r="FN925">
        <v>0</v>
      </c>
      <c r="FO925">
        <v>0</v>
      </c>
      <c r="FP925">
        <v>0</v>
      </c>
      <c r="FQ925">
        <v>0</v>
      </c>
      <c r="FR925">
        <v>0</v>
      </c>
      <c r="FS925" t="str"/>
      <c r="FT925" t="str">
        <v>Хотелось бы получать более полную информацию</v>
      </c>
      <c r="FU925">
        <v>3</v>
      </c>
      <c r="FV925">
        <v>4</v>
      </c>
      <c r="FW925">
        <v>2</v>
      </c>
      <c r="FX925">
        <v>2</v>
      </c>
      <c r="FY925">
        <v>2</v>
      </c>
      <c r="FZ925">
        <v>5</v>
      </c>
      <c r="GA925">
        <v>3</v>
      </c>
      <c r="GB925">
        <v>2</v>
      </c>
      <c r="GC925">
        <v>4</v>
      </c>
      <c r="GD925" t="str">
        <v>Ниже среднего</v>
      </c>
      <c r="GE925" t="str">
        <v>Ниже среднего</v>
      </c>
      <c r="GF925" t="str">
        <v>Средний уровень</v>
      </c>
      <c r="GG925" t="str">
        <v>Выше среднего</v>
      </c>
      <c r="GH925" t="str">
        <v>Выше среднего</v>
      </c>
      <c r="GI925" t="str">
        <v>Ниже среднего</v>
      </c>
      <c xml:space="preserve" r="GJ925" t="str">
        <v> Низкий уровень</v>
      </c>
      <c r="GK925" t="str">
        <v>Ниже среднего</v>
      </c>
      <c r="GL925" t="str"/>
    </row>
    <row r="926">
      <c r="A926" t="str">
        <v>NE9emfHsrgv2ThkHH</v>
      </c>
      <c r="B926">
        <v>1392</v>
      </c>
      <c r="C926" t="str">
        <v>178.44.103.58</v>
      </c>
      <c r="D926" t="str"/>
      <c r="E926" s="922">
        <v>44306.86540509259</v>
      </c>
      <c r="F926" t="str">
        <v>00:00:52</v>
      </c>
      <c r="G926" t="str">
        <v>Канал 1</v>
      </c>
      <c r="H926" t="str">
        <v>Женский</v>
      </c>
      <c r="I926" t="str">
        <v>36-54</v>
      </c>
      <c r="J926" t="str">
        <v>Работающий</v>
      </c>
      <c r="K926" t="str">
        <v>В Кировской области</v>
      </c>
      <c r="L926" t="str">
        <v>г. Кирово-Чепецк</v>
      </c>
      <c r="M926" t="str">
        <v>Хорошо осведомлен об этом, но не являюсь ни волонтером, ни организатором волонтерской деятельности</v>
      </c>
      <c r="N926">
        <v>0</v>
      </c>
      <c r="O926">
        <v>0</v>
      </c>
      <c r="P926">
        <v>0</v>
      </c>
      <c r="Q926">
        <v>0</v>
      </c>
      <c r="R926">
        <v>0</v>
      </c>
      <c r="S926">
        <v>0</v>
      </c>
      <c r="T926">
        <v>0</v>
      </c>
      <c r="U926">
        <v>0</v>
      </c>
      <c r="V926">
        <v>0</v>
      </c>
      <c r="W926">
        <v>0</v>
      </c>
      <c r="X926">
        <v>0</v>
      </c>
      <c r="Y926">
        <v>1</v>
      </c>
      <c r="Z926">
        <v>0</v>
      </c>
      <c r="AA926">
        <v>0</v>
      </c>
      <c r="DF926" t="str"/>
      <c r="FS926" t="str"/>
    </row>
    <row r="927">
      <c r="A927" t="str">
        <v>XdowLT2YK2YvQKn7e</v>
      </c>
      <c r="B927">
        <v>1393</v>
      </c>
      <c r="C927" t="str">
        <v>92.255.226.20</v>
      </c>
      <c r="D927" t="str"/>
      <c r="E927" s="923">
        <v>44306.87773148148</v>
      </c>
      <c r="F927" t="str">
        <v>00:01:45</v>
      </c>
      <c r="G927" t="str">
        <v>Канал 1</v>
      </c>
      <c r="H927" t="str">
        <v>Женский</v>
      </c>
      <c r="I927" t="str">
        <v>36-54</v>
      </c>
      <c r="J927" t="str">
        <v>Работающий</v>
      </c>
      <c r="K927" t="str">
        <v>В Кирове</v>
      </c>
      <c r="M927" t="str">
        <v>Хорошо осведомлен об этом, но не являюсь ни волонтером, ни организатором волонтерской деятельности</v>
      </c>
      <c r="N927">
        <v>0</v>
      </c>
      <c r="O927">
        <v>0</v>
      </c>
      <c r="P927">
        <v>1</v>
      </c>
      <c r="Q927">
        <v>0</v>
      </c>
      <c r="R927">
        <v>0</v>
      </c>
      <c r="S927">
        <v>0</v>
      </c>
      <c r="T927">
        <v>0</v>
      </c>
      <c r="U927">
        <v>1</v>
      </c>
      <c r="V927">
        <v>0</v>
      </c>
      <c r="W927">
        <v>0</v>
      </c>
      <c r="X927">
        <v>0</v>
      </c>
      <c r="Y927">
        <v>0</v>
      </c>
      <c r="Z927">
        <v>0</v>
      </c>
      <c r="AA927">
        <v>0</v>
      </c>
      <c r="DF927" t="str"/>
      <c r="FS927" t="str"/>
    </row>
    <row r="928">
      <c r="A928" t="str">
        <v>9NQSdpEXuxvJF7PfX</v>
      </c>
      <c r="B928">
        <v>1395</v>
      </c>
      <c r="C928" t="str">
        <v>85.140.3.240</v>
      </c>
      <c r="D928" t="str"/>
      <c r="E928" s="924">
        <v>44306.89922453704</v>
      </c>
      <c r="F928" t="str">
        <v>00:16:27</v>
      </c>
      <c r="G928" t="str">
        <v>Канал 1</v>
      </c>
      <c r="H928" t="str">
        <v>Женский</v>
      </c>
      <c r="I928" t="str">
        <v>До 14</v>
      </c>
      <c r="J928" t="str">
        <v>Школьник</v>
      </c>
      <c r="K928" t="str">
        <v>В Кирове</v>
      </c>
      <c r="M928" t="str">
        <v>Да, я  являюсь волонтером</v>
      </c>
      <c r="AB928" t="str">
        <v>Менее года</v>
      </c>
      <c r="AC928" t="str">
        <v>Затрудняюсь ответить</v>
      </c>
      <c r="AD928">
        <v>0</v>
      </c>
      <c r="AE928">
        <v>0</v>
      </c>
      <c r="AF928">
        <v>0</v>
      </c>
      <c r="AG928">
        <v>0</v>
      </c>
      <c r="AH928">
        <v>0</v>
      </c>
      <c r="AI928">
        <v>0</v>
      </c>
      <c r="AJ928">
        <v>0</v>
      </c>
      <c r="AK928">
        <v>0</v>
      </c>
      <c r="AL928">
        <v>0</v>
      </c>
      <c r="AM928">
        <v>0</v>
      </c>
      <c r="AN928">
        <v>0</v>
      </c>
      <c r="AO928">
        <v>0</v>
      </c>
      <c r="AP928">
        <v>0</v>
      </c>
      <c r="AQ928">
        <v>0</v>
      </c>
      <c r="AR928">
        <v>0</v>
      </c>
      <c r="AS928">
        <v>1</v>
      </c>
      <c r="AT928">
        <v>0</v>
      </c>
      <c r="AU928">
        <v>0</v>
      </c>
      <c r="AV928">
        <v>0</v>
      </c>
      <c r="AW928">
        <v>0</v>
      </c>
      <c r="AX928">
        <v>0</v>
      </c>
      <c r="AY928">
        <v>0</v>
      </c>
      <c r="AZ928">
        <v>0</v>
      </c>
      <c r="BA928">
        <v>0</v>
      </c>
      <c r="BB928">
        <v>0</v>
      </c>
      <c r="BC928">
        <v>0</v>
      </c>
      <c r="BD928">
        <v>0</v>
      </c>
      <c r="BE928">
        <v>1</v>
      </c>
      <c r="BF928">
        <v>0</v>
      </c>
      <c r="BG928">
        <v>0</v>
      </c>
      <c r="BH928">
        <v>0</v>
      </c>
      <c r="BI928">
        <v>0</v>
      </c>
      <c r="BJ928">
        <v>0</v>
      </c>
      <c r="BK928">
        <v>0</v>
      </c>
      <c r="BL928">
        <v>0</v>
      </c>
      <c r="BM928">
        <v>0</v>
      </c>
      <c r="BN928">
        <v>0</v>
      </c>
      <c r="BO928">
        <v>0</v>
      </c>
      <c r="BP928">
        <v>0</v>
      </c>
      <c r="BQ928">
        <v>0</v>
      </c>
      <c r="BR928">
        <v>0</v>
      </c>
      <c r="BS928">
        <v>0</v>
      </c>
      <c r="BT928">
        <v>0</v>
      </c>
      <c r="BU928">
        <v>0</v>
      </c>
      <c r="BV928">
        <v>0</v>
      </c>
      <c r="BW928">
        <v>0</v>
      </c>
      <c r="BX928">
        <v>0</v>
      </c>
      <c r="BY928">
        <v>0</v>
      </c>
      <c r="BZ928">
        <v>0</v>
      </c>
      <c r="CA928">
        <v>0</v>
      </c>
      <c r="CB928">
        <v>0</v>
      </c>
      <c r="CC928">
        <v>0</v>
      </c>
      <c r="CD928">
        <v>0</v>
      </c>
      <c r="CE928">
        <v>0</v>
      </c>
      <c r="CF928">
        <v>0</v>
      </c>
      <c r="CG928">
        <v>0</v>
      </c>
      <c r="CH928">
        <v>0</v>
      </c>
      <c r="CI928">
        <v>0</v>
      </c>
      <c r="CJ928">
        <v>0</v>
      </c>
      <c r="CK928">
        <v>0</v>
      </c>
      <c r="CL928">
        <v>1</v>
      </c>
      <c r="CM928" t="str">
        <v>На базе школы</v>
      </c>
      <c r="CN928" t="str">
        <v>Я не состою в организации/объединении</v>
      </c>
      <c r="CO928">
        <v>0</v>
      </c>
      <c r="CP928">
        <v>0</v>
      </c>
      <c r="CQ928">
        <v>0</v>
      </c>
      <c r="CR928">
        <v>0</v>
      </c>
      <c r="CS928">
        <v>0</v>
      </c>
      <c r="CT928">
        <v>0</v>
      </c>
      <c r="CU928">
        <v>0</v>
      </c>
      <c r="CV928">
        <v>1</v>
      </c>
      <c r="CW928">
        <v>0</v>
      </c>
      <c r="CX928">
        <v>0</v>
      </c>
      <c r="CY928">
        <v>0</v>
      </c>
      <c r="CZ928">
        <v>0</v>
      </c>
      <c r="DA928">
        <v>0</v>
      </c>
      <c r="DB928">
        <v>0</v>
      </c>
      <c r="DC928">
        <v>0</v>
      </c>
      <c r="DD928">
        <v>0</v>
      </c>
      <c r="DE928">
        <v>0</v>
      </c>
      <c r="DF928" t="str"/>
      <c r="DG928" t="str">
        <v>Затрудняюсь ответить</v>
      </c>
      <c r="DH928" t="str">
        <v>Знаю о региональном ресурсном центре</v>
      </c>
      <c r="DI928">
        <v>0</v>
      </c>
      <c r="DJ928">
        <v>1</v>
      </c>
      <c r="DK928">
        <v>0</v>
      </c>
      <c r="DL928">
        <v>0</v>
      </c>
      <c r="DM928">
        <v>0</v>
      </c>
      <c r="DN928">
        <v>0</v>
      </c>
      <c r="DO928">
        <v>0</v>
      </c>
      <c r="DP928">
        <v>0</v>
      </c>
      <c r="DQ928">
        <v>0</v>
      </c>
      <c r="DR928">
        <v>0</v>
      </c>
      <c r="DS928" t="str">
        <v>Был единичный случай</v>
      </c>
      <c r="DT928" t="str">
        <v>Затрудняюсь ответить</v>
      </c>
      <c r="DU928">
        <v>0</v>
      </c>
      <c r="DV928">
        <v>0</v>
      </c>
      <c r="DW928">
        <v>0</v>
      </c>
      <c r="DX928">
        <v>0</v>
      </c>
      <c r="DY928">
        <v>0</v>
      </c>
      <c r="DZ928">
        <v>0</v>
      </c>
      <c r="EA928">
        <v>0</v>
      </c>
      <c r="EB928">
        <v>0</v>
      </c>
      <c r="EC928">
        <v>0</v>
      </c>
      <c r="ED928">
        <v>0</v>
      </c>
      <c r="EE928">
        <v>0</v>
      </c>
      <c r="EF928">
        <v>0</v>
      </c>
      <c r="EG928">
        <v>0</v>
      </c>
      <c r="EH928">
        <v>0</v>
      </c>
      <c r="EI928">
        <v>1</v>
      </c>
      <c r="EJ928">
        <v>0</v>
      </c>
      <c r="EK928">
        <v>0</v>
      </c>
      <c r="EL928">
        <v>0</v>
      </c>
      <c r="EM928">
        <v>0</v>
      </c>
      <c r="EN928">
        <v>0</v>
      </c>
      <c r="EO928">
        <v>0</v>
      </c>
      <c r="EP928">
        <v>0</v>
      </c>
      <c r="EQ928">
        <v>0</v>
      </c>
      <c r="ER928">
        <v>0</v>
      </c>
      <c r="ES928">
        <v>1</v>
      </c>
      <c r="ET928" t="str">
        <v>Скорее нет</v>
      </c>
      <c r="EU928" t="str">
        <v>Скорее нет</v>
      </c>
      <c r="EV928" t="str">
        <v>Не пробовали сотрудничать с бизнесом</v>
      </c>
      <c r="EW928" t="str">
        <v>Не был участником, не могу оценить</v>
      </c>
      <c r="EX928" t="str">
        <v>Не был участником, не могу оценить</v>
      </c>
      <c r="EY928" t="str">
        <v>Не был участником, не могу оценить</v>
      </c>
      <c r="EZ928" t="str">
        <v>Не был участником, не могу оценить</v>
      </c>
      <c r="FA928" t="str">
        <v>Не был участником, не могу оценить</v>
      </c>
      <c r="FB928" t="str">
        <v>Не был участником, не могу оценить</v>
      </c>
      <c r="FC928" t="str">
        <v>Не был участником, не могу оценить</v>
      </c>
      <c r="FD928" t="str">
        <v>Затрудняюсь ответить</v>
      </c>
      <c r="FE928" t="str">
        <v>Затрудняюсь ответить</v>
      </c>
      <c r="FF928">
        <v>0</v>
      </c>
      <c r="FG928">
        <v>0</v>
      </c>
      <c r="FH928">
        <v>0</v>
      </c>
      <c r="FI928">
        <v>0</v>
      </c>
      <c r="FJ928">
        <v>0</v>
      </c>
      <c r="FK928">
        <v>0</v>
      </c>
      <c r="FL928">
        <v>0</v>
      </c>
      <c r="FM928">
        <v>0</v>
      </c>
      <c r="FN928">
        <v>1</v>
      </c>
      <c r="FO928">
        <v>0</v>
      </c>
      <c r="FP928">
        <v>0</v>
      </c>
      <c r="FQ928">
        <v>0</v>
      </c>
      <c r="FR928">
        <v>0</v>
      </c>
      <c r="FS928" t="str"/>
      <c r="FT928" t="str">
        <v>Хотелось бы получать более полную информацию</v>
      </c>
      <c r="FU928">
        <v>5</v>
      </c>
      <c r="FV928">
        <v>5</v>
      </c>
      <c r="FW928">
        <v>2</v>
      </c>
      <c r="FX928">
        <v>4</v>
      </c>
      <c r="FY928">
        <v>3</v>
      </c>
      <c r="FZ928">
        <v>2</v>
      </c>
      <c r="GA928">
        <v>3</v>
      </c>
      <c r="GB928">
        <v>2</v>
      </c>
      <c r="GC928">
        <v>4</v>
      </c>
      <c r="GD928" t="str">
        <v>Средний уровень</v>
      </c>
      <c r="GE928" t="str">
        <v>Высокий уровень</v>
      </c>
      <c r="GF928" t="str">
        <v>Средний уровень</v>
      </c>
      <c r="GG928" t="str">
        <v>Средний уровень</v>
      </c>
      <c r="GH928" t="str">
        <v>Выше среднего</v>
      </c>
      <c r="GI928" t="str">
        <v>Ниже среднего</v>
      </c>
      <c r="GJ928" t="str">
        <v>Средний уровень</v>
      </c>
      <c r="GK928" t="str">
        <v>Средний уровень</v>
      </c>
      <c r="GL928" t="str"/>
    </row>
    <row r="929">
      <c r="A929" t="str">
        <v>G4Zy9D8oMayt8k7iB</v>
      </c>
      <c r="B929">
        <v>1397</v>
      </c>
      <c r="C929" t="str">
        <v>85.93.49.245</v>
      </c>
      <c r="D929" t="str"/>
      <c r="E929" s="925">
        <v>44307.41664351852</v>
      </c>
      <c r="F929" t="str">
        <v>00:26:37</v>
      </c>
      <c r="G929" t="str">
        <v>Канал 1</v>
      </c>
      <c r="H929" t="str">
        <v>Женский</v>
      </c>
      <c r="I929" t="str">
        <v>24-35</v>
      </c>
      <c r="J929" t="str">
        <v>Работающий</v>
      </c>
      <c r="K929" t="str">
        <v>В Кировской области</v>
      </c>
      <c r="L929" t="str">
        <v>ОМУТHИHСКИЙ</v>
      </c>
      <c r="M929" t="str">
        <v>Да, я являюсь организатором волонтерской деятельности</v>
      </c>
      <c r="AB929" t="str">
        <v>Менее года</v>
      </c>
      <c r="AC929" t="str">
        <v>Затрудняюсь ответить</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1</v>
      </c>
      <c r="AX929">
        <v>0</v>
      </c>
      <c r="AY929">
        <v>0</v>
      </c>
      <c r="AZ929">
        <v>0</v>
      </c>
      <c r="BA929">
        <v>0</v>
      </c>
      <c r="BB929">
        <v>0</v>
      </c>
      <c r="BC929">
        <v>0</v>
      </c>
      <c r="BD929">
        <v>0</v>
      </c>
      <c r="BE929">
        <v>0</v>
      </c>
      <c r="BF929">
        <v>0</v>
      </c>
      <c r="BG929">
        <v>0</v>
      </c>
      <c r="BH929">
        <v>0</v>
      </c>
      <c r="BI929">
        <v>0</v>
      </c>
      <c r="BJ929">
        <v>0</v>
      </c>
      <c r="BK929">
        <v>0</v>
      </c>
      <c r="BL929">
        <v>0</v>
      </c>
      <c r="BM929">
        <v>0</v>
      </c>
      <c r="BN929">
        <v>0</v>
      </c>
      <c r="BO929">
        <v>0</v>
      </c>
      <c r="BP929">
        <v>1</v>
      </c>
      <c r="BQ929">
        <v>0</v>
      </c>
      <c r="BR929">
        <v>0</v>
      </c>
      <c r="BS929">
        <v>0</v>
      </c>
      <c r="BT929">
        <v>0</v>
      </c>
      <c r="BU929">
        <v>0</v>
      </c>
      <c r="BV929">
        <v>0</v>
      </c>
      <c r="BW929">
        <v>0</v>
      </c>
      <c r="BX929">
        <v>0</v>
      </c>
      <c r="BY929">
        <v>0</v>
      </c>
      <c r="BZ929">
        <v>0</v>
      </c>
      <c r="CA929">
        <v>0</v>
      </c>
      <c r="CB929">
        <v>0</v>
      </c>
      <c r="CC929">
        <v>0</v>
      </c>
      <c r="CD929">
        <v>0</v>
      </c>
      <c r="CE929">
        <v>0</v>
      </c>
      <c r="CF929">
        <v>0</v>
      </c>
      <c r="CG929">
        <v>0</v>
      </c>
      <c r="CH929">
        <v>0</v>
      </c>
      <c r="CI929">
        <v>0</v>
      </c>
      <c r="CJ929">
        <v>0</v>
      </c>
      <c r="CK929">
        <v>0</v>
      </c>
      <c r="CL929">
        <v>1</v>
      </c>
      <c r="CM929" t="str">
        <v>На базе государственного учреждения</v>
      </c>
      <c r="CN929" t="str">
        <v>Я не состою в организации/объединении</v>
      </c>
      <c r="CO929">
        <v>0</v>
      </c>
      <c r="CP929">
        <v>0</v>
      </c>
      <c r="CQ929">
        <v>0</v>
      </c>
      <c r="CR929">
        <v>0</v>
      </c>
      <c r="CS929">
        <v>1</v>
      </c>
      <c r="CT929">
        <v>0</v>
      </c>
      <c r="CU929">
        <v>0</v>
      </c>
      <c r="CV929">
        <v>0</v>
      </c>
      <c r="CW929">
        <v>0</v>
      </c>
      <c r="CX929">
        <v>0</v>
      </c>
      <c r="CY929">
        <v>0</v>
      </c>
      <c r="CZ929">
        <v>0</v>
      </c>
      <c r="DA929">
        <v>0</v>
      </c>
      <c r="DB929">
        <v>0</v>
      </c>
      <c r="DC929">
        <v>0</v>
      </c>
      <c r="DD929">
        <v>0</v>
      </c>
      <c r="DE929">
        <v>0</v>
      </c>
      <c r="DF929" t="str"/>
      <c r="DG929" t="str">
        <v>Меня устраивает направление, которым я занимаюсь</v>
      </c>
      <c r="DH929" t="str">
        <v>Не знаю о существовании ресурсных центров</v>
      </c>
      <c r="DI929">
        <v>0</v>
      </c>
      <c r="DJ929">
        <v>0</v>
      </c>
      <c r="DK929">
        <v>0</v>
      </c>
      <c r="DL929">
        <v>0</v>
      </c>
      <c r="DM929">
        <v>0</v>
      </c>
      <c r="DN929">
        <v>0</v>
      </c>
      <c r="DO929">
        <v>0</v>
      </c>
      <c r="DP929">
        <v>1</v>
      </c>
      <c r="DQ929">
        <v>0</v>
      </c>
      <c r="DR929">
        <v>0</v>
      </c>
      <c r="DS929" t="str">
        <v>Никогда</v>
      </c>
      <c r="EJ929">
        <v>0</v>
      </c>
      <c r="EK929">
        <v>0</v>
      </c>
      <c r="EL929">
        <v>0</v>
      </c>
      <c r="EM929">
        <v>0</v>
      </c>
      <c r="EN929">
        <v>0</v>
      </c>
      <c r="EO929">
        <v>0</v>
      </c>
      <c r="EP929">
        <v>0</v>
      </c>
      <c r="EQ929">
        <v>0</v>
      </c>
      <c r="ER929">
        <v>0</v>
      </c>
      <c r="ES929">
        <v>1</v>
      </c>
      <c r="ET929" t="str">
        <v>Скорее нет</v>
      </c>
      <c r="EU929" t="str">
        <v>Скорее нет</v>
      </c>
      <c r="EV929" t="str">
        <v>Не пробовали сотрудничать с бизнесом</v>
      </c>
      <c r="EW929" t="str">
        <v>Не был участником, не могу оценить</v>
      </c>
      <c r="EX929" t="str">
        <v>Необходимо изменение формата</v>
      </c>
      <c r="EY929" t="str">
        <v>Не был участником, не могу оценить</v>
      </c>
      <c r="EZ929" t="str">
        <v>Не был участником, не могу оценить</v>
      </c>
      <c r="FA929" t="str">
        <v>Не был участником, не могу оценить</v>
      </c>
      <c r="FB929" t="str">
        <v>Не был участником, не могу оценить</v>
      </c>
      <c r="FC929" t="str">
        <v>Не был участником, не могу оценить</v>
      </c>
      <c r="FD929" t="str">
        <v>Затрудняюсь ответить</v>
      </c>
      <c r="FE929" t="str">
        <v>Затрудняюсь ответить</v>
      </c>
      <c r="FF929">
        <v>0</v>
      </c>
      <c r="FG929">
        <v>0</v>
      </c>
      <c r="FH929">
        <v>0</v>
      </c>
      <c r="FI929">
        <v>0</v>
      </c>
      <c r="FJ929">
        <v>0</v>
      </c>
      <c r="FK929">
        <v>0</v>
      </c>
      <c r="FL929">
        <v>0</v>
      </c>
      <c r="FM929">
        <v>0</v>
      </c>
      <c r="FN929">
        <v>0</v>
      </c>
      <c r="FO929">
        <v>0</v>
      </c>
      <c r="FP929">
        <v>0</v>
      </c>
      <c r="FQ929">
        <v>0</v>
      </c>
      <c r="FR929">
        <v>1</v>
      </c>
      <c r="FS929" t="str"/>
      <c r="FT929" t="str">
        <v>Информации недостаточно</v>
      </c>
      <c r="FU929">
        <v>2</v>
      </c>
      <c r="FV929">
        <v>4</v>
      </c>
      <c r="FW929">
        <v>4</v>
      </c>
      <c r="FX929">
        <v>4</v>
      </c>
      <c r="FY929">
        <v>4</v>
      </c>
      <c r="FZ929">
        <v>4</v>
      </c>
      <c r="GA929">
        <v>4</v>
      </c>
      <c r="GB929">
        <v>2</v>
      </c>
      <c r="GC929">
        <v>3</v>
      </c>
      <c r="GD929" t="str">
        <v>Высокий уровень</v>
      </c>
      <c r="GE929" t="str">
        <v>Высокий уровень</v>
      </c>
      <c r="GF929" t="str">
        <v>Высокий уровень</v>
      </c>
      <c r="GG929" t="str">
        <v>Выше среднего</v>
      </c>
      <c r="GH929" t="str">
        <v>Выше среднего</v>
      </c>
      <c r="GI929" t="str">
        <v>Выше среднего</v>
      </c>
      <c r="GJ929" t="str">
        <v>Выше среднего</v>
      </c>
      <c r="GK929" t="str">
        <v>Выше среднего</v>
      </c>
      <c r="GL929" t="str"/>
    </row>
    <row r="930">
      <c r="A930" t="str">
        <v>giLQCJRFTLbyNbYmB</v>
      </c>
      <c r="B930">
        <v>1398</v>
      </c>
      <c r="C930" t="str">
        <v>85.93.58.247</v>
      </c>
      <c r="D930" t="str"/>
      <c r="E930" s="926">
        <v>44307.45144675926</v>
      </c>
      <c r="F930" t="str">
        <v>00:07:13</v>
      </c>
      <c r="G930" t="str">
        <v>Канал 1</v>
      </c>
      <c r="H930" t="str">
        <v>Женский</v>
      </c>
      <c r="I930" t="str">
        <v>36-54</v>
      </c>
      <c r="J930" t="str">
        <v>Работающий</v>
      </c>
      <c r="K930" t="str">
        <v>В Кировской области</v>
      </c>
      <c r="L930" t="str">
        <v>ОМУТHИHСКИЙ</v>
      </c>
      <c r="M930" t="str">
        <v>Да, я являюсь организатором волонтерской деятельности</v>
      </c>
      <c r="AB930" t="str">
        <v>от 1 до 3 лет</v>
      </c>
      <c r="AC930" t="str">
        <v>Знакомить с этим движением с ранних лет</v>
      </c>
      <c r="AD930">
        <v>1</v>
      </c>
      <c r="AE930">
        <v>0</v>
      </c>
      <c r="AF930">
        <v>0</v>
      </c>
      <c r="AG930">
        <v>0</v>
      </c>
      <c r="AH930">
        <v>0</v>
      </c>
      <c r="AI930">
        <v>0</v>
      </c>
      <c r="AJ930">
        <v>0</v>
      </c>
      <c r="AK930">
        <v>0</v>
      </c>
      <c r="AL930">
        <v>0</v>
      </c>
      <c r="AM930">
        <v>0</v>
      </c>
      <c r="AN930">
        <v>0</v>
      </c>
      <c r="AO930">
        <v>0</v>
      </c>
      <c r="AP930">
        <v>0</v>
      </c>
      <c r="AQ930">
        <v>0</v>
      </c>
      <c r="AR930">
        <v>0</v>
      </c>
      <c r="AS930">
        <v>0</v>
      </c>
      <c r="AT930">
        <v>0</v>
      </c>
      <c r="AU930">
        <v>0</v>
      </c>
      <c r="AV930">
        <v>0</v>
      </c>
      <c r="AW930">
        <v>0</v>
      </c>
      <c r="AX930">
        <v>0</v>
      </c>
      <c r="AY930">
        <v>1</v>
      </c>
      <c r="AZ930">
        <v>0</v>
      </c>
      <c r="BA930">
        <v>0</v>
      </c>
      <c r="BB930">
        <v>0</v>
      </c>
      <c r="BC930">
        <v>0</v>
      </c>
      <c r="BD930">
        <v>1</v>
      </c>
      <c r="BE930">
        <v>0</v>
      </c>
      <c r="BF930">
        <v>0</v>
      </c>
      <c r="BG930">
        <v>0</v>
      </c>
      <c r="BH930">
        <v>0</v>
      </c>
      <c r="BI930">
        <v>0</v>
      </c>
      <c r="BJ930">
        <v>0</v>
      </c>
      <c r="BK930">
        <v>0</v>
      </c>
      <c r="BL930">
        <v>0</v>
      </c>
      <c r="BM930">
        <v>0</v>
      </c>
      <c r="BN930">
        <v>0</v>
      </c>
      <c r="BO930">
        <v>0</v>
      </c>
      <c r="BP930">
        <v>0</v>
      </c>
      <c r="BQ930">
        <v>0</v>
      </c>
      <c r="BR930">
        <v>0</v>
      </c>
      <c r="BS930">
        <v>0</v>
      </c>
      <c r="BT930">
        <v>0</v>
      </c>
      <c r="BU930">
        <v>0</v>
      </c>
      <c r="BV930">
        <v>0</v>
      </c>
      <c r="BW930">
        <v>0</v>
      </c>
      <c r="BX930">
        <v>0</v>
      </c>
      <c r="BY930">
        <v>0</v>
      </c>
      <c r="BZ930">
        <v>0</v>
      </c>
      <c r="CA930">
        <v>0</v>
      </c>
      <c r="CB930">
        <v>0</v>
      </c>
      <c r="CC930">
        <v>0</v>
      </c>
      <c r="CD930">
        <v>0</v>
      </c>
      <c r="CE930">
        <v>0</v>
      </c>
      <c r="CF930">
        <v>0</v>
      </c>
      <c r="CG930">
        <v>0</v>
      </c>
      <c r="CH930">
        <v>0</v>
      </c>
      <c r="CI930">
        <v>0</v>
      </c>
      <c r="CJ930">
        <v>1</v>
      </c>
      <c r="CK930">
        <v>0</v>
      </c>
      <c r="CL930">
        <v>0</v>
      </c>
      <c r="CM930" t="str">
        <v>На базе школы</v>
      </c>
      <c r="CN930" t="str">
        <v>ВДВ</v>
      </c>
      <c r="CO930">
        <v>1</v>
      </c>
      <c r="CP930">
        <v>1</v>
      </c>
      <c r="CQ930">
        <v>0</v>
      </c>
      <c r="CR930">
        <v>0</v>
      </c>
      <c r="CS930">
        <v>0</v>
      </c>
      <c r="CT930">
        <v>0</v>
      </c>
      <c r="CU930">
        <v>0</v>
      </c>
      <c r="CV930">
        <v>0</v>
      </c>
      <c r="CW930">
        <v>0</v>
      </c>
      <c r="CX930">
        <v>0</v>
      </c>
      <c r="CY930">
        <v>0</v>
      </c>
      <c r="CZ930">
        <v>0</v>
      </c>
      <c r="DA930">
        <v>0</v>
      </c>
      <c r="DB930">
        <v>0</v>
      </c>
      <c r="DC930">
        <v>0</v>
      </c>
      <c r="DD930">
        <v>0</v>
      </c>
      <c r="DE930">
        <v>0</v>
      </c>
      <c r="DF930" t="str"/>
      <c r="DG930" t="str">
        <v>Меня устраивает направление, которым я занимаюсь</v>
      </c>
      <c r="DH930" t="str">
        <v>Знаю об окружных (межмуниципальных) ресурсных центрах</v>
      </c>
      <c r="DI930">
        <v>0</v>
      </c>
      <c r="DJ930">
        <v>0</v>
      </c>
      <c r="DK930">
        <v>0</v>
      </c>
      <c r="DL930">
        <v>0</v>
      </c>
      <c r="DM930">
        <v>0</v>
      </c>
      <c r="DN930">
        <v>0</v>
      </c>
      <c r="DO930">
        <v>0</v>
      </c>
      <c r="DP930">
        <v>0</v>
      </c>
      <c r="DQ930">
        <v>0</v>
      </c>
      <c xml:space="preserve" r="DR930" t="str">
        <v>Восточный </v>
      </c>
      <c r="DS930" t="str">
        <v>От случая к случаю</v>
      </c>
      <c r="DT930" t="str">
        <v>Нейтрально</v>
      </c>
      <c r="DU930">
        <v>0</v>
      </c>
      <c r="DV930">
        <v>0</v>
      </c>
      <c r="DW930">
        <v>0</v>
      </c>
      <c r="DX930">
        <v>0</v>
      </c>
      <c r="DY930">
        <v>0</v>
      </c>
      <c r="DZ930">
        <v>0</v>
      </c>
      <c r="EA930">
        <v>1</v>
      </c>
      <c r="EB930">
        <v>0</v>
      </c>
      <c r="EC930">
        <v>0</v>
      </c>
      <c r="ED930">
        <v>0</v>
      </c>
      <c r="EE930">
        <v>0</v>
      </c>
      <c r="EF930">
        <v>1</v>
      </c>
      <c r="EG930">
        <v>0</v>
      </c>
      <c r="EH930">
        <v>0</v>
      </c>
      <c r="EI930">
        <v>0</v>
      </c>
      <c r="EJ930">
        <v>0</v>
      </c>
      <c r="EK930">
        <v>0</v>
      </c>
      <c r="EL930">
        <v>0</v>
      </c>
      <c r="EM930">
        <v>0</v>
      </c>
      <c r="EN930">
        <v>0</v>
      </c>
      <c r="EO930">
        <v>0</v>
      </c>
      <c r="EP930">
        <v>0</v>
      </c>
      <c r="EQ930">
        <v>0</v>
      </c>
      <c r="ER930">
        <v>0</v>
      </c>
      <c r="ES930">
        <v>1</v>
      </c>
      <c r="ET930" t="str">
        <v>И да, и нет</v>
      </c>
      <c r="EU930" t="str">
        <v>И да, и нет</v>
      </c>
      <c r="EV930" t="str">
        <v>Не пробовали сотрудничать с бизнесом</v>
      </c>
      <c r="EW930" t="str">
        <v>Нужное и интересное мероприятие</v>
      </c>
      <c r="EX930" t="str">
        <v>Нужное и интересное мероприятие</v>
      </c>
      <c r="EY930" t="str">
        <v>Не был участником, не могу оценить</v>
      </c>
      <c r="EZ930" t="str">
        <v>Нужное и интересное мероприятие</v>
      </c>
      <c r="FA930" t="str">
        <v>Не был участником, не могу оценить</v>
      </c>
      <c r="FB930" t="str">
        <v>Не был участником, не могу оценить</v>
      </c>
      <c r="FC930" t="str">
        <v>Не был участником, не могу оценить</v>
      </c>
      <c r="FD930" t="str">
        <v>Затрудняюсь ответить</v>
      </c>
      <c r="FE930" t="str">
        <v>Затрудняюсь ответить</v>
      </c>
      <c r="FF930">
        <v>1</v>
      </c>
      <c r="FG930">
        <v>1</v>
      </c>
      <c r="FH930">
        <v>0</v>
      </c>
      <c r="FI930">
        <v>1</v>
      </c>
      <c r="FJ930">
        <v>0</v>
      </c>
      <c r="FK930">
        <v>0</v>
      </c>
      <c r="FL930">
        <v>0</v>
      </c>
      <c r="FM930">
        <v>0</v>
      </c>
      <c r="FN930">
        <v>0</v>
      </c>
      <c r="FO930">
        <v>0</v>
      </c>
      <c r="FP930">
        <v>0</v>
      </c>
      <c r="FQ930">
        <v>0</v>
      </c>
      <c r="FR930">
        <v>0</v>
      </c>
      <c r="FS930" t="str"/>
      <c r="FT930" t="str">
        <v>Да, информация поступает регулярно</v>
      </c>
      <c r="FU930">
        <v>4</v>
      </c>
      <c r="FV930">
        <v>5</v>
      </c>
      <c r="FW930">
        <v>4</v>
      </c>
      <c r="FX930">
        <v>4</v>
      </c>
      <c r="FY930">
        <v>4</v>
      </c>
      <c r="FZ930">
        <v>5</v>
      </c>
      <c r="GA930">
        <v>5</v>
      </c>
      <c r="GB930">
        <v>5</v>
      </c>
      <c r="GC930">
        <v>3</v>
      </c>
      <c r="GD930" t="str">
        <v>Ниже среднего</v>
      </c>
      <c r="GE930" t="str">
        <v>Средний уровень</v>
      </c>
      <c r="GF930" t="str">
        <v>Ниже среднего</v>
      </c>
      <c r="GG930" t="str">
        <v>Выше среднего</v>
      </c>
      <c r="GH930" t="str">
        <v>Выше среднего</v>
      </c>
      <c r="GI930" t="str">
        <v>Ниже среднего</v>
      </c>
      <c r="GJ930" t="str">
        <v>Ниже среднего</v>
      </c>
      <c r="GK930" t="str">
        <v>Выше среднего</v>
      </c>
      <c r="GL930" t="str"/>
    </row>
    <row r="931">
      <c r="A931" t="str">
        <v>6j4r6Rbx5yRhGe6dx</v>
      </c>
      <c r="B931">
        <v>1399</v>
      </c>
      <c r="C931" t="str">
        <v>91.218.140.201</v>
      </c>
      <c r="D931" t="str"/>
      <c r="E931" s="927">
        <v>44307.45259259259</v>
      </c>
      <c r="F931" t="str">
        <v>00:07:00</v>
      </c>
      <c r="G931" t="str">
        <v>Канал 1</v>
      </c>
      <c r="H931" t="str">
        <v>Женский</v>
      </c>
      <c r="I931" t="str">
        <v>24-35</v>
      </c>
      <c r="J931" t="str">
        <v>Работающий</v>
      </c>
      <c r="K931" t="str">
        <v>В Кировской области</v>
      </c>
      <c r="L931" t="str">
        <v>г. Кирово-Чепецк</v>
      </c>
      <c r="M931" t="str">
        <v>Да, я являюсь организатором волонтерской деятельности</v>
      </c>
      <c r="AB931" t="str">
        <v>от 1 до 3 лет</v>
      </c>
      <c r="AC931" t="str">
        <v>Затрудняюсь ответить</v>
      </c>
      <c r="AD931">
        <v>0</v>
      </c>
      <c r="AE931">
        <v>0</v>
      </c>
      <c r="AF931">
        <v>1</v>
      </c>
      <c r="AG931">
        <v>0</v>
      </c>
      <c r="AH931">
        <v>0</v>
      </c>
      <c r="AI931">
        <v>0</v>
      </c>
      <c r="AJ931">
        <v>0</v>
      </c>
      <c r="AK931">
        <v>0</v>
      </c>
      <c r="AL931">
        <v>0</v>
      </c>
      <c r="AM931">
        <v>0</v>
      </c>
      <c r="AN931">
        <v>0</v>
      </c>
      <c r="AO931">
        <v>0</v>
      </c>
      <c r="AP931">
        <v>0</v>
      </c>
      <c r="AQ931">
        <v>0</v>
      </c>
      <c r="AR931">
        <v>0</v>
      </c>
      <c r="AS931">
        <v>0</v>
      </c>
      <c r="AT931">
        <v>0</v>
      </c>
      <c r="AU931">
        <v>0</v>
      </c>
      <c r="AV931">
        <v>0</v>
      </c>
      <c r="AW931">
        <v>0</v>
      </c>
      <c r="AX931">
        <v>0</v>
      </c>
      <c r="AY931">
        <v>0</v>
      </c>
      <c r="AZ931">
        <v>0</v>
      </c>
      <c r="BA931">
        <v>0</v>
      </c>
      <c r="BB931">
        <v>0</v>
      </c>
      <c r="BC931">
        <v>1</v>
      </c>
      <c r="BD931">
        <v>0</v>
      </c>
      <c r="BE931">
        <v>0</v>
      </c>
      <c r="BF931">
        <v>0</v>
      </c>
      <c r="BG931">
        <v>0</v>
      </c>
      <c r="BH931">
        <v>0</v>
      </c>
      <c r="BI931">
        <v>0</v>
      </c>
      <c r="BJ931">
        <v>0</v>
      </c>
      <c r="BK931">
        <v>0</v>
      </c>
      <c r="BL931">
        <v>0</v>
      </c>
      <c r="BM931">
        <v>0</v>
      </c>
      <c r="BN931">
        <v>0</v>
      </c>
      <c r="BO931">
        <v>0</v>
      </c>
      <c r="BP931">
        <v>0</v>
      </c>
      <c r="BQ931">
        <v>0</v>
      </c>
      <c r="BR931">
        <v>0</v>
      </c>
      <c r="BS931">
        <v>0</v>
      </c>
      <c r="BT931">
        <v>0</v>
      </c>
      <c r="BU931">
        <v>0</v>
      </c>
      <c r="BV931">
        <v>1</v>
      </c>
      <c r="BW931">
        <v>0</v>
      </c>
      <c r="BX931">
        <v>0</v>
      </c>
      <c r="BY931">
        <v>0</v>
      </c>
      <c r="BZ931">
        <v>0</v>
      </c>
      <c r="CA931">
        <v>0</v>
      </c>
      <c r="CB931">
        <v>0</v>
      </c>
      <c r="CC931">
        <v>0</v>
      </c>
      <c r="CD931">
        <v>0</v>
      </c>
      <c r="CE931">
        <v>0</v>
      </c>
      <c r="CF931">
        <v>0</v>
      </c>
      <c r="CG931">
        <v>0</v>
      </c>
      <c r="CH931">
        <v>0</v>
      </c>
      <c r="CI931">
        <v>0</v>
      </c>
      <c r="CJ931">
        <v>0</v>
      </c>
      <c r="CK931">
        <v>0</v>
      </c>
      <c r="CL931">
        <v>0</v>
      </c>
      <c r="CM931" t="str">
        <v>На базе ССУЗа</v>
      </c>
      <c r="CN931" t="str">
        <v>Я не состою в организации/объединении</v>
      </c>
      <c r="CO931">
        <v>0</v>
      </c>
      <c r="CP931">
        <v>0</v>
      </c>
      <c r="CQ931">
        <v>0</v>
      </c>
      <c r="CR931">
        <v>0</v>
      </c>
      <c r="CS931">
        <v>1</v>
      </c>
      <c r="CT931">
        <v>0</v>
      </c>
      <c r="CU931">
        <v>0</v>
      </c>
      <c r="CV931">
        <v>0</v>
      </c>
      <c r="CW931">
        <v>0</v>
      </c>
      <c r="CX931">
        <v>0</v>
      </c>
      <c r="CY931">
        <v>0</v>
      </c>
      <c r="CZ931">
        <v>0</v>
      </c>
      <c r="DA931">
        <v>0</v>
      </c>
      <c r="DB931">
        <v>0</v>
      </c>
      <c r="DC931">
        <v>0</v>
      </c>
      <c r="DD931">
        <v>0</v>
      </c>
      <c r="DE931">
        <v>0</v>
      </c>
      <c r="DF931" t="str"/>
      <c r="DG931" t="str">
        <v>Меня устраивает направление, которым я занимаюсь</v>
      </c>
      <c r="DH931" t="str">
        <v>Знаю об окружных (межмуниципальных) ресурсных центрах</v>
      </c>
      <c r="DI931">
        <v>0</v>
      </c>
      <c r="DJ931">
        <v>0</v>
      </c>
      <c r="DK931">
        <v>1</v>
      </c>
      <c r="DL931">
        <v>0</v>
      </c>
      <c r="DM931">
        <v>0</v>
      </c>
      <c r="DN931">
        <v>0</v>
      </c>
      <c r="DO931">
        <v>0</v>
      </c>
      <c r="DP931">
        <v>0</v>
      </c>
      <c r="DQ931">
        <v>0</v>
      </c>
      <c r="DR931">
        <v>0</v>
      </c>
      <c r="DS931" t="str">
        <v>От случая к случаю</v>
      </c>
      <c r="DT931" t="str">
        <v>Нейтрально</v>
      </c>
      <c r="DU931">
        <v>0</v>
      </c>
      <c r="DV931">
        <v>0</v>
      </c>
      <c r="DW931">
        <v>0</v>
      </c>
      <c r="DX931">
        <v>0</v>
      </c>
      <c r="DY931">
        <v>0</v>
      </c>
      <c r="DZ931">
        <v>0</v>
      </c>
      <c r="EA931">
        <v>0</v>
      </c>
      <c r="EB931">
        <v>1</v>
      </c>
      <c r="EC931">
        <v>0</v>
      </c>
      <c r="ED931">
        <v>0</v>
      </c>
      <c r="EE931">
        <v>0</v>
      </c>
      <c r="EF931">
        <v>0</v>
      </c>
      <c r="EG931">
        <v>0</v>
      </c>
      <c r="EH931">
        <v>0</v>
      </c>
      <c r="EI931">
        <v>0</v>
      </c>
      <c r="EJ931">
        <v>0</v>
      </c>
      <c r="EK931">
        <v>0</v>
      </c>
      <c r="EL931">
        <v>0</v>
      </c>
      <c r="EM931">
        <v>0</v>
      </c>
      <c r="EN931">
        <v>0</v>
      </c>
      <c r="EO931">
        <v>0</v>
      </c>
      <c r="EP931">
        <v>0</v>
      </c>
      <c r="EQ931">
        <v>0</v>
      </c>
      <c r="ER931">
        <v>0</v>
      </c>
      <c r="ES931">
        <v>1</v>
      </c>
      <c r="ET931" t="str">
        <v>Скорее нет</v>
      </c>
      <c r="EU931" t="str">
        <v>И да, и нет</v>
      </c>
      <c r="EV931" t="str">
        <v>Не пробовали сотрудничать с бизнесом</v>
      </c>
      <c r="EW931" t="str">
        <v>Не был участником, не могу оценить</v>
      </c>
      <c r="EX931" t="str">
        <v>Нужное и интересное мероприятие</v>
      </c>
      <c r="EY931" t="str">
        <v>Нужное и интересное мероприятие</v>
      </c>
      <c r="EZ931" t="str">
        <v>Не был участником, не могу оценить</v>
      </c>
      <c r="FA931" t="str">
        <v>Не был участником, не могу оценить</v>
      </c>
      <c r="FB931" t="str">
        <v>Необходимо изменение формата</v>
      </c>
      <c r="FC931" t="str">
        <v>Необходимо изменение формата</v>
      </c>
      <c r="FD931" t="str">
        <v>Затрудняюсь ответить</v>
      </c>
      <c r="FE931" t="str">
        <v>Затрудняюсь ответить</v>
      </c>
      <c r="FF931">
        <v>0</v>
      </c>
      <c r="FG931">
        <v>0</v>
      </c>
      <c r="FH931">
        <v>0</v>
      </c>
      <c r="FI931">
        <v>0</v>
      </c>
      <c r="FJ931">
        <v>0</v>
      </c>
      <c r="FK931">
        <v>1</v>
      </c>
      <c r="FL931">
        <v>0</v>
      </c>
      <c r="FM931">
        <v>0</v>
      </c>
      <c r="FN931">
        <v>0</v>
      </c>
      <c r="FO931">
        <v>0</v>
      </c>
      <c r="FP931">
        <v>0</v>
      </c>
      <c r="FQ931">
        <v>0</v>
      </c>
      <c r="FR931">
        <v>0</v>
      </c>
      <c r="FS931" t="str"/>
      <c r="FT931" t="str">
        <v>Да, информация поступает регулярно</v>
      </c>
      <c r="FU931">
        <v>4</v>
      </c>
      <c r="FV931">
        <v>5</v>
      </c>
      <c r="FW931">
        <v>4</v>
      </c>
      <c r="FX931">
        <v>4</v>
      </c>
      <c r="FY931">
        <v>3</v>
      </c>
      <c r="FZ931">
        <v>4</v>
      </c>
      <c r="GA931">
        <v>5</v>
      </c>
      <c r="GB931">
        <v>3</v>
      </c>
      <c r="GC931">
        <v>3</v>
      </c>
      <c r="GD931" t="str">
        <v>Выше среднего</v>
      </c>
      <c r="GE931" t="str">
        <v>Средний уровень</v>
      </c>
      <c r="GF931" t="str">
        <v>Средний уровень</v>
      </c>
      <c r="GG931" t="str">
        <v>Средний уровень</v>
      </c>
      <c r="GH931" t="str">
        <v>Выше среднего</v>
      </c>
      <c r="GI931" t="str">
        <v>Средний уровень</v>
      </c>
      <c r="GJ931" t="str">
        <v>Средний уровень</v>
      </c>
      <c r="GK931" t="str">
        <v>Средний уровень</v>
      </c>
      <c r="GL931" t="str"/>
    </row>
    <row r="932">
      <c r="A932" t="str">
        <v>C6HxQaGSLtRb68pp5</v>
      </c>
      <c r="B932">
        <v>1401</v>
      </c>
      <c r="C932" t="str">
        <v>178.176.112.82</v>
      </c>
      <c r="D932" t="str"/>
      <c r="E932" s="928">
        <v>44307.45638888889</v>
      </c>
      <c r="F932" t="str">
        <v>00:01:24</v>
      </c>
      <c r="G932" t="str">
        <v>Канал 1</v>
      </c>
      <c r="H932" t="str">
        <v>Мужской</v>
      </c>
      <c r="I932" t="str">
        <v>14-18</v>
      </c>
      <c r="J932" t="str">
        <v>Студент</v>
      </c>
      <c r="K932" t="str">
        <v>В Кировской области</v>
      </c>
      <c r="L932" t="str">
        <v>г. Кирово-Чепецк</v>
      </c>
      <c r="M932" t="str">
        <v>Что-то слышал, но подробностей не знаю</v>
      </c>
      <c r="N932">
        <v>0</v>
      </c>
      <c r="O932">
        <v>0</v>
      </c>
      <c r="P932">
        <v>0</v>
      </c>
      <c r="Q932">
        <v>0</v>
      </c>
      <c r="R932">
        <v>1</v>
      </c>
      <c r="S932">
        <v>0</v>
      </c>
      <c r="T932">
        <v>0</v>
      </c>
      <c r="U932">
        <v>0</v>
      </c>
      <c r="V932">
        <v>0</v>
      </c>
      <c r="W932">
        <v>0</v>
      </c>
      <c r="X932">
        <v>0</v>
      </c>
      <c r="Y932">
        <v>0</v>
      </c>
      <c r="Z932">
        <v>0</v>
      </c>
      <c r="AA932">
        <v>0</v>
      </c>
      <c r="DF932" t="str"/>
      <c r="FS932" t="str"/>
    </row>
    <row r="933">
      <c r="A933" t="str">
        <v>TBwZpSEEEtT9BSxMY</v>
      </c>
      <c r="B933">
        <v>1403</v>
      </c>
      <c r="C933" t="str">
        <v>176.59.116.233</v>
      </c>
      <c r="D933" t="str"/>
      <c r="E933" s="929">
        <v>44307.45792824074</v>
      </c>
      <c r="F933" t="str">
        <v>00:02:01</v>
      </c>
      <c r="G933" t="str">
        <v>Канал 1</v>
      </c>
      <c r="H933" t="str">
        <v>Женский</v>
      </c>
      <c r="I933" t="str">
        <v>14-18</v>
      </c>
      <c r="J933" t="str">
        <v>Студент</v>
      </c>
      <c r="K933" t="str">
        <v>В Кировской области</v>
      </c>
      <c r="L933" t="str">
        <v>КИРОВО-ЧЕПЕЦКИЙ</v>
      </c>
      <c r="M933" t="str">
        <v>Хорошо осведомлен об этом, но не являюсь ни волонтером, ни организатором волонтерской деятельности</v>
      </c>
      <c r="N933">
        <v>0</v>
      </c>
      <c r="O933">
        <v>0</v>
      </c>
      <c r="P933">
        <v>0</v>
      </c>
      <c r="Q933">
        <v>1</v>
      </c>
      <c r="R933">
        <v>0</v>
      </c>
      <c r="S933">
        <v>0</v>
      </c>
      <c r="T933">
        <v>0</v>
      </c>
      <c r="U933">
        <v>0</v>
      </c>
      <c r="V933">
        <v>0</v>
      </c>
      <c r="W933">
        <v>1</v>
      </c>
      <c r="X933">
        <v>0</v>
      </c>
      <c r="Y933">
        <v>0</v>
      </c>
      <c r="Z933">
        <v>0</v>
      </c>
      <c r="AA933">
        <v>0</v>
      </c>
      <c r="DF933" t="str"/>
      <c r="FS933" t="str"/>
    </row>
    <row r="934">
      <c r="A934" t="str">
        <v>i2MTy7rfAxjyogdkZ</v>
      </c>
      <c r="B934">
        <v>1405</v>
      </c>
      <c r="C934" t="str">
        <v>176.59.114.24</v>
      </c>
      <c r="D934" t="str"/>
      <c r="E934" s="930">
        <v>44307.459502314814</v>
      </c>
      <c r="F934" t="str">
        <v>00:01:15</v>
      </c>
      <c r="G934" t="str">
        <v>Канал 1</v>
      </c>
      <c r="H934" t="str">
        <v>Женский</v>
      </c>
      <c r="I934" t="str">
        <v>14-18</v>
      </c>
      <c r="J934" t="str">
        <v>Студент</v>
      </c>
      <c r="K934" t="str">
        <v>В Кировской области</v>
      </c>
      <c r="L934" t="str">
        <v>КИРОВО-ЧЕПЕЦКИЙ</v>
      </c>
      <c r="M934" t="str">
        <v>Хорошо осведомлен об этом, но не являюсь ни волонтером, ни организатором волонтерской деятельности</v>
      </c>
      <c r="N934">
        <v>0</v>
      </c>
      <c r="O934">
        <v>0</v>
      </c>
      <c r="P934">
        <v>1</v>
      </c>
      <c r="Q934">
        <v>0</v>
      </c>
      <c r="R934">
        <v>0</v>
      </c>
      <c r="S934">
        <v>1</v>
      </c>
      <c r="T934">
        <v>0</v>
      </c>
      <c r="U934">
        <v>0</v>
      </c>
      <c r="V934">
        <v>0</v>
      </c>
      <c r="W934">
        <v>0</v>
      </c>
      <c r="X934">
        <v>0</v>
      </c>
      <c r="Y934">
        <v>0</v>
      </c>
      <c r="Z934">
        <v>0</v>
      </c>
      <c r="AA934">
        <v>0</v>
      </c>
      <c r="DF934" t="str"/>
      <c r="FS934" t="str"/>
    </row>
    <row r="935">
      <c r="A935" t="str">
        <v>RkoYcC53ggXzpmBS4</v>
      </c>
      <c r="B935">
        <v>1406</v>
      </c>
      <c r="C935" t="str">
        <v>178.176.112.82</v>
      </c>
      <c r="D935" t="str"/>
      <c r="E935" s="931">
        <v>44307.46236111111</v>
      </c>
      <c r="F935" t="str">
        <v>00:01:13</v>
      </c>
      <c r="G935" t="str">
        <v>Канал 1</v>
      </c>
      <c r="H935" t="str">
        <v>Женский</v>
      </c>
      <c r="I935" t="str">
        <v>14-18</v>
      </c>
      <c r="J935" t="str">
        <v>Студент</v>
      </c>
      <c r="K935" t="str">
        <v>В Кировской области</v>
      </c>
      <c r="L935" t="str">
        <v>КИРОВО-ЧЕПЕЦКИЙ</v>
      </c>
      <c r="M935" t="str">
        <v>Что-то слышал, но подробностей не знаю</v>
      </c>
      <c r="N935">
        <v>0</v>
      </c>
      <c r="O935">
        <v>1</v>
      </c>
      <c r="P935">
        <v>1</v>
      </c>
      <c r="Q935">
        <v>0</v>
      </c>
      <c r="R935">
        <v>0</v>
      </c>
      <c r="S935">
        <v>0</v>
      </c>
      <c r="T935">
        <v>0</v>
      </c>
      <c r="U935">
        <v>0</v>
      </c>
      <c r="V935">
        <v>0</v>
      </c>
      <c r="W935">
        <v>0</v>
      </c>
      <c r="X935">
        <v>0</v>
      </c>
      <c r="Y935">
        <v>0</v>
      </c>
      <c r="Z935">
        <v>0</v>
      </c>
      <c r="AA935">
        <v>0</v>
      </c>
      <c r="DF935" t="str"/>
      <c r="FS935" t="str"/>
    </row>
    <row r="936">
      <c r="A936" t="str">
        <v>imv5TBRW43kjuxmex</v>
      </c>
      <c r="B936">
        <v>1407</v>
      </c>
      <c r="C936" t="str">
        <v>178.176.113.166</v>
      </c>
      <c r="D936" t="str"/>
      <c r="E936" s="932">
        <v>44307.46456018519</v>
      </c>
      <c r="F936" t="str">
        <v>00:05:57</v>
      </c>
      <c r="G936" t="str">
        <v>Канал 1</v>
      </c>
      <c r="H936" t="str">
        <v>Женский</v>
      </c>
      <c r="I936" t="str">
        <v>14-18</v>
      </c>
      <c r="J936" t="str">
        <v>Студент</v>
      </c>
      <c r="K936" t="str">
        <v>В Кировской области</v>
      </c>
      <c r="L936" t="str">
        <v>КИРОВО-ЧЕПЕЦКИЙ</v>
      </c>
      <c r="M936" t="str">
        <v>Хорошо осведомлен об этом, но не являюсь ни волонтером, ни организатором волонтерской деятельности</v>
      </c>
      <c r="N936">
        <v>0</v>
      </c>
      <c r="O936">
        <v>0</v>
      </c>
      <c r="P936">
        <v>1</v>
      </c>
      <c r="Q936">
        <v>0</v>
      </c>
      <c r="R936">
        <v>0</v>
      </c>
      <c r="S936">
        <v>0</v>
      </c>
      <c r="T936">
        <v>0</v>
      </c>
      <c r="U936">
        <v>0</v>
      </c>
      <c r="V936">
        <v>0</v>
      </c>
      <c r="W936">
        <v>0</v>
      </c>
      <c r="X936">
        <v>0</v>
      </c>
      <c r="Y936">
        <v>0</v>
      </c>
      <c r="Z936">
        <v>0</v>
      </c>
      <c r="AA936">
        <v>0</v>
      </c>
      <c r="DF936" t="str"/>
      <c r="FS936" t="str"/>
    </row>
    <row r="937">
      <c r="A937" t="str">
        <v>7mZPHeb9SrwKWcdC4</v>
      </c>
      <c r="B937">
        <v>1408</v>
      </c>
      <c r="C937" t="str">
        <v>83.169.216.196</v>
      </c>
      <c r="D937" t="str"/>
      <c r="E937" s="933">
        <v>44307.46523148148</v>
      </c>
      <c r="F937" t="str">
        <v>00:01:23</v>
      </c>
      <c r="G937" t="str">
        <v>Канал 1</v>
      </c>
      <c r="H937" t="str">
        <v>Женский</v>
      </c>
      <c r="I937" t="str">
        <v>14-18</v>
      </c>
      <c r="J937" t="str">
        <v>Студент</v>
      </c>
      <c r="K937" t="str">
        <v>В Кировской области</v>
      </c>
      <c r="L937" t="str">
        <v>г. Кирово-Чепецк</v>
      </c>
      <c r="M937" t="str">
        <v>Хорошо осведомлен об этом, но не являюсь ни волонтером, ни организатором волонтерской деятельности</v>
      </c>
      <c r="N937">
        <v>0</v>
      </c>
      <c r="O937">
        <v>0</v>
      </c>
      <c r="P937">
        <v>1</v>
      </c>
      <c r="Q937">
        <v>0</v>
      </c>
      <c r="R937">
        <v>0</v>
      </c>
      <c r="S937">
        <v>0</v>
      </c>
      <c r="T937">
        <v>0</v>
      </c>
      <c r="U937">
        <v>0</v>
      </c>
      <c r="V937">
        <v>0</v>
      </c>
      <c r="W937">
        <v>0</v>
      </c>
      <c r="X937">
        <v>0</v>
      </c>
      <c r="Y937">
        <v>0</v>
      </c>
      <c r="Z937">
        <v>0</v>
      </c>
      <c r="AA937">
        <v>0</v>
      </c>
      <c r="DF937" t="str"/>
      <c r="FS937" t="str"/>
    </row>
    <row r="938">
      <c r="A938" t="str">
        <v>CABtJPwFgXTPPZEeN</v>
      </c>
      <c r="B938">
        <v>1409</v>
      </c>
      <c r="C938" t="str">
        <v>85.93.59.116</v>
      </c>
      <c r="D938" t="str"/>
      <c r="E938" s="934">
        <v>44307.465416666666</v>
      </c>
      <c r="F938" t="str">
        <v>00:01:24</v>
      </c>
      <c r="G938" t="str">
        <v>Канал 1</v>
      </c>
      <c r="H938" t="str">
        <v>Женский</v>
      </c>
      <c r="I938" t="str">
        <v>24-35</v>
      </c>
      <c r="J938" t="str">
        <v>Работающий</v>
      </c>
      <c r="K938" t="str">
        <v>В Кировской области</v>
      </c>
      <c r="L938" t="str">
        <v>ОМУТHИHСКИЙ</v>
      </c>
      <c r="M938" t="str">
        <v>Хорошо осведомлен об этом, но не являюсь ни волонтером, ни организатором волонтерской деятельности</v>
      </c>
      <c r="N938">
        <v>0</v>
      </c>
      <c r="O938">
        <v>0</v>
      </c>
      <c r="P938">
        <v>1</v>
      </c>
      <c r="Q938">
        <v>1</v>
      </c>
      <c r="R938">
        <v>0</v>
      </c>
      <c r="S938">
        <v>0</v>
      </c>
      <c r="T938">
        <v>0</v>
      </c>
      <c r="U938">
        <v>0</v>
      </c>
      <c r="V938">
        <v>0</v>
      </c>
      <c r="W938">
        <v>0</v>
      </c>
      <c r="X938">
        <v>0</v>
      </c>
      <c r="Y938">
        <v>0</v>
      </c>
      <c r="Z938">
        <v>0</v>
      </c>
      <c r="AA938">
        <v>0</v>
      </c>
      <c r="DF938" t="str"/>
      <c r="FS938" t="str"/>
    </row>
    <row r="939">
      <c r="A939" t="str">
        <v>5o9u23kM9dH4bicom</v>
      </c>
      <c r="B939">
        <v>1410</v>
      </c>
      <c r="C939" t="str">
        <v>176.59.96.16</v>
      </c>
      <c r="D939" t="str"/>
      <c r="E939" s="935">
        <v>44307.468564814815</v>
      </c>
      <c r="F939" t="str">
        <v>00:07:48</v>
      </c>
      <c r="G939" t="str">
        <v>Канал 1</v>
      </c>
      <c r="H939" t="str">
        <v>Женский</v>
      </c>
      <c r="I939" t="str">
        <v>14-18</v>
      </c>
      <c r="J939" t="str">
        <v>Студент</v>
      </c>
      <c r="K939" t="str">
        <v>В Кировской области</v>
      </c>
      <c r="L939" t="str">
        <v>КИРОВО-ЧЕПЕЦКИЙ</v>
      </c>
      <c r="M939" t="str">
        <v>Да, я  являюсь волонтером</v>
      </c>
      <c r="AB939" t="str">
        <v>от 3 до 5 лет</v>
      </c>
      <c r="AC939" t="str">
        <v>Не нужно повышать престиж, это и так круто!</v>
      </c>
      <c r="AD939">
        <v>1</v>
      </c>
      <c r="AE939">
        <v>0</v>
      </c>
      <c r="AF939">
        <v>1</v>
      </c>
      <c r="AG939">
        <v>0</v>
      </c>
      <c r="AH939">
        <v>0</v>
      </c>
      <c r="AI939">
        <v>0</v>
      </c>
      <c r="AJ939">
        <v>0</v>
      </c>
      <c r="AK939">
        <v>0</v>
      </c>
      <c r="AL939">
        <v>1</v>
      </c>
      <c r="AM939">
        <v>0</v>
      </c>
      <c r="AN939">
        <v>0</v>
      </c>
      <c r="AO939">
        <v>0</v>
      </c>
      <c r="AP939">
        <v>0</v>
      </c>
      <c r="AQ939">
        <v>0</v>
      </c>
      <c r="AR939">
        <v>1</v>
      </c>
      <c r="AS939">
        <v>0</v>
      </c>
      <c r="AT939">
        <v>0</v>
      </c>
      <c r="AU939">
        <v>0</v>
      </c>
      <c r="AV939">
        <v>0</v>
      </c>
      <c r="AW939">
        <v>0</v>
      </c>
      <c r="AX939">
        <v>0</v>
      </c>
      <c r="AY939">
        <v>1</v>
      </c>
      <c r="AZ939">
        <v>0</v>
      </c>
      <c r="BA939">
        <v>0</v>
      </c>
      <c r="BB939">
        <v>0</v>
      </c>
      <c r="BC939">
        <v>1</v>
      </c>
      <c r="BD939">
        <v>0</v>
      </c>
      <c r="BE939">
        <v>1</v>
      </c>
      <c r="BF939">
        <v>0</v>
      </c>
      <c r="BG939">
        <v>0</v>
      </c>
      <c r="BH939">
        <v>0</v>
      </c>
      <c r="BI939">
        <v>0</v>
      </c>
      <c r="BJ939">
        <v>0</v>
      </c>
      <c r="BK939">
        <v>0</v>
      </c>
      <c r="BL939">
        <v>0</v>
      </c>
      <c r="BM939">
        <v>0</v>
      </c>
      <c r="BN939">
        <v>0</v>
      </c>
      <c r="BO939">
        <v>0</v>
      </c>
      <c r="BP939">
        <v>0</v>
      </c>
      <c r="BQ939">
        <v>1</v>
      </c>
      <c r="BR939">
        <v>0</v>
      </c>
      <c r="BS939">
        <v>0</v>
      </c>
      <c r="BT939">
        <v>0</v>
      </c>
      <c r="BU939">
        <v>0</v>
      </c>
      <c r="BV939">
        <v>0</v>
      </c>
      <c r="BW939">
        <v>0</v>
      </c>
      <c r="BX939">
        <v>0</v>
      </c>
      <c r="BY939">
        <v>0</v>
      </c>
      <c r="BZ939">
        <v>0</v>
      </c>
      <c r="CA939">
        <v>0</v>
      </c>
      <c r="CB939">
        <v>0</v>
      </c>
      <c r="CC939">
        <v>0</v>
      </c>
      <c r="CD939">
        <v>0</v>
      </c>
      <c r="CE939">
        <v>0</v>
      </c>
      <c r="CF939">
        <v>0</v>
      </c>
      <c r="CG939">
        <v>0</v>
      </c>
      <c r="CH939">
        <v>0</v>
      </c>
      <c r="CI939">
        <v>0</v>
      </c>
      <c r="CJ939">
        <v>0</v>
      </c>
      <c r="CK939">
        <v>0</v>
      </c>
      <c r="CL939">
        <v>0</v>
      </c>
      <c r="CM939" t="str">
        <v>На базе ССУЗа</v>
      </c>
      <c r="CN939" t="str">
        <v>Поколение ВАПК</v>
      </c>
      <c r="CO939">
        <v>0</v>
      </c>
      <c r="CP939">
        <v>0</v>
      </c>
      <c r="CQ939">
        <v>0</v>
      </c>
      <c r="CR939">
        <v>1</v>
      </c>
      <c r="CS939">
        <v>0</v>
      </c>
      <c r="CT939">
        <v>0</v>
      </c>
      <c r="CU939">
        <v>0</v>
      </c>
      <c r="CV939">
        <v>1</v>
      </c>
      <c r="CW939">
        <v>0</v>
      </c>
      <c r="CX939">
        <v>0</v>
      </c>
      <c r="CY939">
        <v>0</v>
      </c>
      <c r="CZ939">
        <v>1</v>
      </c>
      <c r="DA939">
        <v>0</v>
      </c>
      <c r="DB939">
        <v>0</v>
      </c>
      <c r="DC939">
        <v>0</v>
      </c>
      <c r="DD939">
        <v>0</v>
      </c>
      <c r="DE939">
        <v>0</v>
      </c>
      <c r="DF939" t="str"/>
      <c r="DG939" t="str">
        <v>Меня устраивает направление, которым я занимаюсь</v>
      </c>
      <c r="DH939" t="str">
        <v>Знаю об окружных (межмуниципальных) ресурсных центрах</v>
      </c>
      <c r="DI939">
        <v>0</v>
      </c>
      <c r="DJ939">
        <v>0</v>
      </c>
      <c r="DK939">
        <v>1</v>
      </c>
      <c r="DL939">
        <v>0</v>
      </c>
      <c r="DM939">
        <v>0</v>
      </c>
      <c r="DN939">
        <v>0</v>
      </c>
      <c r="DO939">
        <v>0</v>
      </c>
      <c r="DP939">
        <v>0</v>
      </c>
      <c r="DQ939">
        <v>0</v>
      </c>
      <c r="DR939">
        <v>0</v>
      </c>
      <c r="DS939" t="str">
        <v>Другое: Не знаю</v>
      </c>
      <c r="DT939" t="str">
        <v>Затрудняюсь ответить</v>
      </c>
      <c r="DU939">
        <v>0</v>
      </c>
      <c r="DV939">
        <v>0</v>
      </c>
      <c r="DW939">
        <v>0</v>
      </c>
      <c r="DX939">
        <v>0</v>
      </c>
      <c r="DY939">
        <v>0</v>
      </c>
      <c r="DZ939">
        <v>0</v>
      </c>
      <c r="EA939">
        <v>0</v>
      </c>
      <c r="EB939">
        <v>0</v>
      </c>
      <c r="EC939">
        <v>0</v>
      </c>
      <c r="ED939">
        <v>0</v>
      </c>
      <c r="EE939">
        <v>0</v>
      </c>
      <c r="EF939">
        <v>0</v>
      </c>
      <c r="EG939">
        <v>0</v>
      </c>
      <c r="EH939">
        <v>0</v>
      </c>
      <c r="EI939">
        <v>1</v>
      </c>
      <c r="EJ939">
        <v>0</v>
      </c>
      <c r="EK939">
        <v>1</v>
      </c>
      <c r="EL939">
        <v>0</v>
      </c>
      <c r="EM939">
        <v>0</v>
      </c>
      <c r="EN939">
        <v>1</v>
      </c>
      <c r="EO939">
        <v>0</v>
      </c>
      <c r="EP939">
        <v>0</v>
      </c>
      <c r="EQ939">
        <v>0</v>
      </c>
      <c r="ER939">
        <v>0</v>
      </c>
      <c r="ES939">
        <v>0</v>
      </c>
      <c r="ET939" t="str">
        <v>Скорее нет</v>
      </c>
      <c r="EU939" t="str">
        <v>И да, и нет</v>
      </c>
      <c r="EV939" t="str">
        <v>Не пробовали сотрудничать с бизнесом</v>
      </c>
      <c r="EW939" t="str">
        <v>Нужное и интересное мероприятие</v>
      </c>
      <c r="EX939" t="str">
        <v>Нужное и интересное мероприятие</v>
      </c>
      <c r="EY939" t="str">
        <v>Не был участником, не могу оценить</v>
      </c>
      <c r="EZ939" t="str">
        <v>Не был участником, не могу оценить</v>
      </c>
      <c r="FA939" t="str">
        <v>Не был участником, не могу оценить</v>
      </c>
      <c r="FB939" t="str">
        <v>Нужное и интересное мероприятие</v>
      </c>
      <c r="FC939" t="str">
        <v>Не был участником, не могу оценить</v>
      </c>
      <c r="FD939" t="str">
        <v>Затрудняюсь ответить</v>
      </c>
      <c r="FE939" t="str">
        <v>Мне не нужны дополнительные образовательные программы</v>
      </c>
      <c r="FF939">
        <v>0</v>
      </c>
      <c r="FG939">
        <v>1</v>
      </c>
      <c r="FH939">
        <v>0</v>
      </c>
      <c r="FI939">
        <v>1</v>
      </c>
      <c r="FJ939">
        <v>0</v>
      </c>
      <c r="FK939">
        <v>1</v>
      </c>
      <c r="FL939">
        <v>0</v>
      </c>
      <c r="FM939">
        <v>0</v>
      </c>
      <c r="FN939">
        <v>0</v>
      </c>
      <c r="FO939">
        <v>0</v>
      </c>
      <c r="FP939">
        <v>0</v>
      </c>
      <c r="FQ939">
        <v>0</v>
      </c>
      <c r="FR939">
        <v>0</v>
      </c>
      <c r="FS939" t="str"/>
      <c r="FT939" t="str">
        <v>Да, информация поступает регулярно</v>
      </c>
      <c r="FU939">
        <v>5</v>
      </c>
      <c r="FV939">
        <v>5</v>
      </c>
      <c r="FW939">
        <v>5</v>
      </c>
      <c r="FX939">
        <v>5</v>
      </c>
      <c r="FY939">
        <v>5</v>
      </c>
      <c r="FZ939">
        <v>4</v>
      </c>
      <c r="GA939">
        <v>5</v>
      </c>
      <c r="GB939">
        <v>5</v>
      </c>
      <c r="GC939">
        <v>4</v>
      </c>
      <c r="GD939" t="str">
        <v>Выше среднего</v>
      </c>
      <c r="GE939" t="str">
        <v>Высокий уровень</v>
      </c>
      <c r="GF939" t="str">
        <v>Выше среднего</v>
      </c>
      <c r="GG939" t="str">
        <v>Выше среднего</v>
      </c>
      <c r="GH939" t="str">
        <v>Высокий уровень</v>
      </c>
      <c r="GI939" t="str">
        <v>Выше среднего</v>
      </c>
      <c r="GJ939" t="str">
        <v>Выше среднего</v>
      </c>
      <c r="GK939" t="str">
        <v>Высокий уровень</v>
      </c>
      <c r="GL939" t="str"/>
    </row>
    <row r="940">
      <c r="A940" t="str">
        <v>Too3FgRQJ29RiXfgh</v>
      </c>
      <c r="B940">
        <v>1412</v>
      </c>
      <c r="C940" t="str">
        <v>85.140.2.228</v>
      </c>
      <c r="D940" t="str"/>
      <c r="E940" s="936">
        <v>44307.48322916667</v>
      </c>
      <c r="F940" t="str">
        <v>00:02:01</v>
      </c>
      <c r="G940" t="str">
        <v>Канал 1</v>
      </c>
      <c r="H940" t="str">
        <v>Женский</v>
      </c>
      <c r="I940" t="str">
        <v>14-18</v>
      </c>
      <c r="J940" t="str">
        <v>Студент</v>
      </c>
      <c r="K940" t="str">
        <v>В Кировской области</v>
      </c>
      <c r="L940" t="str">
        <v>КИРОВО-ЧЕПЕЦКИЙ</v>
      </c>
      <c r="M940" t="str">
        <v>Хорошо осведомлен об этом, но не являюсь ни волонтером, ни организатором волонтерской деятельности</v>
      </c>
      <c r="N940">
        <v>0</v>
      </c>
      <c r="O940">
        <v>0</v>
      </c>
      <c r="P940">
        <v>1</v>
      </c>
      <c r="Q940">
        <v>0</v>
      </c>
      <c r="R940">
        <v>0</v>
      </c>
      <c r="S940">
        <v>1</v>
      </c>
      <c r="T940">
        <v>0</v>
      </c>
      <c r="U940">
        <v>0</v>
      </c>
      <c r="V940">
        <v>0</v>
      </c>
      <c r="W940">
        <v>0</v>
      </c>
      <c r="X940">
        <v>0</v>
      </c>
      <c r="Y940">
        <v>0</v>
      </c>
      <c r="Z940">
        <v>0</v>
      </c>
      <c r="AA940">
        <v>0</v>
      </c>
      <c r="DF940" t="str"/>
      <c r="FS940" t="str"/>
    </row>
    <row r="941">
      <c r="A941" t="str">
        <v>ErMYetCA3X9pTdxX3</v>
      </c>
      <c r="B941">
        <v>1413</v>
      </c>
      <c r="C941" t="str">
        <v>176.59.112.197</v>
      </c>
      <c r="D941" t="str"/>
      <c r="E941" s="937">
        <v>44307.48370370371</v>
      </c>
      <c r="F941" t="str">
        <v>00:01:31</v>
      </c>
      <c r="G941" t="str">
        <v>Канал 1</v>
      </c>
      <c r="H941" t="str">
        <v>Женский</v>
      </c>
      <c r="I941" t="str">
        <v>14-18</v>
      </c>
      <c r="J941" t="str">
        <v>Студент</v>
      </c>
      <c r="K941" t="str">
        <v>В Кировской области</v>
      </c>
      <c r="L941" t="str">
        <v>КИРОВО-ЧЕПЕЦКИЙ</v>
      </c>
      <c r="M941" t="str">
        <v>Хорошо осведомлен об этом, но не являюсь ни волонтером, ни организатором волонтерской деятельности</v>
      </c>
      <c r="N941">
        <v>0</v>
      </c>
      <c r="O941">
        <v>0</v>
      </c>
      <c r="P941">
        <v>1</v>
      </c>
      <c r="Q941">
        <v>0</v>
      </c>
      <c r="R941">
        <v>0</v>
      </c>
      <c r="S941">
        <v>0</v>
      </c>
      <c r="T941">
        <v>0</v>
      </c>
      <c r="U941">
        <v>0</v>
      </c>
      <c r="V941">
        <v>0</v>
      </c>
      <c r="W941">
        <v>0</v>
      </c>
      <c r="X941">
        <v>0</v>
      </c>
      <c r="Y941">
        <v>0</v>
      </c>
      <c r="Z941">
        <v>0</v>
      </c>
      <c r="AA941">
        <v>0</v>
      </c>
      <c r="DF941" t="str"/>
      <c r="FS941" t="str"/>
    </row>
    <row r="942">
      <c r="A942" t="str">
        <v>jRB3Jty77hAk9MFEh</v>
      </c>
      <c r="B942">
        <v>1414</v>
      </c>
      <c r="C942" t="str">
        <v>178.176.112.82</v>
      </c>
      <c r="D942" t="str"/>
      <c r="E942" s="938">
        <v>44307.48363425926</v>
      </c>
      <c r="F942" t="str">
        <v>00:03:13</v>
      </c>
      <c r="G942" t="str">
        <v>Канал 1</v>
      </c>
      <c r="H942" t="str">
        <v>Женский</v>
      </c>
      <c r="I942" t="str">
        <v>14-18</v>
      </c>
      <c r="J942" t="str">
        <v>Студент</v>
      </c>
      <c r="K942" t="str">
        <v>В Кировской области</v>
      </c>
      <c r="L942" t="str">
        <v>КИРОВО-ЧЕПЕЦКИЙ</v>
      </c>
      <c r="M942" t="str">
        <v>Что-то слышал, но подробностей не знаю</v>
      </c>
      <c r="N942">
        <v>1</v>
      </c>
      <c r="O942">
        <v>0</v>
      </c>
      <c r="P942">
        <v>0</v>
      </c>
      <c r="Q942">
        <v>0</v>
      </c>
      <c r="R942">
        <v>0</v>
      </c>
      <c r="S942">
        <v>0</v>
      </c>
      <c r="T942">
        <v>0</v>
      </c>
      <c r="U942">
        <v>0</v>
      </c>
      <c r="V942">
        <v>0</v>
      </c>
      <c r="W942">
        <v>0</v>
      </c>
      <c r="X942">
        <v>0</v>
      </c>
      <c r="Y942">
        <v>0</v>
      </c>
      <c r="Z942">
        <v>0</v>
      </c>
      <c r="AA942">
        <v>0</v>
      </c>
      <c r="DF942" t="str"/>
      <c r="FS942" t="str"/>
    </row>
    <row r="943">
      <c r="A943" t="str">
        <v>tHdaWo5Bkob4XRhaZ</v>
      </c>
      <c r="B943">
        <v>1415</v>
      </c>
      <c r="C943" t="str">
        <v>178.176.113.173</v>
      </c>
      <c r="D943" t="str"/>
      <c r="E943" s="939">
        <v>44307.483611111114</v>
      </c>
      <c r="F943" t="str">
        <v>00:01:14</v>
      </c>
      <c r="G943" t="str">
        <v>Канал 1</v>
      </c>
      <c r="H943" t="str">
        <v>Женский</v>
      </c>
      <c r="I943" t="str">
        <v>14-18</v>
      </c>
      <c r="J943" t="str">
        <v>Студент</v>
      </c>
      <c r="K943" t="str">
        <v>В Кировской области</v>
      </c>
      <c r="L943" t="str">
        <v>КИРОВО-ЧЕПЕЦКИЙ</v>
      </c>
      <c r="M943" t="str">
        <v>Хорошо осведомлен об этом, но не являюсь ни волонтером, ни организатором волонтерской деятельности</v>
      </c>
      <c r="N943">
        <v>0</v>
      </c>
      <c r="O943">
        <v>0</v>
      </c>
      <c r="P943">
        <v>1</v>
      </c>
      <c r="Q943">
        <v>0</v>
      </c>
      <c r="R943">
        <v>0</v>
      </c>
      <c r="S943">
        <v>0</v>
      </c>
      <c r="T943">
        <v>0</v>
      </c>
      <c r="U943">
        <v>0</v>
      </c>
      <c r="V943">
        <v>0</v>
      </c>
      <c r="W943">
        <v>0</v>
      </c>
      <c r="X943">
        <v>0</v>
      </c>
      <c r="Y943">
        <v>0</v>
      </c>
      <c r="Z943">
        <v>0</v>
      </c>
      <c r="AA943">
        <v>0</v>
      </c>
      <c r="DF943" t="str"/>
      <c r="FS943" t="str"/>
    </row>
    <row r="944">
      <c r="A944" t="str">
        <v>bHs37yFeRzoYp34Hy</v>
      </c>
      <c r="B944">
        <v>1416</v>
      </c>
      <c r="C944" t="str">
        <v>176.59.103.158</v>
      </c>
      <c r="D944" t="str"/>
      <c r="E944" s="940">
        <v>44307.484085648146</v>
      </c>
      <c r="F944" t="str">
        <v>00:01:23</v>
      </c>
      <c r="G944" t="str">
        <v>Канал 1</v>
      </c>
      <c r="H944" t="str">
        <v>Женский</v>
      </c>
      <c r="I944" t="str">
        <v>14-18</v>
      </c>
      <c r="J944" t="str">
        <v>Студент</v>
      </c>
      <c r="K944" t="str">
        <v>В Кировской области</v>
      </c>
      <c r="L944" t="str">
        <v>КИРОВО-ЧЕПЕЦКИЙ</v>
      </c>
      <c r="M944" t="str">
        <v>Что-то слышал, но подробностей не знаю</v>
      </c>
      <c r="N944">
        <v>1</v>
      </c>
      <c r="O944">
        <v>0</v>
      </c>
      <c r="P944">
        <v>0</v>
      </c>
      <c r="Q944">
        <v>0</v>
      </c>
      <c r="R944">
        <v>0</v>
      </c>
      <c r="S944">
        <v>0</v>
      </c>
      <c r="T944">
        <v>0</v>
      </c>
      <c r="U944">
        <v>0</v>
      </c>
      <c r="V944">
        <v>0</v>
      </c>
      <c r="W944">
        <v>0</v>
      </c>
      <c r="X944">
        <v>0</v>
      </c>
      <c r="Y944">
        <v>0</v>
      </c>
      <c r="Z944">
        <v>0</v>
      </c>
      <c r="AA944">
        <v>0</v>
      </c>
      <c r="DF944" t="str"/>
      <c r="FS944" t="str"/>
    </row>
    <row r="945">
      <c r="A945" t="str">
        <v>Z5MLovJi69ZfNXh4m</v>
      </c>
      <c r="B945">
        <v>1418</v>
      </c>
      <c r="C945" t="str">
        <v>176.59.100.69</v>
      </c>
      <c r="D945" t="str"/>
      <c r="E945" s="941">
        <v>44307.48469907408</v>
      </c>
      <c r="F945" t="str">
        <v>00:01:42</v>
      </c>
      <c r="G945" t="str">
        <v>Канал 1</v>
      </c>
      <c r="H945" t="str">
        <v>Женский</v>
      </c>
      <c r="I945" t="str">
        <v>14-18</v>
      </c>
      <c r="J945" t="str">
        <v>Студент</v>
      </c>
      <c r="K945" t="str">
        <v>В Кировской области</v>
      </c>
      <c r="L945" t="str">
        <v>КИРОВО-ЧЕПЕЦКИЙ</v>
      </c>
      <c r="M945" t="str">
        <v>Хорошо осведомлен об этом, но не являюсь ни волонтером, ни организатором волонтерской деятельности</v>
      </c>
      <c r="N945">
        <v>0</v>
      </c>
      <c r="O945">
        <v>0</v>
      </c>
      <c r="P945">
        <v>0</v>
      </c>
      <c r="Q945">
        <v>0</v>
      </c>
      <c r="R945">
        <v>0</v>
      </c>
      <c r="S945">
        <v>0</v>
      </c>
      <c r="T945">
        <v>0</v>
      </c>
      <c r="U945">
        <v>0</v>
      </c>
      <c r="V945">
        <v>0</v>
      </c>
      <c r="W945">
        <v>0</v>
      </c>
      <c r="X945">
        <v>0</v>
      </c>
      <c r="Y945">
        <v>0</v>
      </c>
      <c r="Z945">
        <v>0</v>
      </c>
      <c r="AA945">
        <v>1</v>
      </c>
      <c r="DF945" t="str"/>
      <c r="FS945" t="str"/>
    </row>
    <row r="946">
      <c r="A946" t="str">
        <v>TidcLBRJqQopXKMTz</v>
      </c>
      <c r="B946">
        <v>1419</v>
      </c>
      <c r="C946" t="str">
        <v>178.176.112.126</v>
      </c>
      <c r="D946" t="str"/>
      <c r="E946" s="942">
        <v>44307.485659722224</v>
      </c>
      <c r="F946" t="str">
        <v>00:00:51</v>
      </c>
      <c r="G946" t="str">
        <v>Канал 1</v>
      </c>
      <c r="H946" t="str">
        <v>Женский</v>
      </c>
      <c r="I946" t="str">
        <v>14-18</v>
      </c>
      <c r="J946" t="str">
        <v>Студент</v>
      </c>
      <c r="K946" t="str">
        <v>В Кировской области</v>
      </c>
      <c r="L946" t="str">
        <v>г. Кирово-Чепецк</v>
      </c>
      <c r="M946" t="str">
        <v>Что-то слышал, но подробностей не знаю</v>
      </c>
      <c r="N946">
        <v>0</v>
      </c>
      <c r="O946">
        <v>0</v>
      </c>
      <c r="P946">
        <v>1</v>
      </c>
      <c r="Q946">
        <v>0</v>
      </c>
      <c r="R946">
        <v>0</v>
      </c>
      <c r="S946">
        <v>0</v>
      </c>
      <c r="T946">
        <v>0</v>
      </c>
      <c r="U946">
        <v>0</v>
      </c>
      <c r="V946">
        <v>0</v>
      </c>
      <c r="W946">
        <v>0</v>
      </c>
      <c r="X946">
        <v>0</v>
      </c>
      <c r="Y946">
        <v>0</v>
      </c>
      <c r="Z946">
        <v>0</v>
      </c>
      <c r="AA946">
        <v>0</v>
      </c>
      <c r="DF946" t="str"/>
      <c r="FS946" t="str"/>
    </row>
    <row r="947">
      <c r="A947" t="str">
        <v>2bTczaH4PCp5vnXv9</v>
      </c>
      <c r="B947">
        <v>1421</v>
      </c>
      <c r="C947" t="str">
        <v>90.154.70.82</v>
      </c>
      <c r="D947" t="str"/>
      <c r="E947" s="943">
        <v>44307.487662037034</v>
      </c>
      <c r="F947" t="str">
        <v>00:00:33</v>
      </c>
      <c r="G947" t="str">
        <v>Канал 1</v>
      </c>
      <c r="H947" t="str">
        <v>Мужской</v>
      </c>
      <c r="I947" t="str">
        <v>36-54</v>
      </c>
      <c r="J947" t="str">
        <v>Работающий</v>
      </c>
      <c r="K947" t="str">
        <v>В другом регионе</v>
      </c>
      <c r="DF947" t="str"/>
      <c r="FS947" t="str"/>
    </row>
    <row r="948">
      <c r="A948" t="str">
        <v>dbxxF6gceszpQKjky</v>
      </c>
      <c r="B948">
        <v>1422</v>
      </c>
      <c r="C948" t="str">
        <v>83.149.37.112</v>
      </c>
      <c r="D948" t="str"/>
      <c r="E948" s="944">
        <v>44307.490578703706</v>
      </c>
      <c r="F948" t="str">
        <v>00:01:22</v>
      </c>
      <c r="G948" t="str">
        <v>Канал 1</v>
      </c>
      <c r="H948" t="str">
        <v>Женский</v>
      </c>
      <c r="I948" t="str">
        <v>14-18</v>
      </c>
      <c r="J948" t="str">
        <v>Студент</v>
      </c>
      <c r="K948" t="str">
        <v>В Кировской области</v>
      </c>
      <c r="L948" t="str">
        <v>КИРОВО-ЧЕПЕЦКИЙ</v>
      </c>
      <c r="M948" t="str">
        <v>Хорошо осведомлен об этом, но не являюсь ни волонтером, ни организатором волонтерской деятельности</v>
      </c>
      <c r="N948">
        <v>0</v>
      </c>
      <c r="O948">
        <v>0</v>
      </c>
      <c r="P948">
        <v>0</v>
      </c>
      <c r="Q948">
        <v>0</v>
      </c>
      <c r="R948">
        <v>0</v>
      </c>
      <c r="S948">
        <v>1</v>
      </c>
      <c r="T948">
        <v>0</v>
      </c>
      <c r="U948">
        <v>0</v>
      </c>
      <c r="V948">
        <v>0</v>
      </c>
      <c r="W948">
        <v>0</v>
      </c>
      <c r="X948">
        <v>0</v>
      </c>
      <c r="Y948">
        <v>0</v>
      </c>
      <c r="Z948">
        <v>0</v>
      </c>
      <c r="AA948">
        <v>0</v>
      </c>
      <c r="DF948" t="str"/>
      <c r="FS948" t="str"/>
    </row>
    <row r="949">
      <c r="A949" t="str">
        <v>XC6PxSHZuwoahxMMZ</v>
      </c>
      <c r="B949">
        <v>1423</v>
      </c>
      <c r="C949" t="str">
        <v>90.154.70.82</v>
      </c>
      <c r="D949" t="str"/>
      <c r="E949" s="945">
        <v>44307.491631944446</v>
      </c>
      <c r="F949" t="str">
        <v>00:00:19</v>
      </c>
      <c r="G949" t="str">
        <v>Канал 1</v>
      </c>
      <c r="H949" t="str">
        <v>Мужской</v>
      </c>
      <c r="I949" t="str">
        <v>36-54</v>
      </c>
      <c r="J949" t="str">
        <v>Работающий</v>
      </c>
      <c r="K949" t="str">
        <v>В другом регионе</v>
      </c>
      <c r="DF949" t="str"/>
      <c r="FS949" t="str"/>
    </row>
    <row r="950">
      <c r="A950" t="str">
        <v>eqjGPXr7ZJFqzDJPm</v>
      </c>
      <c r="B950">
        <v>1428</v>
      </c>
      <c r="C950" t="str">
        <v>178.67.199.89</v>
      </c>
      <c r="D950" t="str"/>
      <c r="E950" s="946">
        <v>44307.630162037036</v>
      </c>
      <c r="F950" t="str">
        <v>00:00:52</v>
      </c>
      <c r="G950" t="str">
        <v>Канал 1</v>
      </c>
      <c r="H950" t="str">
        <v>Женский</v>
      </c>
      <c r="I950" t="str">
        <v>14-18</v>
      </c>
      <c r="J950" t="str">
        <v>Школьник</v>
      </c>
      <c r="K950" t="str">
        <v>В Кировской области</v>
      </c>
      <c r="L950" t="str">
        <v>КИРОВО-ЧЕПЕЦКИЙ</v>
      </c>
      <c r="M950" t="str">
        <v>Хорошо осведомлен об этом, но не являюсь ни волонтером, ни организатором волонтерской деятельности</v>
      </c>
      <c r="N950">
        <v>0</v>
      </c>
      <c r="O950">
        <v>0</v>
      </c>
      <c r="P950">
        <v>0</v>
      </c>
      <c r="Q950">
        <v>0</v>
      </c>
      <c r="R950">
        <v>0</v>
      </c>
      <c r="S950">
        <v>0</v>
      </c>
      <c r="T950">
        <v>0</v>
      </c>
      <c r="U950">
        <v>0</v>
      </c>
      <c r="V950">
        <v>0</v>
      </c>
      <c r="W950">
        <v>0</v>
      </c>
      <c r="X950">
        <v>0</v>
      </c>
      <c r="Y950">
        <v>0</v>
      </c>
      <c r="Z950">
        <v>0</v>
      </c>
      <c r="AA950">
        <v>1</v>
      </c>
      <c r="DF950" t="str"/>
      <c r="FS950" t="str"/>
    </row>
    <row r="951">
      <c r="A951" t="str">
        <v>NXyYz2MaComXgAj9c</v>
      </c>
      <c r="B951">
        <v>1429</v>
      </c>
      <c r="C951" t="str">
        <v>176.59.116.243</v>
      </c>
      <c r="D951" t="str"/>
      <c r="E951" s="947">
        <v>44307.63658564815</v>
      </c>
      <c r="F951" t="str">
        <v>00:02:03</v>
      </c>
      <c r="G951" t="str">
        <v>Канал 1</v>
      </c>
      <c r="H951" t="str">
        <v>Мужской</v>
      </c>
      <c r="I951" t="str">
        <v>14-18</v>
      </c>
      <c r="J951" t="str">
        <v>Школьник</v>
      </c>
      <c r="K951" t="str">
        <v>В Кировской области</v>
      </c>
      <c r="L951" t="str">
        <v>КИРОВО-ЧЕПЕЦКИЙ</v>
      </c>
      <c r="M951" t="str">
        <v>Что-то слышал, но подробностей не знаю</v>
      </c>
      <c r="N951">
        <v>0</v>
      </c>
      <c r="O951">
        <v>0</v>
      </c>
      <c r="P951">
        <v>0</v>
      </c>
      <c r="Q951">
        <v>0</v>
      </c>
      <c r="R951">
        <v>0</v>
      </c>
      <c r="S951">
        <v>1</v>
      </c>
      <c r="T951">
        <v>0</v>
      </c>
      <c r="U951">
        <v>0</v>
      </c>
      <c r="V951">
        <v>0</v>
      </c>
      <c r="W951">
        <v>0</v>
      </c>
      <c r="X951">
        <v>0</v>
      </c>
      <c r="Y951">
        <v>0</v>
      </c>
      <c r="Z951">
        <v>0</v>
      </c>
      <c r="AA951">
        <v>0</v>
      </c>
      <c r="DF951" t="str"/>
      <c r="FS951" t="str"/>
    </row>
    <row r="952">
      <c r="A952" t="str">
        <v>DnqaWMkn3R9xrk29b</v>
      </c>
      <c r="B952">
        <v>1430</v>
      </c>
      <c r="C952" t="str">
        <v>94.241.218.187</v>
      </c>
      <c r="D952" t="str"/>
      <c r="E952" s="948">
        <v>44307.65681712963</v>
      </c>
      <c r="F952" t="str">
        <v>00:00:44</v>
      </c>
      <c r="G952" t="str">
        <v>Канал 1</v>
      </c>
      <c r="H952" t="str">
        <v>Женский</v>
      </c>
      <c r="I952" t="str">
        <v>24-35</v>
      </c>
      <c r="J952" t="str">
        <v>Работающий</v>
      </c>
      <c r="K952" t="str">
        <v>В Кировской области</v>
      </c>
      <c r="L952" t="str">
        <v>ОМУТHИHСКИЙ</v>
      </c>
      <c r="M952" t="str">
        <v>Хорошо осведомлен об этом, но не являюсь ни волонтером, ни организатором волонтерской деятельности</v>
      </c>
      <c r="N952">
        <v>0</v>
      </c>
      <c r="O952">
        <v>0</v>
      </c>
      <c r="P952">
        <v>1</v>
      </c>
      <c r="Q952">
        <v>0</v>
      </c>
      <c r="R952">
        <v>0</v>
      </c>
      <c r="S952">
        <v>0</v>
      </c>
      <c r="T952">
        <v>0</v>
      </c>
      <c r="U952">
        <v>0</v>
      </c>
      <c r="V952">
        <v>0</v>
      </c>
      <c r="W952">
        <v>0</v>
      </c>
      <c r="X952">
        <v>0</v>
      </c>
      <c r="Y952">
        <v>0</v>
      </c>
      <c r="Z952">
        <v>0</v>
      </c>
      <c r="AA952">
        <v>0</v>
      </c>
      <c r="DF952" t="str"/>
      <c r="FS952" t="str"/>
    </row>
    <row r="953">
      <c r="A953" t="str">
        <v>EwiCJ4BGAnMxD9BFF</v>
      </c>
      <c r="B953">
        <v>1431</v>
      </c>
      <c r="C953" t="str">
        <v>85.93.58.247</v>
      </c>
      <c r="D953" t="str"/>
      <c r="E953" s="949">
        <v>44307.6662037037</v>
      </c>
      <c r="F953" t="str">
        <v>00:09:20</v>
      </c>
      <c r="G953" t="str">
        <v>Канал 1</v>
      </c>
      <c r="H953" t="str">
        <v>Женский</v>
      </c>
      <c r="I953" t="str">
        <v>14-18</v>
      </c>
      <c r="J953" t="str">
        <v>Школьник</v>
      </c>
      <c r="K953" t="str">
        <v>В Кировской области</v>
      </c>
      <c r="L953" t="str">
        <v>ОМУТHИHСКИЙ</v>
      </c>
      <c r="M953" t="str">
        <v>Да, я являюсь организатором волонтерской деятельности</v>
      </c>
      <c r="AB953" t="str">
        <v>Менее года</v>
      </c>
      <c r="AC953" t="str">
        <v>Затрудняюсь ответить</v>
      </c>
      <c r="AD953">
        <v>0</v>
      </c>
      <c r="AE953">
        <v>0</v>
      </c>
      <c r="AF953">
        <v>0</v>
      </c>
      <c r="AG953">
        <v>0</v>
      </c>
      <c r="AH953">
        <v>1</v>
      </c>
      <c r="AI953">
        <v>0</v>
      </c>
      <c r="AJ953">
        <v>0</v>
      </c>
      <c r="AK953">
        <v>0</v>
      </c>
      <c r="AL953">
        <v>0</v>
      </c>
      <c r="AM953">
        <v>0</v>
      </c>
      <c r="AN953">
        <v>0</v>
      </c>
      <c r="AO953">
        <v>0</v>
      </c>
      <c r="AP953">
        <v>0</v>
      </c>
      <c r="AQ953">
        <v>0</v>
      </c>
      <c r="AR953">
        <v>0</v>
      </c>
      <c r="AS953">
        <v>0</v>
      </c>
      <c r="AT953">
        <v>0</v>
      </c>
      <c r="AU953">
        <v>0</v>
      </c>
      <c r="AV953">
        <v>0</v>
      </c>
      <c r="AW953">
        <v>0</v>
      </c>
      <c r="AX953">
        <v>0</v>
      </c>
      <c r="AY953">
        <v>0</v>
      </c>
      <c r="AZ953">
        <v>0</v>
      </c>
      <c r="BA953">
        <v>0</v>
      </c>
      <c r="BB953">
        <v>0</v>
      </c>
      <c r="BC953">
        <v>0</v>
      </c>
      <c r="BD953">
        <v>0</v>
      </c>
      <c r="BE953">
        <v>1</v>
      </c>
      <c r="BF953">
        <v>0</v>
      </c>
      <c r="BG953">
        <v>0</v>
      </c>
      <c r="BH953">
        <v>0</v>
      </c>
      <c r="BI953">
        <v>0</v>
      </c>
      <c r="BJ953">
        <v>0</v>
      </c>
      <c r="BK953">
        <v>0</v>
      </c>
      <c r="BL953">
        <v>0</v>
      </c>
      <c r="BM953">
        <v>0</v>
      </c>
      <c r="BN953">
        <v>0</v>
      </c>
      <c r="BO953">
        <v>0</v>
      </c>
      <c r="BP953">
        <v>0</v>
      </c>
      <c r="BQ953">
        <v>0</v>
      </c>
      <c r="BR953">
        <v>0</v>
      </c>
      <c r="BS953">
        <v>0</v>
      </c>
      <c r="BT953">
        <v>0</v>
      </c>
      <c r="BU953">
        <v>0</v>
      </c>
      <c r="BV953">
        <v>0</v>
      </c>
      <c r="BW953">
        <v>0</v>
      </c>
      <c r="BX953">
        <v>0</v>
      </c>
      <c r="BY953">
        <v>0</v>
      </c>
      <c r="BZ953">
        <v>0</v>
      </c>
      <c r="CA953">
        <v>0</v>
      </c>
      <c r="CB953">
        <v>0</v>
      </c>
      <c r="CC953">
        <v>0</v>
      </c>
      <c r="CD953">
        <v>0</v>
      </c>
      <c r="CE953">
        <v>0</v>
      </c>
      <c r="CF953">
        <v>0</v>
      </c>
      <c r="CG953">
        <v>0</v>
      </c>
      <c r="CH953">
        <v>0</v>
      </c>
      <c r="CI953">
        <v>0</v>
      </c>
      <c r="CJ953">
        <v>0</v>
      </c>
      <c r="CK953">
        <v>0</v>
      </c>
      <c r="CL953">
        <v>1</v>
      </c>
      <c r="CM953" t="str">
        <v>На базе школы</v>
      </c>
      <c r="CN953" t="str">
        <v>Вдв</v>
      </c>
      <c r="CO953">
        <v>1</v>
      </c>
      <c r="CP953">
        <v>0</v>
      </c>
      <c r="CQ953">
        <v>0</v>
      </c>
      <c r="CR953">
        <v>0</v>
      </c>
      <c r="CS953">
        <v>0</v>
      </c>
      <c r="CT953">
        <v>0</v>
      </c>
      <c r="CU953">
        <v>0</v>
      </c>
      <c r="CV953">
        <v>0</v>
      </c>
      <c r="CW953">
        <v>0</v>
      </c>
      <c r="CX953">
        <v>0</v>
      </c>
      <c r="CY953">
        <v>0</v>
      </c>
      <c r="CZ953">
        <v>0</v>
      </c>
      <c r="DA953">
        <v>0</v>
      </c>
      <c r="DB953">
        <v>0</v>
      </c>
      <c r="DC953">
        <v>0</v>
      </c>
      <c r="DD953">
        <v>0</v>
      </c>
      <c r="DE953">
        <v>0</v>
      </c>
      <c r="DF953" t="str"/>
      <c r="DG953" t="str">
        <v>Меня устраивает направление, которым я занимаюсь</v>
      </c>
      <c r="DH953" t="str">
        <v>Не знаю о существовании ресурсных центров</v>
      </c>
      <c r="DI953">
        <v>0</v>
      </c>
      <c r="DJ953">
        <v>0</v>
      </c>
      <c r="DK953">
        <v>0</v>
      </c>
      <c r="DL953">
        <v>0</v>
      </c>
      <c r="DM953">
        <v>0</v>
      </c>
      <c r="DN953">
        <v>0</v>
      </c>
      <c r="DO953">
        <v>0</v>
      </c>
      <c r="DP953">
        <v>1</v>
      </c>
      <c r="DQ953">
        <v>0</v>
      </c>
      <c r="DR953">
        <v>0</v>
      </c>
      <c r="DS953" t="str">
        <v>Никогда</v>
      </c>
      <c r="EJ953">
        <v>0</v>
      </c>
      <c r="EK953">
        <v>1</v>
      </c>
      <c r="EL953">
        <v>0</v>
      </c>
      <c r="EM953">
        <v>0</v>
      </c>
      <c r="EN953">
        <v>0</v>
      </c>
      <c r="EO953">
        <v>0</v>
      </c>
      <c r="EP953">
        <v>0</v>
      </c>
      <c r="EQ953">
        <v>0</v>
      </c>
      <c r="ER953">
        <v>0</v>
      </c>
      <c r="ES953">
        <v>0</v>
      </c>
      <c r="ET953" t="str">
        <v>И да, и нет</v>
      </c>
      <c r="EU953" t="str">
        <v>И да, и нет</v>
      </c>
      <c r="EV953" t="str">
        <v>Не пробовали сотрудничать с бизнесом</v>
      </c>
      <c r="EW953" t="str">
        <v>Не был участником, не могу оценить</v>
      </c>
      <c r="EX953" t="str">
        <v>Нужное и интересное мероприятие</v>
      </c>
      <c r="EY953" t="str">
        <v>Не был участником, не могу оценить</v>
      </c>
      <c r="EZ953" t="str">
        <v>Не был участником, не могу оценить</v>
      </c>
      <c r="FA953" t="str">
        <v>Не был участником, не могу оценить</v>
      </c>
      <c r="FB953" t="str">
        <v>Не был участником, не могу оценить</v>
      </c>
      <c r="FC953" t="str">
        <v>Не был участником, не могу оценить</v>
      </c>
      <c r="FD953" t="str">
        <v>Затрудняюсь ответить</v>
      </c>
      <c r="FE953" t="str">
        <v>Мне не нужны дополнительные образовательные программы</v>
      </c>
      <c r="FF953">
        <v>1</v>
      </c>
      <c r="FG953">
        <v>0</v>
      </c>
      <c r="FH953">
        <v>0</v>
      </c>
      <c r="FI953">
        <v>0</v>
      </c>
      <c r="FJ953">
        <v>0</v>
      </c>
      <c r="FK953">
        <v>0</v>
      </c>
      <c r="FL953">
        <v>0</v>
      </c>
      <c r="FM953">
        <v>0</v>
      </c>
      <c r="FN953">
        <v>0</v>
      </c>
      <c r="FO953">
        <v>0</v>
      </c>
      <c r="FP953">
        <v>0</v>
      </c>
      <c r="FQ953">
        <v>0</v>
      </c>
      <c r="FR953">
        <v>0</v>
      </c>
      <c r="FS953" t="str"/>
      <c r="FT953" t="str">
        <v>Да, информация поступает регулярно</v>
      </c>
      <c r="FU953">
        <v>5</v>
      </c>
      <c r="FV953">
        <v>5</v>
      </c>
      <c r="FW953">
        <v>4</v>
      </c>
      <c r="FX953">
        <v>4</v>
      </c>
      <c r="FY953">
        <v>3</v>
      </c>
      <c r="FZ953">
        <v>5</v>
      </c>
      <c r="GA953">
        <v>4</v>
      </c>
      <c r="GB953">
        <v>5</v>
      </c>
      <c r="GC953">
        <v>5</v>
      </c>
      <c r="GD953" t="str">
        <v>Выше среднего</v>
      </c>
      <c r="GE953" t="str">
        <v>Средний уровень</v>
      </c>
      <c r="GF953" t="str">
        <v>Средний уровень</v>
      </c>
      <c r="GG953" t="str">
        <v>Выше среднего</v>
      </c>
      <c r="GH953" t="str">
        <v>Средний уровень</v>
      </c>
      <c r="GI953" t="str">
        <v>Средний уровень</v>
      </c>
      <c r="GJ953" t="str">
        <v>Выше среднего</v>
      </c>
      <c r="GK953" t="str">
        <v>Выше среднего</v>
      </c>
      <c r="GL953" t="str"/>
    </row>
    <row r="954">
      <c r="A954" t="str">
        <v>iTt7kiEZAEBAtpJyP</v>
      </c>
      <c r="B954">
        <v>1433</v>
      </c>
      <c r="C954" t="str">
        <v>31.173.120.232</v>
      </c>
      <c r="D954" t="str"/>
      <c r="E954" s="950">
        <v>44307.68460648148</v>
      </c>
      <c r="F954" t="str">
        <v>00:02:24</v>
      </c>
      <c r="G954" t="str">
        <v>Канал 1</v>
      </c>
      <c r="H954" t="str">
        <v>Женский</v>
      </c>
      <c r="I954" t="str">
        <v>14-18</v>
      </c>
      <c r="J954" t="str">
        <v>Школьник</v>
      </c>
      <c r="K954" t="str">
        <v>В Кировской области</v>
      </c>
      <c r="L954" t="str">
        <v>КИРОВО-ЧЕПЕЦКИЙ</v>
      </c>
      <c r="M954" t="str">
        <v>Хорошо осведомлен об этом, но не являюсь ни волонтером, ни организатором волонтерской деятельности</v>
      </c>
      <c r="N954">
        <v>0</v>
      </c>
      <c r="O954">
        <v>0</v>
      </c>
      <c r="P954">
        <v>0</v>
      </c>
      <c r="Q954">
        <v>1</v>
      </c>
      <c r="R954">
        <v>0</v>
      </c>
      <c r="S954">
        <v>0</v>
      </c>
      <c r="T954">
        <v>0</v>
      </c>
      <c r="U954">
        <v>0</v>
      </c>
      <c r="V954">
        <v>0</v>
      </c>
      <c r="W954">
        <v>0</v>
      </c>
      <c r="X954">
        <v>0</v>
      </c>
      <c r="Y954">
        <v>0</v>
      </c>
      <c r="Z954">
        <v>0</v>
      </c>
      <c r="AA954">
        <v>0</v>
      </c>
      <c r="DF954" t="str"/>
      <c r="FS954" t="str"/>
    </row>
    <row r="955">
      <c r="A955" t="str">
        <v>X53BTWA2NLvzZ8Kgs</v>
      </c>
      <c r="B955">
        <v>1434</v>
      </c>
      <c r="C955" t="str">
        <v>176.59.103.60</v>
      </c>
      <c r="D955" t="str"/>
      <c r="E955" s="951">
        <v>44307.684849537036</v>
      </c>
      <c r="F955" t="str">
        <v>00:01:24</v>
      </c>
      <c r="G955" t="str">
        <v>Канал 1</v>
      </c>
      <c r="H955" t="str">
        <v>Женский</v>
      </c>
      <c r="I955" t="str">
        <v>14-18</v>
      </c>
      <c r="J955" t="str">
        <v>Школьник</v>
      </c>
      <c r="K955" t="str">
        <v>В Кировской области</v>
      </c>
      <c r="L955" t="str">
        <v>КИРОВО-ЧЕПЕЦКИЙ</v>
      </c>
      <c r="M955" t="str">
        <v>Хорошо осведомлен об этом, но не являюсь ни волонтером, ни организатором волонтерской деятельности</v>
      </c>
      <c r="N955">
        <v>0</v>
      </c>
      <c r="O955">
        <v>0</v>
      </c>
      <c r="P955">
        <v>1</v>
      </c>
      <c r="Q955">
        <v>0</v>
      </c>
      <c r="R955">
        <v>0</v>
      </c>
      <c r="S955">
        <v>0</v>
      </c>
      <c r="T955">
        <v>0</v>
      </c>
      <c r="U955">
        <v>0</v>
      </c>
      <c r="V955">
        <v>0</v>
      </c>
      <c r="W955">
        <v>0</v>
      </c>
      <c r="X955">
        <v>0</v>
      </c>
      <c r="Y955">
        <v>0</v>
      </c>
      <c r="Z955">
        <v>0</v>
      </c>
      <c r="AA955">
        <v>0</v>
      </c>
      <c r="DF955" t="str"/>
      <c r="FS955" t="str"/>
    </row>
    <row r="956">
      <c r="A956" t="str">
        <v>zpX6XT2imdi9kd5uc</v>
      </c>
      <c r="B956">
        <v>1435</v>
      </c>
      <c r="C956" t="str">
        <v>85.140.1.65</v>
      </c>
      <c r="D956" t="str"/>
      <c r="E956" s="952">
        <v>44307.68866898148</v>
      </c>
      <c r="F956" t="str">
        <v>00:00:57</v>
      </c>
      <c r="G956" t="str">
        <v>Канал 1</v>
      </c>
      <c r="H956" t="str">
        <v>Мужской</v>
      </c>
      <c r="I956" t="str">
        <v>14-18</v>
      </c>
      <c r="J956" t="str">
        <v>Школьник</v>
      </c>
      <c r="K956" t="str">
        <v>В Кировской области</v>
      </c>
      <c r="L956" t="str">
        <v>КИРОВО-ЧЕПЕЦКИЙ</v>
      </c>
      <c r="M956" t="str">
        <v>Что-то слышал, но подробностей не знаю</v>
      </c>
      <c r="N956">
        <v>0</v>
      </c>
      <c r="O956">
        <v>0</v>
      </c>
      <c r="P956">
        <v>0</v>
      </c>
      <c r="Q956">
        <v>0</v>
      </c>
      <c r="R956">
        <v>0</v>
      </c>
      <c r="S956">
        <v>0</v>
      </c>
      <c r="T956">
        <v>0</v>
      </c>
      <c r="U956">
        <v>0</v>
      </c>
      <c r="V956">
        <v>0</v>
      </c>
      <c r="W956">
        <v>1</v>
      </c>
      <c r="X956">
        <v>0</v>
      </c>
      <c r="Y956">
        <v>0</v>
      </c>
      <c r="Z956">
        <v>0</v>
      </c>
      <c r="AA956">
        <v>0</v>
      </c>
      <c r="DF956" t="str"/>
      <c r="FS956" t="str"/>
    </row>
    <row r="957">
      <c r="A957" t="str">
        <v>XHeofK5cdgKTbqeB9</v>
      </c>
      <c r="B957">
        <v>1437</v>
      </c>
      <c r="C957" t="str">
        <v>85.140.7.19</v>
      </c>
      <c r="D957" t="str"/>
      <c r="E957" s="953">
        <v>44307.6899537037</v>
      </c>
      <c r="F957" t="str">
        <v>00:00:54</v>
      </c>
      <c r="G957" t="str">
        <v>Канал 1</v>
      </c>
      <c r="H957" t="str">
        <v>Мужской</v>
      </c>
      <c r="I957" t="str">
        <v>14-18</v>
      </c>
      <c r="J957" t="str">
        <v>Школьник</v>
      </c>
      <c r="K957" t="str">
        <v>В Кировской области</v>
      </c>
      <c r="L957" t="str">
        <v>КИРОВО-ЧЕПЕЦКИЙ</v>
      </c>
      <c r="M957" t="str">
        <v>Что-то слышал, но подробностей не знаю</v>
      </c>
      <c r="N957">
        <v>1</v>
      </c>
      <c r="O957">
        <v>0</v>
      </c>
      <c r="P957">
        <v>0</v>
      </c>
      <c r="Q957">
        <v>0</v>
      </c>
      <c r="R957">
        <v>0</v>
      </c>
      <c r="S957">
        <v>0</v>
      </c>
      <c r="T957">
        <v>0</v>
      </c>
      <c r="U957">
        <v>1</v>
      </c>
      <c r="V957">
        <v>0</v>
      </c>
      <c r="W957">
        <v>0</v>
      </c>
      <c r="X957">
        <v>0</v>
      </c>
      <c r="Y957">
        <v>0</v>
      </c>
      <c r="Z957">
        <v>0</v>
      </c>
      <c r="AA957">
        <v>0</v>
      </c>
      <c r="DF957" t="str"/>
      <c r="FS957" t="str"/>
    </row>
    <row r="958">
      <c r="A958" t="str">
        <v>WKK3xHaDERvMQSBro</v>
      </c>
      <c r="B958">
        <v>1438</v>
      </c>
      <c r="C958" t="str">
        <v>85.140.1.57</v>
      </c>
      <c r="D958" t="str"/>
      <c r="E958" s="954">
        <v>44307.691354166665</v>
      </c>
      <c r="F958" t="str">
        <v>00:00:58</v>
      </c>
      <c r="G958" t="str">
        <v>Канал 1</v>
      </c>
      <c r="H958" t="str">
        <v>Женский</v>
      </c>
      <c r="I958" t="str">
        <v>14-18</v>
      </c>
      <c r="J958" t="str">
        <v>Школьник</v>
      </c>
      <c r="K958" t="str">
        <v>В Кировской области</v>
      </c>
      <c r="L958" t="str">
        <v>КИРОВО-ЧЕПЕЦКИЙ</v>
      </c>
      <c r="M958" t="str">
        <v>Хорошо осведомлен об этом, но не являюсь ни волонтером, ни организатором волонтерской деятельности</v>
      </c>
      <c r="N958">
        <v>0</v>
      </c>
      <c r="O958">
        <v>0</v>
      </c>
      <c r="P958">
        <v>0</v>
      </c>
      <c r="Q958">
        <v>0</v>
      </c>
      <c r="R958">
        <v>0</v>
      </c>
      <c r="S958">
        <v>0</v>
      </c>
      <c r="T958">
        <v>0</v>
      </c>
      <c r="U958">
        <v>0</v>
      </c>
      <c r="V958">
        <v>0</v>
      </c>
      <c r="W958">
        <v>0</v>
      </c>
      <c r="X958">
        <v>0</v>
      </c>
      <c r="Y958">
        <v>0</v>
      </c>
      <c r="Z958">
        <v>0</v>
      </c>
      <c r="AA958">
        <v>1</v>
      </c>
      <c r="DF958" t="str"/>
      <c r="FS958" t="str"/>
    </row>
    <row r="959">
      <c r="A959" t="str">
        <v>PwzXFukyQTBf8bdh7</v>
      </c>
      <c r="B959">
        <v>1439</v>
      </c>
      <c r="C959" t="str">
        <v>176.59.99.166</v>
      </c>
      <c r="D959" t="str"/>
      <c r="E959" s="955">
        <v>44307.69194444444</v>
      </c>
      <c r="F959" t="str">
        <v>00:01:11</v>
      </c>
      <c r="G959" t="str">
        <v>Канал 1</v>
      </c>
      <c r="H959" t="str">
        <v>Женский</v>
      </c>
      <c r="I959" t="str">
        <v>14-18</v>
      </c>
      <c r="J959" t="str">
        <v>Школьник</v>
      </c>
      <c r="K959" t="str">
        <v>В Кировской области</v>
      </c>
      <c r="L959" t="str">
        <v>КИРОВО-ЧЕПЕЦКИЙ</v>
      </c>
      <c r="M959" t="str">
        <v>Хорошо осведомлен об этом, но не являюсь ни волонтером, ни организатором волонтерской деятельности</v>
      </c>
      <c r="N959">
        <v>0</v>
      </c>
      <c r="O959">
        <v>0</v>
      </c>
      <c r="P959">
        <v>1</v>
      </c>
      <c r="Q959">
        <v>0</v>
      </c>
      <c r="R959">
        <v>0</v>
      </c>
      <c r="S959">
        <v>0</v>
      </c>
      <c r="T959">
        <v>0</v>
      </c>
      <c r="U959">
        <v>0</v>
      </c>
      <c r="V959">
        <v>0</v>
      </c>
      <c r="W959">
        <v>0</v>
      </c>
      <c r="X959">
        <v>0</v>
      </c>
      <c r="Y959">
        <v>0</v>
      </c>
      <c r="Z959">
        <v>0</v>
      </c>
      <c r="AA959">
        <v>0</v>
      </c>
      <c r="DF959" t="str"/>
      <c r="FS959" t="str"/>
    </row>
    <row r="960">
      <c r="A960" t="str">
        <v>gqascaAjQLW4yYNr2</v>
      </c>
      <c r="B960">
        <v>1440</v>
      </c>
      <c r="C960" t="str">
        <v>176.59.110.73</v>
      </c>
      <c r="D960" t="str"/>
      <c r="E960" s="956">
        <v>44307.69201388889</v>
      </c>
      <c r="F960" t="str">
        <v>00:01:05</v>
      </c>
      <c r="G960" t="str">
        <v>Канал 1</v>
      </c>
      <c r="H960" t="str">
        <v>Мужской</v>
      </c>
      <c r="I960" t="str">
        <v>14-18</v>
      </c>
      <c r="J960" t="str">
        <v>Школьник</v>
      </c>
      <c r="K960" t="str">
        <v>В Кировской области</v>
      </c>
      <c r="L960" t="str">
        <v>г. Кирово-Чепецк</v>
      </c>
      <c r="M960" t="str">
        <v>Хорошо осведомлен об этом, но не являюсь ни волонтером, ни организатором волонтерской деятельности</v>
      </c>
      <c r="N960">
        <v>0</v>
      </c>
      <c r="O960">
        <v>0</v>
      </c>
      <c r="P960">
        <v>1</v>
      </c>
      <c r="Q960">
        <v>0</v>
      </c>
      <c r="R960">
        <v>0</v>
      </c>
      <c r="S960">
        <v>0</v>
      </c>
      <c r="T960">
        <v>0</v>
      </c>
      <c r="U960">
        <v>0</v>
      </c>
      <c r="V960">
        <v>0</v>
      </c>
      <c r="W960">
        <v>0</v>
      </c>
      <c r="X960">
        <v>0</v>
      </c>
      <c r="Y960">
        <v>0</v>
      </c>
      <c r="Z960">
        <v>0</v>
      </c>
      <c r="AA960">
        <v>0</v>
      </c>
      <c r="DF960" t="str"/>
      <c r="FS960" t="str"/>
    </row>
    <row r="961">
      <c r="A961" t="str">
        <v>tGnA4AE548esZ49Wm</v>
      </c>
      <c r="B961">
        <v>1442</v>
      </c>
      <c r="C961" t="str">
        <v>89.254.215.106</v>
      </c>
      <c r="D961" t="str"/>
      <c r="E961" s="957">
        <v>44307.84142361111</v>
      </c>
      <c r="F961" t="str">
        <v>00:00:57</v>
      </c>
      <c r="G961" t="str">
        <v>Канал 1</v>
      </c>
      <c r="H961" t="str">
        <v>Женский</v>
      </c>
      <c r="I961" t="str">
        <v>14-18</v>
      </c>
      <c r="J961" t="str">
        <v>Школьник</v>
      </c>
      <c r="K961" t="str">
        <v>В Кировской области</v>
      </c>
      <c r="L961" t="str">
        <v>КИРОВО-ЧЕПЕЦКИЙ</v>
      </c>
      <c r="M961" t="str">
        <v>Что-то слышал, но подробностей не знаю</v>
      </c>
      <c r="N961">
        <v>0</v>
      </c>
      <c r="O961">
        <v>0</v>
      </c>
      <c r="P961">
        <v>0</v>
      </c>
      <c r="Q961">
        <v>0</v>
      </c>
      <c r="R961">
        <v>0</v>
      </c>
      <c r="S961">
        <v>0</v>
      </c>
      <c r="T961">
        <v>0</v>
      </c>
      <c r="U961">
        <v>0</v>
      </c>
      <c r="V961">
        <v>0</v>
      </c>
      <c r="W961">
        <v>0</v>
      </c>
      <c r="X961">
        <v>0</v>
      </c>
      <c r="Y961">
        <v>0</v>
      </c>
      <c r="Z961">
        <v>0</v>
      </c>
      <c r="AA961">
        <v>1</v>
      </c>
      <c r="DF961" t="str"/>
      <c r="FS961" t="str"/>
    </row>
    <row r="962">
      <c r="A962" t="str">
        <v>uYXCbGzKzJQkTENJj</v>
      </c>
      <c r="B962">
        <v>1448</v>
      </c>
      <c r="C962" t="str">
        <v>85.93.60.57</v>
      </c>
      <c r="D962" t="str"/>
      <c r="E962" s="958">
        <v>44307.963854166665</v>
      </c>
      <c r="F962" t="str">
        <v>00:09:40</v>
      </c>
      <c r="G962" t="str">
        <v>Канал 1</v>
      </c>
      <c r="H962" t="str">
        <v>Женский</v>
      </c>
      <c r="I962" t="str">
        <v>До 14</v>
      </c>
      <c r="J962" t="str">
        <v>Школьник</v>
      </c>
      <c r="K962" t="str">
        <v>В Кировской области</v>
      </c>
      <c r="L962" t="str">
        <v>ОМУТHИHСКИЙ</v>
      </c>
      <c r="M962" t="str">
        <v>Да, я  являюсь волонтером</v>
      </c>
      <c r="AB962" t="str">
        <v>Менее года</v>
      </c>
      <c r="AC962" t="str">
        <v>Затрудняюсь ответить</v>
      </c>
      <c r="AD962">
        <v>0</v>
      </c>
      <c r="AE962">
        <v>0</v>
      </c>
      <c r="AF962">
        <v>0</v>
      </c>
      <c r="AG962">
        <v>0</v>
      </c>
      <c r="AH962">
        <v>0</v>
      </c>
      <c r="AI962">
        <v>0</v>
      </c>
      <c r="AJ962">
        <v>0</v>
      </c>
      <c r="AK962">
        <v>0</v>
      </c>
      <c r="AL962">
        <v>0</v>
      </c>
      <c r="AM962">
        <v>0</v>
      </c>
      <c r="AN962">
        <v>0</v>
      </c>
      <c r="AO962">
        <v>0</v>
      </c>
      <c r="AP962">
        <v>0</v>
      </c>
      <c r="AQ962">
        <v>0</v>
      </c>
      <c r="AR962">
        <v>1</v>
      </c>
      <c r="AS962">
        <v>0</v>
      </c>
      <c r="AT962">
        <v>0</v>
      </c>
      <c r="AU962">
        <v>0</v>
      </c>
      <c r="AV962">
        <v>0</v>
      </c>
      <c r="AW962">
        <v>0</v>
      </c>
      <c r="AX962">
        <v>0</v>
      </c>
      <c r="AY962">
        <v>0</v>
      </c>
      <c r="AZ962">
        <v>0</v>
      </c>
      <c r="BA962">
        <v>0</v>
      </c>
      <c r="BB962">
        <v>0</v>
      </c>
      <c r="BC962">
        <v>0</v>
      </c>
      <c r="BD962">
        <v>0</v>
      </c>
      <c r="BE962">
        <v>1</v>
      </c>
      <c r="BF962">
        <v>0</v>
      </c>
      <c r="BG962">
        <v>0</v>
      </c>
      <c r="BH962">
        <v>0</v>
      </c>
      <c r="BI962">
        <v>0</v>
      </c>
      <c r="BJ962">
        <v>0</v>
      </c>
      <c r="BK962">
        <v>0</v>
      </c>
      <c r="BL962">
        <v>0</v>
      </c>
      <c r="BM962">
        <v>0</v>
      </c>
      <c r="BN962">
        <v>0</v>
      </c>
      <c r="BO962">
        <v>0</v>
      </c>
      <c r="BP962">
        <v>0</v>
      </c>
      <c r="BQ962">
        <v>0</v>
      </c>
      <c r="BR962">
        <v>0</v>
      </c>
      <c r="BS962">
        <v>0</v>
      </c>
      <c r="BT962">
        <v>0</v>
      </c>
      <c r="BU962">
        <v>0</v>
      </c>
      <c r="BV962">
        <v>0</v>
      </c>
      <c r="BW962">
        <v>0</v>
      </c>
      <c r="BX962">
        <v>0</v>
      </c>
      <c r="BY962">
        <v>0</v>
      </c>
      <c r="BZ962">
        <v>0</v>
      </c>
      <c r="CA962">
        <v>1</v>
      </c>
      <c r="CB962">
        <v>0</v>
      </c>
      <c r="CC962">
        <v>0</v>
      </c>
      <c r="CD962">
        <v>0</v>
      </c>
      <c r="CE962">
        <v>0</v>
      </c>
      <c r="CF962">
        <v>0</v>
      </c>
      <c r="CG962">
        <v>0</v>
      </c>
      <c r="CH962">
        <v>0</v>
      </c>
      <c r="CI962">
        <v>0</v>
      </c>
      <c r="CJ962">
        <v>0</v>
      </c>
      <c r="CK962">
        <v>0</v>
      </c>
      <c r="CL962">
        <v>0</v>
      </c>
      <c r="CM962" t="str">
        <v>На базе школы</v>
      </c>
      <c r="CN962" t="str">
        <v>МКОУ СОШ 2 пгт Восточный</v>
      </c>
      <c r="CO962">
        <v>1</v>
      </c>
      <c r="CP962">
        <v>0</v>
      </c>
      <c r="CQ962">
        <v>0</v>
      </c>
      <c r="CR962">
        <v>0</v>
      </c>
      <c r="CS962">
        <v>0</v>
      </c>
      <c r="CT962">
        <v>0</v>
      </c>
      <c r="CU962">
        <v>0</v>
      </c>
      <c r="CV962">
        <v>0</v>
      </c>
      <c r="CW962">
        <v>0</v>
      </c>
      <c r="CX962">
        <v>0</v>
      </c>
      <c r="CY962">
        <v>0</v>
      </c>
      <c r="CZ962">
        <v>0</v>
      </c>
      <c r="DA962">
        <v>0</v>
      </c>
      <c r="DB962">
        <v>0</v>
      </c>
      <c r="DC962">
        <v>0</v>
      </c>
      <c r="DD962">
        <v>0</v>
      </c>
      <c r="DE962">
        <v>0</v>
      </c>
      <c r="DF962" t="str"/>
      <c r="DG962" t="str">
        <v>Меня устраивает направление, которым я занимаюсь</v>
      </c>
      <c r="DH962" t="str">
        <v>Знаю о региональном ресурсном центре</v>
      </c>
      <c r="DI962">
        <v>0</v>
      </c>
      <c r="DJ962">
        <v>0</v>
      </c>
      <c r="DK962">
        <v>0</v>
      </c>
      <c r="DL962">
        <v>0</v>
      </c>
      <c r="DM962">
        <v>0</v>
      </c>
      <c r="DN962">
        <v>0</v>
      </c>
      <c r="DO962">
        <v>0</v>
      </c>
      <c r="DP962">
        <v>0</v>
      </c>
      <c r="DQ962">
        <v>1</v>
      </c>
      <c r="DR962">
        <v>0</v>
      </c>
      <c r="DS962" t="str">
        <v>Был единичный случай</v>
      </c>
      <c r="DT962" t="str">
        <v>Однозначно позитивно</v>
      </c>
      <c r="DU962">
        <v>0</v>
      </c>
      <c r="DV962">
        <v>0</v>
      </c>
      <c r="DW962">
        <v>0</v>
      </c>
      <c r="DX962">
        <v>0</v>
      </c>
      <c r="DY962">
        <v>0</v>
      </c>
      <c r="DZ962">
        <v>0</v>
      </c>
      <c r="EA962">
        <v>0</v>
      </c>
      <c r="EB962">
        <v>0</v>
      </c>
      <c r="EC962">
        <v>0</v>
      </c>
      <c r="ED962">
        <v>0</v>
      </c>
      <c r="EE962">
        <v>0</v>
      </c>
      <c r="EF962">
        <v>0</v>
      </c>
      <c r="EG962">
        <v>0</v>
      </c>
      <c r="EH962">
        <v>0</v>
      </c>
      <c r="EI962">
        <v>1</v>
      </c>
      <c r="EJ962">
        <v>0</v>
      </c>
      <c r="EK962">
        <v>0</v>
      </c>
      <c r="EL962">
        <v>0</v>
      </c>
      <c r="EM962">
        <v>0</v>
      </c>
      <c r="EN962">
        <v>0</v>
      </c>
      <c r="EO962">
        <v>0</v>
      </c>
      <c r="EP962">
        <v>0</v>
      </c>
      <c r="EQ962">
        <v>1</v>
      </c>
      <c r="ER962">
        <v>0</v>
      </c>
      <c r="ES962">
        <v>0</v>
      </c>
      <c r="ET962" t="str">
        <v>И да, и нет</v>
      </c>
      <c r="EU962" t="str">
        <v>Скорее да</v>
      </c>
      <c r="EV962" t="str">
        <v>Не пробовали сотрудничать с бизнесом</v>
      </c>
      <c r="EW962" t="str">
        <v>Нужное и интересное мероприятие</v>
      </c>
      <c r="EX962" t="str">
        <v>Нужное и интересное мероприятие</v>
      </c>
      <c r="EY962" t="str">
        <v>Не был участником, не могу оценить</v>
      </c>
      <c r="EZ962" t="str">
        <v>Не был участником, не могу оценить</v>
      </c>
      <c r="FA962" t="str">
        <v>Не был участником, не могу оценить</v>
      </c>
      <c r="FB962" t="str">
        <v>Нужное и интересное мероприятие</v>
      </c>
      <c r="FC962" t="str">
        <v>Не был участником, не могу оценить</v>
      </c>
      <c r="FD962" t="str">
        <v>Затрудняюсь ответить</v>
      </c>
      <c r="FE962" t="str">
        <v>Затрудняюсь ответить</v>
      </c>
      <c r="FF962">
        <v>1</v>
      </c>
      <c r="FG962">
        <v>0</v>
      </c>
      <c r="FH962">
        <v>0</v>
      </c>
      <c r="FI962">
        <v>1</v>
      </c>
      <c r="FJ962">
        <v>0</v>
      </c>
      <c r="FK962">
        <v>0</v>
      </c>
      <c r="FL962">
        <v>0</v>
      </c>
      <c r="FM962">
        <v>1</v>
      </c>
      <c r="FN962">
        <v>0</v>
      </c>
      <c r="FO962">
        <v>0</v>
      </c>
      <c r="FP962">
        <v>0</v>
      </c>
      <c r="FQ962">
        <v>0</v>
      </c>
      <c r="FR962">
        <v>0</v>
      </c>
      <c r="FS962" t="str"/>
      <c r="FT962" t="str">
        <v>Да, информация поступает регулярно</v>
      </c>
      <c r="FU962">
        <v>4</v>
      </c>
      <c r="FV962">
        <v>4</v>
      </c>
      <c r="FW962">
        <v>5</v>
      </c>
      <c r="FX962">
        <v>4</v>
      </c>
      <c r="FY962">
        <v>5</v>
      </c>
      <c r="FZ962">
        <v>4</v>
      </c>
      <c r="GA962">
        <v>4</v>
      </c>
      <c r="GB962">
        <v>4</v>
      </c>
      <c r="GC962">
        <v>3</v>
      </c>
      <c r="GD962" t="str">
        <v>Средний уровень</v>
      </c>
      <c r="GE962" t="str">
        <v>Выше среднего</v>
      </c>
      <c r="GF962" t="str">
        <v>Выше среднего</v>
      </c>
      <c r="GG962" t="str">
        <v>Средний уровень</v>
      </c>
      <c r="GH962" t="str">
        <v>Средний уровень</v>
      </c>
      <c r="GI962" t="str">
        <v>Выше среднего</v>
      </c>
      <c r="GJ962" t="str">
        <v>Выше среднего</v>
      </c>
      <c r="GK962" t="str">
        <v>Высокий уровень</v>
      </c>
      <c r="GL962" t="str"/>
    </row>
    <row r="963">
      <c r="A963" t="str">
        <v>WTfEKfmAkg5SXCLK6</v>
      </c>
      <c r="B963">
        <v>1449</v>
      </c>
      <c r="C963" t="str">
        <v>31.173.100.51</v>
      </c>
      <c r="D963" t="str"/>
      <c r="E963" s="959">
        <v>44308.109814814816</v>
      </c>
      <c r="F963" t="str">
        <v>00:09:45</v>
      </c>
      <c r="G963" t="str">
        <v>Канал 1</v>
      </c>
      <c r="H963" t="str">
        <v>Женский</v>
      </c>
      <c r="I963" t="str">
        <v>24-35</v>
      </c>
      <c r="J963" t="str">
        <v>Работающий</v>
      </c>
      <c r="K963" t="str">
        <v>В Кировской области</v>
      </c>
      <c r="L963" t="str">
        <v>МАЛМЫЖСКИЙ</v>
      </c>
      <c r="M963" t="str">
        <v>Да, я являюсь организатором волонтерской деятельности</v>
      </c>
      <c r="AB963" t="str">
        <v>Менее года</v>
      </c>
      <c r="AC963" t="str">
        <v>Затрудняюсь ответить</v>
      </c>
      <c r="AD963">
        <v>0</v>
      </c>
      <c r="AE963">
        <v>0</v>
      </c>
      <c r="AF963">
        <v>0</v>
      </c>
      <c r="AG963">
        <v>0</v>
      </c>
      <c r="AH963">
        <v>0</v>
      </c>
      <c r="AI963">
        <v>0</v>
      </c>
      <c r="AJ963">
        <v>0</v>
      </c>
      <c r="AK963">
        <v>0</v>
      </c>
      <c r="AL963">
        <v>0</v>
      </c>
      <c r="AM963">
        <v>0</v>
      </c>
      <c r="AN963">
        <v>0</v>
      </c>
      <c r="AO963">
        <v>0</v>
      </c>
      <c r="AP963">
        <v>0</v>
      </c>
      <c r="AQ963">
        <v>0</v>
      </c>
      <c r="AR963">
        <v>1</v>
      </c>
      <c r="AS963">
        <v>0</v>
      </c>
      <c r="AT963">
        <v>0</v>
      </c>
      <c r="AU963">
        <v>0</v>
      </c>
      <c r="AV963">
        <v>0</v>
      </c>
      <c r="AW963">
        <v>0</v>
      </c>
      <c r="AX963">
        <v>0</v>
      </c>
      <c r="AY963">
        <v>1</v>
      </c>
      <c r="AZ963">
        <v>0</v>
      </c>
      <c r="BA963">
        <v>0</v>
      </c>
      <c r="BB963">
        <v>0</v>
      </c>
      <c r="BC963">
        <v>1</v>
      </c>
      <c r="BD963">
        <v>1</v>
      </c>
      <c r="BE963">
        <v>0</v>
      </c>
      <c r="BF963">
        <v>0</v>
      </c>
      <c r="BG963">
        <v>0</v>
      </c>
      <c r="BH963">
        <v>0</v>
      </c>
      <c r="BI963">
        <v>0</v>
      </c>
      <c r="BJ963">
        <v>0</v>
      </c>
      <c r="BK963">
        <v>0</v>
      </c>
      <c r="BL963">
        <v>0</v>
      </c>
      <c r="BM963">
        <v>0</v>
      </c>
      <c r="BN963">
        <v>0</v>
      </c>
      <c r="BO963">
        <v>0</v>
      </c>
      <c r="BP963">
        <v>0</v>
      </c>
      <c r="BQ963">
        <v>0</v>
      </c>
      <c r="BR963">
        <v>0</v>
      </c>
      <c r="BS963">
        <v>1</v>
      </c>
      <c r="BT963">
        <v>0</v>
      </c>
      <c r="BU963">
        <v>0</v>
      </c>
      <c r="BV963">
        <v>0</v>
      </c>
      <c r="BW963">
        <v>1</v>
      </c>
      <c r="BX963">
        <v>0</v>
      </c>
      <c r="BY963">
        <v>0</v>
      </c>
      <c r="BZ963">
        <v>0</v>
      </c>
      <c r="CA963">
        <v>0</v>
      </c>
      <c r="CB963">
        <v>0</v>
      </c>
      <c r="CC963">
        <v>0</v>
      </c>
      <c r="CD963">
        <v>0</v>
      </c>
      <c r="CE963">
        <v>0</v>
      </c>
      <c r="CF963">
        <v>0</v>
      </c>
      <c r="CG963">
        <v>0</v>
      </c>
      <c r="CH963">
        <v>0</v>
      </c>
      <c r="CI963">
        <v>0</v>
      </c>
      <c r="CJ963">
        <v>0</v>
      </c>
      <c r="CK963">
        <v>0</v>
      </c>
      <c r="CL963">
        <v>0</v>
      </c>
      <c r="CM963" t="str">
        <v>На базе школы</v>
      </c>
      <c xml:space="preserve" r="CN963" t="str">
        <v>Движение вверх </v>
      </c>
      <c r="CO963">
        <v>1</v>
      </c>
      <c r="CP963">
        <v>1</v>
      </c>
      <c r="CQ963">
        <v>0</v>
      </c>
      <c r="CR963">
        <v>1</v>
      </c>
      <c r="CS963">
        <v>0</v>
      </c>
      <c r="CT963">
        <v>0</v>
      </c>
      <c r="CU963">
        <v>0</v>
      </c>
      <c r="CV963">
        <v>0</v>
      </c>
      <c r="CW963">
        <v>0</v>
      </c>
      <c r="CX963">
        <v>0</v>
      </c>
      <c r="CY963">
        <v>0</v>
      </c>
      <c r="CZ963">
        <v>0</v>
      </c>
      <c r="DA963">
        <v>0</v>
      </c>
      <c r="DB963">
        <v>0</v>
      </c>
      <c r="DC963">
        <v>0</v>
      </c>
      <c r="DD963">
        <v>0</v>
      </c>
      <c r="DE963">
        <v>0</v>
      </c>
      <c r="DF963" t="str"/>
      <c r="DG963" t="str">
        <v>Меня устраивает направление, которым я занимаюсь</v>
      </c>
      <c r="DH963" t="str">
        <v>Знаю о региональном ресурсном центре</v>
      </c>
      <c r="DI963">
        <v>0</v>
      </c>
      <c r="DJ963">
        <v>0</v>
      </c>
      <c r="DK963">
        <v>0</v>
      </c>
      <c r="DL963">
        <v>0</v>
      </c>
      <c r="DM963">
        <v>0</v>
      </c>
      <c r="DN963">
        <v>0</v>
      </c>
      <c r="DO963">
        <v>0</v>
      </c>
      <c r="DP963">
        <v>0</v>
      </c>
      <c r="DQ963">
        <v>0</v>
      </c>
      <c r="DR963" t="str">
        <v>Киров</v>
      </c>
      <c r="DS963" t="str">
        <v>Был единичный случай</v>
      </c>
      <c r="DT963" t="str">
        <v>Однозначно позитивно</v>
      </c>
      <c r="DU963">
        <v>0</v>
      </c>
      <c r="DV963">
        <v>0</v>
      </c>
      <c r="DW963">
        <v>0</v>
      </c>
      <c r="DX963">
        <v>0</v>
      </c>
      <c r="DY963">
        <v>0</v>
      </c>
      <c r="DZ963">
        <v>0</v>
      </c>
      <c r="EA963">
        <v>0</v>
      </c>
      <c r="EB963">
        <v>0</v>
      </c>
      <c r="EC963">
        <v>0</v>
      </c>
      <c r="ED963">
        <v>0</v>
      </c>
      <c r="EE963">
        <v>0</v>
      </c>
      <c r="EF963">
        <v>0</v>
      </c>
      <c r="EG963">
        <v>0</v>
      </c>
      <c r="EH963">
        <v>0</v>
      </c>
      <c r="EI963">
        <v>1</v>
      </c>
      <c r="EJ963">
        <v>0</v>
      </c>
      <c r="EK963">
        <v>0</v>
      </c>
      <c r="EL963">
        <v>1</v>
      </c>
      <c r="EM963">
        <v>0</v>
      </c>
      <c r="EN963">
        <v>1</v>
      </c>
      <c r="EO963">
        <v>0</v>
      </c>
      <c r="EP963">
        <v>0</v>
      </c>
      <c r="EQ963">
        <v>0</v>
      </c>
      <c r="ER963">
        <v>0</v>
      </c>
      <c r="ES963">
        <v>0</v>
      </c>
      <c r="ET963" t="str">
        <v>И да, и нет</v>
      </c>
      <c r="EU963" t="str">
        <v>И да, и нет</v>
      </c>
      <c r="EV963" t="str">
        <v>Не пробовали сотрудничать с бизнесом</v>
      </c>
      <c r="EW963" t="str">
        <v>Не был участником, не могу оценить</v>
      </c>
      <c r="EX963" t="str">
        <v>Нужное и интересное мероприятие</v>
      </c>
      <c r="EY963" t="str">
        <v>Не был участником, не могу оценить</v>
      </c>
      <c r="EZ963" t="str">
        <v>Не был участником, не могу оценить</v>
      </c>
      <c r="FA963" t="str">
        <v>Не был участником, не могу оценить</v>
      </c>
      <c r="FB963" t="str">
        <v>Не был участником, не могу оценить</v>
      </c>
      <c r="FC963" t="str">
        <v>Не был участником, не могу оценить</v>
      </c>
      <c r="FD963" t="str">
        <v>Затрудняюсь ответить</v>
      </c>
      <c r="FE963" t="str">
        <v>Затрудняюсь ответить</v>
      </c>
      <c r="FF963">
        <v>0</v>
      </c>
      <c r="FG963">
        <v>1</v>
      </c>
      <c r="FH963">
        <v>0</v>
      </c>
      <c r="FI963">
        <v>0</v>
      </c>
      <c r="FJ963">
        <v>0</v>
      </c>
      <c r="FK963">
        <v>0</v>
      </c>
      <c r="FL963">
        <v>1</v>
      </c>
      <c r="FM963">
        <v>0</v>
      </c>
      <c r="FN963">
        <v>0</v>
      </c>
      <c r="FO963">
        <v>1</v>
      </c>
      <c r="FP963">
        <v>0</v>
      </c>
      <c r="FQ963">
        <v>0</v>
      </c>
      <c r="FR963">
        <v>0</v>
      </c>
      <c r="FS963" t="str"/>
      <c r="FT963" t="str">
        <v>Хотелось бы получать более полную информацию</v>
      </c>
      <c r="FU963">
        <v>4</v>
      </c>
      <c r="FV963">
        <v>4</v>
      </c>
      <c r="FW963">
        <v>4</v>
      </c>
      <c r="FX963">
        <v>4</v>
      </c>
      <c r="FY963">
        <v>4</v>
      </c>
      <c r="FZ963">
        <v>4</v>
      </c>
      <c r="GA963">
        <v>5</v>
      </c>
      <c r="GB963">
        <v>4</v>
      </c>
      <c r="GC963">
        <v>3</v>
      </c>
      <c r="GD963" t="str">
        <v>Средний уровень</v>
      </c>
      <c r="GE963" t="str">
        <v>Выше среднего</v>
      </c>
      <c r="GF963" t="str">
        <v>Выше среднего</v>
      </c>
      <c r="GG963" t="str">
        <v>Выше среднего</v>
      </c>
      <c r="GH963" t="str">
        <v>Выше среднего</v>
      </c>
      <c r="GI963" t="str">
        <v>Средний уровень</v>
      </c>
      <c r="GJ963" t="str">
        <v>Выше среднего</v>
      </c>
      <c r="GK963" t="str">
        <v>Средний уровень</v>
      </c>
      <c r="GL963" t="str"/>
    </row>
    <row r="964">
      <c r="A964" t="str">
        <v>TacX3FqemY8NoMZ7g</v>
      </c>
      <c r="B964">
        <v>1453</v>
      </c>
      <c r="C964" t="str">
        <v>89.254.238.128</v>
      </c>
      <c r="D964" t="str"/>
      <c r="E964" s="960">
        <v>44308.34644675926</v>
      </c>
      <c r="F964" t="str">
        <v>00:01:28</v>
      </c>
      <c r="G964" t="str">
        <v>Канал 1</v>
      </c>
      <c r="H964" t="str">
        <v>Женский</v>
      </c>
      <c r="I964" t="str">
        <v>36-54</v>
      </c>
      <c r="J964" t="str">
        <v>Работающий</v>
      </c>
      <c r="K964" t="str">
        <v>В Кировской области</v>
      </c>
      <c r="L964" t="str">
        <v>КИРОВО-ЧЕПЕЦКИЙ</v>
      </c>
      <c r="M964" t="str">
        <v>Что-то слышал, но подробностей не знаю</v>
      </c>
      <c r="N964">
        <v>0</v>
      </c>
      <c r="O964">
        <v>0</v>
      </c>
      <c r="P964">
        <v>0</v>
      </c>
      <c r="Q964">
        <v>0</v>
      </c>
      <c r="R964">
        <v>0</v>
      </c>
      <c r="S964">
        <v>0</v>
      </c>
      <c r="T964">
        <v>0</v>
      </c>
      <c r="U964">
        <v>0</v>
      </c>
      <c r="V964">
        <v>0</v>
      </c>
      <c r="W964">
        <v>0</v>
      </c>
      <c r="X964">
        <v>0</v>
      </c>
      <c r="Y964">
        <v>0</v>
      </c>
      <c r="Z964">
        <v>0</v>
      </c>
      <c r="AA964">
        <v>1</v>
      </c>
      <c r="DF964" t="str"/>
      <c r="FS964" t="str"/>
    </row>
    <row r="965">
      <c r="A965" t="str">
        <v>2MyfiTtkN5hvCjFCr</v>
      </c>
      <c r="B965">
        <v>1454</v>
      </c>
      <c r="C965" t="str">
        <v>85.140.2.199</v>
      </c>
      <c r="D965" t="str"/>
      <c r="E965" s="961">
        <v>44308.348657407405</v>
      </c>
      <c r="F965" t="str">
        <v>00:00:39</v>
      </c>
      <c r="G965" t="str">
        <v>Канал 1</v>
      </c>
      <c r="H965" t="str">
        <v>Женский</v>
      </c>
      <c r="I965" t="str">
        <v>24-35</v>
      </c>
      <c r="J965" t="str">
        <v>Работающий</v>
      </c>
      <c r="K965" t="str">
        <v>В Кировской области</v>
      </c>
      <c r="L965" t="str">
        <v>КИРОВО-ЧЕПЕЦКИЙ</v>
      </c>
      <c r="M965" t="str">
        <v>Что-то слышал, но подробностей не знаю</v>
      </c>
      <c r="N965">
        <v>1</v>
      </c>
      <c r="O965">
        <v>0</v>
      </c>
      <c r="P965">
        <v>1</v>
      </c>
      <c r="Q965">
        <v>0</v>
      </c>
      <c r="R965">
        <v>0</v>
      </c>
      <c r="S965">
        <v>0</v>
      </c>
      <c r="T965">
        <v>0</v>
      </c>
      <c r="U965">
        <v>0</v>
      </c>
      <c r="V965">
        <v>0</v>
      </c>
      <c r="W965">
        <v>0</v>
      </c>
      <c r="X965">
        <v>0</v>
      </c>
      <c r="Y965">
        <v>0</v>
      </c>
      <c r="Z965">
        <v>0</v>
      </c>
      <c r="AA965">
        <v>0</v>
      </c>
      <c r="DF965" t="str"/>
      <c r="FS965" t="str"/>
    </row>
    <row r="966">
      <c r="A966" t="str">
        <v>gpSjPqcBRvCr8nYms</v>
      </c>
      <c r="B966">
        <v>1455</v>
      </c>
      <c r="C966" t="str">
        <v>85.93.60.225</v>
      </c>
      <c r="D966" t="str"/>
      <c r="E966" s="962">
        <v>44308.356782407405</v>
      </c>
      <c r="F966" t="str">
        <v>00:01:00</v>
      </c>
      <c r="G966" t="str">
        <v>Канал 1</v>
      </c>
      <c r="H966" t="str">
        <v>Женский</v>
      </c>
      <c r="I966" t="str">
        <v>36-54</v>
      </c>
      <c r="J966" t="str">
        <v>Работающий</v>
      </c>
      <c r="K966" t="str">
        <v>В Кировской области</v>
      </c>
      <c r="L966" t="str">
        <v>КИРОВО-ЧЕПЕЦКИЙ</v>
      </c>
      <c r="M966" t="str">
        <v>Хорошо осведомлен об этом, но не являюсь ни волонтером, ни организатором волонтерской деятельности</v>
      </c>
      <c r="N966">
        <v>0</v>
      </c>
      <c r="O966">
        <v>0</v>
      </c>
      <c r="P966">
        <v>0</v>
      </c>
      <c r="Q966">
        <v>1</v>
      </c>
      <c r="R966">
        <v>0</v>
      </c>
      <c r="S966">
        <v>0</v>
      </c>
      <c r="T966">
        <v>0</v>
      </c>
      <c r="U966">
        <v>0</v>
      </c>
      <c r="V966">
        <v>0</v>
      </c>
      <c r="W966">
        <v>0</v>
      </c>
      <c r="X966">
        <v>0</v>
      </c>
      <c r="Y966">
        <v>0</v>
      </c>
      <c r="Z966">
        <v>0</v>
      </c>
      <c r="AA966">
        <v>0</v>
      </c>
      <c r="DF966" t="str"/>
      <c r="FS966" t="str"/>
    </row>
    <row r="967">
      <c r="A967" t="str">
        <v>a44XQb6XKCm6Gr6eS</v>
      </c>
      <c r="B967">
        <v>1456</v>
      </c>
      <c r="C967" t="str">
        <v>178.176.112.175</v>
      </c>
      <c r="D967" t="str"/>
      <c r="E967" s="963">
        <v>44308.35722222222</v>
      </c>
      <c r="F967" t="str">
        <v>00:00:59</v>
      </c>
      <c r="G967" t="str">
        <v>Канал 1</v>
      </c>
      <c r="H967" t="str">
        <v>Женский</v>
      </c>
      <c r="I967" t="str">
        <v>36-54</v>
      </c>
      <c r="J967" t="str">
        <v>Работающий</v>
      </c>
      <c r="K967" t="str">
        <v>В Кировской области</v>
      </c>
      <c r="L967" t="str">
        <v>КИРОВО-ЧЕПЕЦКИЙ</v>
      </c>
      <c r="M967" t="str">
        <v>Хорошо осведомлен об этом, но не являюсь ни волонтером, ни организатором волонтерской деятельности</v>
      </c>
      <c r="N967">
        <v>0</v>
      </c>
      <c r="O967">
        <v>0</v>
      </c>
      <c r="P967">
        <v>1</v>
      </c>
      <c r="Q967">
        <v>0</v>
      </c>
      <c r="R967">
        <v>0</v>
      </c>
      <c r="S967">
        <v>0</v>
      </c>
      <c r="T967">
        <v>0</v>
      </c>
      <c r="U967">
        <v>0</v>
      </c>
      <c r="V967">
        <v>0</v>
      </c>
      <c r="W967">
        <v>0</v>
      </c>
      <c r="X967">
        <v>0</v>
      </c>
      <c r="Y967">
        <v>0</v>
      </c>
      <c r="Z967">
        <v>0</v>
      </c>
      <c r="AA967">
        <v>0</v>
      </c>
      <c r="DF967" t="str"/>
      <c r="FS967" t="str"/>
    </row>
    <row r="968">
      <c r="A968" t="str">
        <v>87FXgKAbZxixQ5jio</v>
      </c>
      <c r="B968">
        <v>1460</v>
      </c>
      <c r="C968" t="str">
        <v>176.59.98.22</v>
      </c>
      <c r="D968" t="str"/>
      <c r="E968" s="964">
        <v>44308.359502314815</v>
      </c>
      <c r="F968" t="str">
        <v>00:00:22</v>
      </c>
      <c r="G968" t="str">
        <v>Канал 1</v>
      </c>
      <c r="H968" t="str">
        <v>Женский</v>
      </c>
      <c r="I968" t="str">
        <v>24-35</v>
      </c>
      <c r="J968" t="str">
        <v>Работающий</v>
      </c>
      <c r="K968" t="str">
        <v>В другом регионе</v>
      </c>
      <c r="DF968" t="str"/>
      <c r="FS968" t="str"/>
    </row>
    <row r="969">
      <c r="A969" t="str">
        <v>RhRkbruqigZRPzJXb</v>
      </c>
      <c r="B969">
        <v>1461</v>
      </c>
      <c r="C969" t="str">
        <v>176.59.98.22</v>
      </c>
      <c r="D969" t="str"/>
      <c r="E969" s="965">
        <v>44308.36011574074</v>
      </c>
      <c r="F969" t="str">
        <v>00:00:57</v>
      </c>
      <c r="G969" t="str">
        <v>Канал 1</v>
      </c>
      <c r="H969" t="str">
        <v>Женский</v>
      </c>
      <c r="I969" t="str">
        <v>24-35</v>
      </c>
      <c r="J969" t="str">
        <v>Работающий</v>
      </c>
      <c r="K969" t="str">
        <v>В Кировской области</v>
      </c>
      <c r="L969" t="str">
        <v>г. Кирово-Чепецк</v>
      </c>
      <c r="M969" t="str">
        <v>Хорошо осведомлен об этом, но не являюсь ни волонтером, ни организатором волонтерской деятельности</v>
      </c>
      <c r="N969">
        <v>0</v>
      </c>
      <c r="O969">
        <v>0</v>
      </c>
      <c r="P969">
        <v>1</v>
      </c>
      <c r="Q969">
        <v>0</v>
      </c>
      <c r="R969">
        <v>0</v>
      </c>
      <c r="S969">
        <v>0</v>
      </c>
      <c r="T969">
        <v>0</v>
      </c>
      <c r="U969">
        <v>0</v>
      </c>
      <c r="V969">
        <v>0</v>
      </c>
      <c r="W969">
        <v>0</v>
      </c>
      <c r="X969">
        <v>0</v>
      </c>
      <c r="Y969">
        <v>0</v>
      </c>
      <c r="Z969">
        <v>0</v>
      </c>
      <c r="AA969">
        <v>0</v>
      </c>
      <c r="DF969" t="str"/>
      <c r="FS969" t="str"/>
    </row>
    <row r="970">
      <c r="A970" t="str">
        <v>qKLCrnmx3rk3nLbpd</v>
      </c>
      <c r="B970">
        <v>1462</v>
      </c>
      <c r="C970" t="str">
        <v>176.59.98.22</v>
      </c>
      <c r="D970" t="str"/>
      <c r="E970" s="966">
        <v>44308.361030092594</v>
      </c>
      <c r="F970" t="str">
        <v>00:01:35</v>
      </c>
      <c r="G970" t="str">
        <v>Канал 1</v>
      </c>
      <c r="H970" t="str">
        <v>Женский</v>
      </c>
      <c r="I970" t="str">
        <v>24-35</v>
      </c>
      <c r="J970" t="str">
        <v>Работающий</v>
      </c>
      <c r="K970" t="str">
        <v>В Кировской области</v>
      </c>
      <c r="L970" t="str">
        <v>г. Кирово-Чепецк</v>
      </c>
      <c r="M970" t="str">
        <v>Хорошо осведомлен об этом, но не являюсь ни волонтером, ни организатором волонтерской деятельности</v>
      </c>
      <c r="N970">
        <v>0</v>
      </c>
      <c r="O970">
        <v>0</v>
      </c>
      <c r="P970">
        <v>1</v>
      </c>
      <c r="Q970">
        <v>0</v>
      </c>
      <c r="R970">
        <v>0</v>
      </c>
      <c r="S970">
        <v>0</v>
      </c>
      <c r="T970">
        <v>0</v>
      </c>
      <c r="U970">
        <v>0</v>
      </c>
      <c r="V970">
        <v>0</v>
      </c>
      <c r="W970">
        <v>0</v>
      </c>
      <c r="X970">
        <v>0</v>
      </c>
      <c r="Y970">
        <v>0</v>
      </c>
      <c r="Z970">
        <v>0</v>
      </c>
      <c r="AA970">
        <v>0</v>
      </c>
      <c r="DF970" t="str"/>
      <c r="FS970" t="str"/>
    </row>
    <row r="971">
      <c r="A971" t="str">
        <v>Qv9EA4t2dZJdS8Qgf</v>
      </c>
      <c r="B971">
        <v>1463</v>
      </c>
      <c r="C971" t="str">
        <v>89.254.238.128</v>
      </c>
      <c r="D971" t="str"/>
      <c r="E971" s="967">
        <v>44308.364537037036</v>
      </c>
      <c r="F971" t="str">
        <v>00:00:58</v>
      </c>
      <c r="G971" t="str">
        <v>Канал 1</v>
      </c>
      <c r="H971" t="str">
        <v>Женский</v>
      </c>
      <c r="I971" t="str">
        <v>36-54</v>
      </c>
      <c r="J971" t="str">
        <v>Работающий</v>
      </c>
      <c r="K971" t="str">
        <v>В Кировской области</v>
      </c>
      <c r="L971" t="str">
        <v>КИРОВО-ЧЕПЕЦКИЙ</v>
      </c>
      <c r="M971" t="str">
        <v>Ничего не знаю об этом</v>
      </c>
      <c r="N971">
        <v>0</v>
      </c>
      <c r="O971">
        <v>0</v>
      </c>
      <c r="P971">
        <v>1</v>
      </c>
      <c r="Q971">
        <v>0</v>
      </c>
      <c r="R971">
        <v>0</v>
      </c>
      <c r="S971">
        <v>0</v>
      </c>
      <c r="T971">
        <v>0</v>
      </c>
      <c r="U971">
        <v>0</v>
      </c>
      <c r="V971">
        <v>0</v>
      </c>
      <c r="W971">
        <v>0</v>
      </c>
      <c r="X971">
        <v>0</v>
      </c>
      <c r="Y971">
        <v>0</v>
      </c>
      <c r="Z971">
        <v>0</v>
      </c>
      <c r="AA971">
        <v>0</v>
      </c>
      <c r="DF971" t="str"/>
      <c r="FS971" t="str"/>
    </row>
    <row r="972">
      <c r="A972" t="str">
        <v>pWuEitYA3NxD4gPEF</v>
      </c>
      <c r="B972">
        <v>1464</v>
      </c>
      <c r="C972" t="str">
        <v>89.254.238.128</v>
      </c>
      <c r="D972" t="str"/>
      <c r="E972" s="968">
        <v>44308.36487268518</v>
      </c>
      <c r="F972" t="str">
        <v>00:00:49</v>
      </c>
      <c r="G972" t="str">
        <v>Канал 1</v>
      </c>
      <c r="H972" t="str">
        <v>Женский</v>
      </c>
      <c r="I972" t="str">
        <v>24-35</v>
      </c>
      <c r="J972" t="str">
        <v>Работающий</v>
      </c>
      <c r="K972" t="str">
        <v>В Кировской области</v>
      </c>
      <c r="L972" t="str">
        <v>КИРОВО-ЧЕПЕЦКИЙ</v>
      </c>
      <c r="M972" t="str">
        <v>Что-то слышал, но подробностей не знаю</v>
      </c>
      <c r="N972">
        <v>0</v>
      </c>
      <c r="O972">
        <v>0</v>
      </c>
      <c r="P972">
        <v>0</v>
      </c>
      <c r="Q972">
        <v>1</v>
      </c>
      <c r="R972">
        <v>0</v>
      </c>
      <c r="S972">
        <v>0</v>
      </c>
      <c r="T972">
        <v>0</v>
      </c>
      <c r="U972">
        <v>0</v>
      </c>
      <c r="V972">
        <v>0</v>
      </c>
      <c r="W972">
        <v>0</v>
      </c>
      <c r="X972">
        <v>0</v>
      </c>
      <c r="Y972">
        <v>0</v>
      </c>
      <c r="Z972">
        <v>0</v>
      </c>
      <c r="AA972">
        <v>0</v>
      </c>
      <c r="DF972" t="str"/>
      <c r="FS972" t="str"/>
    </row>
    <row r="973">
      <c r="A973" t="str">
        <v>GGHde2MKEg9XdEFCz</v>
      </c>
      <c r="B973">
        <v>1467</v>
      </c>
      <c r="C973" t="str">
        <v>31.173.120.136</v>
      </c>
      <c r="D973" t="str"/>
      <c r="E973" s="969">
        <v>44308.37805555556</v>
      </c>
      <c r="F973" t="str">
        <v>00:02:13</v>
      </c>
      <c r="G973" t="str">
        <v>Канал 1</v>
      </c>
      <c r="H973" t="str">
        <v>Женский</v>
      </c>
      <c r="I973" t="str">
        <v>36-54</v>
      </c>
      <c r="J973" t="str">
        <v>Работающий</v>
      </c>
      <c r="K973" t="str">
        <v>В Кирове</v>
      </c>
      <c r="M973" t="str">
        <v>Хорошо осведомлен об этом, но не являюсь ни волонтером, ни организатором волонтерской деятельности</v>
      </c>
      <c r="N973">
        <v>0</v>
      </c>
      <c r="O973">
        <v>0</v>
      </c>
      <c r="P973">
        <v>0</v>
      </c>
      <c r="Q973">
        <v>0</v>
      </c>
      <c r="R973">
        <v>0</v>
      </c>
      <c r="S973">
        <v>0</v>
      </c>
      <c r="T973">
        <v>0</v>
      </c>
      <c r="U973">
        <v>0</v>
      </c>
      <c r="V973">
        <v>0</v>
      </c>
      <c r="W973">
        <v>0</v>
      </c>
      <c r="X973">
        <v>0</v>
      </c>
      <c r="Y973">
        <v>0</v>
      </c>
      <c r="Z973">
        <v>0</v>
      </c>
      <c r="AA973">
        <v>1</v>
      </c>
      <c r="DF973" t="str"/>
      <c r="FS973" t="str"/>
    </row>
    <row r="974">
      <c r="A974" t="str">
        <v>cxDBeioDpDk3ce628</v>
      </c>
      <c r="B974">
        <v>1468</v>
      </c>
      <c r="C974" t="str">
        <v>85.140.7.82</v>
      </c>
      <c r="D974" t="str"/>
      <c r="E974" s="970">
        <v>44308.37842592593</v>
      </c>
      <c r="F974" t="str">
        <v>00:00:22</v>
      </c>
      <c r="G974" t="str">
        <v>Канал 1</v>
      </c>
      <c r="H974" t="str">
        <v>Мужской</v>
      </c>
      <c r="I974" t="str">
        <v>24-35</v>
      </c>
      <c r="J974" t="str">
        <v>Работающий</v>
      </c>
      <c r="K974" t="str">
        <v>В другом регионе</v>
      </c>
      <c r="DF974" t="str"/>
      <c r="FS974" t="str"/>
    </row>
    <row r="975">
      <c r="A975" t="str">
        <v>xTkCuorXkmJoRtbzP</v>
      </c>
      <c r="B975">
        <v>1469</v>
      </c>
      <c r="C975" t="str">
        <v>188.66.32.235</v>
      </c>
      <c r="D975" t="str"/>
      <c r="E975" s="971">
        <v>44308.39331018519</v>
      </c>
      <c r="F975" t="str">
        <v>00:00:49</v>
      </c>
      <c r="G975" t="str">
        <v>Канал 1</v>
      </c>
      <c r="H975" t="str">
        <v>Женский</v>
      </c>
      <c r="I975" t="str">
        <v>36-54</v>
      </c>
      <c r="J975" t="str">
        <v>Работающий</v>
      </c>
      <c r="K975" t="str">
        <v>В Кировской области</v>
      </c>
      <c r="L975" t="str">
        <v>КИРОВО-ЧЕПЕЦКИЙ</v>
      </c>
      <c r="M975" t="str">
        <v>Что-то слышал, но подробностей не знаю</v>
      </c>
      <c r="N975">
        <v>1</v>
      </c>
      <c r="O975">
        <v>0</v>
      </c>
      <c r="P975">
        <v>0</v>
      </c>
      <c r="Q975">
        <v>0</v>
      </c>
      <c r="R975">
        <v>0</v>
      </c>
      <c r="S975">
        <v>0</v>
      </c>
      <c r="T975">
        <v>0</v>
      </c>
      <c r="U975">
        <v>0</v>
      </c>
      <c r="V975">
        <v>0</v>
      </c>
      <c r="W975">
        <v>0</v>
      </c>
      <c r="X975">
        <v>0</v>
      </c>
      <c r="Y975">
        <v>0</v>
      </c>
      <c r="Z975">
        <v>0</v>
      </c>
      <c r="AA975">
        <v>0</v>
      </c>
      <c r="DF975" t="str"/>
      <c r="FS975" t="str"/>
    </row>
    <row r="976">
      <c r="A976" t="str">
        <v>Pk2cGMh7MxXdLpfq5</v>
      </c>
      <c r="B976">
        <v>1470</v>
      </c>
      <c r="C976" t="str">
        <v>85.140.3.243</v>
      </c>
      <c r="D976" t="str"/>
      <c r="E976" s="972">
        <v>44308.41050925926</v>
      </c>
      <c r="F976" t="str">
        <v>00:01:22</v>
      </c>
      <c r="G976" t="str">
        <v>Канал 1</v>
      </c>
      <c r="H976" t="str">
        <v>Женский</v>
      </c>
      <c r="I976" t="str">
        <v>36-54</v>
      </c>
      <c r="J976" t="str">
        <v>Работающий</v>
      </c>
      <c r="K976" t="str">
        <v>В Кировской области</v>
      </c>
      <c r="L976" t="str">
        <v>КИРОВО-ЧЕПЕЦКИЙ</v>
      </c>
      <c r="M976" t="str">
        <v>Хорошо осведомлен об этом, но не являюсь ни волонтером, ни организатором волонтерской деятельности</v>
      </c>
      <c r="N976">
        <v>0</v>
      </c>
      <c r="O976">
        <v>0</v>
      </c>
      <c r="P976">
        <v>0</v>
      </c>
      <c r="Q976">
        <v>0</v>
      </c>
      <c r="R976">
        <v>0</v>
      </c>
      <c r="S976">
        <v>0</v>
      </c>
      <c r="T976">
        <v>0</v>
      </c>
      <c r="U976">
        <v>0</v>
      </c>
      <c r="V976">
        <v>0</v>
      </c>
      <c r="W976">
        <v>0</v>
      </c>
      <c r="X976">
        <v>0</v>
      </c>
      <c r="Y976">
        <v>0</v>
      </c>
      <c r="Z976">
        <v>0</v>
      </c>
      <c r="AA976">
        <v>1</v>
      </c>
      <c r="DF976" t="str"/>
      <c r="FS976" t="str"/>
    </row>
    <row r="977">
      <c r="A977" t="str">
        <v>ZTNdK6HxyRsMjr8nk</v>
      </c>
      <c r="B977">
        <v>1471</v>
      </c>
      <c r="C977" t="str">
        <v>89.254.238.128</v>
      </c>
      <c r="D977" t="str"/>
      <c r="E977" s="973">
        <v>44308.413298611114</v>
      </c>
      <c r="F977" t="str">
        <v>00:00:46</v>
      </c>
      <c r="G977" t="str">
        <v>Канал 1</v>
      </c>
      <c r="H977" t="str">
        <v>Женский</v>
      </c>
      <c r="I977" t="str">
        <v>24-35</v>
      </c>
      <c r="J977" t="str">
        <v>Работающий</v>
      </c>
      <c r="K977" t="str">
        <v>В Кировской области</v>
      </c>
      <c r="L977" t="str">
        <v>КИРОВО-ЧЕПЕЦКИЙ</v>
      </c>
      <c r="M977" t="str">
        <v>Что-то слышал, но подробностей не знаю</v>
      </c>
      <c r="N977">
        <v>0</v>
      </c>
      <c r="O977">
        <v>0</v>
      </c>
      <c r="P977">
        <v>0</v>
      </c>
      <c r="Q977">
        <v>0</v>
      </c>
      <c r="R977">
        <v>0</v>
      </c>
      <c r="S977">
        <v>0</v>
      </c>
      <c r="T977">
        <v>0</v>
      </c>
      <c r="U977">
        <v>1</v>
      </c>
      <c r="V977">
        <v>0</v>
      </c>
      <c r="W977">
        <v>0</v>
      </c>
      <c r="X977">
        <v>0</v>
      </c>
      <c r="Y977">
        <v>0</v>
      </c>
      <c r="Z977">
        <v>0</v>
      </c>
      <c r="AA977">
        <v>0</v>
      </c>
      <c r="DF977" t="str"/>
      <c r="FS977" t="str"/>
    </row>
    <row r="978">
      <c r="A978" t="str">
        <v>3K559mjTNpkYkrCaG</v>
      </c>
      <c r="B978">
        <v>1472</v>
      </c>
      <c r="C978" t="str">
        <v>89.254.238.128</v>
      </c>
      <c r="D978" t="str"/>
      <c r="E978" s="974">
        <v>44308.414085648146</v>
      </c>
      <c r="F978" t="str">
        <v>00:00:34</v>
      </c>
      <c r="G978" t="str">
        <v>Канал 1</v>
      </c>
      <c r="H978" t="str">
        <v>Женский</v>
      </c>
      <c r="I978" t="str">
        <v>36-54</v>
      </c>
      <c r="J978" t="str">
        <v>Работающий</v>
      </c>
      <c r="K978" t="str">
        <v>В Кировской области</v>
      </c>
      <c r="L978" t="str">
        <v>КИРОВО-ЧЕПЕЦКИЙ</v>
      </c>
      <c r="M978" t="str">
        <v>Ничего не знаю об этом</v>
      </c>
      <c r="N978">
        <v>0</v>
      </c>
      <c r="O978">
        <v>1</v>
      </c>
      <c r="P978">
        <v>0</v>
      </c>
      <c r="Q978">
        <v>0</v>
      </c>
      <c r="R978">
        <v>0</v>
      </c>
      <c r="S978">
        <v>0</v>
      </c>
      <c r="T978">
        <v>0</v>
      </c>
      <c r="U978">
        <v>0</v>
      </c>
      <c r="V978">
        <v>0</v>
      </c>
      <c r="W978">
        <v>0</v>
      </c>
      <c r="X978">
        <v>0</v>
      </c>
      <c r="Y978">
        <v>0</v>
      </c>
      <c r="Z978">
        <v>0</v>
      </c>
      <c r="AA978">
        <v>0</v>
      </c>
      <c r="DF978" t="str"/>
      <c r="FS978" t="str"/>
    </row>
    <row r="979">
      <c r="A979" t="str">
        <v>BPunARFXfrru77S8A</v>
      </c>
      <c r="B979">
        <v>1473</v>
      </c>
      <c r="C979" t="str">
        <v>85.93.50.137</v>
      </c>
      <c r="D979" t="str"/>
      <c r="E979" s="975">
        <v>44308.41471064815</v>
      </c>
      <c r="F979" t="str">
        <v>00:18:47</v>
      </c>
      <c r="G979" t="str">
        <v>Канал 1</v>
      </c>
      <c r="H979" t="str">
        <v>Женский</v>
      </c>
      <c r="I979" t="str">
        <v>36-54</v>
      </c>
      <c r="J979" t="str">
        <v>Работающий</v>
      </c>
      <c r="K979" t="str">
        <v>В Кировской области</v>
      </c>
      <c r="L979" t="str">
        <v>НОЛИHСКИЙ</v>
      </c>
      <c r="M979" t="str">
        <v>Да, я  являюсь волонтером</v>
      </c>
      <c r="AB979" t="str">
        <v>от 1 до 3 лет</v>
      </c>
      <c r="AC979" t="str">
        <v>Не нужно повышать престиж, это и так круто!</v>
      </c>
      <c r="AD979">
        <v>0</v>
      </c>
      <c r="AE979">
        <v>0</v>
      </c>
      <c r="AF979">
        <v>0</v>
      </c>
      <c r="AG979">
        <v>0</v>
      </c>
      <c r="AH979">
        <v>0</v>
      </c>
      <c r="AI979">
        <v>0</v>
      </c>
      <c r="AJ979">
        <v>0</v>
      </c>
      <c r="AK979">
        <v>0</v>
      </c>
      <c r="AL979">
        <v>0</v>
      </c>
      <c r="AM979">
        <v>0</v>
      </c>
      <c r="AN979">
        <v>0</v>
      </c>
      <c r="AO979">
        <v>0</v>
      </c>
      <c r="AP979">
        <v>0</v>
      </c>
      <c r="AQ979">
        <v>0</v>
      </c>
      <c r="AR979">
        <v>1</v>
      </c>
      <c r="AS979">
        <v>0</v>
      </c>
      <c r="AT979">
        <v>0</v>
      </c>
      <c r="AU979">
        <v>0</v>
      </c>
      <c r="AV979">
        <v>0</v>
      </c>
      <c r="AW979">
        <v>0</v>
      </c>
      <c r="AX979">
        <v>0</v>
      </c>
      <c r="AY979">
        <v>0</v>
      </c>
      <c r="AZ979">
        <v>0</v>
      </c>
      <c r="BA979">
        <v>0</v>
      </c>
      <c r="BB979">
        <v>0</v>
      </c>
      <c r="BC979">
        <v>0</v>
      </c>
      <c r="BD979">
        <v>0</v>
      </c>
      <c r="BE979">
        <v>1</v>
      </c>
      <c r="BF979">
        <v>0</v>
      </c>
      <c r="BG979">
        <v>0</v>
      </c>
      <c r="BH979">
        <v>0</v>
      </c>
      <c r="BI979">
        <v>0</v>
      </c>
      <c r="BJ979">
        <v>0</v>
      </c>
      <c r="BK979">
        <v>0</v>
      </c>
      <c r="BL979">
        <v>0</v>
      </c>
      <c r="BM979">
        <v>0</v>
      </c>
      <c r="BN979">
        <v>0</v>
      </c>
      <c r="BO979">
        <v>0</v>
      </c>
      <c r="BP979">
        <v>0</v>
      </c>
      <c r="BQ979">
        <v>0</v>
      </c>
      <c r="BR979">
        <v>0</v>
      </c>
      <c r="BS979">
        <v>1</v>
      </c>
      <c r="BT979">
        <v>0</v>
      </c>
      <c r="BU979">
        <v>0</v>
      </c>
      <c r="BV979">
        <v>0</v>
      </c>
      <c r="BW979">
        <v>0</v>
      </c>
      <c r="BX979">
        <v>0</v>
      </c>
      <c r="BY979">
        <v>0</v>
      </c>
      <c r="BZ979">
        <v>0</v>
      </c>
      <c r="CA979">
        <v>0</v>
      </c>
      <c r="CB979">
        <v>0</v>
      </c>
      <c r="CC979">
        <v>0</v>
      </c>
      <c r="CD979">
        <v>0</v>
      </c>
      <c r="CE979">
        <v>0</v>
      </c>
      <c r="CF979">
        <v>0</v>
      </c>
      <c r="CG979">
        <v>0</v>
      </c>
      <c r="CH979">
        <v>0</v>
      </c>
      <c r="CI979">
        <v>0</v>
      </c>
      <c r="CJ979">
        <v>0</v>
      </c>
      <c r="CK979">
        <v>0</v>
      </c>
      <c r="CL979">
        <v>0</v>
      </c>
      <c r="CM979" t="str">
        <v>На базе органа власти</v>
      </c>
      <c r="CN979" t="str">
        <v>Я не состою в организации/объединении</v>
      </c>
      <c r="CO979">
        <v>0</v>
      </c>
      <c r="CP979">
        <v>0</v>
      </c>
      <c r="CQ979">
        <v>0</v>
      </c>
      <c r="CR979">
        <v>0</v>
      </c>
      <c r="CS979">
        <v>0</v>
      </c>
      <c r="CT979">
        <v>0</v>
      </c>
      <c r="CU979">
        <v>0</v>
      </c>
      <c r="CV979">
        <v>0</v>
      </c>
      <c r="CW979">
        <v>0</v>
      </c>
      <c r="CX979">
        <v>0</v>
      </c>
      <c r="CY979">
        <v>0</v>
      </c>
      <c r="CZ979">
        <v>1</v>
      </c>
      <c r="DA979">
        <v>0</v>
      </c>
      <c r="DB979">
        <v>0</v>
      </c>
      <c r="DC979">
        <v>1</v>
      </c>
      <c r="DD979">
        <v>0</v>
      </c>
      <c r="DE979">
        <v>0</v>
      </c>
      <c r="DF979" t="str"/>
      <c r="DG979" t="str">
        <v>Меня устраивает направление, которым я занимаюсь</v>
      </c>
      <c r="DH979" t="str">
        <v>Знаю о существовании и регионального, и окружных центров</v>
      </c>
      <c r="DI979">
        <v>0</v>
      </c>
      <c r="DJ979">
        <v>0</v>
      </c>
      <c r="DK979">
        <v>0</v>
      </c>
      <c r="DL979">
        <v>0</v>
      </c>
      <c r="DM979">
        <v>0</v>
      </c>
      <c r="DN979">
        <v>0</v>
      </c>
      <c r="DO979">
        <v>0</v>
      </c>
      <c r="DP979">
        <v>0</v>
      </c>
      <c r="DQ979">
        <v>0</v>
      </c>
      <c r="DR979" t="str">
        <v>Киров</v>
      </c>
      <c r="DS979" t="str">
        <v>Постоянно</v>
      </c>
      <c r="DT979" t="str">
        <v>Однозначно позитивно</v>
      </c>
      <c r="DU979">
        <v>0</v>
      </c>
      <c r="DV979">
        <v>0</v>
      </c>
      <c r="DW979">
        <v>0</v>
      </c>
      <c r="DX979">
        <v>0</v>
      </c>
      <c r="DY979">
        <v>0</v>
      </c>
      <c r="DZ979">
        <v>1</v>
      </c>
      <c r="EA979">
        <v>0</v>
      </c>
      <c r="EB979">
        <v>0</v>
      </c>
      <c r="EC979">
        <v>0</v>
      </c>
      <c r="ED979">
        <v>0</v>
      </c>
      <c r="EE979">
        <v>0</v>
      </c>
      <c r="EF979">
        <v>0</v>
      </c>
      <c r="EG979">
        <v>0</v>
      </c>
      <c r="EH979">
        <v>0</v>
      </c>
      <c r="EI979">
        <v>0</v>
      </c>
      <c r="EJ979">
        <v>0</v>
      </c>
      <c r="EK979">
        <v>0</v>
      </c>
      <c r="EL979">
        <v>0</v>
      </c>
      <c r="EM979">
        <v>0</v>
      </c>
      <c r="EN979">
        <v>0</v>
      </c>
      <c r="EO979">
        <v>0</v>
      </c>
      <c r="EP979">
        <v>0</v>
      </c>
      <c r="EQ979">
        <v>0</v>
      </c>
      <c r="ER979">
        <v>0</v>
      </c>
      <c r="ES979">
        <v>1</v>
      </c>
      <c r="ET979" t="str">
        <v>Скорее да</v>
      </c>
      <c r="EU979" t="str">
        <v>Скорее да</v>
      </c>
      <c r="EV979" t="str">
        <v>Не пробовали сотрудничать с бизнесом</v>
      </c>
      <c r="EW979" t="str">
        <v>Нужное и интересное мероприятие</v>
      </c>
      <c r="EX979" t="str">
        <v>Нужное и интересное мероприятие</v>
      </c>
      <c r="EY979" t="str">
        <v>Нужное и интересное мероприятие</v>
      </c>
      <c r="EZ979" t="str">
        <v>Нужное и интересное мероприятие</v>
      </c>
      <c r="FA979" t="str">
        <v>Нужное и интересное мероприятие</v>
      </c>
      <c r="FB979" t="str">
        <v>Нужное и интересное мероприятие</v>
      </c>
      <c r="FC979" t="str">
        <v>Нужное и интересное мероприятие</v>
      </c>
      <c r="FD979" t="str">
        <v>Затрудняюсь ответить</v>
      </c>
      <c r="FE979" t="str">
        <v>развитие навыков коммуникации</v>
      </c>
      <c r="FF979">
        <v>0</v>
      </c>
      <c r="FG979">
        <v>0</v>
      </c>
      <c r="FH979">
        <v>0</v>
      </c>
      <c r="FI979">
        <v>0</v>
      </c>
      <c r="FJ979">
        <v>0</v>
      </c>
      <c r="FK979">
        <v>0</v>
      </c>
      <c r="FL979">
        <v>0</v>
      </c>
      <c r="FM979">
        <v>1</v>
      </c>
      <c r="FN979">
        <v>0</v>
      </c>
      <c r="FO979">
        <v>0</v>
      </c>
      <c r="FP979">
        <v>0</v>
      </c>
      <c r="FQ979">
        <v>0</v>
      </c>
      <c r="FR979">
        <v>0</v>
      </c>
      <c r="FS979" t="str"/>
      <c r="FT979" t="str">
        <v>Да, информация поступает регулярно</v>
      </c>
      <c r="FU979">
        <v>5</v>
      </c>
      <c r="FV979">
        <v>4</v>
      </c>
      <c r="FW979">
        <v>4</v>
      </c>
      <c r="FX979">
        <v>4</v>
      </c>
      <c r="FY979">
        <v>4</v>
      </c>
      <c r="FZ979">
        <v>4</v>
      </c>
      <c r="GA979">
        <v>4</v>
      </c>
      <c r="GB979">
        <v>4</v>
      </c>
      <c r="GC979">
        <v>4</v>
      </c>
      <c r="GD979" t="str">
        <v>Выше среднего</v>
      </c>
      <c r="GE979" t="str">
        <v>Средний уровень</v>
      </c>
      <c r="GF979" t="str">
        <v>Средний уровень</v>
      </c>
      <c r="GG979" t="str">
        <v>Средний уровень</v>
      </c>
      <c r="GH979" t="str">
        <v>Выше среднего</v>
      </c>
      <c r="GI979" t="str">
        <v>Средний уровень</v>
      </c>
      <c r="GJ979" t="str">
        <v>Средний уровень</v>
      </c>
      <c r="GK979" t="str">
        <v>Средний уровень</v>
      </c>
      <c r="GL979" t="str"/>
    </row>
    <row r="980">
      <c r="A980" t="str">
        <v>MSSL7ATtJ5vSBP6f6</v>
      </c>
      <c r="B980">
        <v>1475</v>
      </c>
      <c r="C980" t="str">
        <v>188.66.35.106</v>
      </c>
      <c r="D980" t="str"/>
      <c r="E980" s="976">
        <v>44308.45414351852</v>
      </c>
      <c r="F980" t="str">
        <v>00:00:45</v>
      </c>
      <c r="G980" t="str">
        <v>Канал 1</v>
      </c>
      <c r="H980" t="str">
        <v>Женский</v>
      </c>
      <c r="I980" t="str">
        <v>36-54</v>
      </c>
      <c r="J980" t="str">
        <v>Работающий</v>
      </c>
      <c r="K980" t="str">
        <v>В Кировской области</v>
      </c>
      <c r="L980" t="str">
        <v>КИРОВО-ЧЕПЕЦКИЙ</v>
      </c>
      <c r="M980" t="str">
        <v>Хорошо осведомлен об этом, но не являюсь ни волонтером, ни организатором волонтерской деятельности</v>
      </c>
      <c r="N980">
        <v>0</v>
      </c>
      <c r="O980">
        <v>0</v>
      </c>
      <c r="P980">
        <v>1</v>
      </c>
      <c r="Q980">
        <v>0</v>
      </c>
      <c r="R980">
        <v>0</v>
      </c>
      <c r="S980">
        <v>0</v>
      </c>
      <c r="T980">
        <v>0</v>
      </c>
      <c r="U980">
        <v>0</v>
      </c>
      <c r="V980">
        <v>0</v>
      </c>
      <c r="W980">
        <v>0</v>
      </c>
      <c r="X980">
        <v>0</v>
      </c>
      <c r="Y980">
        <v>0</v>
      </c>
      <c r="Z980">
        <v>0</v>
      </c>
      <c r="AA980">
        <v>0</v>
      </c>
      <c r="DF980" t="str"/>
      <c r="FS980" t="str"/>
    </row>
    <row r="981">
      <c r="A981" t="str">
        <v>GvsHcwA5KL4cEmBkd</v>
      </c>
      <c r="B981">
        <v>1476</v>
      </c>
      <c r="C981" t="str">
        <v>85.93.47.221</v>
      </c>
      <c r="D981" t="str"/>
      <c r="E981" s="977">
        <v>44308.48721064815</v>
      </c>
      <c r="F981" t="str">
        <v>00:15:05</v>
      </c>
      <c r="G981" t="str">
        <v>Канал 1</v>
      </c>
      <c r="H981" t="str">
        <v>Женский</v>
      </c>
      <c r="I981" t="str">
        <v>36-54</v>
      </c>
      <c r="J981" t="str">
        <v>Работающий</v>
      </c>
      <c r="K981" t="str">
        <v>В Кировской области</v>
      </c>
      <c r="L981" t="str">
        <v>ОМУТHИHСКИЙ</v>
      </c>
      <c r="M981" t="str">
        <v>Да, я  являюсь волонтером</v>
      </c>
      <c r="AB981" t="str">
        <v>от 1 до 3 лет</v>
      </c>
      <c r="AC981" t="str">
        <v>Затрудняюсь ответить</v>
      </c>
      <c r="AD981">
        <v>0</v>
      </c>
      <c r="AE981">
        <v>0</v>
      </c>
      <c r="AF981">
        <v>0</v>
      </c>
      <c r="AG981">
        <v>0</v>
      </c>
      <c r="AH981">
        <v>0</v>
      </c>
      <c r="AI981">
        <v>0</v>
      </c>
      <c r="AJ981">
        <v>0</v>
      </c>
      <c r="AK981">
        <v>0</v>
      </c>
      <c r="AL981">
        <v>0</v>
      </c>
      <c r="AM981">
        <v>0</v>
      </c>
      <c r="AN981">
        <v>0</v>
      </c>
      <c r="AO981">
        <v>0</v>
      </c>
      <c r="AP981">
        <v>1</v>
      </c>
      <c r="AQ981">
        <v>0</v>
      </c>
      <c r="AR981">
        <v>0</v>
      </c>
      <c r="AS981">
        <v>0</v>
      </c>
      <c r="AT981">
        <v>0</v>
      </c>
      <c r="AU981">
        <v>0</v>
      </c>
      <c r="AV981">
        <v>0</v>
      </c>
      <c r="AW981">
        <v>0</v>
      </c>
      <c r="AX981">
        <v>0</v>
      </c>
      <c r="AY981">
        <v>0</v>
      </c>
      <c r="AZ981">
        <v>0</v>
      </c>
      <c r="BA981">
        <v>0</v>
      </c>
      <c r="BB981">
        <v>0</v>
      </c>
      <c r="BC981">
        <v>0</v>
      </c>
      <c r="BD981">
        <v>0</v>
      </c>
      <c r="BE981">
        <v>1</v>
      </c>
      <c r="BF981">
        <v>0</v>
      </c>
      <c r="BG981">
        <v>0</v>
      </c>
      <c r="BH981">
        <v>0</v>
      </c>
      <c r="BI981">
        <v>0</v>
      </c>
      <c r="BJ981">
        <v>0</v>
      </c>
      <c r="BK981">
        <v>0</v>
      </c>
      <c r="BL981">
        <v>0</v>
      </c>
      <c r="BM981">
        <v>0</v>
      </c>
      <c r="BN981">
        <v>0</v>
      </c>
      <c r="BO981">
        <v>0</v>
      </c>
      <c r="BP981">
        <v>0</v>
      </c>
      <c r="BQ981">
        <v>0</v>
      </c>
      <c r="BR981">
        <v>0</v>
      </c>
      <c r="BS981">
        <v>0</v>
      </c>
      <c r="BT981">
        <v>0</v>
      </c>
      <c r="BU981">
        <v>0</v>
      </c>
      <c r="BV981">
        <v>0</v>
      </c>
      <c r="BW981">
        <v>0</v>
      </c>
      <c r="BX981">
        <v>0</v>
      </c>
      <c r="BY981">
        <v>0</v>
      </c>
      <c r="BZ981">
        <v>0</v>
      </c>
      <c r="CA981">
        <v>0</v>
      </c>
      <c r="CB981">
        <v>0</v>
      </c>
      <c r="CC981">
        <v>0</v>
      </c>
      <c r="CD981">
        <v>0</v>
      </c>
      <c r="CE981">
        <v>0</v>
      </c>
      <c r="CF981">
        <v>0</v>
      </c>
      <c r="CG981">
        <v>0</v>
      </c>
      <c r="CH981">
        <v>0</v>
      </c>
      <c r="CI981">
        <v>0</v>
      </c>
      <c r="CJ981">
        <v>1</v>
      </c>
      <c r="CK981">
        <v>0</v>
      </c>
      <c r="CL981">
        <v>0</v>
      </c>
      <c r="CM981" t="str">
        <v>На базе органа власти</v>
      </c>
      <c r="CN981" t="str">
        <v>Волонтеры Омутнинского района</v>
      </c>
      <c r="CO981">
        <v>0</v>
      </c>
      <c r="CP981">
        <v>0</v>
      </c>
      <c r="CQ981">
        <v>0</v>
      </c>
      <c r="CR981">
        <v>1</v>
      </c>
      <c r="CS981">
        <v>0</v>
      </c>
      <c r="CT981">
        <v>0</v>
      </c>
      <c r="CU981">
        <v>0</v>
      </c>
      <c r="CV981">
        <v>0</v>
      </c>
      <c r="CW981">
        <v>0</v>
      </c>
      <c r="CX981">
        <v>0</v>
      </c>
      <c r="CY981">
        <v>0</v>
      </c>
      <c r="CZ981">
        <v>0</v>
      </c>
      <c r="DA981">
        <v>0</v>
      </c>
      <c r="DB981">
        <v>0</v>
      </c>
      <c r="DC981">
        <v>0</v>
      </c>
      <c r="DD981">
        <v>0</v>
      </c>
      <c r="DE981">
        <v>0</v>
      </c>
      <c r="DF981" t="str"/>
      <c r="DG981" t="str">
        <v>Затрудняюсь ответить</v>
      </c>
      <c r="DH981" t="str">
        <v>Знаю о региональном ресурсном центре</v>
      </c>
      <c r="DI981">
        <v>0</v>
      </c>
      <c r="DJ981">
        <v>0</v>
      </c>
      <c r="DK981">
        <v>0</v>
      </c>
      <c r="DL981">
        <v>0</v>
      </c>
      <c r="DM981">
        <v>0</v>
      </c>
      <c r="DN981">
        <v>0</v>
      </c>
      <c r="DO981">
        <v>0</v>
      </c>
      <c r="DP981">
        <v>0</v>
      </c>
      <c r="DQ981">
        <v>0</v>
      </c>
      <c r="DR981" t="str">
        <v>Омутнинск</v>
      </c>
      <c r="DS981" t="str">
        <v>Никогда</v>
      </c>
      <c r="EJ981">
        <v>0</v>
      </c>
      <c r="EK981">
        <v>0</v>
      </c>
      <c r="EL981">
        <v>0</v>
      </c>
      <c r="EM981">
        <v>0</v>
      </c>
      <c r="EN981">
        <v>0</v>
      </c>
      <c r="EO981">
        <v>0</v>
      </c>
      <c r="EP981">
        <v>0</v>
      </c>
      <c r="EQ981">
        <v>0</v>
      </c>
      <c r="ER981">
        <v>0</v>
      </c>
      <c r="ES981">
        <v>1</v>
      </c>
      <c r="ET981" t="str">
        <v>Скорее нет</v>
      </c>
      <c r="EU981" t="str">
        <v>Скорее да</v>
      </c>
      <c r="EV981" t="str">
        <v>Не пробовали сотрудничать с бизнесом</v>
      </c>
      <c r="EW981" t="str">
        <v>Нужное и интересное мероприятие</v>
      </c>
      <c r="EX981" t="str">
        <v>Нужное и интересное мероприятие</v>
      </c>
      <c r="EY981" t="str">
        <v>Нужное и интересное мероприятие</v>
      </c>
      <c r="EZ981" t="str">
        <v>Нужное и интересное мероприятие</v>
      </c>
      <c r="FA981" t="str">
        <v>Нужное и интересное мероприятие</v>
      </c>
      <c r="FB981" t="str">
        <v>Нужное и интересное мероприятие</v>
      </c>
      <c r="FC981" t="str">
        <v>Не был участником, не могу оценить</v>
      </c>
      <c r="FD981" t="str">
        <v>Затрудняюсь ответить</v>
      </c>
      <c r="FE981" t="str">
        <v>Мне не нужны дополнительные образовательные программы</v>
      </c>
      <c r="FF981">
        <v>1</v>
      </c>
      <c r="FG981">
        <v>0</v>
      </c>
      <c r="FH981">
        <v>0</v>
      </c>
      <c r="FI981">
        <v>0</v>
      </c>
      <c r="FJ981">
        <v>0</v>
      </c>
      <c r="FK981">
        <v>0</v>
      </c>
      <c r="FL981">
        <v>0</v>
      </c>
      <c r="FM981">
        <v>0</v>
      </c>
      <c r="FN981">
        <v>0</v>
      </c>
      <c r="FO981">
        <v>0</v>
      </c>
      <c r="FP981">
        <v>0</v>
      </c>
      <c r="FQ981">
        <v>0</v>
      </c>
      <c r="FR981">
        <v>0</v>
      </c>
      <c r="FS981" t="str"/>
      <c r="FT981" t="str">
        <v>Информации недостаточно</v>
      </c>
      <c r="FU981">
        <v>3</v>
      </c>
      <c r="FV981">
        <v>5</v>
      </c>
      <c r="FW981">
        <v>5</v>
      </c>
      <c r="FX981">
        <v>5</v>
      </c>
      <c r="FY981">
        <v>4</v>
      </c>
      <c r="FZ981">
        <v>5</v>
      </c>
      <c r="GA981">
        <v>5</v>
      </c>
      <c r="GB981">
        <v>4</v>
      </c>
      <c r="GC981">
        <v>4</v>
      </c>
      <c r="GD981" t="str">
        <v>Средний уровень</v>
      </c>
      <c r="GE981" t="str">
        <v>Средний уровень</v>
      </c>
      <c r="GF981" t="str">
        <v>Средний уровень</v>
      </c>
      <c r="GG981" t="str">
        <v>Средний уровень</v>
      </c>
      <c r="GH981" t="str">
        <v>Выше среднего</v>
      </c>
      <c r="GI981" t="str">
        <v>Средний уровень</v>
      </c>
      <c r="GJ981" t="str">
        <v>Средний уровень</v>
      </c>
      <c r="GK981" t="str">
        <v>Средний уровень</v>
      </c>
      <c r="GL981" t="str"/>
    </row>
    <row r="982">
      <c r="A982" t="str">
        <v>3nH4cmkaisLDsuGxp</v>
      </c>
      <c r="B982">
        <v>1481</v>
      </c>
      <c r="C982" t="str">
        <v>31.173.120.108</v>
      </c>
      <c r="D982" t="str"/>
      <c r="E982" s="978">
        <v>44308.52153935185</v>
      </c>
      <c r="F982" t="str">
        <v>00:21:36</v>
      </c>
      <c r="G982" t="str">
        <v>Канал 1</v>
      </c>
      <c r="H982" t="str">
        <v>Женский</v>
      </c>
      <c r="I982" t="str">
        <v>14-18</v>
      </c>
      <c r="J982" t="str">
        <v>Студент</v>
      </c>
      <c r="K982" t="str">
        <v>В Кировской области</v>
      </c>
      <c r="L982" t="str">
        <v>КИРОВО-ЧЕПЕЦКИЙ</v>
      </c>
      <c r="M982" t="str">
        <v>Да, я  являюсь волонтером</v>
      </c>
      <c r="AB982" t="str">
        <v>от 1 до 3 лет</v>
      </c>
      <c r="AC982" t="str">
        <v>Затрудняюсь ответить</v>
      </c>
      <c r="AD982">
        <v>0</v>
      </c>
      <c r="AE982">
        <v>0</v>
      </c>
      <c r="AF982">
        <v>1</v>
      </c>
      <c r="AG982">
        <v>0</v>
      </c>
      <c r="AH982">
        <v>1</v>
      </c>
      <c r="AI982">
        <v>0</v>
      </c>
      <c r="AJ982">
        <v>0</v>
      </c>
      <c r="AK982">
        <v>0</v>
      </c>
      <c r="AL982">
        <v>1</v>
      </c>
      <c r="AM982">
        <v>0</v>
      </c>
      <c r="AN982">
        <v>0</v>
      </c>
      <c r="AO982">
        <v>0</v>
      </c>
      <c r="AP982">
        <v>0</v>
      </c>
      <c r="AQ982">
        <v>0</v>
      </c>
      <c r="AR982">
        <v>0</v>
      </c>
      <c r="AS982">
        <v>1</v>
      </c>
      <c r="AT982">
        <v>0</v>
      </c>
      <c r="AU982">
        <v>0</v>
      </c>
      <c r="AV982">
        <v>0</v>
      </c>
      <c r="AW982">
        <v>0</v>
      </c>
      <c r="AX982">
        <v>1</v>
      </c>
      <c r="AY982">
        <v>0</v>
      </c>
      <c r="AZ982">
        <v>1</v>
      </c>
      <c r="BA982">
        <v>0</v>
      </c>
      <c r="BB982">
        <v>0</v>
      </c>
      <c r="BC982">
        <v>1</v>
      </c>
      <c r="BD982">
        <v>0</v>
      </c>
      <c r="BE982">
        <v>1</v>
      </c>
      <c r="BF982">
        <v>0</v>
      </c>
      <c r="BG982">
        <v>0</v>
      </c>
      <c r="BH982">
        <v>0</v>
      </c>
      <c r="BI982">
        <v>0</v>
      </c>
      <c r="BJ982">
        <v>0</v>
      </c>
      <c r="BK982">
        <v>0</v>
      </c>
      <c r="BL982">
        <v>0</v>
      </c>
      <c r="BM982">
        <v>0</v>
      </c>
      <c r="BN982">
        <v>0</v>
      </c>
      <c r="BO982">
        <v>0</v>
      </c>
      <c r="BP982">
        <v>0</v>
      </c>
      <c r="BQ982">
        <v>0</v>
      </c>
      <c r="BR982">
        <v>0</v>
      </c>
      <c r="BS982">
        <v>0</v>
      </c>
      <c r="BT982">
        <v>0</v>
      </c>
      <c r="BU982">
        <v>0</v>
      </c>
      <c r="BV982">
        <v>0</v>
      </c>
      <c r="BW982">
        <v>0</v>
      </c>
      <c r="BX982">
        <v>0</v>
      </c>
      <c r="BY982">
        <v>0</v>
      </c>
      <c r="BZ982">
        <v>0</v>
      </c>
      <c r="CA982">
        <v>0</v>
      </c>
      <c r="CB982">
        <v>0</v>
      </c>
      <c r="CC982">
        <v>0</v>
      </c>
      <c r="CD982">
        <v>0</v>
      </c>
      <c r="CE982">
        <v>0</v>
      </c>
      <c r="CF982">
        <v>0</v>
      </c>
      <c r="CG982">
        <v>0</v>
      </c>
      <c r="CH982">
        <v>0</v>
      </c>
      <c r="CI982">
        <v>0</v>
      </c>
      <c r="CJ982">
        <v>0</v>
      </c>
      <c r="CK982">
        <v>0</v>
      </c>
      <c r="CL982">
        <v>1</v>
      </c>
      <c r="CM982" t="str">
        <v>На базе вуза</v>
      </c>
      <c r="CN982" t="str">
        <v>Поколение ВАПК</v>
      </c>
      <c r="CO982">
        <v>0</v>
      </c>
      <c r="CP982">
        <v>0</v>
      </c>
      <c r="CQ982">
        <v>0</v>
      </c>
      <c r="CR982">
        <v>1</v>
      </c>
      <c r="CS982">
        <v>1</v>
      </c>
      <c r="CT982">
        <v>0</v>
      </c>
      <c r="CU982">
        <v>0</v>
      </c>
      <c r="CV982">
        <v>0</v>
      </c>
      <c r="CW982">
        <v>0</v>
      </c>
      <c r="CX982">
        <v>0</v>
      </c>
      <c r="CY982">
        <v>1</v>
      </c>
      <c r="CZ982">
        <v>0</v>
      </c>
      <c r="DA982">
        <v>0</v>
      </c>
      <c r="DB982">
        <v>0</v>
      </c>
      <c r="DC982">
        <v>0</v>
      </c>
      <c r="DD982">
        <v>0</v>
      </c>
      <c r="DE982">
        <v>0</v>
      </c>
      <c r="DF982" t="str"/>
      <c r="DG982" t="str">
        <v>Меня устраивает направление, которым я занимаюсь</v>
      </c>
      <c r="DH982" t="str">
        <v>Знаю о существовании и регионального, и окружных центров</v>
      </c>
      <c r="DI982">
        <v>0</v>
      </c>
      <c r="DJ982">
        <v>0</v>
      </c>
      <c r="DK982">
        <v>1</v>
      </c>
      <c r="DL982">
        <v>0</v>
      </c>
      <c r="DM982">
        <v>0</v>
      </c>
      <c r="DN982">
        <v>0</v>
      </c>
      <c r="DO982">
        <v>0</v>
      </c>
      <c r="DP982">
        <v>0</v>
      </c>
      <c r="DQ982">
        <v>0</v>
      </c>
      <c r="DR982">
        <v>0</v>
      </c>
      <c r="DS982" t="str">
        <v>Другое: Не могу дать точной информации</v>
      </c>
      <c r="DT982" t="str">
        <v>Затрудняюсь ответить</v>
      </c>
      <c r="DU982">
        <v>0</v>
      </c>
      <c r="DV982">
        <v>0</v>
      </c>
      <c r="DW982">
        <v>0</v>
      </c>
      <c r="DX982">
        <v>0</v>
      </c>
      <c r="DY982">
        <v>0</v>
      </c>
      <c r="DZ982">
        <v>0</v>
      </c>
      <c r="EA982">
        <v>0</v>
      </c>
      <c r="EB982">
        <v>1</v>
      </c>
      <c r="EC982">
        <v>0</v>
      </c>
      <c r="ED982">
        <v>0</v>
      </c>
      <c r="EE982">
        <v>0</v>
      </c>
      <c r="EF982">
        <v>0</v>
      </c>
      <c r="EG982">
        <v>0</v>
      </c>
      <c r="EH982">
        <v>0</v>
      </c>
      <c r="EI982">
        <v>0</v>
      </c>
      <c r="EJ982">
        <v>0</v>
      </c>
      <c r="EK982">
        <v>1</v>
      </c>
      <c r="EL982">
        <v>0</v>
      </c>
      <c r="EM982">
        <v>0</v>
      </c>
      <c r="EN982">
        <v>0</v>
      </c>
      <c r="EO982">
        <v>0</v>
      </c>
      <c r="EP982">
        <v>0</v>
      </c>
      <c r="EQ982">
        <v>0</v>
      </c>
      <c r="ER982">
        <v>0</v>
      </c>
      <c r="ES982">
        <v>0</v>
      </c>
      <c r="ET982" t="str">
        <v>Однозначно да</v>
      </c>
      <c r="EU982" t="str">
        <v>И да, и нет</v>
      </c>
      <c r="EV982" t="str">
        <v>Не пробовали сотрудничать с бизнесом</v>
      </c>
      <c r="EW982" t="str">
        <v>Нужное и интересное мероприятие</v>
      </c>
      <c r="EX982" t="str">
        <v>Нужное и интересное мероприятие</v>
      </c>
      <c r="EY982" t="str">
        <v>Не был участником, не могу оценить</v>
      </c>
      <c r="EZ982" t="str">
        <v>Не был участником, не могу оценить</v>
      </c>
      <c r="FA982" t="str">
        <v>Не был участником, не могу оценить</v>
      </c>
      <c r="FB982" t="str">
        <v>Не был участником, не могу оценить</v>
      </c>
      <c r="FC982" t="str">
        <v>Не был участником, не могу оценить</v>
      </c>
      <c r="FD982" t="str">
        <v>Затрудняюсь ответить</v>
      </c>
      <c r="FE982" t="str">
        <v>Затрудняюсь ответить</v>
      </c>
      <c r="FF982">
        <v>0</v>
      </c>
      <c r="FG982">
        <v>0</v>
      </c>
      <c r="FH982">
        <v>0</v>
      </c>
      <c r="FI982">
        <v>0</v>
      </c>
      <c r="FJ982">
        <v>0</v>
      </c>
      <c r="FK982">
        <v>1</v>
      </c>
      <c r="FL982">
        <v>0</v>
      </c>
      <c r="FM982">
        <v>0</v>
      </c>
      <c r="FN982">
        <v>0</v>
      </c>
      <c r="FO982">
        <v>0</v>
      </c>
      <c r="FP982">
        <v>0</v>
      </c>
      <c r="FQ982">
        <v>0</v>
      </c>
      <c r="FR982">
        <v>0</v>
      </c>
      <c r="FS982" t="str"/>
      <c r="FT982" t="str">
        <v>Хотелось бы получать более полную информацию</v>
      </c>
      <c r="FU982">
        <v>4</v>
      </c>
      <c r="FV982">
        <v>5</v>
      </c>
      <c r="FW982">
        <v>5</v>
      </c>
      <c r="FX982">
        <v>5</v>
      </c>
      <c r="FY982">
        <v>5</v>
      </c>
      <c r="FZ982">
        <v>5</v>
      </c>
      <c r="GA982">
        <v>5</v>
      </c>
      <c r="GB982">
        <v>3</v>
      </c>
      <c r="GC982">
        <v>4</v>
      </c>
      <c r="GD982" t="str">
        <v>Выше среднего</v>
      </c>
      <c r="GE982" t="str">
        <v>Выше среднего</v>
      </c>
      <c r="GF982" t="str">
        <v>Выше среднего</v>
      </c>
      <c r="GG982" t="str">
        <v>Высокий уровень</v>
      </c>
      <c r="GH982" t="str">
        <v>Выше среднего</v>
      </c>
      <c r="GI982" t="str">
        <v>Средний уровень</v>
      </c>
      <c r="GJ982" t="str">
        <v>Средний уровень</v>
      </c>
      <c r="GK982" t="str">
        <v>Выше среднего</v>
      </c>
      <c r="GL982" t="str"/>
    </row>
    <row r="983">
      <c r="A983" t="str">
        <v>TJ8AwwZaF8MX6DHox</v>
      </c>
      <c r="B983">
        <v>1482</v>
      </c>
      <c r="C983" t="str">
        <v>176.59.102.35</v>
      </c>
      <c r="D983" t="str"/>
      <c r="E983" s="979">
        <v>44308.52155092593</v>
      </c>
      <c r="F983" t="str">
        <v>00:06:00</v>
      </c>
      <c r="G983" t="str">
        <v>Канал 1</v>
      </c>
      <c r="H983" t="str">
        <v>Женский</v>
      </c>
      <c r="I983" t="str">
        <v>14-18</v>
      </c>
      <c r="J983" t="str">
        <v>Студент</v>
      </c>
      <c r="K983" t="str">
        <v>В Кировской области</v>
      </c>
      <c r="L983" t="str">
        <v>КИРОВО-ЧЕПЕЦКИЙ</v>
      </c>
      <c r="M983" t="str">
        <v>Да, я являюсь организатором волонтерской деятельности</v>
      </c>
      <c r="AB983" t="str">
        <v>от 1 до 3 лет</v>
      </c>
      <c r="AC983" t="str">
        <v>Не нужно повышать престиж, это и так круто!</v>
      </c>
      <c r="AD983">
        <v>0</v>
      </c>
      <c r="AE983">
        <v>0</v>
      </c>
      <c r="AF983">
        <v>0</v>
      </c>
      <c r="AG983">
        <v>0</v>
      </c>
      <c r="AH983">
        <v>0</v>
      </c>
      <c r="AI983">
        <v>0</v>
      </c>
      <c r="AJ983">
        <v>0</v>
      </c>
      <c r="AK983">
        <v>0</v>
      </c>
      <c r="AL983">
        <v>1</v>
      </c>
      <c r="AM983">
        <v>0</v>
      </c>
      <c r="AN983">
        <v>0</v>
      </c>
      <c r="AO983">
        <v>0</v>
      </c>
      <c r="AP983">
        <v>0</v>
      </c>
      <c r="AQ983">
        <v>0</v>
      </c>
      <c r="AR983">
        <v>0</v>
      </c>
      <c r="AS983">
        <v>0</v>
      </c>
      <c r="AT983">
        <v>0</v>
      </c>
      <c r="AU983">
        <v>0</v>
      </c>
      <c r="AV983">
        <v>0</v>
      </c>
      <c r="AW983">
        <v>0</v>
      </c>
      <c r="AX983">
        <v>0</v>
      </c>
      <c r="AY983">
        <v>0</v>
      </c>
      <c r="AZ983">
        <v>0</v>
      </c>
      <c r="BA983">
        <v>0</v>
      </c>
      <c r="BB983">
        <v>0</v>
      </c>
      <c r="BC983">
        <v>1</v>
      </c>
      <c r="BD983">
        <v>0</v>
      </c>
      <c r="BE983">
        <v>1</v>
      </c>
      <c r="BF983">
        <v>0</v>
      </c>
      <c r="BG983">
        <v>0</v>
      </c>
      <c r="BH983">
        <v>0</v>
      </c>
      <c r="BI983">
        <v>0</v>
      </c>
      <c r="BJ983">
        <v>1</v>
      </c>
      <c r="BK983">
        <v>0</v>
      </c>
      <c r="BL983">
        <v>0</v>
      </c>
      <c r="BM983">
        <v>0</v>
      </c>
      <c r="BN983">
        <v>0</v>
      </c>
      <c r="BO983">
        <v>0</v>
      </c>
      <c r="BP983">
        <v>0</v>
      </c>
      <c r="BQ983">
        <v>0</v>
      </c>
      <c r="BR983">
        <v>0</v>
      </c>
      <c r="BS983">
        <v>0</v>
      </c>
      <c r="BT983">
        <v>0</v>
      </c>
      <c r="BU983">
        <v>0</v>
      </c>
      <c r="BV983">
        <v>0</v>
      </c>
      <c r="BW983">
        <v>0</v>
      </c>
      <c r="BX983">
        <v>0</v>
      </c>
      <c r="BY983">
        <v>0</v>
      </c>
      <c r="BZ983">
        <v>0</v>
      </c>
      <c r="CA983">
        <v>1</v>
      </c>
      <c r="CB983">
        <v>0</v>
      </c>
      <c r="CC983">
        <v>0</v>
      </c>
      <c r="CD983">
        <v>0</v>
      </c>
      <c r="CE983">
        <v>0</v>
      </c>
      <c r="CF983">
        <v>0</v>
      </c>
      <c r="CG983">
        <v>0</v>
      </c>
      <c r="CH983">
        <v>0</v>
      </c>
      <c r="CI983">
        <v>0</v>
      </c>
      <c r="CJ983">
        <v>0</v>
      </c>
      <c r="CK983">
        <v>0</v>
      </c>
      <c r="CL983">
        <v>0</v>
      </c>
      <c r="CM983" t="str">
        <v>На базе вуза</v>
      </c>
      <c r="CN983" t="str">
        <v>Поколение вапк</v>
      </c>
      <c r="CO983">
        <v>0</v>
      </c>
      <c r="CP983">
        <v>0</v>
      </c>
      <c r="CQ983">
        <v>0</v>
      </c>
      <c r="CR983">
        <v>1</v>
      </c>
      <c r="CS983">
        <v>0</v>
      </c>
      <c r="CT983">
        <v>0</v>
      </c>
      <c r="CU983">
        <v>0</v>
      </c>
      <c r="CV983">
        <v>0</v>
      </c>
      <c r="CW983">
        <v>0</v>
      </c>
      <c r="CX983">
        <v>0</v>
      </c>
      <c r="CY983">
        <v>0</v>
      </c>
      <c r="CZ983">
        <v>0</v>
      </c>
      <c r="DA983">
        <v>0</v>
      </c>
      <c r="DB983">
        <v>0</v>
      </c>
      <c r="DC983">
        <v>0</v>
      </c>
      <c r="DD983">
        <v>0</v>
      </c>
      <c r="DE983">
        <v>0</v>
      </c>
      <c r="DF983" t="str"/>
      <c r="DG983" t="str">
        <v>Меня устраивает направление, которым я занимаюсь</v>
      </c>
      <c r="DH983" t="str">
        <v>Знаю о региональном ресурсном центре</v>
      </c>
      <c r="DI983">
        <v>0</v>
      </c>
      <c r="DJ983">
        <v>0</v>
      </c>
      <c r="DK983">
        <v>0</v>
      </c>
      <c r="DL983">
        <v>0</v>
      </c>
      <c r="DM983">
        <v>0</v>
      </c>
      <c r="DN983">
        <v>0</v>
      </c>
      <c r="DO983">
        <v>0</v>
      </c>
      <c r="DP983">
        <v>0</v>
      </c>
      <c r="DQ983">
        <v>1</v>
      </c>
      <c r="DR983">
        <v>0</v>
      </c>
      <c r="DS983" t="str">
        <v>От случая к случаю</v>
      </c>
      <c r="DT983" t="str">
        <v>Однозначно позитивно</v>
      </c>
      <c r="DU983">
        <v>0</v>
      </c>
      <c r="DV983">
        <v>0</v>
      </c>
      <c r="DW983">
        <v>0</v>
      </c>
      <c r="DX983">
        <v>0</v>
      </c>
      <c r="DY983">
        <v>0</v>
      </c>
      <c r="DZ983">
        <v>1</v>
      </c>
      <c r="EA983">
        <v>0</v>
      </c>
      <c r="EB983">
        <v>0</v>
      </c>
      <c r="EC983">
        <v>0</v>
      </c>
      <c r="ED983">
        <v>0</v>
      </c>
      <c r="EE983">
        <v>0</v>
      </c>
      <c r="EF983">
        <v>0</v>
      </c>
      <c r="EG983">
        <v>0</v>
      </c>
      <c r="EH983">
        <v>0</v>
      </c>
      <c r="EI983">
        <v>0</v>
      </c>
      <c r="EJ983">
        <v>0</v>
      </c>
      <c r="EK983">
        <v>0</v>
      </c>
      <c r="EL983">
        <v>0</v>
      </c>
      <c r="EM983">
        <v>0</v>
      </c>
      <c r="EN983">
        <v>0</v>
      </c>
      <c r="EO983">
        <v>0</v>
      </c>
      <c r="EP983">
        <v>1</v>
      </c>
      <c r="EQ983">
        <v>0</v>
      </c>
      <c r="ER983">
        <v>0</v>
      </c>
      <c r="ES983">
        <v>0</v>
      </c>
      <c r="ET983" t="str">
        <v>И да, и нет</v>
      </c>
      <c r="EU983" t="str">
        <v>Скорее нет</v>
      </c>
      <c r="EV983" t="str">
        <v>Не пробовали сотрудничать с бизнесом</v>
      </c>
      <c r="EW983" t="str">
        <v>Нужное и интересное мероприятие</v>
      </c>
      <c r="EX983" t="str">
        <v>Нужное и интересное мероприятие</v>
      </c>
      <c r="EY983" t="str">
        <v>Нужное и интересное мероприятие</v>
      </c>
      <c r="EZ983" t="str">
        <v>Нужное и интересное мероприятие</v>
      </c>
      <c r="FA983" t="str">
        <v>Нужное и интересное мероприятие</v>
      </c>
      <c r="FB983" t="str">
        <v>Нужное и интересное мероприятие</v>
      </c>
      <c r="FC983" t="str">
        <v>Нужное и интересное мероприятие</v>
      </c>
      <c r="FD983" t="str">
        <v>Затрудняюсь ответить</v>
      </c>
      <c r="FE983" t="str">
        <v>Мне не нужны дополнительные образовательные программы</v>
      </c>
      <c r="FF983">
        <v>0</v>
      </c>
      <c r="FG983">
        <v>0</v>
      </c>
      <c r="FH983">
        <v>0</v>
      </c>
      <c r="FI983">
        <v>0</v>
      </c>
      <c r="FJ983">
        <v>1</v>
      </c>
      <c r="FK983">
        <v>0</v>
      </c>
      <c r="FL983">
        <v>0</v>
      </c>
      <c r="FM983">
        <v>0</v>
      </c>
      <c r="FN983">
        <v>0</v>
      </c>
      <c r="FO983">
        <v>0</v>
      </c>
      <c r="FP983">
        <v>0</v>
      </c>
      <c r="FQ983">
        <v>0</v>
      </c>
      <c r="FR983">
        <v>0</v>
      </c>
      <c r="FS983" t="str"/>
      <c r="FT983" t="str">
        <v>Да, информация поступает регулярно</v>
      </c>
      <c r="FU983">
        <v>4</v>
      </c>
      <c r="FV983">
        <v>5</v>
      </c>
      <c r="FW983">
        <v>3</v>
      </c>
      <c r="FX983">
        <v>5</v>
      </c>
      <c r="FY983">
        <v>5</v>
      </c>
      <c r="FZ983">
        <v>5</v>
      </c>
      <c r="GA983">
        <v>4</v>
      </c>
      <c r="GB983">
        <v>3</v>
      </c>
      <c r="GC983">
        <v>5</v>
      </c>
      <c r="GD983" t="str">
        <v>Высокий уровень</v>
      </c>
      <c r="GE983" t="str">
        <v>Высокий уровень</v>
      </c>
      <c r="GF983" t="str">
        <v>Высокий уровень</v>
      </c>
      <c r="GG983" t="str">
        <v>Высокий уровень</v>
      </c>
      <c r="GH983" t="str">
        <v>Высокий уровень</v>
      </c>
      <c r="GI983" t="str">
        <v>Высокий уровень</v>
      </c>
      <c r="GJ983" t="str">
        <v>Высокий уровень</v>
      </c>
      <c r="GK983" t="str">
        <v>Высокий уровень</v>
      </c>
      <c r="GL983" t="str"/>
    </row>
    <row r="984">
      <c r="A984" t="str">
        <v>2Gpabah6nsB95REqq</v>
      </c>
      <c r="B984">
        <v>1484</v>
      </c>
      <c r="C984" t="str">
        <v>176.59.114.239</v>
      </c>
      <c r="D984" t="str"/>
      <c r="E984" s="980">
        <v>44308.52177083334</v>
      </c>
      <c r="F984" t="str">
        <v>00:12:49</v>
      </c>
      <c r="G984" t="str">
        <v>Канал 1</v>
      </c>
      <c r="H984" t="str">
        <v>Женский</v>
      </c>
      <c r="I984" t="str">
        <v>14-18</v>
      </c>
      <c r="J984" t="str">
        <v>Студент</v>
      </c>
      <c r="K984" t="str">
        <v>В Кировской области</v>
      </c>
      <c r="L984" t="str">
        <v>КИРОВО-ЧЕПЕЦКИЙ</v>
      </c>
      <c r="M984" t="str">
        <v>Да, я  являюсь волонтером</v>
      </c>
      <c r="AB984" t="str">
        <v>от 1 до 3 лет</v>
      </c>
      <c r="AC984" t="str">
        <v>Не нужно повышать престиж, это и так круто!</v>
      </c>
      <c r="AD984">
        <v>0</v>
      </c>
      <c r="AE984">
        <v>1</v>
      </c>
      <c r="AF984">
        <v>0</v>
      </c>
      <c r="AG984">
        <v>0</v>
      </c>
      <c r="AH984">
        <v>1</v>
      </c>
      <c r="AI984">
        <v>0</v>
      </c>
      <c r="AJ984">
        <v>0</v>
      </c>
      <c r="AK984">
        <v>1</v>
      </c>
      <c r="AL984">
        <v>0</v>
      </c>
      <c r="AM984">
        <v>0</v>
      </c>
      <c r="AN984">
        <v>0</v>
      </c>
      <c r="AO984">
        <v>0</v>
      </c>
      <c r="AP984">
        <v>0</v>
      </c>
      <c r="AQ984">
        <v>0</v>
      </c>
      <c r="AR984">
        <v>0</v>
      </c>
      <c r="AS984">
        <v>1</v>
      </c>
      <c r="AT984">
        <v>0</v>
      </c>
      <c r="AU984">
        <v>0</v>
      </c>
      <c r="AV984">
        <v>0</v>
      </c>
      <c r="AW984">
        <v>0</v>
      </c>
      <c r="AX984">
        <v>1</v>
      </c>
      <c r="AY984">
        <v>0</v>
      </c>
      <c r="AZ984">
        <v>0</v>
      </c>
      <c r="BA984">
        <v>0</v>
      </c>
      <c r="BB984">
        <v>0</v>
      </c>
      <c r="BC984">
        <v>0</v>
      </c>
      <c r="BD984">
        <v>0</v>
      </c>
      <c r="BE984">
        <v>1</v>
      </c>
      <c r="BF984">
        <v>0</v>
      </c>
      <c r="BG984">
        <v>0</v>
      </c>
      <c r="BH984">
        <v>0</v>
      </c>
      <c r="BI984">
        <v>0</v>
      </c>
      <c r="BJ984">
        <v>0</v>
      </c>
      <c r="BK984">
        <v>0</v>
      </c>
      <c r="BL984">
        <v>0</v>
      </c>
      <c r="BM984">
        <v>0</v>
      </c>
      <c r="BN984">
        <v>0</v>
      </c>
      <c r="BO984">
        <v>0</v>
      </c>
      <c r="BP984">
        <v>0</v>
      </c>
      <c r="BQ984">
        <v>1</v>
      </c>
      <c r="BR984">
        <v>0</v>
      </c>
      <c r="BS984">
        <v>0</v>
      </c>
      <c r="BT984">
        <v>0</v>
      </c>
      <c r="BU984">
        <v>0</v>
      </c>
      <c r="BV984">
        <v>0</v>
      </c>
      <c r="BW984">
        <v>0</v>
      </c>
      <c r="BX984">
        <v>0</v>
      </c>
      <c r="BY984">
        <v>0</v>
      </c>
      <c r="BZ984">
        <v>0</v>
      </c>
      <c r="CA984">
        <v>0</v>
      </c>
      <c r="CB984">
        <v>0</v>
      </c>
      <c r="CC984">
        <v>0</v>
      </c>
      <c r="CD984">
        <v>0</v>
      </c>
      <c r="CE984">
        <v>0</v>
      </c>
      <c r="CF984">
        <v>0</v>
      </c>
      <c r="CG984">
        <v>0</v>
      </c>
      <c r="CH984">
        <v>0</v>
      </c>
      <c r="CI984">
        <v>0</v>
      </c>
      <c r="CJ984">
        <v>0</v>
      </c>
      <c r="CK984">
        <v>0</v>
      </c>
      <c r="CL984">
        <v>0</v>
      </c>
      <c r="CM984" t="str">
        <v>Общественное объединение</v>
      </c>
      <c r="CN984" t="str">
        <v>Я не состою в организации/объединении</v>
      </c>
      <c r="CO984">
        <v>0</v>
      </c>
      <c r="CP984">
        <v>0</v>
      </c>
      <c r="CQ984">
        <v>0</v>
      </c>
      <c r="CR984">
        <v>0</v>
      </c>
      <c r="CS984">
        <v>1</v>
      </c>
      <c r="CT984">
        <v>0</v>
      </c>
      <c r="CU984">
        <v>0</v>
      </c>
      <c r="CV984">
        <v>1</v>
      </c>
      <c r="CW984">
        <v>0</v>
      </c>
      <c r="CX984">
        <v>0</v>
      </c>
      <c r="CY984">
        <v>1</v>
      </c>
      <c r="CZ984">
        <v>0</v>
      </c>
      <c r="DA984">
        <v>0</v>
      </c>
      <c r="DB984">
        <v>0</v>
      </c>
      <c r="DC984">
        <v>0</v>
      </c>
      <c r="DD984">
        <v>0</v>
      </c>
      <c r="DE984">
        <v>0</v>
      </c>
      <c r="DF984" t="str"/>
      <c r="DG984" t="str">
        <v>Меня устраивает направление, которым я занимаюсь</v>
      </c>
      <c r="DH984" t="str">
        <v>Знаю о региональном ресурсном центре</v>
      </c>
      <c r="DI984">
        <v>0</v>
      </c>
      <c r="DJ984">
        <v>0</v>
      </c>
      <c r="DK984">
        <v>1</v>
      </c>
      <c r="DL984">
        <v>0</v>
      </c>
      <c r="DM984">
        <v>0</v>
      </c>
      <c r="DN984">
        <v>0</v>
      </c>
      <c r="DO984">
        <v>0</v>
      </c>
      <c r="DP984">
        <v>0</v>
      </c>
      <c r="DQ984">
        <v>0</v>
      </c>
      <c r="DR984">
        <v>0</v>
      </c>
      <c r="DS984" t="str">
        <v>От случая к случаю</v>
      </c>
      <c r="DT984" t="str">
        <v>Однозначно позитивно</v>
      </c>
      <c r="DU984">
        <v>0</v>
      </c>
      <c r="DV984">
        <v>0</v>
      </c>
      <c r="DW984">
        <v>0</v>
      </c>
      <c r="DX984">
        <v>0</v>
      </c>
      <c r="DY984">
        <v>0</v>
      </c>
      <c r="DZ984">
        <v>0</v>
      </c>
      <c r="EA984">
        <v>1</v>
      </c>
      <c r="EB984">
        <v>0</v>
      </c>
      <c r="EC984">
        <v>0</v>
      </c>
      <c r="ED984">
        <v>0</v>
      </c>
      <c r="EE984">
        <v>0</v>
      </c>
      <c r="EF984">
        <v>0</v>
      </c>
      <c r="EG984">
        <v>0</v>
      </c>
      <c r="EH984">
        <v>0</v>
      </c>
      <c r="EI984">
        <v>0</v>
      </c>
      <c r="EJ984">
        <v>0</v>
      </c>
      <c r="EK984">
        <v>0</v>
      </c>
      <c r="EL984">
        <v>0</v>
      </c>
      <c r="EM984">
        <v>1</v>
      </c>
      <c r="EN984">
        <v>0</v>
      </c>
      <c r="EO984">
        <v>0</v>
      </c>
      <c r="EP984">
        <v>0</v>
      </c>
      <c r="EQ984">
        <v>0</v>
      </c>
      <c r="ER984">
        <v>0</v>
      </c>
      <c r="ES984">
        <v>0</v>
      </c>
      <c r="ET984" t="str">
        <v>И да, и нет</v>
      </c>
      <c r="EU984" t="str">
        <v>И да, и нет</v>
      </c>
      <c r="EV984" t="str">
        <v>Не пробовали сотрудничать с бизнесом</v>
      </c>
      <c r="EW984" t="str">
        <v>Не был участником, не могу оценить</v>
      </c>
      <c r="EX984" t="str">
        <v>Нужное и интересное мероприятие</v>
      </c>
      <c r="EY984" t="str">
        <v>Не был участником, не могу оценить</v>
      </c>
      <c r="EZ984" t="str">
        <v>Не был участником, не могу оценить</v>
      </c>
      <c r="FA984" t="str">
        <v>Нужное и интересное мероприятие</v>
      </c>
      <c r="FB984" t="str">
        <v>Не был участником, не могу оценить</v>
      </c>
      <c r="FC984" t="str">
        <v>Не был участником, не могу оценить</v>
      </c>
      <c r="FD984" t="str">
        <v>Затрудняюсь ответить</v>
      </c>
      <c r="FE984" t="str">
        <v>Мне не нужны дополнительные образовательные программы</v>
      </c>
      <c r="FF984">
        <v>1</v>
      </c>
      <c r="FG984">
        <v>0</v>
      </c>
      <c r="FH984">
        <v>0</v>
      </c>
      <c r="FI984">
        <v>0</v>
      </c>
      <c r="FJ984">
        <v>1</v>
      </c>
      <c r="FK984">
        <v>1</v>
      </c>
      <c r="FL984">
        <v>1</v>
      </c>
      <c r="FM984">
        <v>0</v>
      </c>
      <c r="FN984">
        <v>0</v>
      </c>
      <c r="FO984">
        <v>1</v>
      </c>
      <c r="FP984">
        <v>0</v>
      </c>
      <c r="FQ984">
        <v>0</v>
      </c>
      <c r="FR984">
        <v>0</v>
      </c>
      <c r="FS984" t="str"/>
      <c r="FT984" t="str">
        <v>Да, информация поступает регулярно</v>
      </c>
      <c r="FU984">
        <v>4</v>
      </c>
      <c r="FV984">
        <v>4</v>
      </c>
      <c r="FW984">
        <v>4</v>
      </c>
      <c r="FX984">
        <v>3</v>
      </c>
      <c r="FY984">
        <v>5</v>
      </c>
      <c r="FZ984">
        <v>5</v>
      </c>
      <c r="GA984">
        <v>5</v>
      </c>
      <c r="GB984">
        <v>2</v>
      </c>
      <c r="GC984">
        <v>4</v>
      </c>
      <c r="GD984" t="str">
        <v>Средний уровень</v>
      </c>
      <c r="GE984" t="str">
        <v>Средний уровень</v>
      </c>
      <c r="GF984" t="str">
        <v>Выше среднего</v>
      </c>
      <c r="GG984" t="str">
        <v>Выше среднего</v>
      </c>
      <c r="GH984" t="str">
        <v>Высокий уровень</v>
      </c>
      <c r="GI984" t="str">
        <v>Средний уровень</v>
      </c>
      <c r="GJ984" t="str">
        <v>Средний уровень</v>
      </c>
      <c r="GK984" t="str">
        <v>Ниже среднего</v>
      </c>
      <c r="GL984" t="str"/>
    </row>
    <row r="985">
      <c r="A985" t="str">
        <v>fDFWAfF2nDLjMMwNF</v>
      </c>
      <c r="B985">
        <v>1485</v>
      </c>
      <c r="C985" t="str">
        <v>176.59.109.146</v>
      </c>
      <c r="D985" t="str"/>
      <c r="E985" s="981">
        <v>44308.52181712963</v>
      </c>
      <c r="F985" t="str">
        <v>00:15:12</v>
      </c>
      <c r="G985" t="str">
        <v>Канал 1</v>
      </c>
      <c r="H985" t="str">
        <v>Женский</v>
      </c>
      <c r="I985" t="str">
        <v>14-18</v>
      </c>
      <c r="J985" t="str">
        <v>Студент</v>
      </c>
      <c r="K985" t="str">
        <v>В Кировской области</v>
      </c>
      <c r="L985" t="str">
        <v>КИРОВО-ЧЕПЕЦКИЙ</v>
      </c>
      <c r="M985" t="str">
        <v>Да, я  являюсь волонтером</v>
      </c>
      <c r="AB985" t="str">
        <v>Менее года</v>
      </c>
      <c r="AC985" t="str">
        <v>Затрудняюсь ответить</v>
      </c>
      <c r="AD985">
        <v>0</v>
      </c>
      <c r="AE985">
        <v>0</v>
      </c>
      <c r="AF985">
        <v>1</v>
      </c>
      <c r="AG985">
        <v>0</v>
      </c>
      <c r="AH985">
        <v>0</v>
      </c>
      <c r="AI985">
        <v>0</v>
      </c>
      <c r="AJ985">
        <v>0</v>
      </c>
      <c r="AK985">
        <v>0</v>
      </c>
      <c r="AL985">
        <v>1</v>
      </c>
      <c r="AM985">
        <v>0</v>
      </c>
      <c r="AN985">
        <v>0</v>
      </c>
      <c r="AO985">
        <v>0</v>
      </c>
      <c r="AP985">
        <v>0</v>
      </c>
      <c r="AQ985">
        <v>0</v>
      </c>
      <c r="AR985">
        <v>1</v>
      </c>
      <c r="AS985">
        <v>1</v>
      </c>
      <c r="AT985">
        <v>0</v>
      </c>
      <c r="AU985">
        <v>0</v>
      </c>
      <c r="AV985">
        <v>0</v>
      </c>
      <c r="AW985">
        <v>0</v>
      </c>
      <c r="AX985">
        <v>0</v>
      </c>
      <c r="AY985">
        <v>0</v>
      </c>
      <c r="AZ985">
        <v>0</v>
      </c>
      <c r="BA985">
        <v>0</v>
      </c>
      <c r="BB985">
        <v>0</v>
      </c>
      <c r="BC985">
        <v>0</v>
      </c>
      <c r="BD985">
        <v>0</v>
      </c>
      <c r="BE985">
        <v>1</v>
      </c>
      <c r="BF985">
        <v>0</v>
      </c>
      <c r="BG985">
        <v>0</v>
      </c>
      <c r="BH985">
        <v>0</v>
      </c>
      <c r="BI985">
        <v>0</v>
      </c>
      <c r="BJ985">
        <v>0</v>
      </c>
      <c r="BK985">
        <v>0</v>
      </c>
      <c r="BL985">
        <v>0</v>
      </c>
      <c r="BM985">
        <v>0</v>
      </c>
      <c r="BN985">
        <v>0</v>
      </c>
      <c r="BO985">
        <v>0</v>
      </c>
      <c r="BP985">
        <v>0</v>
      </c>
      <c r="BQ985">
        <v>1</v>
      </c>
      <c r="BR985">
        <v>0</v>
      </c>
      <c r="BS985">
        <v>0</v>
      </c>
      <c r="BT985">
        <v>0</v>
      </c>
      <c r="BU985">
        <v>0</v>
      </c>
      <c r="BV985">
        <v>0</v>
      </c>
      <c r="BW985">
        <v>0</v>
      </c>
      <c r="BX985">
        <v>0</v>
      </c>
      <c r="BY985">
        <v>0</v>
      </c>
      <c r="BZ985">
        <v>0</v>
      </c>
      <c r="CA985">
        <v>0</v>
      </c>
      <c r="CB985">
        <v>0</v>
      </c>
      <c r="CC985">
        <v>0</v>
      </c>
      <c r="CD985">
        <v>0</v>
      </c>
      <c r="CE985">
        <v>0</v>
      </c>
      <c r="CF985">
        <v>0</v>
      </c>
      <c r="CG985">
        <v>0</v>
      </c>
      <c r="CH985">
        <v>0</v>
      </c>
      <c r="CI985">
        <v>0</v>
      </c>
      <c r="CJ985">
        <v>0</v>
      </c>
      <c r="CK985">
        <v>0</v>
      </c>
      <c r="CL985">
        <v>0</v>
      </c>
      <c r="CM985" t="str">
        <v>Общественное объединение</v>
      </c>
      <c xml:space="preserve" r="CN985" t="str">
        <v>Волонтёрством </v>
      </c>
      <c r="CO985">
        <v>0</v>
      </c>
      <c r="CP985">
        <v>0</v>
      </c>
      <c r="CQ985">
        <v>0</v>
      </c>
      <c r="CR985">
        <v>0</v>
      </c>
      <c r="CS985">
        <v>0</v>
      </c>
      <c r="CT985">
        <v>0</v>
      </c>
      <c r="CU985">
        <v>0</v>
      </c>
      <c r="CV985">
        <v>0</v>
      </c>
      <c r="CW985">
        <v>0</v>
      </c>
      <c r="CX985">
        <v>0</v>
      </c>
      <c r="CY985">
        <v>1</v>
      </c>
      <c r="CZ985">
        <v>1</v>
      </c>
      <c r="DA985">
        <v>0</v>
      </c>
      <c r="DB985">
        <v>0</v>
      </c>
      <c r="DC985">
        <v>0</v>
      </c>
      <c r="DD985">
        <v>0</v>
      </c>
      <c r="DE985">
        <v>0</v>
      </c>
      <c r="DF985" t="str"/>
      <c r="DG985" t="str">
        <v>Меня устраивает направление, которым я занимаюсь</v>
      </c>
      <c r="DH985" t="str">
        <v>Знаю о существовании и регионального, и окружных центров</v>
      </c>
      <c r="DI985">
        <v>0</v>
      </c>
      <c r="DJ985">
        <v>0</v>
      </c>
      <c r="DK985">
        <v>1</v>
      </c>
      <c r="DL985">
        <v>0</v>
      </c>
      <c r="DM985">
        <v>0</v>
      </c>
      <c r="DN985">
        <v>1</v>
      </c>
      <c r="DO985">
        <v>0</v>
      </c>
      <c r="DP985">
        <v>0</v>
      </c>
      <c r="DQ985">
        <v>0</v>
      </c>
      <c r="DR985">
        <v>0</v>
      </c>
      <c r="DS985" t="str">
        <v>Постоянно</v>
      </c>
      <c r="DT985" t="str">
        <v>Однозначно позитивно</v>
      </c>
      <c r="DU985">
        <v>0</v>
      </c>
      <c r="DV985">
        <v>0</v>
      </c>
      <c r="DW985">
        <v>0</v>
      </c>
      <c r="DX985">
        <v>0</v>
      </c>
      <c r="DY985">
        <v>0</v>
      </c>
      <c r="DZ985">
        <v>0</v>
      </c>
      <c r="EA985">
        <v>0</v>
      </c>
      <c r="EB985">
        <v>1</v>
      </c>
      <c r="EC985">
        <v>0</v>
      </c>
      <c r="ED985">
        <v>0</v>
      </c>
      <c r="EE985">
        <v>1</v>
      </c>
      <c r="EF985">
        <v>0</v>
      </c>
      <c r="EG985">
        <v>0</v>
      </c>
      <c r="EH985">
        <v>0</v>
      </c>
      <c r="EI985">
        <v>0</v>
      </c>
      <c r="EJ985">
        <v>0</v>
      </c>
      <c r="EK985">
        <v>1</v>
      </c>
      <c r="EL985">
        <v>0</v>
      </c>
      <c r="EM985">
        <v>0</v>
      </c>
      <c r="EN985">
        <v>0</v>
      </c>
      <c r="EO985">
        <v>0</v>
      </c>
      <c r="EP985">
        <v>0</v>
      </c>
      <c r="EQ985">
        <v>0</v>
      </c>
      <c r="ER985">
        <v>0</v>
      </c>
      <c r="ES985">
        <v>0</v>
      </c>
      <c r="ET985" t="str">
        <v>Скорее да</v>
      </c>
      <c r="EU985" t="str">
        <v>Скорее да</v>
      </c>
      <c r="EV985" t="str">
        <v>Не пробовали сотрудничать с бизнесом</v>
      </c>
      <c r="EW985" t="str">
        <v>Необходимо проводить реже</v>
      </c>
      <c r="EX985" t="str">
        <v>Необходимо проводить реже</v>
      </c>
      <c r="EY985" t="str">
        <v>Не был участником, не могу оценить</v>
      </c>
      <c r="EZ985" t="str">
        <v>Нужное и интересное мероприятие</v>
      </c>
      <c r="FA985" t="str">
        <v>Не был участником, не могу оценить</v>
      </c>
      <c r="FB985" t="str">
        <v>Необходимо проводить реже</v>
      </c>
      <c r="FC985" t="str">
        <v>Не был участником, не могу оценить</v>
      </c>
      <c r="FD985" t="str">
        <v>Затрудняюсь ответить</v>
      </c>
      <c r="FE985" t="str">
        <v>Мне не нужны дополнительные образовательные программы</v>
      </c>
      <c r="FF985">
        <v>0</v>
      </c>
      <c r="FG985">
        <v>0</v>
      </c>
      <c r="FH985">
        <v>0</v>
      </c>
      <c r="FI985">
        <v>1</v>
      </c>
      <c r="FJ985">
        <v>0</v>
      </c>
      <c r="FK985">
        <v>1</v>
      </c>
      <c r="FL985">
        <v>0</v>
      </c>
      <c r="FM985">
        <v>0</v>
      </c>
      <c r="FN985">
        <v>0</v>
      </c>
      <c r="FO985">
        <v>0</v>
      </c>
      <c r="FP985">
        <v>0</v>
      </c>
      <c r="FQ985">
        <v>0</v>
      </c>
      <c r="FR985">
        <v>0</v>
      </c>
      <c r="FS985" t="str"/>
      <c r="FT985" t="str">
        <v>Да, информация поступает регулярно</v>
      </c>
      <c r="FU985">
        <v>5</v>
      </c>
      <c r="FV985">
        <v>5</v>
      </c>
      <c r="FW985">
        <v>4</v>
      </c>
      <c r="FX985">
        <v>5</v>
      </c>
      <c r="FY985">
        <v>4</v>
      </c>
      <c r="FZ985">
        <v>5</v>
      </c>
      <c r="GA985">
        <v>5</v>
      </c>
      <c r="GB985">
        <v>1</v>
      </c>
      <c r="GC985">
        <v>3</v>
      </c>
      <c r="GD985" t="str">
        <v>Средний уровень</v>
      </c>
      <c r="GE985" t="str">
        <v>Выше среднего</v>
      </c>
      <c r="GF985" t="str">
        <v>Выше среднего</v>
      </c>
      <c r="GG985" t="str">
        <v>Выше среднего</v>
      </c>
      <c r="GH985" t="str">
        <v>Высокий уровень</v>
      </c>
      <c r="GI985" t="str">
        <v>Выше среднего</v>
      </c>
      <c r="GJ985" t="str">
        <v>Средний уровень</v>
      </c>
      <c r="GK985" t="str">
        <v>Средний уровень</v>
      </c>
      <c r="GL985" t="str"/>
    </row>
    <row r="986">
      <c r="A986" t="str">
        <v>3xLLB8gdXLozZcMQf</v>
      </c>
      <c r="B986">
        <v>1486</v>
      </c>
      <c r="C986" t="str">
        <v>176.59.115.240</v>
      </c>
      <c r="D986" t="str"/>
      <c r="E986" s="982">
        <v>44308.52224537037</v>
      </c>
      <c r="F986" t="str">
        <v>00:19:24</v>
      </c>
      <c r="G986" t="str">
        <v>Канал 1</v>
      </c>
      <c r="H986" t="str">
        <v>Мужской</v>
      </c>
      <c r="I986" t="str">
        <v>14-18</v>
      </c>
      <c r="J986" t="str">
        <v>Студент</v>
      </c>
      <c r="K986" t="str">
        <v>В Кировской области</v>
      </c>
      <c r="L986" t="str">
        <v>КИРОВО-ЧЕПЕЦКИЙ</v>
      </c>
      <c r="M986" t="str">
        <v>Да, я  являюсь волонтером</v>
      </c>
      <c r="AB986" t="str">
        <v>от 3 до 5 лет</v>
      </c>
      <c r="AC986" t="str">
        <v>Не нужно повышать престиж, это и так круто!</v>
      </c>
      <c r="AD986">
        <v>1</v>
      </c>
      <c r="AE986">
        <v>0</v>
      </c>
      <c r="AF986">
        <v>0</v>
      </c>
      <c r="AG986">
        <v>0</v>
      </c>
      <c r="AH986">
        <v>0</v>
      </c>
      <c r="AI986">
        <v>0</v>
      </c>
      <c r="AJ986">
        <v>0</v>
      </c>
      <c r="AK986">
        <v>0</v>
      </c>
      <c r="AL986">
        <v>1</v>
      </c>
      <c r="AM986">
        <v>1</v>
      </c>
      <c r="AN986">
        <v>0</v>
      </c>
      <c r="AO986">
        <v>0</v>
      </c>
      <c r="AP986">
        <v>0</v>
      </c>
      <c r="AQ986">
        <v>0</v>
      </c>
      <c r="AR986">
        <v>0</v>
      </c>
      <c r="AS986">
        <v>1</v>
      </c>
      <c r="AT986">
        <v>0</v>
      </c>
      <c r="AU986">
        <v>0</v>
      </c>
      <c r="AV986">
        <v>0</v>
      </c>
      <c r="AW986">
        <v>0</v>
      </c>
      <c r="AX986">
        <v>0</v>
      </c>
      <c r="AY986">
        <v>0</v>
      </c>
      <c r="AZ986">
        <v>0</v>
      </c>
      <c r="BA986">
        <v>0</v>
      </c>
      <c r="BB986">
        <v>0</v>
      </c>
      <c r="BC986">
        <v>1</v>
      </c>
      <c r="BD986">
        <v>0</v>
      </c>
      <c r="BE986">
        <v>1</v>
      </c>
      <c r="BF986">
        <v>0</v>
      </c>
      <c r="BG986">
        <v>0</v>
      </c>
      <c r="BH986">
        <v>0</v>
      </c>
      <c r="BI986">
        <v>0</v>
      </c>
      <c r="BJ986">
        <v>0</v>
      </c>
      <c r="BK986">
        <v>0</v>
      </c>
      <c r="BL986">
        <v>0</v>
      </c>
      <c r="BM986">
        <v>0</v>
      </c>
      <c r="BN986">
        <v>0</v>
      </c>
      <c r="BO986">
        <v>0</v>
      </c>
      <c r="BP986">
        <v>0</v>
      </c>
      <c r="BQ986">
        <v>1</v>
      </c>
      <c r="BR986">
        <v>0</v>
      </c>
      <c r="BS986">
        <v>0</v>
      </c>
      <c r="BT986">
        <v>0</v>
      </c>
      <c r="BU986">
        <v>0</v>
      </c>
      <c r="BV986">
        <v>0</v>
      </c>
      <c r="BW986">
        <v>0</v>
      </c>
      <c r="BX986">
        <v>0</v>
      </c>
      <c r="BY986">
        <v>0</v>
      </c>
      <c r="BZ986">
        <v>0</v>
      </c>
      <c r="CA986">
        <v>0</v>
      </c>
      <c r="CB986">
        <v>0</v>
      </c>
      <c r="CC986">
        <v>0</v>
      </c>
      <c r="CD986">
        <v>0</v>
      </c>
      <c r="CE986">
        <v>0</v>
      </c>
      <c r="CF986">
        <v>0</v>
      </c>
      <c r="CG986">
        <v>0</v>
      </c>
      <c r="CH986">
        <v>0</v>
      </c>
      <c r="CI986">
        <v>0</v>
      </c>
      <c r="CJ986">
        <v>0</v>
      </c>
      <c r="CK986">
        <v>0</v>
      </c>
      <c r="CL986">
        <v>0</v>
      </c>
      <c r="CM986" t="str">
        <v>На базе государственного учреждения</v>
      </c>
      <c xml:space="preserve" r="CN986" t="str">
        <v>ПОКОЛЕНИЕ ВАПК </v>
      </c>
      <c r="CO986">
        <v>0</v>
      </c>
      <c r="CP986">
        <v>0</v>
      </c>
      <c r="CQ986">
        <v>0</v>
      </c>
      <c r="CR986">
        <v>1</v>
      </c>
      <c r="CS986">
        <v>0</v>
      </c>
      <c r="CT986">
        <v>0</v>
      </c>
      <c r="CU986">
        <v>1</v>
      </c>
      <c r="CV986">
        <v>1</v>
      </c>
      <c r="CW986">
        <v>0</v>
      </c>
      <c r="CX986">
        <v>0</v>
      </c>
      <c r="CY986">
        <v>0</v>
      </c>
      <c r="CZ986">
        <v>0</v>
      </c>
      <c r="DA986">
        <v>0</v>
      </c>
      <c r="DB986">
        <v>0</v>
      </c>
      <c r="DC986">
        <v>0</v>
      </c>
      <c r="DD986">
        <v>0</v>
      </c>
      <c r="DE986">
        <v>0</v>
      </c>
      <c r="DF986" t="str"/>
      <c r="DG986" t="str">
        <v>Меня устраивает направление, которым я занимаюсь</v>
      </c>
      <c r="DH986" t="str">
        <v>Знаю о существовании и регионального, и окружных центров</v>
      </c>
      <c r="DI986">
        <v>0</v>
      </c>
      <c r="DJ986">
        <v>0</v>
      </c>
      <c r="DK986">
        <v>1</v>
      </c>
      <c r="DL986">
        <v>0</v>
      </c>
      <c r="DM986">
        <v>0</v>
      </c>
      <c r="DN986">
        <v>0</v>
      </c>
      <c r="DO986">
        <v>0</v>
      </c>
      <c r="DP986">
        <v>0</v>
      </c>
      <c r="DQ986">
        <v>0</v>
      </c>
      <c r="DR986">
        <v>0</v>
      </c>
      <c r="DS986" t="str">
        <v>От случая к случаю</v>
      </c>
      <c r="DT986" t="str">
        <v>Скорее позитивно</v>
      </c>
      <c r="DU986">
        <v>0</v>
      </c>
      <c r="DV986">
        <v>0</v>
      </c>
      <c r="DW986">
        <v>0</v>
      </c>
      <c r="DX986">
        <v>0</v>
      </c>
      <c r="DY986">
        <v>0</v>
      </c>
      <c r="DZ986">
        <v>0</v>
      </c>
      <c r="EA986">
        <v>0</v>
      </c>
      <c r="EB986">
        <v>0</v>
      </c>
      <c r="EC986">
        <v>0</v>
      </c>
      <c r="ED986">
        <v>0</v>
      </c>
      <c r="EE986">
        <v>0</v>
      </c>
      <c r="EF986">
        <v>0</v>
      </c>
      <c r="EG986">
        <v>1</v>
      </c>
      <c r="EH986">
        <v>0</v>
      </c>
      <c r="EI986">
        <v>0</v>
      </c>
      <c r="EJ986">
        <v>1</v>
      </c>
      <c r="EK986">
        <v>1</v>
      </c>
      <c r="EL986">
        <v>0</v>
      </c>
      <c r="EM986">
        <v>1</v>
      </c>
      <c r="EN986">
        <v>0</v>
      </c>
      <c r="EO986">
        <v>0</v>
      </c>
      <c r="EP986">
        <v>0</v>
      </c>
      <c r="EQ986">
        <v>0</v>
      </c>
      <c r="ER986">
        <v>0</v>
      </c>
      <c r="ES986">
        <v>0</v>
      </c>
      <c r="ET986" t="str">
        <v>Скорее нет</v>
      </c>
      <c r="EU986" t="str">
        <v>Скорее нет</v>
      </c>
      <c r="EV986" t="str">
        <v>Не удалось привлечь бизнес к волонтерской деятельности</v>
      </c>
      <c r="EW986" t="str">
        <v>Не был участником, не могу оценить</v>
      </c>
      <c r="EX986" t="str">
        <v>Нужное и интересное мероприятие</v>
      </c>
      <c r="EY986" t="str">
        <v>Нужное и интересное мероприятие</v>
      </c>
      <c r="EZ986" t="str">
        <v>Не был участником, не могу оценить</v>
      </c>
      <c r="FA986" t="str">
        <v>Нужное и интересное мероприятие</v>
      </c>
      <c r="FB986" t="str">
        <v>Не был участником, не могу оценить</v>
      </c>
      <c r="FC986" t="str">
        <v>Не был участником, не могу оценить</v>
      </c>
      <c r="FD986" t="str">
        <v>Затрудняюсь ответить</v>
      </c>
      <c r="FE986" t="str">
        <v>Мне не нужны дополнительные образовательные программы</v>
      </c>
      <c r="FF986">
        <v>0</v>
      </c>
      <c r="FG986">
        <v>0</v>
      </c>
      <c r="FH986">
        <v>0</v>
      </c>
      <c r="FI986">
        <v>0</v>
      </c>
      <c r="FJ986">
        <v>0</v>
      </c>
      <c r="FK986">
        <v>1</v>
      </c>
      <c r="FL986">
        <v>1</v>
      </c>
      <c r="FM986">
        <v>0</v>
      </c>
      <c r="FN986">
        <v>0</v>
      </c>
      <c r="FO986">
        <v>0</v>
      </c>
      <c r="FP986">
        <v>0</v>
      </c>
      <c r="FQ986">
        <v>0</v>
      </c>
      <c r="FR986">
        <v>0</v>
      </c>
      <c r="FS986" t="str"/>
      <c r="FT986" t="str">
        <v>Да, информация поступает регулярно</v>
      </c>
      <c r="FU986">
        <v>5</v>
      </c>
      <c r="FV986">
        <v>5</v>
      </c>
      <c r="FW986">
        <v>5</v>
      </c>
      <c r="FX986">
        <v>5</v>
      </c>
      <c r="FY986">
        <v>5</v>
      </c>
      <c r="FZ986">
        <v>5</v>
      </c>
      <c r="GA986">
        <v>5</v>
      </c>
      <c r="GB986">
        <v>5</v>
      </c>
      <c r="GC986">
        <v>5</v>
      </c>
      <c r="GD986" t="str">
        <v>Выше среднего</v>
      </c>
      <c r="GE986" t="str">
        <v>Высокий уровень</v>
      </c>
      <c r="GF986" t="str">
        <v>Высокий уровень</v>
      </c>
      <c r="GG986" t="str">
        <v>Высокий уровень</v>
      </c>
      <c r="GH986" t="str">
        <v>Высокий уровень</v>
      </c>
      <c r="GI986" t="str">
        <v>Высокий уровень</v>
      </c>
      <c r="GJ986" t="str">
        <v>Средний уровень</v>
      </c>
      <c r="GK986" t="str">
        <v>Высокий уровень</v>
      </c>
      <c r="GL986" t="str"/>
    </row>
    <row r="987">
      <c r="A987" t="str">
        <v>26qKBkBAHN7fAEXnv</v>
      </c>
      <c r="B987">
        <v>1487</v>
      </c>
      <c r="C987" t="str">
        <v>31.173.103.12</v>
      </c>
      <c r="D987" t="str"/>
      <c r="E987" s="983">
        <v>44308.522523148145</v>
      </c>
      <c r="F987" t="str">
        <v>00:02:57</v>
      </c>
      <c r="G987" t="str">
        <v>Канал 1</v>
      </c>
      <c r="H987" t="str">
        <v>Женский</v>
      </c>
      <c r="I987" t="str">
        <v>14-18</v>
      </c>
      <c r="J987" t="str">
        <v>Студент</v>
      </c>
      <c r="K987" t="str">
        <v>В Кировской области</v>
      </c>
      <c r="L987" t="str">
        <v>г. Кирово-Чепецк</v>
      </c>
      <c r="M987" t="str">
        <v>Что-то слышал, но подробностей не знаю</v>
      </c>
      <c r="N987">
        <v>0</v>
      </c>
      <c r="O987">
        <v>0</v>
      </c>
      <c r="P987">
        <v>0</v>
      </c>
      <c r="Q987">
        <v>0</v>
      </c>
      <c r="R987">
        <v>0</v>
      </c>
      <c r="S987">
        <v>0</v>
      </c>
      <c r="T987">
        <v>0</v>
      </c>
      <c r="U987">
        <v>0</v>
      </c>
      <c r="V987">
        <v>0</v>
      </c>
      <c r="W987">
        <v>0</v>
      </c>
      <c r="X987">
        <v>0</v>
      </c>
      <c r="Y987">
        <v>0</v>
      </c>
      <c r="Z987">
        <v>0</v>
      </c>
      <c r="AA987">
        <v>1</v>
      </c>
      <c r="DF987" t="str"/>
      <c r="FS987" t="str"/>
    </row>
    <row r="988">
      <c r="A988" t="str">
        <v>FoJ4kzPhAyiaQkxyW</v>
      </c>
      <c r="B988">
        <v>1488</v>
      </c>
      <c r="C988" t="str">
        <v>89.254.202.55</v>
      </c>
      <c r="D988" t="str"/>
      <c r="E988" s="984">
        <v>44308.52453703704</v>
      </c>
      <c r="F988" t="str">
        <v>00:09:13</v>
      </c>
      <c r="G988" t="str">
        <v>Канал 1</v>
      </c>
      <c r="H988" t="str">
        <v>Женский</v>
      </c>
      <c r="I988" t="str">
        <v>14-18</v>
      </c>
      <c r="J988" t="str">
        <v>Студент</v>
      </c>
      <c r="K988" t="str">
        <v>В Кировской области</v>
      </c>
      <c r="L988" t="str">
        <v>КИРОВО-ЧЕПЕЦКИЙ</v>
      </c>
      <c r="M988" t="str">
        <v>Да, я являюсь организатором волонтерской деятельности</v>
      </c>
      <c r="AB988" t="str">
        <v>Менее года</v>
      </c>
      <c r="AC988" t="str">
        <v>Затрудняюсь ответить</v>
      </c>
      <c r="AD988">
        <v>0</v>
      </c>
      <c r="AE988">
        <v>0</v>
      </c>
      <c r="AF988">
        <v>0</v>
      </c>
      <c r="AG988">
        <v>0</v>
      </c>
      <c r="AH988">
        <v>1</v>
      </c>
      <c r="AI988">
        <v>1</v>
      </c>
      <c r="AJ988">
        <v>0</v>
      </c>
      <c r="AK988">
        <v>0</v>
      </c>
      <c r="AL988">
        <v>1</v>
      </c>
      <c r="AM988">
        <v>0</v>
      </c>
      <c r="AN988">
        <v>0</v>
      </c>
      <c r="AO988">
        <v>0</v>
      </c>
      <c r="AP988">
        <v>0</v>
      </c>
      <c r="AQ988">
        <v>0</v>
      </c>
      <c r="AR988">
        <v>0</v>
      </c>
      <c r="AS988">
        <v>1</v>
      </c>
      <c r="AT988">
        <v>0</v>
      </c>
      <c r="AU988">
        <v>0</v>
      </c>
      <c r="AV988">
        <v>0</v>
      </c>
      <c r="AW988">
        <v>0</v>
      </c>
      <c r="AX988">
        <v>0</v>
      </c>
      <c r="AY988">
        <v>0</v>
      </c>
      <c r="AZ988">
        <v>0</v>
      </c>
      <c r="BA988">
        <v>0</v>
      </c>
      <c r="BB988">
        <v>0</v>
      </c>
      <c r="BC988">
        <v>0</v>
      </c>
      <c r="BD988">
        <v>0</v>
      </c>
      <c r="BE988">
        <v>1</v>
      </c>
      <c r="BF988">
        <v>0</v>
      </c>
      <c r="BG988">
        <v>0</v>
      </c>
      <c r="BH988">
        <v>0</v>
      </c>
      <c r="BI988">
        <v>0</v>
      </c>
      <c r="BJ988">
        <v>0</v>
      </c>
      <c r="BK988">
        <v>0</v>
      </c>
      <c r="BL988">
        <v>0</v>
      </c>
      <c r="BM988">
        <v>0</v>
      </c>
      <c r="BN988">
        <v>0</v>
      </c>
      <c r="BO988">
        <v>0</v>
      </c>
      <c r="BP988">
        <v>0</v>
      </c>
      <c r="BQ988">
        <v>1</v>
      </c>
      <c r="BR988">
        <v>0</v>
      </c>
      <c r="BS988">
        <v>0</v>
      </c>
      <c r="BT988">
        <v>0</v>
      </c>
      <c r="BU988">
        <v>0</v>
      </c>
      <c r="BV988">
        <v>0</v>
      </c>
      <c r="BW988">
        <v>0</v>
      </c>
      <c r="BX988">
        <v>0</v>
      </c>
      <c r="BY988">
        <v>0</v>
      </c>
      <c r="BZ988">
        <v>0</v>
      </c>
      <c r="CA988">
        <v>0</v>
      </c>
      <c r="CB988">
        <v>0</v>
      </c>
      <c r="CC988">
        <v>0</v>
      </c>
      <c r="CD988">
        <v>0</v>
      </c>
      <c r="CE988">
        <v>0</v>
      </c>
      <c r="CF988">
        <v>0</v>
      </c>
      <c r="CG988">
        <v>0</v>
      </c>
      <c r="CH988">
        <v>0</v>
      </c>
      <c r="CI988">
        <v>0</v>
      </c>
      <c r="CJ988">
        <v>0</v>
      </c>
      <c r="CK988">
        <v>0</v>
      </c>
      <c r="CL988">
        <v>0</v>
      </c>
      <c r="CM988" t="str">
        <v>На базе вуза</v>
      </c>
      <c r="CN988" t="str">
        <v>Я не состою в организации/объединении</v>
      </c>
      <c r="CO988">
        <v>0</v>
      </c>
      <c r="CP988">
        <v>0</v>
      </c>
      <c r="CQ988">
        <v>0</v>
      </c>
      <c r="CR988">
        <v>0</v>
      </c>
      <c r="CS988">
        <v>0</v>
      </c>
      <c r="CT988">
        <v>1</v>
      </c>
      <c r="CU988">
        <v>0</v>
      </c>
      <c r="CV988">
        <v>0</v>
      </c>
      <c r="CW988">
        <v>0</v>
      </c>
      <c r="CX988">
        <v>0</v>
      </c>
      <c r="CY988">
        <v>0</v>
      </c>
      <c r="CZ988">
        <v>0</v>
      </c>
      <c r="DA988">
        <v>0</v>
      </c>
      <c r="DB988">
        <v>0</v>
      </c>
      <c r="DC988">
        <v>0</v>
      </c>
      <c r="DD988">
        <v>0</v>
      </c>
      <c r="DE988">
        <v>0</v>
      </c>
      <c r="DF988" t="str"/>
      <c r="DG988" t="str">
        <v>Меня устраивает направление, которым я занимаюсь</v>
      </c>
      <c r="DH988" t="str">
        <v>Знаю о региональном ресурсном центре</v>
      </c>
      <c r="DI988">
        <v>0</v>
      </c>
      <c r="DJ988">
        <v>0</v>
      </c>
      <c r="DK988">
        <v>1</v>
      </c>
      <c r="DL988">
        <v>0</v>
      </c>
      <c r="DM988">
        <v>0</v>
      </c>
      <c r="DN988">
        <v>0</v>
      </c>
      <c r="DO988">
        <v>0</v>
      </c>
      <c r="DP988">
        <v>0</v>
      </c>
      <c r="DQ988">
        <v>0</v>
      </c>
      <c r="DR988">
        <v>0</v>
      </c>
      <c r="DS988" t="str">
        <v>От случая к случаю</v>
      </c>
      <c r="DT988" t="str">
        <v>Однозначно позитивно</v>
      </c>
      <c r="DU988">
        <v>0</v>
      </c>
      <c r="DV988">
        <v>0</v>
      </c>
      <c r="DW988">
        <v>0</v>
      </c>
      <c r="DX988">
        <v>0</v>
      </c>
      <c r="DY988">
        <v>0</v>
      </c>
      <c r="DZ988">
        <v>0</v>
      </c>
      <c r="EA988">
        <v>1</v>
      </c>
      <c r="EB988">
        <v>0</v>
      </c>
      <c r="EC988">
        <v>0</v>
      </c>
      <c r="ED988">
        <v>0</v>
      </c>
      <c r="EE988">
        <v>0</v>
      </c>
      <c r="EF988">
        <v>0</v>
      </c>
      <c r="EG988">
        <v>0</v>
      </c>
      <c r="EH988">
        <v>0</v>
      </c>
      <c r="EI988">
        <v>0</v>
      </c>
      <c r="EJ988">
        <v>0</v>
      </c>
      <c r="EK988">
        <v>0</v>
      </c>
      <c r="EL988">
        <v>0</v>
      </c>
      <c r="EM988">
        <v>0</v>
      </c>
      <c r="EN988">
        <v>1</v>
      </c>
      <c r="EO988">
        <v>0</v>
      </c>
      <c r="EP988">
        <v>0</v>
      </c>
      <c r="EQ988">
        <v>0</v>
      </c>
      <c r="ER988">
        <v>0</v>
      </c>
      <c r="ES988">
        <v>0</v>
      </c>
      <c r="ET988" t="str">
        <v>И да, и нет</v>
      </c>
      <c r="EU988" t="str">
        <v>И да, и нет</v>
      </c>
      <c r="EV988" t="str">
        <v>Не пробовали сотрудничать с бизнесом</v>
      </c>
      <c r="EW988" t="str">
        <v>Не был участником, не могу оценить</v>
      </c>
      <c r="EX988" t="str">
        <v>Не был участником, не могу оценить</v>
      </c>
      <c r="EY988" t="str">
        <v>Не был участником, не могу оценить</v>
      </c>
      <c r="EZ988" t="str">
        <v>Не был участником, не могу оценить</v>
      </c>
      <c r="FA988" t="str">
        <v>Не был участником, не могу оценить</v>
      </c>
      <c r="FB988" t="str">
        <v>Не был участником, не могу оценить</v>
      </c>
      <c r="FC988" t="str">
        <v>Не был участником, не могу оценить</v>
      </c>
      <c r="FD988" t="str">
        <v>Затрудняюсь ответить</v>
      </c>
      <c r="FE988" t="str">
        <v>Затрудняюсь ответить</v>
      </c>
      <c r="FF988">
        <v>0</v>
      </c>
      <c r="FG988">
        <v>0</v>
      </c>
      <c r="FH988">
        <v>0</v>
      </c>
      <c r="FI988">
        <v>1</v>
      </c>
      <c r="FJ988">
        <v>1</v>
      </c>
      <c r="FK988">
        <v>0</v>
      </c>
      <c r="FL988">
        <v>0</v>
      </c>
      <c r="FM988">
        <v>1</v>
      </c>
      <c r="FN988">
        <v>0</v>
      </c>
      <c r="FO988">
        <v>0</v>
      </c>
      <c r="FP988">
        <v>0</v>
      </c>
      <c r="FQ988">
        <v>0</v>
      </c>
      <c r="FR988">
        <v>0</v>
      </c>
      <c r="FS988" t="str"/>
      <c r="FT988" t="str">
        <v>Да, информация поступает регулярно</v>
      </c>
      <c r="FU988">
        <v>5</v>
      </c>
      <c r="FV988">
        <v>5</v>
      </c>
      <c r="FW988">
        <v>4</v>
      </c>
      <c r="FX988">
        <v>5</v>
      </c>
      <c r="FY988">
        <v>5</v>
      </c>
      <c r="FZ988">
        <v>5</v>
      </c>
      <c r="GA988">
        <v>5</v>
      </c>
      <c r="GB988">
        <v>5</v>
      </c>
      <c r="GC988">
        <v>5</v>
      </c>
      <c r="GD988" t="str">
        <v>Выше среднего</v>
      </c>
      <c r="GE988" t="str">
        <v>Высокий уровень</v>
      </c>
      <c r="GF988" t="str">
        <v>Выше среднего</v>
      </c>
      <c r="GG988" t="str">
        <v>Высокий уровень</v>
      </c>
      <c r="GH988" t="str">
        <v>Высокий уровень</v>
      </c>
      <c r="GI988" t="str">
        <v>Высокий уровень</v>
      </c>
      <c r="GJ988" t="str">
        <v>Высокий уровень</v>
      </c>
      <c r="GK988" t="str">
        <v>Высокий уровень</v>
      </c>
      <c r="GL988" t="str"/>
    </row>
    <row r="989">
      <c r="A989" t="str">
        <v>vGa9FmYXirAx68G4r</v>
      </c>
      <c r="B989">
        <v>1489</v>
      </c>
      <c r="C989" t="str">
        <v>94.241.252.141</v>
      </c>
      <c r="D989" t="str"/>
      <c r="E989" s="985">
        <v>44308.52483796296</v>
      </c>
      <c r="F989" t="str">
        <v>00:13:48</v>
      </c>
      <c r="G989" t="str">
        <v>Канал 1</v>
      </c>
      <c r="H989" t="str">
        <v>Женский</v>
      </c>
      <c r="I989" t="str">
        <v>14-18</v>
      </c>
      <c r="J989" t="str">
        <v>Студент</v>
      </c>
      <c r="K989" t="str">
        <v>В Кировской области</v>
      </c>
      <c r="L989" t="str">
        <v>КИРОВО-ЧЕПЕЦКИЙ</v>
      </c>
      <c r="M989" t="str">
        <v>Да, я  являюсь волонтером</v>
      </c>
      <c r="AB989" t="str">
        <v>Свыше 5 лет</v>
      </c>
      <c r="AC989" t="str">
        <v>Затрудняюсь ответить</v>
      </c>
      <c r="AD989">
        <v>0</v>
      </c>
      <c r="AE989">
        <v>0</v>
      </c>
      <c r="AF989">
        <v>0</v>
      </c>
      <c r="AG989">
        <v>0</v>
      </c>
      <c r="AH989">
        <v>0</v>
      </c>
      <c r="AI989">
        <v>0</v>
      </c>
      <c r="AJ989">
        <v>0</v>
      </c>
      <c r="AK989">
        <v>0</v>
      </c>
      <c r="AL989">
        <v>0</v>
      </c>
      <c r="AM989">
        <v>0</v>
      </c>
      <c r="AN989">
        <v>0</v>
      </c>
      <c r="AO989">
        <v>0</v>
      </c>
      <c r="AP989">
        <v>0</v>
      </c>
      <c r="AQ989">
        <v>0</v>
      </c>
      <c r="AR989">
        <v>0</v>
      </c>
      <c r="AS989">
        <v>1</v>
      </c>
      <c r="AT989">
        <v>0</v>
      </c>
      <c r="AU989">
        <v>0</v>
      </c>
      <c r="AV989">
        <v>0</v>
      </c>
      <c r="AW989">
        <v>0</v>
      </c>
      <c r="AX989">
        <v>0</v>
      </c>
      <c r="AY989">
        <v>0</v>
      </c>
      <c r="AZ989">
        <v>0</v>
      </c>
      <c r="BA989">
        <v>0</v>
      </c>
      <c r="BB989">
        <v>0</v>
      </c>
      <c r="BC989">
        <v>0</v>
      </c>
      <c r="BD989">
        <v>0</v>
      </c>
      <c r="BE989">
        <v>1</v>
      </c>
      <c r="BF989">
        <v>0</v>
      </c>
      <c r="BG989">
        <v>0</v>
      </c>
      <c r="BH989">
        <v>0</v>
      </c>
      <c r="BI989">
        <v>0</v>
      </c>
      <c r="BJ989">
        <v>0</v>
      </c>
      <c r="BK989">
        <v>0</v>
      </c>
      <c r="BL989">
        <v>0</v>
      </c>
      <c r="BM989">
        <v>0</v>
      </c>
      <c r="BN989">
        <v>0</v>
      </c>
      <c r="BO989">
        <v>0</v>
      </c>
      <c r="BP989">
        <v>0</v>
      </c>
      <c r="BQ989">
        <v>1</v>
      </c>
      <c r="BR989">
        <v>0</v>
      </c>
      <c r="BS989">
        <v>0</v>
      </c>
      <c r="BT989">
        <v>0</v>
      </c>
      <c r="BU989">
        <v>0</v>
      </c>
      <c r="BV989">
        <v>0</v>
      </c>
      <c r="BW989">
        <v>0</v>
      </c>
      <c r="BX989">
        <v>0</v>
      </c>
      <c r="BY989">
        <v>0</v>
      </c>
      <c r="BZ989">
        <v>0</v>
      </c>
      <c r="CA989">
        <v>0</v>
      </c>
      <c r="CB989">
        <v>0</v>
      </c>
      <c r="CC989">
        <v>0</v>
      </c>
      <c r="CD989">
        <v>0</v>
      </c>
      <c r="CE989">
        <v>0</v>
      </c>
      <c r="CF989">
        <v>0</v>
      </c>
      <c r="CG989">
        <v>0</v>
      </c>
      <c r="CH989">
        <v>0</v>
      </c>
      <c r="CI989">
        <v>0</v>
      </c>
      <c r="CJ989">
        <v>0</v>
      </c>
      <c r="CK989">
        <v>0</v>
      </c>
      <c r="CL989">
        <v>0</v>
      </c>
      <c r="CM989" t="str">
        <v>Общественное объединение</v>
      </c>
      <c r="CN989" t="str">
        <v>.</v>
      </c>
      <c r="CO989">
        <v>0</v>
      </c>
      <c r="CP989">
        <v>0</v>
      </c>
      <c r="CQ989">
        <v>0</v>
      </c>
      <c r="CR989">
        <v>0</v>
      </c>
      <c r="CS989">
        <v>0</v>
      </c>
      <c r="CT989">
        <v>0</v>
      </c>
      <c r="CU989">
        <v>0</v>
      </c>
      <c r="CV989">
        <v>0</v>
      </c>
      <c r="CW989">
        <v>0</v>
      </c>
      <c r="CX989">
        <v>0</v>
      </c>
      <c r="CY989">
        <v>0</v>
      </c>
      <c r="CZ989">
        <v>1</v>
      </c>
      <c r="DA989">
        <v>0</v>
      </c>
      <c r="DB989">
        <v>0</v>
      </c>
      <c r="DC989">
        <v>0</v>
      </c>
      <c r="DD989">
        <v>0</v>
      </c>
      <c r="DE989">
        <v>0</v>
      </c>
      <c r="DF989" t="str"/>
      <c r="DG989" t="str">
        <v>Меня устраивает направление, которым я занимаюсь</v>
      </c>
      <c r="DH989" t="str">
        <v>Знаю о региональном ресурсном центре</v>
      </c>
      <c r="DI989">
        <v>0</v>
      </c>
      <c r="DJ989">
        <v>0</v>
      </c>
      <c r="DK989">
        <v>0</v>
      </c>
      <c r="DL989">
        <v>0</v>
      </c>
      <c r="DM989">
        <v>0</v>
      </c>
      <c r="DN989">
        <v>0</v>
      </c>
      <c r="DO989">
        <v>0</v>
      </c>
      <c r="DP989">
        <v>1</v>
      </c>
      <c r="DQ989">
        <v>0</v>
      </c>
      <c r="DR989">
        <v>0</v>
      </c>
      <c r="DS989" t="str">
        <v>От случая к случаю</v>
      </c>
      <c r="DT989" t="str">
        <v>Однозначно позитивно</v>
      </c>
      <c r="DU989">
        <v>0</v>
      </c>
      <c r="DV989">
        <v>0</v>
      </c>
      <c r="DW989">
        <v>0</v>
      </c>
      <c r="DX989">
        <v>0</v>
      </c>
      <c r="DY989">
        <v>0</v>
      </c>
      <c r="DZ989">
        <v>0</v>
      </c>
      <c r="EA989">
        <v>0</v>
      </c>
      <c r="EB989">
        <v>1</v>
      </c>
      <c r="EC989">
        <v>0</v>
      </c>
      <c r="ED989">
        <v>0</v>
      </c>
      <c r="EE989">
        <v>0</v>
      </c>
      <c r="EF989">
        <v>0</v>
      </c>
      <c r="EG989">
        <v>0</v>
      </c>
      <c r="EH989">
        <v>0</v>
      </c>
      <c r="EI989">
        <v>0</v>
      </c>
      <c r="EJ989">
        <v>0</v>
      </c>
      <c r="EK989">
        <v>1</v>
      </c>
      <c r="EL989">
        <v>0</v>
      </c>
      <c r="EM989">
        <v>0</v>
      </c>
      <c r="EN989">
        <v>0</v>
      </c>
      <c r="EO989">
        <v>0</v>
      </c>
      <c r="EP989">
        <v>0</v>
      </c>
      <c r="EQ989">
        <v>0</v>
      </c>
      <c r="ER989">
        <v>0</v>
      </c>
      <c r="ES989">
        <v>0</v>
      </c>
      <c r="ET989" t="str">
        <v>И да, и нет</v>
      </c>
      <c r="EU989" t="str">
        <v>Скорее да</v>
      </c>
      <c r="EV989" t="str">
        <v>Не пробовали сотрудничать с бизнесом</v>
      </c>
      <c r="EW989" t="str">
        <v>Нужное и интересное мероприятие</v>
      </c>
      <c r="EX989" t="str">
        <v>Нужное и интересное мероприятие</v>
      </c>
      <c r="EY989" t="str">
        <v>Необходимо проводить реже</v>
      </c>
      <c r="EZ989" t="str">
        <v>Не был участником, не могу оценить</v>
      </c>
      <c r="FA989" t="str">
        <v>Нужное и интересное мероприятие</v>
      </c>
      <c r="FB989" t="str">
        <v>Не был участником, не могу оценить</v>
      </c>
      <c r="FC989" t="str">
        <v>Не был участником, не могу оценить</v>
      </c>
      <c r="FD989" t="str">
        <v>Затрудняюсь ответить</v>
      </c>
      <c r="FE989" t="str">
        <v>Затрудняюсь ответить</v>
      </c>
      <c r="FF989">
        <v>0</v>
      </c>
      <c r="FG989">
        <v>0</v>
      </c>
      <c r="FH989">
        <v>0</v>
      </c>
      <c r="FI989">
        <v>0</v>
      </c>
      <c r="FJ989">
        <v>0</v>
      </c>
      <c r="FK989">
        <v>1</v>
      </c>
      <c r="FL989">
        <v>0</v>
      </c>
      <c r="FM989">
        <v>0</v>
      </c>
      <c r="FN989">
        <v>0</v>
      </c>
      <c r="FO989">
        <v>0</v>
      </c>
      <c r="FP989">
        <v>0</v>
      </c>
      <c r="FQ989">
        <v>0</v>
      </c>
      <c r="FR989">
        <v>0</v>
      </c>
      <c r="FS989" t="str"/>
      <c r="FT989" t="str">
        <v>Да, информация поступает регулярно</v>
      </c>
      <c r="FU989">
        <v>5</v>
      </c>
      <c r="FV989">
        <v>5</v>
      </c>
      <c r="FW989">
        <v>3</v>
      </c>
      <c r="FX989">
        <v>4</v>
      </c>
      <c r="FY989">
        <v>5</v>
      </c>
      <c r="FZ989">
        <v>5</v>
      </c>
      <c r="GA989">
        <v>4</v>
      </c>
      <c r="GB989">
        <v>3</v>
      </c>
      <c r="GC989">
        <v>5</v>
      </c>
      <c r="GD989" t="str">
        <v>Высокий уровень</v>
      </c>
      <c r="GE989" t="str">
        <v>Выше среднего</v>
      </c>
      <c r="GF989" t="str">
        <v>Средний уровень</v>
      </c>
      <c r="GG989" t="str">
        <v>Высокий уровень</v>
      </c>
      <c r="GH989" t="str">
        <v>Высокий уровень</v>
      </c>
      <c r="GI989" t="str">
        <v>Средний уровень</v>
      </c>
      <c r="GJ989" t="str">
        <v>Средний уровень</v>
      </c>
      <c r="GK989" t="str">
        <v>Выше среднего</v>
      </c>
      <c r="GL989" t="str"/>
    </row>
    <row r="990">
      <c r="A990" t="str">
        <v>g45QArhwoBmstFZtz</v>
      </c>
      <c r="B990">
        <v>1490</v>
      </c>
      <c r="C990" t="str">
        <v>94.241.245.112</v>
      </c>
      <c r="D990" t="str"/>
      <c r="E990" s="986">
        <v>44308.525659722225</v>
      </c>
      <c r="F990" t="str">
        <v>00:05:50</v>
      </c>
      <c r="G990" t="str">
        <v>Канал 1</v>
      </c>
      <c r="H990" t="str">
        <v>Женский</v>
      </c>
      <c r="I990" t="str">
        <v>14-18</v>
      </c>
      <c r="J990" t="str">
        <v>Студент</v>
      </c>
      <c r="K990" t="str">
        <v>В Кировской области</v>
      </c>
      <c r="L990" t="str">
        <v>КИРОВО-ЧЕПЕЦКИЙ</v>
      </c>
      <c r="M990" t="str">
        <v>Да, я  являюсь волонтером</v>
      </c>
      <c r="AB990" t="str">
        <v>Менее года</v>
      </c>
      <c r="AC990" t="str">
        <v>Затрудняюсь ответить</v>
      </c>
      <c r="AD990">
        <v>1</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0</v>
      </c>
      <c r="AX990">
        <v>0</v>
      </c>
      <c r="AY990">
        <v>0</v>
      </c>
      <c r="AZ990">
        <v>0</v>
      </c>
      <c r="BA990">
        <v>0</v>
      </c>
      <c r="BB990">
        <v>0</v>
      </c>
      <c r="BC990">
        <v>1</v>
      </c>
      <c r="BD990">
        <v>0</v>
      </c>
      <c r="BE990">
        <v>0</v>
      </c>
      <c r="BF990">
        <v>0</v>
      </c>
      <c r="BG990">
        <v>0</v>
      </c>
      <c r="BH990">
        <v>0</v>
      </c>
      <c r="BI990">
        <v>0</v>
      </c>
      <c r="BJ990">
        <v>0</v>
      </c>
      <c r="BK990">
        <v>0</v>
      </c>
      <c r="BL990">
        <v>0</v>
      </c>
      <c r="BM990">
        <v>0</v>
      </c>
      <c r="BN990">
        <v>0</v>
      </c>
      <c r="BO990">
        <v>0</v>
      </c>
      <c r="BP990">
        <v>0</v>
      </c>
      <c r="BQ990">
        <v>0</v>
      </c>
      <c r="BR990">
        <v>0</v>
      </c>
      <c r="BS990">
        <v>0</v>
      </c>
      <c r="BT990">
        <v>0</v>
      </c>
      <c r="BU990">
        <v>0</v>
      </c>
      <c r="BV990">
        <v>0</v>
      </c>
      <c r="BW990">
        <v>0</v>
      </c>
      <c r="BX990">
        <v>0</v>
      </c>
      <c r="BY990">
        <v>0</v>
      </c>
      <c r="BZ990">
        <v>1</v>
      </c>
      <c r="CA990">
        <v>0</v>
      </c>
      <c r="CB990">
        <v>0</v>
      </c>
      <c r="CC990">
        <v>0</v>
      </c>
      <c r="CD990">
        <v>0</v>
      </c>
      <c r="CE990">
        <v>0</v>
      </c>
      <c r="CF990">
        <v>0</v>
      </c>
      <c r="CG990">
        <v>0</v>
      </c>
      <c r="CH990">
        <v>0</v>
      </c>
      <c r="CI990">
        <v>1</v>
      </c>
      <c r="CJ990">
        <v>0</v>
      </c>
      <c r="CK990">
        <v>0</v>
      </c>
      <c r="CL990">
        <v>0</v>
      </c>
      <c r="CM990" t="str">
        <v>На базе вуза</v>
      </c>
      <c r="CN990" t="str">
        <v>Волонтёры ВАПК</v>
      </c>
      <c r="CO990">
        <v>0</v>
      </c>
      <c r="CP990">
        <v>0</v>
      </c>
      <c r="CQ990">
        <v>0</v>
      </c>
      <c r="CR990">
        <v>1</v>
      </c>
      <c r="CS990">
        <v>0</v>
      </c>
      <c r="CT990">
        <v>0</v>
      </c>
      <c r="CU990">
        <v>0</v>
      </c>
      <c r="CV990">
        <v>0</v>
      </c>
      <c r="CW990">
        <v>0</v>
      </c>
      <c r="CX990">
        <v>0</v>
      </c>
      <c r="CY990">
        <v>0</v>
      </c>
      <c r="CZ990">
        <v>0</v>
      </c>
      <c r="DA990">
        <v>0</v>
      </c>
      <c r="DB990">
        <v>0</v>
      </c>
      <c r="DC990">
        <v>0</v>
      </c>
      <c r="DD990">
        <v>0</v>
      </c>
      <c r="DE990">
        <v>0</v>
      </c>
      <c r="DF990" t="str"/>
      <c r="DG990" t="str">
        <v>Меня устраивает направление, которым я занимаюсь</v>
      </c>
      <c r="DH990" t="str">
        <v>Знаю о региональном ресурсном центре</v>
      </c>
      <c r="DI990">
        <v>0</v>
      </c>
      <c r="DJ990">
        <v>0</v>
      </c>
      <c r="DK990">
        <v>1</v>
      </c>
      <c r="DL990">
        <v>0</v>
      </c>
      <c r="DM990">
        <v>0</v>
      </c>
      <c r="DN990">
        <v>0</v>
      </c>
      <c r="DO990">
        <v>0</v>
      </c>
      <c r="DP990">
        <v>0</v>
      </c>
      <c r="DQ990">
        <v>0</v>
      </c>
      <c r="DR990">
        <v>0</v>
      </c>
      <c r="DS990" t="str">
        <v>Был единичный случай</v>
      </c>
      <c r="DT990" t="str">
        <v>Затрудняюсь ответить</v>
      </c>
      <c r="DU990">
        <v>0</v>
      </c>
      <c r="DV990">
        <v>0</v>
      </c>
      <c r="DW990">
        <v>0</v>
      </c>
      <c r="DX990">
        <v>0</v>
      </c>
      <c r="DY990">
        <v>0</v>
      </c>
      <c r="DZ990">
        <v>0</v>
      </c>
      <c r="EA990">
        <v>0</v>
      </c>
      <c r="EB990">
        <v>0</v>
      </c>
      <c r="EC990">
        <v>0</v>
      </c>
      <c r="ED990">
        <v>0</v>
      </c>
      <c r="EE990">
        <v>0</v>
      </c>
      <c r="EF990">
        <v>1</v>
      </c>
      <c r="EG990">
        <v>0</v>
      </c>
      <c r="EH990">
        <v>0</v>
      </c>
      <c r="EI990">
        <v>0</v>
      </c>
      <c r="EJ990">
        <v>0</v>
      </c>
      <c r="EK990">
        <v>0</v>
      </c>
      <c r="EL990">
        <v>0</v>
      </c>
      <c r="EM990">
        <v>0</v>
      </c>
      <c r="EN990">
        <v>0</v>
      </c>
      <c r="EO990">
        <v>0</v>
      </c>
      <c r="EP990">
        <v>1</v>
      </c>
      <c r="EQ990">
        <v>0</v>
      </c>
      <c r="ER990">
        <v>0</v>
      </c>
      <c r="ES990">
        <v>0</v>
      </c>
      <c r="ET990" t="str">
        <v>И да, и нет</v>
      </c>
      <c r="EU990" t="str">
        <v>И да, и нет</v>
      </c>
      <c r="EV990" t="str">
        <v>Не удалось привлечь бизнес к волонтерской деятельности</v>
      </c>
      <c r="EW990" t="str">
        <v>Необходимо изменение формата</v>
      </c>
      <c r="EX990" t="str">
        <v>Необходимо проводить реже</v>
      </c>
      <c r="EY990" t="str">
        <v>Необходимо изменение формата</v>
      </c>
      <c r="EZ990" t="str">
        <v>Необходимо проводить реже</v>
      </c>
      <c r="FA990" t="str">
        <v>Необходимо проводить реже</v>
      </c>
      <c r="FB990" t="str">
        <v>Необходимо проводить реже</v>
      </c>
      <c r="FC990" t="str">
        <v>Необходимо проводить реже</v>
      </c>
      <c r="FD990" t="str">
        <v>Затрудняюсь ответить</v>
      </c>
      <c r="FE990" t="str">
        <v>Мне не нужны дополнительные образовательные программы</v>
      </c>
      <c r="FF990">
        <v>0</v>
      </c>
      <c r="FG990">
        <v>0</v>
      </c>
      <c r="FH990">
        <v>0</v>
      </c>
      <c r="FI990">
        <v>0</v>
      </c>
      <c r="FJ990">
        <v>0</v>
      </c>
      <c r="FK990">
        <v>1</v>
      </c>
      <c r="FL990">
        <v>0</v>
      </c>
      <c r="FM990">
        <v>0</v>
      </c>
      <c r="FN990">
        <v>0</v>
      </c>
      <c r="FO990">
        <v>0</v>
      </c>
      <c r="FP990">
        <v>0</v>
      </c>
      <c r="FQ990">
        <v>0</v>
      </c>
      <c r="FR990">
        <v>0</v>
      </c>
      <c r="FS990" t="str"/>
      <c r="FT990" t="str">
        <v>Хотелось бы получать более полную информацию</v>
      </c>
      <c r="FU990">
        <v>5</v>
      </c>
      <c r="FV990">
        <v>5</v>
      </c>
      <c r="FW990">
        <v>5</v>
      </c>
      <c r="FX990">
        <v>4</v>
      </c>
      <c r="FY990">
        <v>5</v>
      </c>
      <c r="FZ990">
        <v>4</v>
      </c>
      <c r="GA990">
        <v>4</v>
      </c>
      <c r="GB990">
        <v>3</v>
      </c>
      <c r="GC990">
        <v>5</v>
      </c>
      <c r="GD990" t="str">
        <v>Средний уровень</v>
      </c>
      <c r="GE990" t="str">
        <v>Средний уровень</v>
      </c>
      <c r="GF990" t="str">
        <v>Выше среднего</v>
      </c>
      <c r="GG990" t="str">
        <v>Средний уровень</v>
      </c>
      <c r="GH990" t="str">
        <v>Средний уровень</v>
      </c>
      <c r="GI990" t="str">
        <v>Средний уровень</v>
      </c>
      <c r="GJ990" t="str">
        <v>Средний уровень</v>
      </c>
      <c r="GK990" t="str">
        <v>Средний уровень</v>
      </c>
      <c r="GL990" t="str"/>
    </row>
    <row r="991">
      <c r="A991" t="str">
        <v>HokzPQBzZ52YDwtFP</v>
      </c>
      <c r="B991">
        <v>1491</v>
      </c>
      <c r="C991" t="str">
        <v>176.59.99.59</v>
      </c>
      <c r="D991" t="str"/>
      <c r="E991" s="987">
        <v>44308.52721064815</v>
      </c>
      <c r="F991" t="str">
        <v>00:08:21</v>
      </c>
      <c r="G991" t="str">
        <v>Канал 1</v>
      </c>
      <c r="H991" t="str">
        <v>Женский</v>
      </c>
      <c r="I991" t="str">
        <v>14-18</v>
      </c>
      <c r="J991" t="str">
        <v>Студент</v>
      </c>
      <c r="K991" t="str">
        <v>В Кировской области</v>
      </c>
      <c r="L991" t="str">
        <v>КИРОВО-ЧЕПЕЦКИЙ</v>
      </c>
      <c r="M991" t="str">
        <v>Да, я  являюсь волонтером</v>
      </c>
      <c r="AB991" t="str">
        <v>Менее года</v>
      </c>
      <c r="AC991" t="str">
        <v>Затрудняюсь ответить</v>
      </c>
      <c r="AD991">
        <v>0</v>
      </c>
      <c r="AE991">
        <v>0</v>
      </c>
      <c r="AF991">
        <v>0</v>
      </c>
      <c r="AG991">
        <v>0</v>
      </c>
      <c r="AH991">
        <v>0</v>
      </c>
      <c r="AI991">
        <v>0</v>
      </c>
      <c r="AJ991">
        <v>0</v>
      </c>
      <c r="AK991">
        <v>0</v>
      </c>
      <c r="AL991">
        <v>1</v>
      </c>
      <c r="AM991">
        <v>0</v>
      </c>
      <c r="AN991">
        <v>0</v>
      </c>
      <c r="AO991">
        <v>0</v>
      </c>
      <c r="AP991">
        <v>0</v>
      </c>
      <c r="AQ991">
        <v>0</v>
      </c>
      <c r="AR991">
        <v>0</v>
      </c>
      <c r="AS991">
        <v>0</v>
      </c>
      <c r="AT991">
        <v>0</v>
      </c>
      <c r="AU991">
        <v>0</v>
      </c>
      <c r="AV991">
        <v>0</v>
      </c>
      <c r="AW991">
        <v>0</v>
      </c>
      <c r="AX991">
        <v>0</v>
      </c>
      <c r="AY991">
        <v>0</v>
      </c>
      <c r="AZ991">
        <v>0</v>
      </c>
      <c r="BA991">
        <v>0</v>
      </c>
      <c r="BB991">
        <v>0</v>
      </c>
      <c r="BC991">
        <v>1</v>
      </c>
      <c r="BD991">
        <v>0</v>
      </c>
      <c r="BE991">
        <v>0</v>
      </c>
      <c r="BF991">
        <v>0</v>
      </c>
      <c r="BG991">
        <v>0</v>
      </c>
      <c r="BH991">
        <v>0</v>
      </c>
      <c r="BI991">
        <v>0</v>
      </c>
      <c r="BJ991">
        <v>0</v>
      </c>
      <c r="BK991">
        <v>0</v>
      </c>
      <c r="BL991">
        <v>0</v>
      </c>
      <c r="BM991">
        <v>0</v>
      </c>
      <c r="BN991">
        <v>0</v>
      </c>
      <c r="BO991">
        <v>0</v>
      </c>
      <c r="BP991">
        <v>0</v>
      </c>
      <c r="BQ991">
        <v>1</v>
      </c>
      <c r="BR991">
        <v>0</v>
      </c>
      <c r="BS991">
        <v>0</v>
      </c>
      <c r="BT991">
        <v>0</v>
      </c>
      <c r="BU991">
        <v>0</v>
      </c>
      <c r="BV991">
        <v>0</v>
      </c>
      <c r="BW991">
        <v>0</v>
      </c>
      <c r="BX991">
        <v>0</v>
      </c>
      <c r="BY991">
        <v>0</v>
      </c>
      <c r="BZ991">
        <v>0</v>
      </c>
      <c r="CA991">
        <v>0</v>
      </c>
      <c r="CB991">
        <v>0</v>
      </c>
      <c r="CC991">
        <v>0</v>
      </c>
      <c r="CD991">
        <v>0</v>
      </c>
      <c r="CE991">
        <v>0</v>
      </c>
      <c r="CF991">
        <v>0</v>
      </c>
      <c r="CG991">
        <v>0</v>
      </c>
      <c r="CH991">
        <v>0</v>
      </c>
      <c r="CI991">
        <v>0</v>
      </c>
      <c r="CJ991">
        <v>0</v>
      </c>
      <c r="CK991">
        <v>0</v>
      </c>
      <c r="CL991">
        <v>0</v>
      </c>
      <c r="CM991" t="str">
        <v>На базе государственного учреждения</v>
      </c>
      <c r="CN991" t="str">
        <v>Я не состою в организации/объединении</v>
      </c>
      <c r="CO991">
        <v>0</v>
      </c>
      <c r="CP991">
        <v>0</v>
      </c>
      <c r="CQ991">
        <v>1</v>
      </c>
      <c r="CR991">
        <v>0</v>
      </c>
      <c r="CS991">
        <v>0</v>
      </c>
      <c r="CT991">
        <v>1</v>
      </c>
      <c r="CU991">
        <v>0</v>
      </c>
      <c r="CV991">
        <v>0</v>
      </c>
      <c r="CW991">
        <v>0</v>
      </c>
      <c r="CX991">
        <v>1</v>
      </c>
      <c r="CY991">
        <v>0</v>
      </c>
      <c r="CZ991">
        <v>0</v>
      </c>
      <c r="DA991">
        <v>0</v>
      </c>
      <c r="DB991">
        <v>0</v>
      </c>
      <c r="DC991">
        <v>0</v>
      </c>
      <c r="DD991">
        <v>0</v>
      </c>
      <c r="DE991">
        <v>0</v>
      </c>
      <c r="DF991" t="str"/>
      <c r="DG991" t="str">
        <v>Меня устраивает направление, которым я занимаюсь</v>
      </c>
      <c r="DH991" t="str">
        <v>Не знаю о существовании ресурсных центров</v>
      </c>
      <c r="DI991">
        <v>0</v>
      </c>
      <c r="DJ991">
        <v>0</v>
      </c>
      <c r="DK991">
        <v>1</v>
      </c>
      <c r="DL991">
        <v>0</v>
      </c>
      <c r="DM991">
        <v>0</v>
      </c>
      <c r="DN991">
        <v>0</v>
      </c>
      <c r="DO991">
        <v>0</v>
      </c>
      <c r="DP991">
        <v>0</v>
      </c>
      <c r="DQ991">
        <v>0</v>
      </c>
      <c r="DR991">
        <v>0</v>
      </c>
      <c r="DS991" t="str">
        <v>Другое: Не знаю</v>
      </c>
      <c r="DT991" t="str">
        <v>Однозначно позитивно</v>
      </c>
      <c r="DU991">
        <v>0</v>
      </c>
      <c r="DV991">
        <v>0</v>
      </c>
      <c r="DW991">
        <v>0</v>
      </c>
      <c r="DX991">
        <v>0</v>
      </c>
      <c r="DY991">
        <v>0</v>
      </c>
      <c r="DZ991">
        <v>0</v>
      </c>
      <c r="EA991">
        <v>1</v>
      </c>
      <c r="EB991">
        <v>0</v>
      </c>
      <c r="EC991">
        <v>0</v>
      </c>
      <c r="ED991">
        <v>0</v>
      </c>
      <c r="EE991">
        <v>0</v>
      </c>
      <c r="EF991">
        <v>0</v>
      </c>
      <c r="EG991">
        <v>0</v>
      </c>
      <c r="EH991">
        <v>0</v>
      </c>
      <c r="EI991">
        <v>0</v>
      </c>
      <c r="EJ991">
        <v>0</v>
      </c>
      <c r="EK991">
        <v>0</v>
      </c>
      <c r="EL991">
        <v>0</v>
      </c>
      <c r="EM991">
        <v>0</v>
      </c>
      <c r="EN991">
        <v>0</v>
      </c>
      <c r="EO991">
        <v>0</v>
      </c>
      <c r="EP991">
        <v>0</v>
      </c>
      <c r="EQ991">
        <v>0</v>
      </c>
      <c r="ER991">
        <v>0</v>
      </c>
      <c r="ES991">
        <v>1</v>
      </c>
      <c r="ET991" t="str">
        <v>И да, и нет</v>
      </c>
      <c r="EU991" t="str">
        <v>И да, и нет</v>
      </c>
      <c r="EV991" t="str">
        <v>Не пробовали сотрудничать с бизнесом</v>
      </c>
      <c r="EW991" t="str">
        <v>Нужное и интересное мероприятие</v>
      </c>
      <c r="EX991" t="str">
        <v>Нужное и интересное мероприятие</v>
      </c>
      <c r="EY991" t="str">
        <v>Не был участником, не могу оценить</v>
      </c>
      <c r="EZ991" t="str">
        <v>Не был участником, не могу оценить</v>
      </c>
      <c r="FA991" t="str">
        <v>Не был участником, не могу оценить</v>
      </c>
      <c r="FB991" t="str">
        <v>Нужное и интересное мероприятие</v>
      </c>
      <c r="FC991" t="str">
        <v>Не был участником, не могу оценить</v>
      </c>
      <c r="FD991" t="str">
        <v>Затрудняюсь ответить</v>
      </c>
      <c r="FE991" t="str">
        <v>Затрудняюсь ответить</v>
      </c>
      <c r="FF991">
        <v>0</v>
      </c>
      <c r="FG991">
        <v>0</v>
      </c>
      <c r="FH991">
        <v>0</v>
      </c>
      <c r="FI991">
        <v>1</v>
      </c>
      <c r="FJ991">
        <v>0</v>
      </c>
      <c r="FK991">
        <v>0</v>
      </c>
      <c r="FL991">
        <v>0</v>
      </c>
      <c r="FM991">
        <v>0</v>
      </c>
      <c r="FN991">
        <v>0</v>
      </c>
      <c r="FO991">
        <v>0</v>
      </c>
      <c r="FP991">
        <v>0</v>
      </c>
      <c r="FQ991">
        <v>0</v>
      </c>
      <c r="FR991">
        <v>0</v>
      </c>
      <c r="FS991" t="str"/>
      <c r="FT991" t="str">
        <v>Да, информация поступает регулярно</v>
      </c>
      <c r="FU991">
        <v>5</v>
      </c>
      <c r="FV991">
        <v>5</v>
      </c>
      <c r="FW991">
        <v>5</v>
      </c>
      <c r="FX991">
        <v>5</v>
      </c>
      <c r="FY991">
        <v>5</v>
      </c>
      <c r="FZ991">
        <v>5</v>
      </c>
      <c r="GA991">
        <v>4</v>
      </c>
      <c r="GB991">
        <v>4</v>
      </c>
      <c r="GC991">
        <v>4</v>
      </c>
      <c r="GD991" t="str">
        <v>Высокий уровень</v>
      </c>
      <c r="GE991" t="str">
        <v>Высокий уровень</v>
      </c>
      <c r="GF991" t="str">
        <v>Высокий уровень</v>
      </c>
      <c r="GG991" t="str">
        <v>Выше среднего</v>
      </c>
      <c r="GH991" t="str">
        <v>Высокий уровень</v>
      </c>
      <c r="GI991" t="str">
        <v>Выше среднего</v>
      </c>
      <c r="GJ991" t="str">
        <v>Средний уровень</v>
      </c>
      <c r="GK991" t="str">
        <v>Выше среднего</v>
      </c>
      <c r="GL991" t="str"/>
    </row>
    <row r="992">
      <c r="A992" t="str">
        <v>NGjS2jiZS2dsehv4h</v>
      </c>
      <c r="B992">
        <v>1493</v>
      </c>
      <c r="C992" t="str">
        <v>31.128.56.222</v>
      </c>
      <c r="D992" t="str"/>
      <c r="E992" s="988">
        <v>44308.5315625</v>
      </c>
      <c r="F992" t="str">
        <v>00:08:52</v>
      </c>
      <c r="G992" t="str">
        <v>Канал 1</v>
      </c>
      <c r="H992" t="str">
        <v>Женский</v>
      </c>
      <c r="I992" t="str">
        <v>14-18</v>
      </c>
      <c r="J992" t="str">
        <v>Студент</v>
      </c>
      <c r="K992" t="str">
        <v>В Кировской области</v>
      </c>
      <c r="L992" t="str">
        <v>г. Кирово-Чепецк</v>
      </c>
      <c r="M992" t="str">
        <v>Да, я  являюсь волонтером</v>
      </c>
      <c r="AB992" t="str">
        <v>Свыше 5 лет</v>
      </c>
      <c r="AC992" t="str">
        <v>Больше проектов для волонтёров</v>
      </c>
      <c r="AD992">
        <v>0</v>
      </c>
      <c r="AE992">
        <v>0</v>
      </c>
      <c r="AF992">
        <v>0</v>
      </c>
      <c r="AG992">
        <v>0</v>
      </c>
      <c r="AH992">
        <v>0</v>
      </c>
      <c r="AI992">
        <v>0</v>
      </c>
      <c r="AJ992">
        <v>0</v>
      </c>
      <c r="AK992">
        <v>0</v>
      </c>
      <c r="AL992">
        <v>0</v>
      </c>
      <c r="AM992">
        <v>0</v>
      </c>
      <c r="AN992">
        <v>0</v>
      </c>
      <c r="AO992">
        <v>0</v>
      </c>
      <c r="AP992">
        <v>0</v>
      </c>
      <c r="AQ992">
        <v>0</v>
      </c>
      <c r="AR992">
        <v>0</v>
      </c>
      <c r="AS992">
        <v>1</v>
      </c>
      <c r="AT992">
        <v>0</v>
      </c>
      <c r="AU992">
        <v>0</v>
      </c>
      <c r="AV992">
        <v>0</v>
      </c>
      <c r="AW992">
        <v>0</v>
      </c>
      <c r="AX992">
        <v>0</v>
      </c>
      <c r="AY992">
        <v>0</v>
      </c>
      <c r="AZ992">
        <v>0</v>
      </c>
      <c r="BA992">
        <v>0</v>
      </c>
      <c r="BB992">
        <v>0</v>
      </c>
      <c r="BC992">
        <v>0</v>
      </c>
      <c r="BD992">
        <v>0</v>
      </c>
      <c r="BE992">
        <v>1</v>
      </c>
      <c r="BF992">
        <v>0</v>
      </c>
      <c r="BG992">
        <v>0</v>
      </c>
      <c r="BH992">
        <v>0</v>
      </c>
      <c r="BI992">
        <v>0</v>
      </c>
      <c r="BJ992">
        <v>0</v>
      </c>
      <c r="BK992">
        <v>0</v>
      </c>
      <c r="BL992">
        <v>0</v>
      </c>
      <c r="BM992">
        <v>0</v>
      </c>
      <c r="BN992">
        <v>0</v>
      </c>
      <c r="BO992">
        <v>0</v>
      </c>
      <c r="BP992">
        <v>0</v>
      </c>
      <c r="BQ992">
        <v>1</v>
      </c>
      <c r="BR992">
        <v>0</v>
      </c>
      <c r="BS992">
        <v>0</v>
      </c>
      <c r="BT992">
        <v>0</v>
      </c>
      <c r="BU992">
        <v>0</v>
      </c>
      <c r="BV992">
        <v>0</v>
      </c>
      <c r="BW992">
        <v>0</v>
      </c>
      <c r="BX992">
        <v>0</v>
      </c>
      <c r="BY992">
        <v>0</v>
      </c>
      <c r="BZ992">
        <v>0</v>
      </c>
      <c r="CA992">
        <v>0</v>
      </c>
      <c r="CB992">
        <v>0</v>
      </c>
      <c r="CC992">
        <v>0</v>
      </c>
      <c r="CD992">
        <v>0</v>
      </c>
      <c r="CE992">
        <v>0</v>
      </c>
      <c r="CF992">
        <v>0</v>
      </c>
      <c r="CG992">
        <v>0</v>
      </c>
      <c r="CH992">
        <v>0</v>
      </c>
      <c r="CI992">
        <v>0</v>
      </c>
      <c r="CJ992">
        <v>0</v>
      </c>
      <c r="CK992">
        <v>0</v>
      </c>
      <c r="CL992">
        <v>0</v>
      </c>
      <c r="CM992" t="str">
        <v>На базе государственного учреждения</v>
      </c>
      <c r="CN992" t="str">
        <v>Я не состою в организации/объединении</v>
      </c>
      <c r="CO992">
        <v>0</v>
      </c>
      <c r="CP992">
        <v>1</v>
      </c>
      <c r="CQ992">
        <v>0</v>
      </c>
      <c r="CR992">
        <v>1</v>
      </c>
      <c r="CS992">
        <v>0</v>
      </c>
      <c r="CT992">
        <v>0</v>
      </c>
      <c r="CU992">
        <v>1</v>
      </c>
      <c r="CV992">
        <v>0</v>
      </c>
      <c r="CW992">
        <v>0</v>
      </c>
      <c r="CX992">
        <v>0</v>
      </c>
      <c r="CY992">
        <v>0</v>
      </c>
      <c r="CZ992">
        <v>0</v>
      </c>
      <c r="DA992">
        <v>0</v>
      </c>
      <c r="DB992">
        <v>0</v>
      </c>
      <c r="DC992">
        <v>0</v>
      </c>
      <c r="DD992">
        <v>0</v>
      </c>
      <c r="DE992">
        <v>0</v>
      </c>
      <c r="DF992" t="str"/>
      <c r="DG992" t="str">
        <v>Затрудняюсь ответить</v>
      </c>
      <c r="DH992" t="str">
        <v>Знаю о региональном ресурсном центре</v>
      </c>
      <c r="DI992">
        <v>0</v>
      </c>
      <c r="DJ992">
        <v>0</v>
      </c>
      <c r="DK992">
        <v>1</v>
      </c>
      <c r="DL992">
        <v>0</v>
      </c>
      <c r="DM992">
        <v>0</v>
      </c>
      <c r="DN992">
        <v>0</v>
      </c>
      <c r="DO992">
        <v>0</v>
      </c>
      <c r="DP992">
        <v>0</v>
      </c>
      <c r="DQ992">
        <v>0</v>
      </c>
      <c r="DR992">
        <v>0</v>
      </c>
      <c r="DS992" t="str">
        <v>От случая к случаю</v>
      </c>
      <c r="DT992" t="str">
        <v>Однозначно позитивно</v>
      </c>
      <c r="DU992">
        <v>0</v>
      </c>
      <c r="DV992">
        <v>0</v>
      </c>
      <c r="DW992">
        <v>0</v>
      </c>
      <c r="DX992">
        <v>0</v>
      </c>
      <c r="DY992">
        <v>0</v>
      </c>
      <c r="DZ992">
        <v>0</v>
      </c>
      <c r="EA992">
        <v>1</v>
      </c>
      <c r="EB992">
        <v>0</v>
      </c>
      <c r="EC992">
        <v>0</v>
      </c>
      <c r="ED992">
        <v>0</v>
      </c>
      <c r="EE992">
        <v>0</v>
      </c>
      <c r="EF992">
        <v>0</v>
      </c>
      <c r="EG992">
        <v>0</v>
      </c>
      <c r="EH992">
        <v>0</v>
      </c>
      <c r="EI992">
        <v>0</v>
      </c>
      <c r="EJ992">
        <v>0</v>
      </c>
      <c r="EK992">
        <v>0</v>
      </c>
      <c r="EL992">
        <v>0</v>
      </c>
      <c r="EM992">
        <v>1</v>
      </c>
      <c r="EN992">
        <v>0</v>
      </c>
      <c r="EO992">
        <v>0</v>
      </c>
      <c r="EP992">
        <v>0</v>
      </c>
      <c r="EQ992">
        <v>1</v>
      </c>
      <c r="ER992">
        <v>0</v>
      </c>
      <c r="ES992">
        <v>0</v>
      </c>
      <c r="ET992" t="str">
        <v>И да, и нет</v>
      </c>
      <c r="EU992" t="str">
        <v>И да, и нет</v>
      </c>
      <c r="EV992" t="str">
        <v>Не пробовали сотрудничать с бизнесом</v>
      </c>
      <c r="EW992" t="str">
        <v>Нужное и интересное мероприятие</v>
      </c>
      <c r="EX992" t="str">
        <v>Нужное и интересное мероприятие</v>
      </c>
      <c r="EY992" t="str">
        <v>Не был участником, не могу оценить</v>
      </c>
      <c r="EZ992" t="str">
        <v>Нужное и интересное мероприятие</v>
      </c>
      <c r="FA992" t="str">
        <v>Нужное и интересное мероприятие</v>
      </c>
      <c r="FB992" t="str">
        <v>Нужное и интересное мероприятие</v>
      </c>
      <c r="FC992" t="str">
        <v>Не был участником, не могу оценить</v>
      </c>
      <c r="FD992" t="str">
        <v>Затрудняюсь ответить</v>
      </c>
      <c r="FE992" t="str">
        <v>Затрудняюсь ответить</v>
      </c>
      <c r="FF992">
        <v>1</v>
      </c>
      <c r="FG992">
        <v>0</v>
      </c>
      <c r="FH992">
        <v>0</v>
      </c>
      <c r="FI992">
        <v>0</v>
      </c>
      <c r="FJ992">
        <v>0</v>
      </c>
      <c r="FK992">
        <v>0</v>
      </c>
      <c r="FL992">
        <v>0</v>
      </c>
      <c r="FM992">
        <v>0</v>
      </c>
      <c r="FN992">
        <v>0</v>
      </c>
      <c r="FO992">
        <v>0</v>
      </c>
      <c r="FP992">
        <v>0</v>
      </c>
      <c r="FQ992">
        <v>0</v>
      </c>
      <c r="FR992">
        <v>0</v>
      </c>
      <c r="FS992" t="str"/>
      <c r="FT992" t="str">
        <v>Да, информация поступает регулярно</v>
      </c>
      <c r="FU992">
        <v>5</v>
      </c>
      <c r="FV992">
        <v>5</v>
      </c>
      <c r="FW992">
        <v>5</v>
      </c>
      <c r="FX992">
        <v>5</v>
      </c>
      <c r="FY992">
        <v>5</v>
      </c>
      <c r="FZ992">
        <v>4</v>
      </c>
      <c r="GA992">
        <v>5</v>
      </c>
      <c r="GB992">
        <v>5</v>
      </c>
      <c r="GC992">
        <v>5</v>
      </c>
      <c r="GD992" t="str">
        <v>Высокий уровень</v>
      </c>
      <c r="GE992" t="str">
        <v>Выше среднего</v>
      </c>
      <c r="GF992" t="str">
        <v>Высокий уровень</v>
      </c>
      <c r="GG992" t="str">
        <v>Высокий уровень</v>
      </c>
      <c r="GH992" t="str">
        <v>Высокий уровень</v>
      </c>
      <c r="GI992" t="str">
        <v>Выше среднего</v>
      </c>
      <c r="GJ992" t="str">
        <v>Ниже среднего</v>
      </c>
      <c r="GK992" t="str">
        <v>Выше среднего</v>
      </c>
      <c r="GL992" t="str"/>
    </row>
    <row r="993">
      <c r="A993" t="str">
        <v>RYpnrLnds7Ykduzrp</v>
      </c>
      <c r="B993">
        <v>1498</v>
      </c>
      <c r="C993" t="str">
        <v>178.44.71.28</v>
      </c>
      <c r="D993" t="str"/>
      <c r="E993" s="989">
        <v>44308.54042824074</v>
      </c>
      <c r="F993" t="str">
        <v>00:05:14</v>
      </c>
      <c r="G993" t="str">
        <v>Канал 1</v>
      </c>
      <c r="H993" t="str">
        <v>Женский</v>
      </c>
      <c r="I993" t="str">
        <v>14-18</v>
      </c>
      <c r="J993" t="str">
        <v>Студент</v>
      </c>
      <c r="K993" t="str">
        <v>В Кировской области</v>
      </c>
      <c r="L993" t="str">
        <v>КИРОВО-ЧЕПЕЦКИЙ</v>
      </c>
      <c r="M993" t="str">
        <v>Да, я  являюсь волонтером</v>
      </c>
      <c r="AB993" t="str">
        <v>Менее года</v>
      </c>
      <c r="AC993" t="str">
        <v>Затрудняюсь ответить</v>
      </c>
      <c r="AD993">
        <v>0</v>
      </c>
      <c r="AE993">
        <v>0</v>
      </c>
      <c r="AF993">
        <v>1</v>
      </c>
      <c r="AG993">
        <v>0</v>
      </c>
      <c r="AH993">
        <v>0</v>
      </c>
      <c r="AI993">
        <v>0</v>
      </c>
      <c r="AJ993">
        <v>0</v>
      </c>
      <c r="AK993">
        <v>0</v>
      </c>
      <c r="AL993">
        <v>1</v>
      </c>
      <c r="AM993">
        <v>0</v>
      </c>
      <c r="AN993">
        <v>0</v>
      </c>
      <c r="AO993">
        <v>0</v>
      </c>
      <c r="AP993">
        <v>0</v>
      </c>
      <c r="AQ993">
        <v>0</v>
      </c>
      <c r="AR993">
        <v>0</v>
      </c>
      <c r="AS993">
        <v>1</v>
      </c>
      <c r="AT993">
        <v>0</v>
      </c>
      <c r="AU993">
        <v>0</v>
      </c>
      <c r="AV993">
        <v>0</v>
      </c>
      <c r="AW993">
        <v>0</v>
      </c>
      <c r="AX993">
        <v>0</v>
      </c>
      <c r="AY993">
        <v>0</v>
      </c>
      <c r="AZ993">
        <v>0</v>
      </c>
      <c r="BA993">
        <v>0</v>
      </c>
      <c r="BB993">
        <v>0</v>
      </c>
      <c r="BC993">
        <v>1</v>
      </c>
      <c r="BD993">
        <v>0</v>
      </c>
      <c r="BE993">
        <v>0</v>
      </c>
      <c r="BF993">
        <v>0</v>
      </c>
      <c r="BG993">
        <v>0</v>
      </c>
      <c r="BH993">
        <v>0</v>
      </c>
      <c r="BI993">
        <v>0</v>
      </c>
      <c r="BJ993">
        <v>0</v>
      </c>
      <c r="BK993">
        <v>0</v>
      </c>
      <c r="BL993">
        <v>0</v>
      </c>
      <c r="BM993">
        <v>0</v>
      </c>
      <c r="BN993">
        <v>0</v>
      </c>
      <c r="BO993">
        <v>0</v>
      </c>
      <c r="BP993">
        <v>0</v>
      </c>
      <c r="BQ993">
        <v>1</v>
      </c>
      <c r="BR993">
        <v>0</v>
      </c>
      <c r="BS993">
        <v>0</v>
      </c>
      <c r="BT993">
        <v>0</v>
      </c>
      <c r="BU993">
        <v>0</v>
      </c>
      <c r="BV993">
        <v>0</v>
      </c>
      <c r="BW993">
        <v>0</v>
      </c>
      <c r="BX993">
        <v>0</v>
      </c>
      <c r="BY993">
        <v>0</v>
      </c>
      <c r="BZ993">
        <v>0</v>
      </c>
      <c r="CA993">
        <v>0</v>
      </c>
      <c r="CB993">
        <v>0</v>
      </c>
      <c r="CC993">
        <v>0</v>
      </c>
      <c r="CD993">
        <v>0</v>
      </c>
      <c r="CE993">
        <v>0</v>
      </c>
      <c r="CF993">
        <v>0</v>
      </c>
      <c r="CG993">
        <v>0</v>
      </c>
      <c r="CH993">
        <v>0</v>
      </c>
      <c r="CI993">
        <v>0</v>
      </c>
      <c r="CJ993">
        <v>0</v>
      </c>
      <c r="CK993">
        <v>0</v>
      </c>
      <c r="CL993">
        <v>0</v>
      </c>
      <c r="CM993" t="str">
        <v>На базе государственного учреждения</v>
      </c>
      <c r="CN993" t="str">
        <v>Я не состою в организации/объединении</v>
      </c>
      <c r="CO993">
        <v>0</v>
      </c>
      <c r="CP993">
        <v>0</v>
      </c>
      <c r="CQ993">
        <v>0</v>
      </c>
      <c r="CR993">
        <v>1</v>
      </c>
      <c r="CS993">
        <v>0</v>
      </c>
      <c r="CT993">
        <v>0</v>
      </c>
      <c r="CU993">
        <v>0</v>
      </c>
      <c r="CV993">
        <v>0</v>
      </c>
      <c r="CW993">
        <v>0</v>
      </c>
      <c r="CX993">
        <v>0</v>
      </c>
      <c r="CY993">
        <v>0</v>
      </c>
      <c r="CZ993">
        <v>0</v>
      </c>
      <c r="DA993">
        <v>0</v>
      </c>
      <c r="DB993">
        <v>0</v>
      </c>
      <c r="DC993">
        <v>0</v>
      </c>
      <c r="DD993">
        <v>0</v>
      </c>
      <c r="DE993">
        <v>0</v>
      </c>
      <c r="DF993" t="str"/>
      <c r="DG993" t="str">
        <v>Меня устраивает направление, которым я занимаюсь</v>
      </c>
      <c r="DH993" t="str">
        <v>Знаю о региональном ресурсном центре</v>
      </c>
      <c r="DI993">
        <v>0</v>
      </c>
      <c r="DJ993">
        <v>0</v>
      </c>
      <c r="DK993">
        <v>1</v>
      </c>
      <c r="DL993">
        <v>0</v>
      </c>
      <c r="DM993">
        <v>0</v>
      </c>
      <c r="DN993">
        <v>0</v>
      </c>
      <c r="DO993">
        <v>0</v>
      </c>
      <c r="DP993">
        <v>0</v>
      </c>
      <c r="DQ993">
        <v>0</v>
      </c>
      <c r="DR993">
        <v>0</v>
      </c>
      <c r="DS993" t="str">
        <v>От случая к случаю</v>
      </c>
      <c r="DT993" t="str">
        <v>Однозначно позитивно</v>
      </c>
      <c r="DU993">
        <v>0</v>
      </c>
      <c r="DV993">
        <v>0</v>
      </c>
      <c r="DW993">
        <v>1</v>
      </c>
      <c r="DX993">
        <v>0</v>
      </c>
      <c r="DY993">
        <v>0</v>
      </c>
      <c r="DZ993">
        <v>0</v>
      </c>
      <c r="EA993">
        <v>0</v>
      </c>
      <c r="EB993">
        <v>0</v>
      </c>
      <c r="EC993">
        <v>0</v>
      </c>
      <c r="ED993">
        <v>0</v>
      </c>
      <c r="EE993">
        <v>0</v>
      </c>
      <c r="EF993">
        <v>0</v>
      </c>
      <c r="EG993">
        <v>0</v>
      </c>
      <c r="EH993">
        <v>0</v>
      </c>
      <c r="EI993">
        <v>0</v>
      </c>
      <c r="EJ993">
        <v>0</v>
      </c>
      <c r="EK993">
        <v>0</v>
      </c>
      <c r="EL993">
        <v>0</v>
      </c>
      <c r="EM993">
        <v>0</v>
      </c>
      <c r="EN993">
        <v>1</v>
      </c>
      <c r="EO993">
        <v>0</v>
      </c>
      <c r="EP993">
        <v>0</v>
      </c>
      <c r="EQ993">
        <v>0</v>
      </c>
      <c r="ER993">
        <v>0</v>
      </c>
      <c r="ES993">
        <v>0</v>
      </c>
      <c r="ET993" t="str">
        <v>И да, и нет</v>
      </c>
      <c r="EU993" t="str">
        <v>И да, и нет</v>
      </c>
      <c r="EV993" t="str">
        <v>Не пробовали сотрудничать с бизнесом</v>
      </c>
      <c r="EW993" t="str">
        <v>Нужное и интересное мероприятие</v>
      </c>
      <c r="EX993" t="str">
        <v>Не был участником, не могу оценить</v>
      </c>
      <c r="EY993" t="str">
        <v>Не был участником, не могу оценить</v>
      </c>
      <c r="EZ993" t="str">
        <v>Не был участником, не могу оценить</v>
      </c>
      <c r="FA993" t="str">
        <v>Не был участником, не могу оценить</v>
      </c>
      <c r="FB993" t="str">
        <v>Не был участником, не могу оценить</v>
      </c>
      <c r="FC993" t="str">
        <v>Не был участником, не могу оценить</v>
      </c>
      <c r="FD993" t="str">
        <v>Затрудняюсь ответить</v>
      </c>
      <c r="FE993" t="str">
        <v>Затрудняюсь ответить</v>
      </c>
      <c r="FF993">
        <v>0</v>
      </c>
      <c r="FG993">
        <v>0</v>
      </c>
      <c r="FH993">
        <v>0</v>
      </c>
      <c r="FI993">
        <v>1</v>
      </c>
      <c r="FJ993">
        <v>0</v>
      </c>
      <c r="FK993">
        <v>0</v>
      </c>
      <c r="FL993">
        <v>0</v>
      </c>
      <c r="FM993">
        <v>0</v>
      </c>
      <c r="FN993">
        <v>0</v>
      </c>
      <c r="FO993">
        <v>0</v>
      </c>
      <c r="FP993">
        <v>0</v>
      </c>
      <c r="FQ993">
        <v>0</v>
      </c>
      <c r="FR993">
        <v>0</v>
      </c>
      <c r="FS993" t="str"/>
      <c r="FT993" t="str">
        <v>Да, информация поступает регулярно</v>
      </c>
      <c r="FU993">
        <v>4</v>
      </c>
      <c r="FV993">
        <v>4</v>
      </c>
      <c r="FW993">
        <v>4</v>
      </c>
      <c r="FX993">
        <v>3</v>
      </c>
      <c r="FY993">
        <v>5</v>
      </c>
      <c r="FZ993">
        <v>5</v>
      </c>
      <c r="GA993">
        <v>4</v>
      </c>
      <c r="GB993">
        <v>3</v>
      </c>
      <c r="GC993">
        <v>5</v>
      </c>
      <c r="GD993" t="str">
        <v>Выше среднего</v>
      </c>
      <c r="GE993" t="str">
        <v>Средний уровень</v>
      </c>
      <c r="GF993" t="str">
        <v>Средний уровень</v>
      </c>
      <c r="GG993" t="str">
        <v>Выше среднего</v>
      </c>
      <c r="GH993" t="str">
        <v>Высокий уровень</v>
      </c>
      <c r="GI993" t="str">
        <v>Средний уровень</v>
      </c>
      <c r="GJ993" t="str">
        <v>Средний уровень</v>
      </c>
      <c r="GK993" t="str">
        <v>Средний уровень</v>
      </c>
      <c r="GL993" t="str"/>
    </row>
    <row r="994">
      <c r="A994" t="str">
        <v>zCDLhBFstEv4moNTG</v>
      </c>
      <c r="B994">
        <v>1499</v>
      </c>
      <c r="C994" t="str">
        <v>85.140.0.198</v>
      </c>
      <c r="D994" t="str"/>
      <c r="E994" s="990">
        <v>44308.545</v>
      </c>
      <c r="F994" t="str">
        <v>00:01:16</v>
      </c>
      <c r="G994" t="str">
        <v>Канал 1</v>
      </c>
      <c r="H994" t="str">
        <v>Женский</v>
      </c>
      <c r="I994" t="str">
        <v>55 и старше</v>
      </c>
      <c r="J994" t="str">
        <v>Работающий</v>
      </c>
      <c r="K994" t="str">
        <v>В Кировской области</v>
      </c>
      <c r="L994" t="str">
        <v>КИРОВО-ЧЕПЕЦКИЙ</v>
      </c>
      <c r="M994" t="str">
        <v>Что-то слышал, но подробностей не знаю</v>
      </c>
      <c r="N994">
        <v>0</v>
      </c>
      <c r="O994">
        <v>0</v>
      </c>
      <c r="P994">
        <v>0</v>
      </c>
      <c r="Q994">
        <v>0</v>
      </c>
      <c r="R994">
        <v>0</v>
      </c>
      <c r="S994">
        <v>1</v>
      </c>
      <c r="T994">
        <v>0</v>
      </c>
      <c r="U994">
        <v>0</v>
      </c>
      <c r="V994">
        <v>0</v>
      </c>
      <c r="W994">
        <v>0</v>
      </c>
      <c r="X994">
        <v>0</v>
      </c>
      <c r="Y994">
        <v>0</v>
      </c>
      <c r="Z994">
        <v>0</v>
      </c>
      <c r="AA994">
        <v>0</v>
      </c>
      <c r="DF994" t="str"/>
      <c r="FS994" t="str"/>
    </row>
    <row r="995">
      <c r="A995" t="str">
        <v>2GdJuMiR3XtJrieZG</v>
      </c>
      <c r="B995">
        <v>1501</v>
      </c>
      <c r="C995" t="str">
        <v>178.176.112.70</v>
      </c>
      <c r="D995" t="str"/>
      <c r="E995" s="991">
        <v>44308.55740740741</v>
      </c>
      <c r="F995" t="str">
        <v>00:11:14</v>
      </c>
      <c r="G995" t="str">
        <v>Канал 1</v>
      </c>
      <c r="H995" t="str">
        <v>Женский</v>
      </c>
      <c r="I995" t="str">
        <v>14-18</v>
      </c>
      <c r="J995" t="str">
        <v>Студент</v>
      </c>
      <c r="K995" t="str">
        <v>В Кировской области</v>
      </c>
      <c r="L995" t="str">
        <v>КИРОВО-ЧЕПЕЦКИЙ</v>
      </c>
      <c r="M995" t="str">
        <v>Да, я  являюсь волонтером</v>
      </c>
      <c r="AB995" t="str">
        <v>Менее года</v>
      </c>
      <c r="AC995" t="str">
        <v>Затрудняюсь ответить</v>
      </c>
      <c r="AD995">
        <v>0</v>
      </c>
      <c r="AE995">
        <v>0</v>
      </c>
      <c r="AF995">
        <v>1</v>
      </c>
      <c r="AG995">
        <v>0</v>
      </c>
      <c r="AH995">
        <v>0</v>
      </c>
      <c r="AI995">
        <v>0</v>
      </c>
      <c r="AJ995">
        <v>0</v>
      </c>
      <c r="AK995">
        <v>1</v>
      </c>
      <c r="AL995">
        <v>0</v>
      </c>
      <c r="AM995">
        <v>0</v>
      </c>
      <c r="AN995">
        <v>1</v>
      </c>
      <c r="AO995">
        <v>0</v>
      </c>
      <c r="AP995">
        <v>0</v>
      </c>
      <c r="AQ995">
        <v>0</v>
      </c>
      <c r="AR995">
        <v>0</v>
      </c>
      <c r="AS995">
        <v>0</v>
      </c>
      <c r="AT995">
        <v>0</v>
      </c>
      <c r="AU995">
        <v>0</v>
      </c>
      <c r="AV995">
        <v>0</v>
      </c>
      <c r="AW995">
        <v>0</v>
      </c>
      <c r="AX995">
        <v>0</v>
      </c>
      <c r="AY995">
        <v>0</v>
      </c>
      <c r="AZ995">
        <v>0</v>
      </c>
      <c r="BA995">
        <v>1</v>
      </c>
      <c r="BB995">
        <v>0</v>
      </c>
      <c r="BC995">
        <v>0</v>
      </c>
      <c r="BD995">
        <v>0</v>
      </c>
      <c r="BE995">
        <v>1</v>
      </c>
      <c r="BF995">
        <v>0</v>
      </c>
      <c r="BG995">
        <v>0</v>
      </c>
      <c r="BH995">
        <v>0</v>
      </c>
      <c r="BI995">
        <v>0</v>
      </c>
      <c r="BJ995">
        <v>0</v>
      </c>
      <c r="BK995">
        <v>0</v>
      </c>
      <c r="BL995">
        <v>0</v>
      </c>
      <c r="BM995">
        <v>0</v>
      </c>
      <c r="BN995">
        <v>1</v>
      </c>
      <c r="BO995">
        <v>0</v>
      </c>
      <c r="BP995">
        <v>0</v>
      </c>
      <c r="BQ995">
        <v>0</v>
      </c>
      <c r="BR995">
        <v>0</v>
      </c>
      <c r="BS995">
        <v>1</v>
      </c>
      <c r="BT995">
        <v>0</v>
      </c>
      <c r="BU995">
        <v>0</v>
      </c>
      <c r="BV995">
        <v>0</v>
      </c>
      <c r="BW995">
        <v>0</v>
      </c>
      <c r="BX995">
        <v>0</v>
      </c>
      <c r="BY995">
        <v>0</v>
      </c>
      <c r="BZ995">
        <v>0</v>
      </c>
      <c r="CA995">
        <v>0</v>
      </c>
      <c r="CB995">
        <v>0</v>
      </c>
      <c r="CC995">
        <v>1</v>
      </c>
      <c r="CD995">
        <v>0</v>
      </c>
      <c r="CE995">
        <v>0</v>
      </c>
      <c r="CF995">
        <v>0</v>
      </c>
      <c r="CG995">
        <v>0</v>
      </c>
      <c r="CH995">
        <v>0</v>
      </c>
      <c r="CI995">
        <v>0</v>
      </c>
      <c r="CJ995">
        <v>0</v>
      </c>
      <c r="CK995">
        <v>0</v>
      </c>
      <c r="CL995">
        <v>0</v>
      </c>
      <c r="CM995" t="str">
        <v>Я не состою в добровольческой организации</v>
      </c>
      <c r="CO995">
        <v>0</v>
      </c>
      <c r="CP995">
        <v>0</v>
      </c>
      <c r="CQ995">
        <v>0</v>
      </c>
      <c r="CR995">
        <v>1</v>
      </c>
      <c r="CS995">
        <v>0</v>
      </c>
      <c r="CT995">
        <v>0</v>
      </c>
      <c r="CU995">
        <v>0</v>
      </c>
      <c r="CV995">
        <v>1</v>
      </c>
      <c r="CW995">
        <v>0</v>
      </c>
      <c r="CX995">
        <v>0</v>
      </c>
      <c r="CY995">
        <v>0</v>
      </c>
      <c r="CZ995">
        <v>0</v>
      </c>
      <c r="DA995">
        <v>0</v>
      </c>
      <c r="DB995">
        <v>0</v>
      </c>
      <c r="DC995">
        <v>0</v>
      </c>
      <c r="DD995">
        <v>0</v>
      </c>
      <c r="DE995">
        <v>0</v>
      </c>
      <c r="DF995" t="str"/>
      <c r="DG995" t="str">
        <v>Затрудняюсь ответить</v>
      </c>
      <c r="DH995" t="str">
        <v>Не знаю о существовании ресурсных центров</v>
      </c>
      <c r="DI995">
        <v>0</v>
      </c>
      <c r="DJ995">
        <v>0</v>
      </c>
      <c r="DK995">
        <v>1</v>
      </c>
      <c r="DL995">
        <v>0</v>
      </c>
      <c r="DM995">
        <v>0</v>
      </c>
      <c r="DN995">
        <v>0</v>
      </c>
      <c r="DO995">
        <v>0</v>
      </c>
      <c r="DP995">
        <v>0</v>
      </c>
      <c r="DQ995">
        <v>0</v>
      </c>
      <c r="DR995">
        <v>0</v>
      </c>
      <c r="DS995" t="str">
        <v>Другое: незнаю</v>
      </c>
      <c r="DT995" t="str">
        <v>Затрудняюсь ответить</v>
      </c>
      <c r="DU995">
        <v>0</v>
      </c>
      <c r="DV995">
        <v>0</v>
      </c>
      <c r="DW995">
        <v>0</v>
      </c>
      <c r="DX995">
        <v>0</v>
      </c>
      <c r="DY995">
        <v>0</v>
      </c>
      <c r="DZ995">
        <v>0</v>
      </c>
      <c r="EA995">
        <v>0</v>
      </c>
      <c r="EB995">
        <v>0</v>
      </c>
      <c r="EC995">
        <v>0</v>
      </c>
      <c r="ED995">
        <v>0</v>
      </c>
      <c r="EE995">
        <v>0</v>
      </c>
      <c r="EF995">
        <v>0</v>
      </c>
      <c r="EG995">
        <v>0</v>
      </c>
      <c r="EH995">
        <v>0</v>
      </c>
      <c r="EI995">
        <v>1</v>
      </c>
      <c r="EJ995">
        <v>0</v>
      </c>
      <c r="EK995">
        <v>1</v>
      </c>
      <c r="EL995">
        <v>1</v>
      </c>
      <c r="EM995">
        <v>0</v>
      </c>
      <c r="EN995">
        <v>0</v>
      </c>
      <c r="EO995">
        <v>0</v>
      </c>
      <c r="EP995">
        <v>0</v>
      </c>
      <c r="EQ995">
        <v>1</v>
      </c>
      <c r="ER995">
        <v>0</v>
      </c>
      <c r="ES995">
        <v>0</v>
      </c>
      <c r="ET995" t="str">
        <v>И да, и нет</v>
      </c>
      <c r="EU995" t="str">
        <v>И да, и нет</v>
      </c>
      <c r="EV995" t="str">
        <v>Не пробовали сотрудничать с бизнесом</v>
      </c>
      <c r="EW995" t="str">
        <v>Нужное и интересное мероприятие</v>
      </c>
      <c r="EX995" t="str">
        <v>Нужное и интересное мероприятие</v>
      </c>
      <c r="EY995" t="str">
        <v>Не был участником, не могу оценить</v>
      </c>
      <c r="EZ995" t="str">
        <v>Не был участником, не могу оценить</v>
      </c>
      <c r="FA995" t="str">
        <v>Не был участником, не могу оценить</v>
      </c>
      <c r="FB995" t="str">
        <v>Не был участником, не могу оценить</v>
      </c>
      <c r="FC995" t="str">
        <v>Не был участником, не могу оценить</v>
      </c>
      <c r="FD995" t="str">
        <v>Затрудняюсь ответить</v>
      </c>
      <c r="FE995" t="str">
        <v>Затрудняюсь ответить</v>
      </c>
      <c r="FF995">
        <v>0</v>
      </c>
      <c r="FG995">
        <v>0</v>
      </c>
      <c r="FH995">
        <v>0</v>
      </c>
      <c r="FI995">
        <v>0</v>
      </c>
      <c r="FJ995">
        <v>0</v>
      </c>
      <c r="FK995">
        <v>1</v>
      </c>
      <c r="FL995">
        <v>0</v>
      </c>
      <c r="FM995">
        <v>0</v>
      </c>
      <c r="FN995">
        <v>0</v>
      </c>
      <c r="FO995">
        <v>0</v>
      </c>
      <c r="FP995">
        <v>0</v>
      </c>
      <c r="FQ995">
        <v>0</v>
      </c>
      <c r="FR995">
        <v>0</v>
      </c>
      <c r="FS995" t="str"/>
      <c r="FT995" t="str">
        <v>Да, информация поступает регулярно</v>
      </c>
      <c r="FU995">
        <v>4</v>
      </c>
      <c r="FV995">
        <v>3</v>
      </c>
      <c r="FW995">
        <v>3</v>
      </c>
      <c r="FX995">
        <v>3</v>
      </c>
      <c r="FY995">
        <v>2</v>
      </c>
      <c r="FZ995">
        <v>3</v>
      </c>
      <c r="GA995">
        <v>2</v>
      </c>
      <c r="GB995">
        <v>4</v>
      </c>
      <c r="GC995">
        <v>3</v>
      </c>
      <c r="GD995" t="str">
        <v>Средний уровень</v>
      </c>
      <c r="GE995" t="str">
        <v>Ниже среднего</v>
      </c>
      <c r="GF995" t="str">
        <v>Средний уровень</v>
      </c>
      <c r="GG995" t="str">
        <v>Средний уровень</v>
      </c>
      <c r="GH995" t="str">
        <v>Выше среднего</v>
      </c>
      <c r="GI995" t="str">
        <v>Ниже среднего</v>
      </c>
      <c r="GJ995" t="str">
        <v>Средний уровень</v>
      </c>
      <c r="GK995" t="str">
        <v>Ниже среднего</v>
      </c>
      <c r="GL995" t="str"/>
    </row>
    <row r="996">
      <c r="A996" t="str">
        <v>ioFTLcvs688zkC5Mr</v>
      </c>
      <c r="B996">
        <v>1502</v>
      </c>
      <c r="C996" t="str">
        <v>176.59.99.86</v>
      </c>
      <c r="D996" t="str"/>
      <c r="E996" s="992">
        <v>44308.55908564815</v>
      </c>
      <c r="F996" t="str">
        <v>00:07:57</v>
      </c>
      <c r="G996" t="str">
        <v>Канал 1</v>
      </c>
      <c r="H996" t="str">
        <v>Женский</v>
      </c>
      <c r="I996" t="str">
        <v>14-18</v>
      </c>
      <c r="J996" t="str">
        <v>Студент</v>
      </c>
      <c r="K996" t="str">
        <v>В Кировской области</v>
      </c>
      <c r="L996" t="str">
        <v>КИРОВО-ЧЕПЕЦКИЙ</v>
      </c>
      <c r="M996" t="str">
        <v>Да, я  являюсь волонтером</v>
      </c>
      <c r="AB996" t="str">
        <v>от 1 до 3 лет</v>
      </c>
      <c r="AC996" t="str">
        <v>Не нужно повышать престиж, это и так круто!</v>
      </c>
      <c r="AD996">
        <v>0</v>
      </c>
      <c r="AE996">
        <v>0</v>
      </c>
      <c r="AF996">
        <v>0</v>
      </c>
      <c r="AG996">
        <v>0</v>
      </c>
      <c r="AH996">
        <v>0</v>
      </c>
      <c r="AI996">
        <v>0</v>
      </c>
      <c r="AJ996">
        <v>1</v>
      </c>
      <c r="AK996">
        <v>0</v>
      </c>
      <c r="AL996">
        <v>1</v>
      </c>
      <c r="AM996">
        <v>0</v>
      </c>
      <c r="AN996">
        <v>0</v>
      </c>
      <c r="AO996">
        <v>0</v>
      </c>
      <c r="AP996">
        <v>0</v>
      </c>
      <c r="AQ996">
        <v>0</v>
      </c>
      <c r="AR996">
        <v>1</v>
      </c>
      <c r="AS996">
        <v>1</v>
      </c>
      <c r="AT996">
        <v>0</v>
      </c>
      <c r="AU996">
        <v>0</v>
      </c>
      <c r="AV996">
        <v>0</v>
      </c>
      <c r="AW996">
        <v>0</v>
      </c>
      <c r="AX996">
        <v>0</v>
      </c>
      <c r="AY996">
        <v>0</v>
      </c>
      <c r="AZ996">
        <v>0</v>
      </c>
      <c r="BA996">
        <v>0</v>
      </c>
      <c r="BB996">
        <v>0</v>
      </c>
      <c r="BC996">
        <v>1</v>
      </c>
      <c r="BD996">
        <v>0</v>
      </c>
      <c r="BE996">
        <v>1</v>
      </c>
      <c r="BF996">
        <v>0</v>
      </c>
      <c r="BG996">
        <v>1</v>
      </c>
      <c r="BH996">
        <v>0</v>
      </c>
      <c r="BI996">
        <v>0</v>
      </c>
      <c r="BJ996">
        <v>0</v>
      </c>
      <c r="BK996">
        <v>0</v>
      </c>
      <c r="BL996">
        <v>1</v>
      </c>
      <c r="BM996">
        <v>0</v>
      </c>
      <c r="BN996">
        <v>0</v>
      </c>
      <c r="BO996">
        <v>0</v>
      </c>
      <c r="BP996">
        <v>0</v>
      </c>
      <c r="BQ996">
        <v>1</v>
      </c>
      <c r="BR996">
        <v>0</v>
      </c>
      <c r="BS996">
        <v>0</v>
      </c>
      <c r="BT996">
        <v>0</v>
      </c>
      <c r="BU996">
        <v>0</v>
      </c>
      <c r="BV996">
        <v>0</v>
      </c>
      <c r="BW996">
        <v>0</v>
      </c>
      <c r="BX996">
        <v>0</v>
      </c>
      <c r="BY996">
        <v>0</v>
      </c>
      <c r="BZ996">
        <v>0</v>
      </c>
      <c r="CA996">
        <v>0</v>
      </c>
      <c r="CB996">
        <v>0</v>
      </c>
      <c r="CC996">
        <v>0</v>
      </c>
      <c r="CD996">
        <v>0</v>
      </c>
      <c r="CE996">
        <v>0</v>
      </c>
      <c r="CF996">
        <v>0</v>
      </c>
      <c r="CG996">
        <v>0</v>
      </c>
      <c r="CH996">
        <v>0</v>
      </c>
      <c r="CI996">
        <v>0</v>
      </c>
      <c r="CJ996">
        <v>0</v>
      </c>
      <c r="CK996">
        <v>0</v>
      </c>
      <c r="CL996">
        <v>0</v>
      </c>
      <c r="CM996" t="str">
        <v>На базе школы</v>
      </c>
      <c r="CN996" t="str">
        <v>Я не состою в организации/объединении</v>
      </c>
      <c r="CO996">
        <v>0</v>
      </c>
      <c r="CP996">
        <v>0</v>
      </c>
      <c r="CQ996">
        <v>0</v>
      </c>
      <c r="CR996">
        <v>1</v>
      </c>
      <c r="CS996">
        <v>0</v>
      </c>
      <c r="CT996">
        <v>0</v>
      </c>
      <c r="CU996">
        <v>1</v>
      </c>
      <c r="CV996">
        <v>0</v>
      </c>
      <c r="CW996">
        <v>0</v>
      </c>
      <c r="CX996">
        <v>0</v>
      </c>
      <c r="CY996">
        <v>1</v>
      </c>
      <c r="CZ996">
        <v>0</v>
      </c>
      <c r="DA996">
        <v>0</v>
      </c>
      <c r="DB996">
        <v>0</v>
      </c>
      <c r="DC996">
        <v>0</v>
      </c>
      <c r="DD996">
        <v>0</v>
      </c>
      <c r="DE996">
        <v>0</v>
      </c>
      <c r="DF996" t="str"/>
      <c r="DG996" t="str">
        <v>Меня устраивает направление, которым я занимаюсь</v>
      </c>
      <c r="DH996" t="str">
        <v>Знаю о региональном ресурсном центре</v>
      </c>
      <c r="DI996">
        <v>0</v>
      </c>
      <c r="DJ996">
        <v>0</v>
      </c>
      <c r="DK996">
        <v>1</v>
      </c>
      <c r="DL996">
        <v>0</v>
      </c>
      <c r="DM996">
        <v>0</v>
      </c>
      <c r="DN996">
        <v>0</v>
      </c>
      <c r="DO996">
        <v>0</v>
      </c>
      <c r="DP996">
        <v>0</v>
      </c>
      <c r="DQ996">
        <v>0</v>
      </c>
      <c r="DR996">
        <v>0</v>
      </c>
      <c r="DS996" t="str">
        <v>Постоянно</v>
      </c>
      <c r="DT996" t="str">
        <v>Однозначно позитивно</v>
      </c>
      <c r="DU996">
        <v>0</v>
      </c>
      <c r="DV996">
        <v>0</v>
      </c>
      <c r="DW996">
        <v>0</v>
      </c>
      <c r="DX996">
        <v>0</v>
      </c>
      <c r="DY996">
        <v>0</v>
      </c>
      <c r="DZ996">
        <v>0</v>
      </c>
      <c r="EA996">
        <v>0</v>
      </c>
      <c r="EB996">
        <v>0</v>
      </c>
      <c r="EC996">
        <v>0</v>
      </c>
      <c r="ED996">
        <v>1</v>
      </c>
      <c r="EE996">
        <v>1</v>
      </c>
      <c r="EF996">
        <v>0</v>
      </c>
      <c r="EG996">
        <v>0</v>
      </c>
      <c r="EH996">
        <v>0</v>
      </c>
      <c r="EI996">
        <v>0</v>
      </c>
      <c r="EJ996">
        <v>1</v>
      </c>
      <c r="EK996">
        <v>1</v>
      </c>
      <c r="EL996">
        <v>0</v>
      </c>
      <c r="EM996">
        <v>0</v>
      </c>
      <c r="EN996">
        <v>0</v>
      </c>
      <c r="EO996">
        <v>1</v>
      </c>
      <c r="EP996">
        <v>0</v>
      </c>
      <c r="EQ996">
        <v>0</v>
      </c>
      <c r="ER996">
        <v>0</v>
      </c>
      <c r="ES996">
        <v>0</v>
      </c>
      <c r="ET996" t="str">
        <v>И да, и нет</v>
      </c>
      <c r="EU996" t="str">
        <v>И да, и нет</v>
      </c>
      <c r="EV996" t="str">
        <v>Не пробовали сотрудничать с бизнесом</v>
      </c>
      <c r="EW996" t="str">
        <v>Нужное и интересное мероприятие</v>
      </c>
      <c r="EX996" t="str">
        <v>Нужное и интересное мероприятие</v>
      </c>
      <c r="EY996" t="str">
        <v>Нужное и интересное мероприятие</v>
      </c>
      <c r="EZ996" t="str">
        <v>Нужное и интересное мероприятие</v>
      </c>
      <c r="FA996" t="str">
        <v>Нужное и интересное мероприятие</v>
      </c>
      <c r="FB996" t="str">
        <v>Нужное и интересное мероприятие</v>
      </c>
      <c r="FC996" t="str">
        <v>Не был участником, не могу оценить</v>
      </c>
      <c r="FD996" t="str">
        <v>Затрудняюсь ответить</v>
      </c>
      <c r="FE996" t="str">
        <v>Мне не нужны дополнительные образовательные программы</v>
      </c>
      <c r="FF996">
        <v>0</v>
      </c>
      <c r="FG996">
        <v>1</v>
      </c>
      <c r="FH996">
        <v>0</v>
      </c>
      <c r="FI996">
        <v>0</v>
      </c>
      <c r="FJ996">
        <v>0</v>
      </c>
      <c r="FK996">
        <v>1</v>
      </c>
      <c r="FL996">
        <v>0</v>
      </c>
      <c r="FM996">
        <v>0</v>
      </c>
      <c r="FN996">
        <v>1</v>
      </c>
      <c r="FO996">
        <v>1</v>
      </c>
      <c r="FP996">
        <v>0</v>
      </c>
      <c r="FQ996">
        <v>0</v>
      </c>
      <c r="FR996">
        <v>0</v>
      </c>
      <c r="FS996" t="str"/>
      <c r="FT996" t="str">
        <v>Да, информация поступает регулярно</v>
      </c>
      <c r="FU996">
        <v>5</v>
      </c>
      <c r="FV996">
        <v>4</v>
      </c>
      <c r="FW996">
        <v>5</v>
      </c>
      <c r="FX996">
        <v>4</v>
      </c>
      <c r="FY996">
        <v>5</v>
      </c>
      <c r="FZ996">
        <v>5</v>
      </c>
      <c r="GA996">
        <v>5</v>
      </c>
      <c r="GB996">
        <v>5</v>
      </c>
      <c r="GC996">
        <v>3</v>
      </c>
      <c r="GD996" t="str">
        <v>Высокий уровень</v>
      </c>
      <c r="GE996" t="str">
        <v>Выше среднего</v>
      </c>
      <c r="GF996" t="str">
        <v>Высокий уровень</v>
      </c>
      <c r="GG996" t="str">
        <v>Высокий уровень</v>
      </c>
      <c r="GH996" t="str">
        <v>Высокий уровень</v>
      </c>
      <c r="GI996" t="str">
        <v>Средний уровень</v>
      </c>
      <c r="GJ996" t="str">
        <v>Высокий уровень</v>
      </c>
      <c r="GK996" t="str">
        <v>Высокий уровень</v>
      </c>
      <c r="GL996" t="str"/>
    </row>
    <row r="997">
      <c r="A997" t="str">
        <v>aynTLsEwGKoGLpbXT</v>
      </c>
      <c r="B997">
        <v>1503</v>
      </c>
      <c r="C997" t="str">
        <v>176.59.109.171</v>
      </c>
      <c r="D997" t="str"/>
      <c r="E997" s="993">
        <v>44308.562256944446</v>
      </c>
      <c r="F997" t="str">
        <v>00:00:57</v>
      </c>
      <c r="G997" t="str">
        <v>Канал 1</v>
      </c>
      <c r="H997" t="str">
        <v>Женский</v>
      </c>
      <c r="I997" t="str">
        <v>36-54</v>
      </c>
      <c r="J997" t="str">
        <v>Работающий</v>
      </c>
      <c r="K997" t="str">
        <v>В Кировской области</v>
      </c>
      <c r="L997" t="str">
        <v>КИРОВО-ЧЕПЕЦКИЙ</v>
      </c>
      <c r="M997" t="str">
        <v>Хорошо осведомлен об этом, но не являюсь ни волонтером, ни организатором волонтерской деятельности</v>
      </c>
      <c r="N997">
        <v>0</v>
      </c>
      <c r="O997">
        <v>0</v>
      </c>
      <c r="P997">
        <v>1</v>
      </c>
      <c r="Q997">
        <v>0</v>
      </c>
      <c r="R997">
        <v>0</v>
      </c>
      <c r="S997">
        <v>0</v>
      </c>
      <c r="T997">
        <v>0</v>
      </c>
      <c r="U997">
        <v>0</v>
      </c>
      <c r="V997">
        <v>0</v>
      </c>
      <c r="W997">
        <v>0</v>
      </c>
      <c r="X997">
        <v>0</v>
      </c>
      <c r="Y997">
        <v>0</v>
      </c>
      <c r="Z997">
        <v>0</v>
      </c>
      <c r="AA997">
        <v>0</v>
      </c>
      <c r="DF997" t="str"/>
      <c r="FS997" t="str"/>
    </row>
    <row r="998">
      <c r="A998" t="str">
        <v>jQHahCYR2mLWJbQda</v>
      </c>
      <c r="B998">
        <v>1504</v>
      </c>
      <c r="C998" t="str">
        <v>85.93.59.29</v>
      </c>
      <c r="D998" t="str"/>
      <c r="E998" s="994">
        <v>44308.5672337963</v>
      </c>
      <c r="F998" t="str">
        <v>00:01:05</v>
      </c>
      <c r="G998" t="str">
        <v>Канал 1</v>
      </c>
      <c r="H998" t="str">
        <v>Женский</v>
      </c>
      <c r="I998" t="str">
        <v>36-54</v>
      </c>
      <c r="J998" t="str">
        <v>Работающий</v>
      </c>
      <c r="K998" t="str">
        <v>В Кировской области</v>
      </c>
      <c r="L998" t="str">
        <v>МУРАШИHСКИЙ</v>
      </c>
      <c r="M998" t="str">
        <v>Хорошо осведомлен об этом, но не являюсь ни волонтером, ни организатором волонтерской деятельности</v>
      </c>
      <c r="N998">
        <v>0</v>
      </c>
      <c r="O998">
        <v>0</v>
      </c>
      <c r="P998">
        <v>1</v>
      </c>
      <c r="Q998">
        <v>0</v>
      </c>
      <c r="R998">
        <v>0</v>
      </c>
      <c r="S998">
        <v>0</v>
      </c>
      <c r="T998">
        <v>0</v>
      </c>
      <c r="U998">
        <v>0</v>
      </c>
      <c r="V998">
        <v>0</v>
      </c>
      <c r="W998">
        <v>0</v>
      </c>
      <c r="X998">
        <v>0</v>
      </c>
      <c r="Y998">
        <v>1</v>
      </c>
      <c r="Z998">
        <v>0</v>
      </c>
      <c r="AA998">
        <v>0</v>
      </c>
      <c r="DF998" t="str"/>
      <c r="FS998" t="str"/>
    </row>
    <row r="999">
      <c r="A999" t="str">
        <v>mkr76N6n3Qou6FD7F</v>
      </c>
      <c r="B999">
        <v>1505</v>
      </c>
      <c r="C999" t="str">
        <v>85.93.59.203</v>
      </c>
      <c r="D999" t="str"/>
      <c r="E999" s="995">
        <v>44308.56896990741</v>
      </c>
      <c r="F999" t="str">
        <v>00:07:59</v>
      </c>
      <c r="G999" t="str">
        <v>Канал 1</v>
      </c>
      <c r="H999" t="str">
        <v>Женский</v>
      </c>
      <c r="I999" t="str">
        <v>24-35</v>
      </c>
      <c r="J999" t="str">
        <v>Работающий</v>
      </c>
      <c r="K999" t="str">
        <v>В Кировской области</v>
      </c>
      <c r="L999" t="str">
        <v>МУРАШИHСКИЙ</v>
      </c>
      <c r="M999" t="str">
        <v>Да, я  являюсь волонтером</v>
      </c>
      <c r="AB999" t="str">
        <v>от 1 до 3 лет</v>
      </c>
      <c r="AC999" t="str">
        <v>Затрудняюсь ответить</v>
      </c>
      <c r="AD999">
        <v>0</v>
      </c>
      <c r="AE999">
        <v>0</v>
      </c>
      <c r="AF999">
        <v>1</v>
      </c>
      <c r="AG999">
        <v>0</v>
      </c>
      <c r="AH999">
        <v>0</v>
      </c>
      <c r="AI999">
        <v>0</v>
      </c>
      <c r="AJ999">
        <v>0</v>
      </c>
      <c r="AK999">
        <v>0</v>
      </c>
      <c r="AL999">
        <v>0</v>
      </c>
      <c r="AM999">
        <v>0</v>
      </c>
      <c r="AN999">
        <v>1</v>
      </c>
      <c r="AO999">
        <v>0</v>
      </c>
      <c r="AP999">
        <v>0</v>
      </c>
      <c r="AQ999">
        <v>0</v>
      </c>
      <c r="AR999">
        <v>1</v>
      </c>
      <c r="AS999">
        <v>1</v>
      </c>
      <c r="AT999">
        <v>0</v>
      </c>
      <c r="AU999">
        <v>0</v>
      </c>
      <c r="AV999">
        <v>0</v>
      </c>
      <c r="AW999">
        <v>0</v>
      </c>
      <c r="AX999">
        <v>0</v>
      </c>
      <c r="AY999">
        <v>0</v>
      </c>
      <c r="AZ999">
        <v>0</v>
      </c>
      <c r="BA999">
        <v>0</v>
      </c>
      <c r="BB999">
        <v>0</v>
      </c>
      <c r="BC999">
        <v>0</v>
      </c>
      <c r="BD999">
        <v>0</v>
      </c>
      <c r="BE999">
        <v>1</v>
      </c>
      <c r="BF999">
        <v>0</v>
      </c>
      <c r="BG999">
        <v>0</v>
      </c>
      <c r="BH999">
        <v>0</v>
      </c>
      <c r="BI999">
        <v>0</v>
      </c>
      <c r="BJ999">
        <v>0</v>
      </c>
      <c r="BK999">
        <v>0</v>
      </c>
      <c r="BL999">
        <v>0</v>
      </c>
      <c r="BM999">
        <v>0</v>
      </c>
      <c r="BN999">
        <v>0</v>
      </c>
      <c r="BO999">
        <v>0</v>
      </c>
      <c r="BP999">
        <v>0</v>
      </c>
      <c r="BQ999">
        <v>0</v>
      </c>
      <c r="BR999">
        <v>0</v>
      </c>
      <c r="BS999">
        <v>1</v>
      </c>
      <c r="BT999">
        <v>0</v>
      </c>
      <c r="BU999">
        <v>0</v>
      </c>
      <c r="BV999">
        <v>0</v>
      </c>
      <c r="BW999">
        <v>1</v>
      </c>
      <c r="BX999">
        <v>0</v>
      </c>
      <c r="BY999">
        <v>0</v>
      </c>
      <c r="BZ999">
        <v>0</v>
      </c>
      <c r="CA999">
        <v>1</v>
      </c>
      <c r="CB999">
        <v>0</v>
      </c>
      <c r="CC999">
        <v>0</v>
      </c>
      <c r="CD999">
        <v>0</v>
      </c>
      <c r="CE999">
        <v>1</v>
      </c>
      <c r="CF999">
        <v>1</v>
      </c>
      <c r="CG999">
        <v>0</v>
      </c>
      <c r="CH999">
        <v>0</v>
      </c>
      <c r="CI999">
        <v>0</v>
      </c>
      <c r="CJ999">
        <v>0</v>
      </c>
      <c r="CK999">
        <v>0</v>
      </c>
      <c r="CL999">
        <v>0</v>
      </c>
      <c r="CM999" t="str">
        <v>Я не состою в добровольческой организации</v>
      </c>
      <c r="CO999">
        <v>0</v>
      </c>
      <c r="CP999">
        <v>0</v>
      </c>
      <c r="CQ999">
        <v>0</v>
      </c>
      <c r="CR999">
        <v>1</v>
      </c>
      <c r="CS999">
        <v>0</v>
      </c>
      <c r="CT999">
        <v>0</v>
      </c>
      <c r="CU999">
        <v>0</v>
      </c>
      <c r="CV999">
        <v>0</v>
      </c>
      <c r="CW999">
        <v>0</v>
      </c>
      <c r="CX999">
        <v>0</v>
      </c>
      <c r="CY999">
        <v>0</v>
      </c>
      <c r="CZ999">
        <v>0</v>
      </c>
      <c r="DA999">
        <v>0</v>
      </c>
      <c r="DB999">
        <v>0</v>
      </c>
      <c r="DC999">
        <v>0</v>
      </c>
      <c r="DD999">
        <v>0</v>
      </c>
      <c r="DE999">
        <v>0</v>
      </c>
      <c r="DF999" t="str"/>
      <c r="DG999" t="str">
        <v>Меня устраивает направление, которым я занимаюсь</v>
      </c>
      <c r="DH999" t="str">
        <v>Знаю о региональном ресурсном центре</v>
      </c>
      <c r="DI999">
        <v>0</v>
      </c>
      <c r="DJ999">
        <v>0</v>
      </c>
      <c r="DK999">
        <v>0</v>
      </c>
      <c r="DL999">
        <v>0</v>
      </c>
      <c r="DM999">
        <v>0</v>
      </c>
      <c r="DN999">
        <v>0</v>
      </c>
      <c r="DO999">
        <v>0</v>
      </c>
      <c r="DP999">
        <v>0</v>
      </c>
      <c r="DQ999">
        <v>1</v>
      </c>
      <c r="DR999">
        <v>0</v>
      </c>
      <c r="DS999" t="str">
        <v>Никогда</v>
      </c>
      <c r="EJ999">
        <v>0</v>
      </c>
      <c r="EK999">
        <v>0</v>
      </c>
      <c r="EL999">
        <v>1</v>
      </c>
      <c r="EM999">
        <v>0</v>
      </c>
      <c r="EN999">
        <v>1</v>
      </c>
      <c r="EO999">
        <v>0</v>
      </c>
      <c r="EP999">
        <v>0</v>
      </c>
      <c r="EQ999">
        <v>1</v>
      </c>
      <c r="ER999">
        <v>0</v>
      </c>
      <c r="ES999">
        <v>0</v>
      </c>
      <c r="ET999" t="str">
        <v>Скорее нет</v>
      </c>
      <c r="EU999" t="str">
        <v>И да, и нет</v>
      </c>
      <c r="EV999" t="str">
        <v>Не пробовали сотрудничать с бизнесом</v>
      </c>
      <c r="EW999" t="str">
        <v>Нужное и интересное мероприятие</v>
      </c>
      <c r="EX999" t="str">
        <v>Нужное и интересное мероприятие</v>
      </c>
      <c r="EY999" t="str">
        <v>Не был участником, не могу оценить</v>
      </c>
      <c r="EZ999" t="str">
        <v>Нужное и интересное мероприятие</v>
      </c>
      <c r="FA999" t="str">
        <v>Не был участником, не могу оценить</v>
      </c>
      <c r="FB999" t="str">
        <v>Нужное и интересное мероприятие</v>
      </c>
      <c r="FC999" t="str">
        <v>Нужное и интересное мероприятие</v>
      </c>
      <c r="FD999" t="str">
        <v>Затрудняюсь ответить</v>
      </c>
      <c r="FE999" t="str">
        <v>Затрудняюсь ответить</v>
      </c>
      <c r="FF999">
        <v>1</v>
      </c>
      <c r="FG999">
        <v>1</v>
      </c>
      <c r="FH999">
        <v>0</v>
      </c>
      <c r="FI999">
        <v>0</v>
      </c>
      <c r="FJ999">
        <v>1</v>
      </c>
      <c r="FK999">
        <v>0</v>
      </c>
      <c r="FL999">
        <v>0</v>
      </c>
      <c r="FM999">
        <v>0</v>
      </c>
      <c r="FN999">
        <v>0</v>
      </c>
      <c r="FO999">
        <v>0</v>
      </c>
      <c r="FP999">
        <v>1</v>
      </c>
      <c r="FQ999">
        <v>0</v>
      </c>
      <c r="FR999">
        <v>0</v>
      </c>
      <c r="FS999" t="str"/>
      <c r="FT999" t="str">
        <v>Да, информация поступает регулярно</v>
      </c>
      <c r="FU999">
        <v>2</v>
      </c>
      <c r="FV999">
        <v>5</v>
      </c>
      <c r="FW999">
        <v>5</v>
      </c>
      <c r="FX999">
        <v>5</v>
      </c>
      <c r="FY999">
        <v>5</v>
      </c>
      <c r="FZ999">
        <v>3</v>
      </c>
      <c r="GA999">
        <v>4</v>
      </c>
      <c r="GB999">
        <v>5</v>
      </c>
      <c r="GC999">
        <v>4</v>
      </c>
      <c r="GD999" t="str">
        <v>Высокий уровень</v>
      </c>
      <c r="GE999" t="str">
        <v>Высокий уровень</v>
      </c>
      <c r="GF999" t="str">
        <v>Высокий уровень</v>
      </c>
      <c r="GG999" t="str">
        <v>Высокий уровень</v>
      </c>
      <c r="GH999" t="str">
        <v>Высокий уровень</v>
      </c>
      <c r="GI999" t="str">
        <v>Высокий уровень</v>
      </c>
      <c r="GJ999" t="str">
        <v>Высокий уровень</v>
      </c>
      <c r="GK999" t="str">
        <v>Высокий уровень</v>
      </c>
      <c r="GL999" t="str"/>
    </row>
    <row r="1000">
      <c r="A1000" t="str">
        <v>Z3SYksCzeYEjWmL9C</v>
      </c>
      <c r="B1000">
        <v>1506</v>
      </c>
      <c r="C1000" t="str">
        <v>85.93.59.29</v>
      </c>
      <c r="D1000" t="str"/>
      <c r="E1000" s="996">
        <v>44308.57996527778</v>
      </c>
      <c r="F1000" t="str">
        <v>00:01:12</v>
      </c>
      <c r="G1000" t="str">
        <v>Канал 1</v>
      </c>
      <c r="H1000" t="str">
        <v>Женский</v>
      </c>
      <c r="I1000" t="str">
        <v>24-35</v>
      </c>
      <c r="J1000" t="str">
        <v>Работающий</v>
      </c>
      <c r="K1000" t="str">
        <v>В Кировской области</v>
      </c>
      <c r="L1000" t="str">
        <v>МУРАШИHСКИЙ</v>
      </c>
      <c r="M1000" t="str">
        <v>Хорошо осведомлен об этом, но не являюсь ни волонтером, ни организатором волонтерской деятельности</v>
      </c>
      <c r="N1000">
        <v>0</v>
      </c>
      <c r="O1000">
        <v>0</v>
      </c>
      <c r="P1000">
        <v>0</v>
      </c>
      <c r="Q1000">
        <v>0</v>
      </c>
      <c r="R1000">
        <v>0</v>
      </c>
      <c r="S1000">
        <v>1</v>
      </c>
      <c r="T1000">
        <v>0</v>
      </c>
      <c r="U1000">
        <v>0</v>
      </c>
      <c r="V1000">
        <v>0</v>
      </c>
      <c r="W1000">
        <v>0</v>
      </c>
      <c r="X1000">
        <v>0</v>
      </c>
      <c r="Y1000">
        <v>0</v>
      </c>
      <c r="Z1000">
        <v>0</v>
      </c>
      <c r="AA1000">
        <v>0</v>
      </c>
      <c r="DF1000" t="str"/>
      <c r="FS1000" t="str"/>
    </row>
    <row r="1001">
      <c r="A1001" t="str">
        <v>TJs2YqEuFWxnW5M2B</v>
      </c>
      <c r="B1001">
        <v>1507</v>
      </c>
      <c r="C1001" t="str">
        <v>31.128.56.222</v>
      </c>
      <c r="D1001" t="str"/>
      <c r="E1001" s="997">
        <v>44308.58675925926</v>
      </c>
      <c r="F1001" t="str">
        <v>00:08:35</v>
      </c>
      <c r="G1001" t="str">
        <v>Канал 1</v>
      </c>
      <c r="H1001" t="str">
        <v>Мужской</v>
      </c>
      <c r="I1001" t="str">
        <v>19-23</v>
      </c>
      <c r="J1001" t="str">
        <v>Студент</v>
      </c>
      <c r="K1001" t="str">
        <v>В Кировской области</v>
      </c>
      <c r="L1001" t="str">
        <v>КИРОВО-ЧЕПЕЦКИЙ</v>
      </c>
      <c r="M1001" t="str">
        <v>Да, я  являюсь волонтером</v>
      </c>
      <c r="AB1001" t="str">
        <v>от 1 до 3 лет</v>
      </c>
      <c r="AC1001" t="str">
        <v>Затрудняюсь ответить</v>
      </c>
      <c r="AD1001">
        <v>0</v>
      </c>
      <c r="AE1001">
        <v>1</v>
      </c>
      <c r="AF1001">
        <v>0</v>
      </c>
      <c r="AG1001">
        <v>0</v>
      </c>
      <c r="AH1001">
        <v>1</v>
      </c>
      <c r="AI1001">
        <v>0</v>
      </c>
      <c r="AJ1001">
        <v>0</v>
      </c>
      <c r="AK1001">
        <v>0</v>
      </c>
      <c r="AL1001">
        <v>1</v>
      </c>
      <c r="AM1001">
        <v>0</v>
      </c>
      <c r="AN1001">
        <v>0</v>
      </c>
      <c r="AO1001">
        <v>0</v>
      </c>
      <c r="AP1001">
        <v>0</v>
      </c>
      <c r="AQ1001">
        <v>0</v>
      </c>
      <c r="AR1001">
        <v>1</v>
      </c>
      <c r="AS1001">
        <v>0</v>
      </c>
      <c r="AT1001">
        <v>0</v>
      </c>
      <c r="AU1001">
        <v>0</v>
      </c>
      <c r="AV1001">
        <v>0</v>
      </c>
      <c r="AW1001">
        <v>0</v>
      </c>
      <c r="AX1001">
        <v>0</v>
      </c>
      <c r="AY1001">
        <v>0</v>
      </c>
      <c r="AZ1001">
        <v>0</v>
      </c>
      <c r="BA1001">
        <v>0</v>
      </c>
      <c r="BB1001">
        <v>0</v>
      </c>
      <c r="BC1001">
        <v>1</v>
      </c>
      <c r="BD1001">
        <v>0</v>
      </c>
      <c r="BE1001">
        <v>1</v>
      </c>
      <c r="BF1001">
        <v>0</v>
      </c>
      <c r="BG1001">
        <v>0</v>
      </c>
      <c r="BH1001">
        <v>0</v>
      </c>
      <c r="BI1001">
        <v>0</v>
      </c>
      <c r="BJ1001">
        <v>0</v>
      </c>
      <c r="BK1001">
        <v>0</v>
      </c>
      <c r="BL1001">
        <v>0</v>
      </c>
      <c r="BM1001">
        <v>0</v>
      </c>
      <c r="BN1001">
        <v>0</v>
      </c>
      <c r="BO1001">
        <v>0</v>
      </c>
      <c r="BP1001">
        <v>0</v>
      </c>
      <c r="BQ1001">
        <v>1</v>
      </c>
      <c r="BR1001">
        <v>0</v>
      </c>
      <c r="BS1001">
        <v>0</v>
      </c>
      <c r="BT1001">
        <v>0</v>
      </c>
      <c r="BU1001">
        <v>0</v>
      </c>
      <c r="BV1001">
        <v>0</v>
      </c>
      <c r="BW1001">
        <v>0</v>
      </c>
      <c r="BX1001">
        <v>0</v>
      </c>
      <c r="BY1001">
        <v>0</v>
      </c>
      <c r="BZ1001">
        <v>0</v>
      </c>
      <c r="CA1001">
        <v>0</v>
      </c>
      <c r="CB1001">
        <v>0</v>
      </c>
      <c r="CC1001">
        <v>0</v>
      </c>
      <c r="CD1001">
        <v>0</v>
      </c>
      <c r="CE1001">
        <v>0</v>
      </c>
      <c r="CF1001">
        <v>0</v>
      </c>
      <c r="CG1001">
        <v>0</v>
      </c>
      <c r="CH1001">
        <v>0</v>
      </c>
      <c r="CI1001">
        <v>0</v>
      </c>
      <c r="CJ1001">
        <v>0</v>
      </c>
      <c r="CK1001">
        <v>0</v>
      </c>
      <c r="CL1001">
        <v>0</v>
      </c>
      <c r="CM1001" t="str">
        <v>На базе государственного учреждения</v>
      </c>
      <c r="CN1001" t="str">
        <v>
</v>
      </c>
      <c r="CO1001">
        <v>0</v>
      </c>
      <c r="CP1001">
        <v>0</v>
      </c>
      <c r="CQ1001">
        <v>0</v>
      </c>
      <c r="CR1001">
        <v>1</v>
      </c>
      <c r="CS1001">
        <v>0</v>
      </c>
      <c r="CT1001">
        <v>0</v>
      </c>
      <c r="CU1001">
        <v>0</v>
      </c>
      <c r="CV1001">
        <v>0</v>
      </c>
      <c r="CW1001">
        <v>0</v>
      </c>
      <c r="CX1001">
        <v>0</v>
      </c>
      <c r="CY1001">
        <v>1</v>
      </c>
      <c r="CZ1001">
        <v>0</v>
      </c>
      <c r="DA1001">
        <v>0</v>
      </c>
      <c r="DB1001">
        <v>0</v>
      </c>
      <c r="DC1001">
        <v>0</v>
      </c>
      <c r="DD1001">
        <v>0</v>
      </c>
      <c r="DE1001">
        <v>0</v>
      </c>
      <c r="DF1001" t="str"/>
      <c r="DG1001" t="str">
        <v>Меня устраивает направление, которым я занимаюсь</v>
      </c>
      <c r="DH1001" t="str">
        <v>Знаю о региональном ресурсном центре</v>
      </c>
      <c r="DI1001">
        <v>0</v>
      </c>
      <c r="DJ1001">
        <v>0</v>
      </c>
      <c r="DK1001">
        <v>1</v>
      </c>
      <c r="DL1001">
        <v>0</v>
      </c>
      <c r="DM1001">
        <v>0</v>
      </c>
      <c r="DN1001">
        <v>0</v>
      </c>
      <c r="DO1001">
        <v>0</v>
      </c>
      <c r="DP1001">
        <v>0</v>
      </c>
      <c r="DQ1001">
        <v>0</v>
      </c>
      <c r="DR1001">
        <v>0</v>
      </c>
      <c xml:space="preserve" r="DS1001" t="str">
        <v>Другое:  </v>
      </c>
      <c r="DT1001" t="str">
        <v>Затрудняюсь ответить</v>
      </c>
      <c r="DU1001">
        <v>0</v>
      </c>
      <c r="DV1001">
        <v>0</v>
      </c>
      <c r="DW1001">
        <v>0</v>
      </c>
      <c r="DX1001">
        <v>0</v>
      </c>
      <c r="DY1001">
        <v>0</v>
      </c>
      <c r="DZ1001">
        <v>0</v>
      </c>
      <c r="EA1001">
        <v>0</v>
      </c>
      <c r="EB1001">
        <v>0</v>
      </c>
      <c r="EC1001">
        <v>0</v>
      </c>
      <c r="ED1001">
        <v>0</v>
      </c>
      <c r="EE1001">
        <v>0</v>
      </c>
      <c r="EF1001">
        <v>0</v>
      </c>
      <c r="EG1001">
        <v>0</v>
      </c>
      <c r="EH1001">
        <v>0</v>
      </c>
      <c r="EI1001">
        <v>1</v>
      </c>
      <c r="EJ1001">
        <v>0</v>
      </c>
      <c r="EK1001">
        <v>0</v>
      </c>
      <c r="EL1001">
        <v>0</v>
      </c>
      <c r="EM1001">
        <v>0</v>
      </c>
      <c r="EN1001">
        <v>0</v>
      </c>
      <c r="EO1001">
        <v>0</v>
      </c>
      <c r="EP1001">
        <v>0</v>
      </c>
      <c r="EQ1001">
        <v>0</v>
      </c>
      <c r="ER1001">
        <v>0</v>
      </c>
      <c r="ES1001">
        <v>1</v>
      </c>
      <c r="ET1001" t="str">
        <v>И да, и нет</v>
      </c>
      <c r="EU1001" t="str">
        <v>Однозначно да</v>
      </c>
      <c r="EV1001" t="str">
        <v>Не пробовали сотрудничать с бизнесом</v>
      </c>
      <c r="EW1001" t="str">
        <v>Не был участником, не могу оценить</v>
      </c>
      <c r="EX1001" t="str">
        <v>Нужное и интересное мероприятие</v>
      </c>
      <c r="EY1001" t="str">
        <v>Не был участником, не могу оценить</v>
      </c>
      <c r="EZ1001" t="str">
        <v>Не был участником, не могу оценить</v>
      </c>
      <c r="FA1001" t="str">
        <v>Не был участником, не могу оценить</v>
      </c>
      <c r="FB1001" t="str">
        <v>Не был участником, не могу оценить</v>
      </c>
      <c r="FC1001" t="str">
        <v>Не был участником, не могу оценить</v>
      </c>
      <c r="FD1001" t="str">
        <v>Затрудняюсь ответить</v>
      </c>
      <c r="FE1001" t="str">
        <v>Затрудняюсь ответить</v>
      </c>
      <c r="FF1001">
        <v>0</v>
      </c>
      <c r="FG1001">
        <v>0</v>
      </c>
      <c r="FH1001">
        <v>1</v>
      </c>
      <c r="FI1001">
        <v>0</v>
      </c>
      <c r="FJ1001">
        <v>0</v>
      </c>
      <c r="FK1001">
        <v>0</v>
      </c>
      <c r="FL1001">
        <v>0</v>
      </c>
      <c r="FM1001">
        <v>0</v>
      </c>
      <c r="FN1001">
        <v>0</v>
      </c>
      <c r="FO1001">
        <v>0</v>
      </c>
      <c r="FP1001">
        <v>0</v>
      </c>
      <c r="FQ1001">
        <v>0</v>
      </c>
      <c r="FR1001">
        <v>0</v>
      </c>
      <c r="FS1001" t="str"/>
      <c r="FT1001" t="str">
        <v>Да, информация поступает регулярно</v>
      </c>
      <c r="FU1001">
        <v>5</v>
      </c>
      <c r="FV1001">
        <v>4</v>
      </c>
      <c r="FW1001">
        <v>4</v>
      </c>
      <c r="FX1001">
        <v>4</v>
      </c>
      <c r="FY1001">
        <v>4</v>
      </c>
      <c r="FZ1001">
        <v>4</v>
      </c>
      <c r="GA1001">
        <v>4</v>
      </c>
      <c r="GB1001">
        <v>4</v>
      </c>
      <c r="GC1001">
        <v>4</v>
      </c>
      <c r="GD1001" t="str">
        <v>Выше среднего</v>
      </c>
      <c r="GE1001" t="str">
        <v>Выше среднего</v>
      </c>
      <c r="GF1001" t="str">
        <v>Выше среднего</v>
      </c>
      <c r="GG1001" t="str">
        <v>Выше среднего</v>
      </c>
      <c r="GH1001" t="str">
        <v>Средний уровень</v>
      </c>
      <c r="GI1001" t="str">
        <v>Выше среднего</v>
      </c>
      <c r="GJ1001" t="str">
        <v>Выше среднего</v>
      </c>
      <c r="GK1001" t="str">
        <v>Выше среднего</v>
      </c>
      <c r="GL1001" t="str"/>
    </row>
    <row r="1002">
      <c r="A1002" t="str">
        <v>aQDB7aGDSvt2pvRn8</v>
      </c>
      <c r="B1002">
        <v>1508</v>
      </c>
      <c r="C1002" t="str">
        <v>85.93.58.235</v>
      </c>
      <c r="D1002" t="str"/>
      <c r="E1002" s="998">
        <v>44308.60346064815</v>
      </c>
      <c r="F1002" t="str">
        <v>00:02:39</v>
      </c>
      <c r="G1002" t="str">
        <v>Канал 1</v>
      </c>
      <c r="H1002" t="str">
        <v>Женский</v>
      </c>
      <c r="I1002" t="str">
        <v>24-35</v>
      </c>
      <c r="J1002" t="str">
        <v>Работающий</v>
      </c>
      <c r="K1002" t="str">
        <v>В Кировской области</v>
      </c>
      <c r="L1002" t="str">
        <v>КИРОВО-ЧЕПЕЦКИЙ</v>
      </c>
      <c r="M1002" t="str">
        <v>Что-то слышал, но подробностей не знаю</v>
      </c>
      <c r="N1002">
        <v>0</v>
      </c>
      <c r="O1002">
        <v>1</v>
      </c>
      <c r="P1002">
        <v>0</v>
      </c>
      <c r="Q1002">
        <v>0</v>
      </c>
      <c r="R1002">
        <v>0</v>
      </c>
      <c r="S1002">
        <v>0</v>
      </c>
      <c r="T1002">
        <v>0</v>
      </c>
      <c r="U1002">
        <v>0</v>
      </c>
      <c r="V1002">
        <v>0</v>
      </c>
      <c r="W1002">
        <v>0</v>
      </c>
      <c r="X1002">
        <v>0</v>
      </c>
      <c r="Y1002">
        <v>0</v>
      </c>
      <c r="Z1002">
        <v>0</v>
      </c>
      <c r="AA1002">
        <v>0</v>
      </c>
      <c r="DF1002" t="str"/>
      <c r="FS1002" t="str"/>
    </row>
    <row r="1003">
      <c r="A1003" t="str">
        <v>xnjmezicrjhDDLmJA</v>
      </c>
      <c r="B1003">
        <v>1509</v>
      </c>
      <c r="C1003" t="str">
        <v>85.93.58.235</v>
      </c>
      <c r="D1003" t="str"/>
      <c r="E1003" s="999">
        <v>44308.60561342593</v>
      </c>
      <c r="F1003" t="str">
        <v>00:01:15</v>
      </c>
      <c r="G1003" t="str">
        <v>Канал 1</v>
      </c>
      <c r="I1003" t="str">
        <v>55 и старше</v>
      </c>
      <c r="J1003" t="str">
        <v>Другое: работающий пенсионер</v>
      </c>
      <c r="K1003" t="str">
        <v>В Кировской области</v>
      </c>
      <c r="L1003" t="str">
        <v>г. Кирово-Чепецк</v>
      </c>
      <c r="M1003" t="str">
        <v>Что-то слышал, но подробностей не знаю</v>
      </c>
      <c r="N1003">
        <v>0</v>
      </c>
      <c r="O1003">
        <v>0</v>
      </c>
      <c r="P1003">
        <v>0</v>
      </c>
      <c r="Q1003">
        <v>0</v>
      </c>
      <c r="R1003">
        <v>0</v>
      </c>
      <c r="S1003">
        <v>0</v>
      </c>
      <c r="T1003">
        <v>0</v>
      </c>
      <c r="U1003">
        <v>0</v>
      </c>
      <c r="V1003">
        <v>0</v>
      </c>
      <c r="W1003">
        <v>0</v>
      </c>
      <c r="X1003">
        <v>0</v>
      </c>
      <c r="Y1003">
        <v>1</v>
      </c>
      <c r="Z1003">
        <v>0</v>
      </c>
      <c r="AA1003">
        <v>0</v>
      </c>
      <c r="DF1003" t="str"/>
      <c r="FS1003" t="str"/>
    </row>
    <row r="1004">
      <c r="A1004" t="str">
        <v>drNNyNkoCgDE9eScW</v>
      </c>
      <c r="B1004">
        <v>1510</v>
      </c>
      <c r="C1004" t="str">
        <v>176.59.98.23</v>
      </c>
      <c r="D1004" t="str"/>
      <c r="E1004" s="1000">
        <v>44308.60634259259</v>
      </c>
      <c r="F1004" t="str">
        <v>00:12:02</v>
      </c>
      <c r="G1004" t="str">
        <v>Канал 1</v>
      </c>
      <c r="H1004" t="str">
        <v>Женский</v>
      </c>
      <c r="I1004" t="str">
        <v>55 и старше</v>
      </c>
      <c r="J1004" t="str">
        <v>Работающий</v>
      </c>
      <c r="K1004" t="str">
        <v>В Кировской области</v>
      </c>
      <c r="L1004" t="str">
        <v>МУРАШИHСКИЙ</v>
      </c>
      <c r="M1004" t="str">
        <v>Да, я являюсь организатором волонтерской деятельности</v>
      </c>
      <c r="AB1004" t="str">
        <v>от 3 до 5 лет</v>
      </c>
      <c r="AC1004" t="str">
        <v>Атрибутика  , униформа , баннеры, чтобы люди видели , нужна наглядность</v>
      </c>
      <c r="AD1004">
        <v>0</v>
      </c>
      <c r="AE1004">
        <v>0</v>
      </c>
      <c r="AF1004">
        <v>0</v>
      </c>
      <c r="AG1004">
        <v>0</v>
      </c>
      <c r="AH1004">
        <v>0</v>
      </c>
      <c r="AI1004">
        <v>0</v>
      </c>
      <c r="AJ1004">
        <v>0</v>
      </c>
      <c r="AK1004">
        <v>0</v>
      </c>
      <c r="AL1004">
        <v>0</v>
      </c>
      <c r="AM1004">
        <v>0</v>
      </c>
      <c r="AN1004">
        <v>0</v>
      </c>
      <c r="AO1004">
        <v>0</v>
      </c>
      <c r="AP1004">
        <v>0</v>
      </c>
      <c r="AQ1004">
        <v>0</v>
      </c>
      <c r="AR1004">
        <v>0</v>
      </c>
      <c r="AS1004">
        <v>1</v>
      </c>
      <c r="AT1004">
        <v>0</v>
      </c>
      <c r="AU1004">
        <v>0</v>
      </c>
      <c r="AV1004">
        <v>0</v>
      </c>
      <c r="AW1004">
        <v>0</v>
      </c>
      <c r="AX1004">
        <v>0</v>
      </c>
      <c r="AY1004">
        <v>0</v>
      </c>
      <c r="AZ1004">
        <v>0</v>
      </c>
      <c r="BA1004">
        <v>0</v>
      </c>
      <c r="BB1004">
        <v>0</v>
      </c>
      <c r="BC1004">
        <v>0</v>
      </c>
      <c r="BD1004">
        <v>1</v>
      </c>
      <c r="BE1004">
        <v>0</v>
      </c>
      <c r="BF1004">
        <v>0</v>
      </c>
      <c r="BG1004">
        <v>0</v>
      </c>
      <c r="BH1004">
        <v>0</v>
      </c>
      <c r="BI1004">
        <v>0</v>
      </c>
      <c r="BJ1004">
        <v>1</v>
      </c>
      <c r="BK1004">
        <v>0</v>
      </c>
      <c r="BL1004">
        <v>0</v>
      </c>
      <c r="BM1004">
        <v>0</v>
      </c>
      <c r="BN1004">
        <v>0</v>
      </c>
      <c r="BO1004">
        <v>0</v>
      </c>
      <c r="BP1004">
        <v>0</v>
      </c>
      <c r="BQ1004">
        <v>0</v>
      </c>
      <c r="BR1004">
        <v>0</v>
      </c>
      <c r="BS1004">
        <v>0</v>
      </c>
      <c r="BT1004">
        <v>0</v>
      </c>
      <c r="BU1004">
        <v>0</v>
      </c>
      <c r="BV1004">
        <v>0</v>
      </c>
      <c r="BW1004">
        <v>0</v>
      </c>
      <c r="BX1004">
        <v>0</v>
      </c>
      <c r="BY1004">
        <v>0</v>
      </c>
      <c r="BZ1004">
        <v>0</v>
      </c>
      <c r="CA1004">
        <v>0</v>
      </c>
      <c r="CB1004">
        <v>0</v>
      </c>
      <c r="CC1004">
        <v>0</v>
      </c>
      <c r="CD1004">
        <v>0</v>
      </c>
      <c r="CE1004">
        <v>1</v>
      </c>
      <c r="CF1004">
        <v>0</v>
      </c>
      <c r="CG1004">
        <v>0</v>
      </c>
      <c r="CH1004">
        <v>0</v>
      </c>
      <c r="CI1004">
        <v>0</v>
      </c>
      <c r="CJ1004">
        <v>0</v>
      </c>
      <c r="CK1004">
        <v>0</v>
      </c>
      <c r="CL1004">
        <v>0</v>
      </c>
      <c r="CM1004" t="str">
        <v>На базе школы</v>
      </c>
      <c r="CN1004" t="str">
        <v>Парус надежды</v>
      </c>
      <c r="CO1004">
        <v>0</v>
      </c>
      <c r="CP1004">
        <v>1</v>
      </c>
      <c r="CQ1004">
        <v>0</v>
      </c>
      <c r="CR1004">
        <v>1</v>
      </c>
      <c r="CS1004">
        <v>0</v>
      </c>
      <c r="CT1004">
        <v>0</v>
      </c>
      <c r="CU1004">
        <v>0</v>
      </c>
      <c r="CV1004">
        <v>0</v>
      </c>
      <c r="CW1004">
        <v>0</v>
      </c>
      <c r="CX1004">
        <v>0</v>
      </c>
      <c r="CY1004">
        <v>0</v>
      </c>
      <c r="CZ1004">
        <v>1</v>
      </c>
      <c r="DA1004">
        <v>0</v>
      </c>
      <c r="DB1004">
        <v>0</v>
      </c>
      <c r="DC1004">
        <v>0</v>
      </c>
      <c r="DD1004">
        <v>0</v>
      </c>
      <c r="DE1004">
        <v>0</v>
      </c>
      <c r="DF1004" t="str"/>
      <c r="DG1004" t="str">
        <v>Международное</v>
      </c>
      <c r="DH1004" t="str">
        <v>Не знаю о существовании ресурсных центров</v>
      </c>
      <c r="DI1004">
        <v>0</v>
      </c>
      <c r="DJ1004">
        <v>0</v>
      </c>
      <c r="DK1004">
        <v>0</v>
      </c>
      <c r="DL1004">
        <v>0</v>
      </c>
      <c r="DM1004">
        <v>0</v>
      </c>
      <c r="DN1004">
        <v>0</v>
      </c>
      <c r="DO1004">
        <v>0</v>
      </c>
      <c r="DP1004">
        <v>0</v>
      </c>
      <c r="DQ1004">
        <v>1</v>
      </c>
      <c r="DR1004">
        <v>0</v>
      </c>
      <c r="DS1004" t="str">
        <v>Был единичный случай</v>
      </c>
      <c r="DT1004" t="str">
        <v>Нейтрально</v>
      </c>
      <c r="DU1004">
        <v>0</v>
      </c>
      <c r="DV1004">
        <v>0</v>
      </c>
      <c r="DW1004">
        <v>0</v>
      </c>
      <c r="DX1004">
        <v>0</v>
      </c>
      <c r="DY1004">
        <v>0</v>
      </c>
      <c r="DZ1004">
        <v>0</v>
      </c>
      <c r="EA1004">
        <v>0</v>
      </c>
      <c r="EB1004">
        <v>0</v>
      </c>
      <c r="EC1004">
        <v>0</v>
      </c>
      <c r="ED1004">
        <v>0</v>
      </c>
      <c r="EE1004">
        <v>0</v>
      </c>
      <c r="EF1004">
        <v>0</v>
      </c>
      <c r="EG1004">
        <v>0</v>
      </c>
      <c r="EH1004">
        <v>0</v>
      </c>
      <c r="EI1004">
        <v>1</v>
      </c>
      <c r="EJ1004">
        <v>0</v>
      </c>
      <c r="EK1004">
        <v>0</v>
      </c>
      <c r="EL1004">
        <v>1</v>
      </c>
      <c r="EM1004">
        <v>1</v>
      </c>
      <c r="EN1004">
        <v>0</v>
      </c>
      <c r="EO1004">
        <v>0</v>
      </c>
      <c r="EP1004">
        <v>0</v>
      </c>
      <c r="EQ1004">
        <v>0</v>
      </c>
      <c r="ER1004">
        <v>0</v>
      </c>
      <c r="ES1004">
        <v>0</v>
      </c>
      <c r="ET1004" t="str">
        <v>Категорически нет</v>
      </c>
      <c r="EU1004" t="str">
        <v>Категорически нет</v>
      </c>
      <c r="EV1004" t="str">
        <v>Не пробовали сотрудничать с бизнесом</v>
      </c>
      <c r="EW1004" t="str">
        <v>Необходимо изменение формата</v>
      </c>
      <c r="EX1004" t="str">
        <v>Необходимо изменение формата</v>
      </c>
      <c r="EY1004" t="str">
        <v>Необходимо убрать мероприятие</v>
      </c>
      <c r="EZ1004" t="str">
        <v>Необходимо изменение формата</v>
      </c>
      <c r="FA1004" t="str">
        <v>Необходимо изменение формата</v>
      </c>
      <c r="FB1004" t="str">
        <v>Не был участником, не могу оценить</v>
      </c>
      <c r="FC1004" t="str">
        <v>Не был участником, не могу оценить</v>
      </c>
      <c r="FD1004" t="str">
        <v>Затрудняюсь ответить</v>
      </c>
      <c r="FE1004" t="str">
        <v>Затрудняюсь ответить</v>
      </c>
      <c r="FF1004">
        <v>0</v>
      </c>
      <c r="FG1004">
        <v>0</v>
      </c>
      <c r="FH1004">
        <v>0</v>
      </c>
      <c r="FI1004">
        <v>1</v>
      </c>
      <c r="FJ1004">
        <v>0</v>
      </c>
      <c r="FK1004">
        <v>0</v>
      </c>
      <c r="FL1004">
        <v>0</v>
      </c>
      <c r="FM1004">
        <v>1</v>
      </c>
      <c r="FN1004">
        <v>0</v>
      </c>
      <c r="FO1004">
        <v>0</v>
      </c>
      <c r="FP1004">
        <v>0</v>
      </c>
      <c r="FQ1004">
        <v>0</v>
      </c>
      <c r="FR1004">
        <v>0</v>
      </c>
      <c r="FS1004" t="str"/>
      <c r="FT1004" t="str">
        <v>Информации недостаточно</v>
      </c>
      <c r="FU1004">
        <v>2</v>
      </c>
      <c r="FV1004">
        <v>3</v>
      </c>
      <c r="FW1004">
        <v>5</v>
      </c>
      <c r="FX1004">
        <v>5</v>
      </c>
      <c r="FY1004">
        <v>5</v>
      </c>
      <c r="FZ1004">
        <v>3</v>
      </c>
      <c r="GA1004">
        <v>5</v>
      </c>
      <c r="GB1004">
        <v>5</v>
      </c>
      <c r="GC1004">
        <v>5</v>
      </c>
      <c r="GD1004" t="str">
        <v>Высокий уровень</v>
      </c>
      <c r="GE1004" t="str">
        <v>Высокий уровень</v>
      </c>
      <c r="GF1004" t="str">
        <v>Средний уровень</v>
      </c>
      <c r="GG1004" t="str">
        <v>Выше среднего</v>
      </c>
      <c r="GH1004" t="str">
        <v>Выше среднего</v>
      </c>
      <c r="GI1004" t="str">
        <v>Средний уровень</v>
      </c>
      <c r="GJ1004" t="str">
        <v>Выше среднего</v>
      </c>
      <c r="GK1004" t="str">
        <v>Высокий уровень</v>
      </c>
      <c r="GL1004" t="str"/>
    </row>
    <row r="1005">
      <c r="A1005" t="str">
        <v>GE62aNsPEiKddgYW3</v>
      </c>
      <c r="B1005">
        <v>1511</v>
      </c>
      <c r="C1005" t="str">
        <v>85.93.58.235</v>
      </c>
      <c r="D1005" t="str"/>
      <c r="E1005" s="1001">
        <v>44308.60664351852</v>
      </c>
      <c r="F1005" t="str">
        <v>00:01:01</v>
      </c>
      <c r="G1005" t="str">
        <v>Канал 1</v>
      </c>
      <c r="H1005" t="str">
        <v>Женский</v>
      </c>
      <c r="I1005" t="str">
        <v>55 и старше</v>
      </c>
      <c r="J1005" t="str">
        <v>Другое: работающий пенсионер</v>
      </c>
      <c r="K1005" t="str">
        <v>В Кировской области</v>
      </c>
      <c r="L1005" t="str">
        <v>г. Кирово-Чепецк</v>
      </c>
      <c r="M1005" t="str">
        <v>Ничего не знаю об этом</v>
      </c>
      <c r="N1005">
        <v>0</v>
      </c>
      <c r="O1005">
        <v>0</v>
      </c>
      <c r="P1005">
        <v>0</v>
      </c>
      <c r="Q1005">
        <v>0</v>
      </c>
      <c r="R1005">
        <v>0</v>
      </c>
      <c r="S1005">
        <v>0</v>
      </c>
      <c r="T1005">
        <v>0</v>
      </c>
      <c r="U1005">
        <v>1</v>
      </c>
      <c r="V1005">
        <v>0</v>
      </c>
      <c r="W1005">
        <v>0</v>
      </c>
      <c r="X1005">
        <v>0</v>
      </c>
      <c r="Y1005">
        <v>0</v>
      </c>
      <c r="Z1005">
        <v>0</v>
      </c>
      <c r="AA1005">
        <v>0</v>
      </c>
      <c r="DF1005" t="str"/>
      <c r="FS1005" t="str"/>
    </row>
    <row r="1006">
      <c r="A1006" t="str">
        <v>DG5RuqDMwoeA4PWxG</v>
      </c>
      <c r="B1006">
        <v>1512</v>
      </c>
      <c r="C1006" t="str">
        <v>85.93.58.235</v>
      </c>
      <c r="D1006" t="str"/>
      <c r="E1006" s="1002">
        <v>44308.60747685185</v>
      </c>
      <c r="F1006" t="str">
        <v>00:00:38</v>
      </c>
      <c r="G1006" t="str">
        <v>Канал 1</v>
      </c>
      <c r="H1006" t="str">
        <v>Женский</v>
      </c>
      <c r="I1006" t="str">
        <v>36-54</v>
      </c>
      <c r="J1006" t="str">
        <v>Работающий</v>
      </c>
      <c r="K1006" t="str">
        <v>В Кировской области</v>
      </c>
      <c r="L1006" t="str">
        <v>г. Кирово-Чепецк</v>
      </c>
      <c r="M1006" t="str">
        <v>Что-то слышал, но подробностей не знаю</v>
      </c>
      <c r="N1006">
        <v>0</v>
      </c>
      <c r="O1006">
        <v>0</v>
      </c>
      <c r="P1006">
        <v>0</v>
      </c>
      <c r="Q1006">
        <v>0</v>
      </c>
      <c r="R1006">
        <v>0</v>
      </c>
      <c r="S1006">
        <v>0</v>
      </c>
      <c r="T1006">
        <v>0</v>
      </c>
      <c r="U1006">
        <v>0</v>
      </c>
      <c r="V1006">
        <v>0</v>
      </c>
      <c r="W1006">
        <v>0</v>
      </c>
      <c r="X1006">
        <v>0</v>
      </c>
      <c r="Y1006">
        <v>0</v>
      </c>
      <c r="Z1006">
        <v>0</v>
      </c>
      <c r="AA1006">
        <v>1</v>
      </c>
      <c r="DF1006" t="str"/>
      <c r="FS1006" t="str"/>
    </row>
    <row r="1007">
      <c r="A1007" t="str">
        <v>Hh4SvtRycGGGBq45t</v>
      </c>
      <c r="B1007">
        <v>1513</v>
      </c>
      <c r="C1007" t="str">
        <v>31.173.101.128</v>
      </c>
      <c r="D1007" t="str"/>
      <c r="E1007" s="1003">
        <v>44308.60802083334</v>
      </c>
      <c r="F1007" t="str">
        <v>00:01:03</v>
      </c>
      <c r="G1007" t="str">
        <v>Канал 1</v>
      </c>
      <c r="H1007" t="str">
        <v>Женский</v>
      </c>
      <c r="I1007" t="str">
        <v>36-54</v>
      </c>
      <c r="J1007" t="str">
        <v>Работающий</v>
      </c>
      <c r="K1007" t="str">
        <v>В Кировской области</v>
      </c>
      <c r="L1007" t="str">
        <v>МУРАШИHСКИЙ</v>
      </c>
      <c r="M1007" t="str">
        <v>Хорошо осведомлен об этом, но не являюсь ни волонтером, ни организатором волонтерской деятельности</v>
      </c>
      <c r="N1007">
        <v>0</v>
      </c>
      <c r="O1007">
        <v>0</v>
      </c>
      <c r="P1007">
        <v>1</v>
      </c>
      <c r="Q1007">
        <v>0</v>
      </c>
      <c r="R1007">
        <v>0</v>
      </c>
      <c r="S1007">
        <v>0</v>
      </c>
      <c r="T1007">
        <v>0</v>
      </c>
      <c r="U1007">
        <v>0</v>
      </c>
      <c r="V1007">
        <v>0</v>
      </c>
      <c r="W1007">
        <v>0</v>
      </c>
      <c r="X1007">
        <v>0</v>
      </c>
      <c r="Y1007">
        <v>0</v>
      </c>
      <c r="Z1007">
        <v>0</v>
      </c>
      <c r="AA1007">
        <v>0</v>
      </c>
      <c r="DF1007" t="str"/>
      <c r="FS1007" t="str"/>
    </row>
    <row r="1008">
      <c r="A1008" t="str">
        <v>BmRoPoxpaJuWQ6JNa</v>
      </c>
      <c r="B1008">
        <v>1514</v>
      </c>
      <c r="C1008" t="str">
        <v>85.93.58.235</v>
      </c>
      <c r="D1008" t="str"/>
      <c r="E1008" s="1004">
        <v>44308.60804398148</v>
      </c>
      <c r="F1008" t="str">
        <v>00:00:39</v>
      </c>
      <c r="G1008" t="str">
        <v>Канал 1</v>
      </c>
      <c r="H1008" t="str">
        <v>Женский</v>
      </c>
      <c r="I1008" t="str">
        <v>36-54</v>
      </c>
      <c r="J1008" t="str">
        <v>Работающий</v>
      </c>
      <c r="K1008" t="str">
        <v>В Кировской области</v>
      </c>
      <c r="L1008" t="str">
        <v>г. Кирово-Чепецк</v>
      </c>
      <c r="M1008" t="str">
        <v>Хорошо осведомлен об этом, но не являюсь ни волонтером, ни организатором волонтерской деятельности</v>
      </c>
      <c r="N1008">
        <v>0</v>
      </c>
      <c r="O1008">
        <v>0</v>
      </c>
      <c r="P1008">
        <v>0</v>
      </c>
      <c r="Q1008">
        <v>0</v>
      </c>
      <c r="R1008">
        <v>0</v>
      </c>
      <c r="S1008">
        <v>0</v>
      </c>
      <c r="T1008">
        <v>0</v>
      </c>
      <c r="U1008">
        <v>0</v>
      </c>
      <c r="V1008">
        <v>0</v>
      </c>
      <c r="W1008">
        <v>0</v>
      </c>
      <c r="X1008">
        <v>0</v>
      </c>
      <c r="Y1008">
        <v>0</v>
      </c>
      <c r="Z1008">
        <v>0</v>
      </c>
      <c r="AA1008">
        <v>1</v>
      </c>
      <c r="DF1008" t="str"/>
      <c r="FS1008" t="str"/>
    </row>
    <row r="1009">
      <c r="A1009" t="str">
        <v>rrRSHm9t4emepGHCG</v>
      </c>
      <c r="B1009">
        <v>1515</v>
      </c>
      <c r="C1009" t="str">
        <v>85.93.58.235</v>
      </c>
      <c r="D1009" t="str"/>
      <c r="E1009" s="1005">
        <v>44308.60899305555</v>
      </c>
      <c r="F1009" t="str">
        <v>00:00:45</v>
      </c>
      <c r="G1009" t="str">
        <v>Канал 1</v>
      </c>
      <c r="H1009" t="str">
        <v>Женский</v>
      </c>
      <c r="I1009" t="str">
        <v>36-54</v>
      </c>
      <c r="J1009" t="str">
        <v>Работающий</v>
      </c>
      <c r="K1009" t="str">
        <v>В Кировской области</v>
      </c>
      <c r="L1009" t="str">
        <v>г. Кирово-Чепецк</v>
      </c>
      <c r="M1009" t="str">
        <v>Что-то слышал, но подробностей не знаю</v>
      </c>
      <c r="N1009">
        <v>0</v>
      </c>
      <c r="O1009">
        <v>0</v>
      </c>
      <c r="P1009">
        <v>0</v>
      </c>
      <c r="Q1009">
        <v>0</v>
      </c>
      <c r="R1009">
        <v>0</v>
      </c>
      <c r="S1009">
        <v>0</v>
      </c>
      <c r="T1009">
        <v>0</v>
      </c>
      <c r="U1009">
        <v>1</v>
      </c>
      <c r="V1009">
        <v>0</v>
      </c>
      <c r="W1009">
        <v>0</v>
      </c>
      <c r="X1009">
        <v>0</v>
      </c>
      <c r="Y1009">
        <v>0</v>
      </c>
      <c r="Z1009">
        <v>0</v>
      </c>
      <c r="AA1009">
        <v>0</v>
      </c>
      <c r="DF1009" t="str"/>
      <c r="FS1009" t="str"/>
    </row>
    <row r="1010">
      <c r="A1010" t="str">
        <v>SiTxpnKvfnazQeeHz</v>
      </c>
      <c r="B1010">
        <v>1516</v>
      </c>
      <c r="C1010" t="str">
        <v>85.93.58.235</v>
      </c>
      <c r="D1010" t="str"/>
      <c r="E1010" s="1006">
        <v>44308.60973379629</v>
      </c>
      <c r="F1010" t="str">
        <v>00:01:13</v>
      </c>
      <c r="G1010" t="str">
        <v>Канал 1</v>
      </c>
      <c r="H1010" t="str">
        <v>Женский</v>
      </c>
      <c r="I1010" t="str">
        <v>36-54</v>
      </c>
      <c r="J1010" t="str">
        <v>Работающий</v>
      </c>
      <c r="K1010" t="str">
        <v>В Кировской области</v>
      </c>
      <c r="L1010" t="str">
        <v>г. Кирово-Чепецк</v>
      </c>
      <c r="M1010" t="str">
        <v>Хорошо осведомлен об этом, но не являюсь ни волонтером, ни организатором волонтерской деятельности</v>
      </c>
      <c r="N1010">
        <v>0</v>
      </c>
      <c r="O1010">
        <v>0</v>
      </c>
      <c r="P1010">
        <v>1</v>
      </c>
      <c r="Q1010">
        <v>0</v>
      </c>
      <c r="R1010">
        <v>0</v>
      </c>
      <c r="S1010">
        <v>0</v>
      </c>
      <c r="T1010">
        <v>0</v>
      </c>
      <c r="U1010">
        <v>0</v>
      </c>
      <c r="V1010">
        <v>0</v>
      </c>
      <c r="W1010">
        <v>0</v>
      </c>
      <c r="X1010">
        <v>0</v>
      </c>
      <c r="Y1010">
        <v>0</v>
      </c>
      <c r="Z1010">
        <v>0</v>
      </c>
      <c r="AA1010">
        <v>0</v>
      </c>
      <c r="DF1010" t="str"/>
      <c r="FS1010" t="str"/>
    </row>
    <row r="1011">
      <c r="A1011" t="str">
        <v>TsgkHtZnnCRQdejYz</v>
      </c>
      <c r="B1011">
        <v>1517</v>
      </c>
      <c r="C1011" t="str">
        <v>85.93.58.235</v>
      </c>
      <c r="D1011" t="str"/>
      <c r="E1011" s="1007">
        <v>44308.6096412037</v>
      </c>
      <c r="F1011" t="str">
        <v>00:00:35</v>
      </c>
      <c r="G1011" t="str">
        <v>Канал 1</v>
      </c>
      <c r="H1011" t="str">
        <v>Женский</v>
      </c>
      <c r="I1011" t="str">
        <v>36-54</v>
      </c>
      <c r="J1011" t="str">
        <v>Работающий</v>
      </c>
      <c r="K1011" t="str">
        <v>В Кировской области</v>
      </c>
      <c r="L1011" t="str">
        <v>г. Кирово-Чепецк</v>
      </c>
      <c r="M1011" t="str">
        <v>Что-то слышал, но подробностей не знаю</v>
      </c>
      <c r="N1011">
        <v>0</v>
      </c>
      <c r="O1011">
        <v>0</v>
      </c>
      <c r="P1011">
        <v>0</v>
      </c>
      <c r="Q1011">
        <v>0</v>
      </c>
      <c r="R1011">
        <v>0</v>
      </c>
      <c r="S1011">
        <v>0</v>
      </c>
      <c r="T1011">
        <v>0</v>
      </c>
      <c r="U1011">
        <v>0</v>
      </c>
      <c r="V1011">
        <v>0</v>
      </c>
      <c r="W1011">
        <v>0</v>
      </c>
      <c r="X1011">
        <v>0</v>
      </c>
      <c r="Y1011">
        <v>0</v>
      </c>
      <c r="Z1011">
        <v>0</v>
      </c>
      <c r="AA1011">
        <v>1</v>
      </c>
      <c r="DF1011" t="str"/>
      <c r="FS1011" t="str"/>
    </row>
    <row r="1012">
      <c r="A1012" t="str">
        <v>zQiqqj26RQiHMmwHp</v>
      </c>
      <c r="B1012">
        <v>1518</v>
      </c>
      <c r="C1012" t="str">
        <v>85.93.58.235</v>
      </c>
      <c r="D1012" t="str"/>
      <c r="E1012" s="1008">
        <v>44308.61019675926</v>
      </c>
      <c r="F1012" t="str">
        <v>00:00:51</v>
      </c>
      <c r="G1012" t="str">
        <v>Канал 1</v>
      </c>
      <c r="H1012" t="str">
        <v>Женский</v>
      </c>
      <c r="I1012" t="str">
        <v>24-35</v>
      </c>
      <c r="J1012" t="str">
        <v>Работающий</v>
      </c>
      <c r="K1012" t="str">
        <v>В Кировской области</v>
      </c>
      <c r="L1012" t="str">
        <v>г. Кирово-Чепецк</v>
      </c>
      <c r="M1012" t="str">
        <v>Что-то слышал, но подробностей не знаю</v>
      </c>
      <c r="N1012">
        <v>0</v>
      </c>
      <c r="O1012">
        <v>0</v>
      </c>
      <c r="P1012">
        <v>0</v>
      </c>
      <c r="Q1012">
        <v>0</v>
      </c>
      <c r="R1012">
        <v>0</v>
      </c>
      <c r="S1012">
        <v>0</v>
      </c>
      <c r="T1012">
        <v>0</v>
      </c>
      <c r="U1012">
        <v>0</v>
      </c>
      <c r="V1012">
        <v>0</v>
      </c>
      <c r="W1012">
        <v>0</v>
      </c>
      <c r="X1012">
        <v>0</v>
      </c>
      <c r="Y1012">
        <v>0</v>
      </c>
      <c r="Z1012">
        <v>0</v>
      </c>
      <c r="AA1012">
        <v>1</v>
      </c>
      <c r="DF1012" t="str"/>
      <c r="FS1012" t="str"/>
    </row>
    <row r="1013">
      <c r="A1013" t="str">
        <v>xv8tRB2Yqe22qtHBR</v>
      </c>
      <c r="B1013">
        <v>1519</v>
      </c>
      <c r="C1013" t="str">
        <v>85.93.58.235</v>
      </c>
      <c r="D1013" t="str"/>
      <c r="E1013" s="1009">
        <v>44308.610972222225</v>
      </c>
      <c r="F1013" t="str">
        <v>00:00:47</v>
      </c>
      <c r="G1013" t="str">
        <v>Канал 1</v>
      </c>
      <c r="H1013" t="str">
        <v>Женский</v>
      </c>
      <c r="I1013" t="str">
        <v>55 и старше</v>
      </c>
      <c r="J1013" t="str">
        <v>Другое: работающий пенсионер</v>
      </c>
      <c r="K1013" t="str">
        <v>В Кировской области</v>
      </c>
      <c r="L1013" t="str">
        <v>г. Кирово-Чепецк</v>
      </c>
      <c r="M1013" t="str">
        <v>Хорошо осведомлен об этом, но не являюсь ни волонтером, ни организатором волонтерской деятельности</v>
      </c>
      <c r="N1013">
        <v>0</v>
      </c>
      <c r="O1013">
        <v>0</v>
      </c>
      <c r="P1013">
        <v>0</v>
      </c>
      <c r="Q1013">
        <v>0</v>
      </c>
      <c r="R1013">
        <v>0</v>
      </c>
      <c r="S1013">
        <v>0</v>
      </c>
      <c r="T1013">
        <v>0</v>
      </c>
      <c r="U1013">
        <v>1</v>
      </c>
      <c r="V1013">
        <v>0</v>
      </c>
      <c r="W1013">
        <v>0</v>
      </c>
      <c r="X1013">
        <v>0</v>
      </c>
      <c r="Y1013">
        <v>0</v>
      </c>
      <c r="Z1013">
        <v>0</v>
      </c>
      <c r="AA1013">
        <v>0</v>
      </c>
      <c r="DF1013" t="str"/>
      <c r="FS1013" t="str"/>
    </row>
    <row r="1014">
      <c r="A1014" t="str">
        <v>i9TQRc6mE2ugaWBad</v>
      </c>
      <c r="B1014">
        <v>1520</v>
      </c>
      <c r="C1014" t="str">
        <v>85.93.58.235</v>
      </c>
      <c r="D1014" t="str"/>
      <c r="E1014" s="1010">
        <v>44308.61164351852</v>
      </c>
      <c r="F1014" t="str">
        <v>00:00:39</v>
      </c>
      <c r="G1014" t="str">
        <v>Канал 1</v>
      </c>
      <c r="H1014" t="str">
        <v>Женский</v>
      </c>
      <c r="I1014" t="str">
        <v>36-54</v>
      </c>
      <c r="J1014" t="str">
        <v>Работающий</v>
      </c>
      <c r="K1014" t="str">
        <v>В Кировской области</v>
      </c>
      <c r="L1014" t="str">
        <v>г. Кирово-Чепецк</v>
      </c>
      <c r="M1014" t="str">
        <v>Что-то слышал, но подробностей не знаю</v>
      </c>
      <c r="N1014">
        <v>0</v>
      </c>
      <c r="O1014">
        <v>0</v>
      </c>
      <c r="P1014">
        <v>0</v>
      </c>
      <c r="Q1014">
        <v>0</v>
      </c>
      <c r="R1014">
        <v>0</v>
      </c>
      <c r="S1014">
        <v>0</v>
      </c>
      <c r="T1014">
        <v>0</v>
      </c>
      <c r="U1014">
        <v>0</v>
      </c>
      <c r="V1014">
        <v>0</v>
      </c>
      <c r="W1014">
        <v>0</v>
      </c>
      <c r="X1014">
        <v>0</v>
      </c>
      <c r="Y1014">
        <v>0</v>
      </c>
      <c r="Z1014">
        <v>0</v>
      </c>
      <c r="AA1014">
        <v>1</v>
      </c>
      <c r="DF1014" t="str"/>
      <c r="FS1014" t="str"/>
    </row>
    <row r="1015">
      <c r="A1015" t="str">
        <v>BxbQ2pgrctopdpQc6</v>
      </c>
      <c r="B1015">
        <v>1521</v>
      </c>
      <c r="C1015" t="str">
        <v>85.93.58.235</v>
      </c>
      <c r="D1015" t="str"/>
      <c r="E1015" s="1011">
        <v>44308.613541666666</v>
      </c>
      <c r="F1015" t="str">
        <v>00:00:35</v>
      </c>
      <c r="G1015" t="str">
        <v>Канал 1</v>
      </c>
      <c r="H1015" t="str">
        <v>Женский</v>
      </c>
      <c r="I1015" t="str">
        <v>36-54</v>
      </c>
      <c r="J1015" t="str">
        <v>Работающий</v>
      </c>
      <c r="K1015" t="str">
        <v>В Кировской области</v>
      </c>
      <c r="L1015" t="str">
        <v>г. Кирово-Чепецк</v>
      </c>
      <c r="M1015" t="str">
        <v>Что-то слышал, но подробностей не знаю</v>
      </c>
      <c r="N1015">
        <v>0</v>
      </c>
      <c r="O1015">
        <v>0</v>
      </c>
      <c r="P1015">
        <v>0</v>
      </c>
      <c r="Q1015">
        <v>0</v>
      </c>
      <c r="R1015">
        <v>0</v>
      </c>
      <c r="S1015">
        <v>0</v>
      </c>
      <c r="T1015">
        <v>0</v>
      </c>
      <c r="U1015">
        <v>0</v>
      </c>
      <c r="V1015">
        <v>0</v>
      </c>
      <c r="W1015">
        <v>0</v>
      </c>
      <c r="X1015">
        <v>0</v>
      </c>
      <c r="Y1015">
        <v>0</v>
      </c>
      <c r="Z1015">
        <v>0</v>
      </c>
      <c r="AA1015">
        <v>1</v>
      </c>
      <c r="DF1015" t="str"/>
      <c r="FS1015" t="str"/>
    </row>
    <row r="1016">
      <c r="A1016" t="str">
        <v>X6jkKTEYQ83DDBGCF</v>
      </c>
      <c r="B1016">
        <v>1522</v>
      </c>
      <c r="C1016" t="str">
        <v>176.59.102.60</v>
      </c>
      <c r="D1016" t="str"/>
      <c r="E1016" s="1012">
        <v>44308.61913194445</v>
      </c>
      <c r="F1016" t="str">
        <v>00:11:31</v>
      </c>
      <c r="G1016" t="str">
        <v>Канал 1</v>
      </c>
      <c r="H1016" t="str">
        <v>Женский</v>
      </c>
      <c r="I1016" t="str">
        <v>36-54</v>
      </c>
      <c r="J1016" t="str">
        <v>Работающий</v>
      </c>
      <c r="K1016" t="str">
        <v>В Кировской области</v>
      </c>
      <c r="L1016" t="str">
        <v>ПОДОСИHОВСКИЙ</v>
      </c>
      <c r="M1016" t="str">
        <v>Да, я являюсь организатором волонтерской деятельности</v>
      </c>
      <c r="AB1016" t="str">
        <v>Свыше 5 лет</v>
      </c>
      <c r="AC1016" t="str">
        <v>Затрудняюсь ответить</v>
      </c>
      <c r="AD1016">
        <v>0</v>
      </c>
      <c r="AE1016">
        <v>0</v>
      </c>
      <c r="AF1016">
        <v>0</v>
      </c>
      <c r="AG1016">
        <v>0</v>
      </c>
      <c r="AH1016">
        <v>0</v>
      </c>
      <c r="AI1016">
        <v>0</v>
      </c>
      <c r="AJ1016">
        <v>0</v>
      </c>
      <c r="AK1016">
        <v>0</v>
      </c>
      <c r="AL1016">
        <v>1</v>
      </c>
      <c r="AM1016">
        <v>0</v>
      </c>
      <c r="AN1016">
        <v>0</v>
      </c>
      <c r="AO1016">
        <v>0</v>
      </c>
      <c r="AP1016">
        <v>0</v>
      </c>
      <c r="AQ1016">
        <v>0</v>
      </c>
      <c r="AR1016">
        <v>0</v>
      </c>
      <c r="AS1016">
        <v>0</v>
      </c>
      <c r="AT1016">
        <v>0</v>
      </c>
      <c r="AU1016">
        <v>0</v>
      </c>
      <c r="AV1016">
        <v>0</v>
      </c>
      <c r="AW1016">
        <v>0</v>
      </c>
      <c r="AX1016">
        <v>0</v>
      </c>
      <c r="AY1016">
        <v>0</v>
      </c>
      <c r="AZ1016">
        <v>0</v>
      </c>
      <c r="BA1016">
        <v>0</v>
      </c>
      <c r="BB1016">
        <v>0</v>
      </c>
      <c r="BC1016">
        <v>0</v>
      </c>
      <c r="BD1016">
        <v>1</v>
      </c>
      <c r="BE1016">
        <v>0</v>
      </c>
      <c r="BF1016">
        <v>0</v>
      </c>
      <c r="BG1016">
        <v>0</v>
      </c>
      <c r="BH1016">
        <v>0</v>
      </c>
      <c r="BI1016">
        <v>0</v>
      </c>
      <c r="BJ1016">
        <v>0</v>
      </c>
      <c r="BK1016">
        <v>0</v>
      </c>
      <c r="BL1016">
        <v>0</v>
      </c>
      <c r="BM1016">
        <v>0</v>
      </c>
      <c r="BN1016">
        <v>0</v>
      </c>
      <c r="BO1016">
        <v>0</v>
      </c>
      <c r="BP1016">
        <v>0</v>
      </c>
      <c r="BQ1016">
        <v>0</v>
      </c>
      <c r="BR1016">
        <v>0</v>
      </c>
      <c r="BS1016">
        <v>0</v>
      </c>
      <c r="BT1016">
        <v>0</v>
      </c>
      <c r="BU1016">
        <v>0</v>
      </c>
      <c r="BV1016">
        <v>0</v>
      </c>
      <c r="BW1016">
        <v>1</v>
      </c>
      <c r="BX1016">
        <v>0</v>
      </c>
      <c r="BY1016">
        <v>0</v>
      </c>
      <c r="BZ1016">
        <v>0</v>
      </c>
      <c r="CA1016">
        <v>0</v>
      </c>
      <c r="CB1016">
        <v>0</v>
      </c>
      <c r="CC1016">
        <v>0</v>
      </c>
      <c r="CD1016">
        <v>0</v>
      </c>
      <c r="CE1016">
        <v>0</v>
      </c>
      <c r="CF1016">
        <v>0</v>
      </c>
      <c r="CG1016">
        <v>0</v>
      </c>
      <c r="CH1016">
        <v>0</v>
      </c>
      <c r="CI1016">
        <v>0</v>
      </c>
      <c r="CJ1016">
        <v>0</v>
      </c>
      <c r="CK1016">
        <v>0</v>
      </c>
      <c r="CL1016">
        <v>0</v>
      </c>
      <c r="CM1016" t="str">
        <v>На базе государственного учреждения</v>
      </c>
      <c r="CN1016" t="str">
        <v>Волонтерское объединение ''Мы - вместе''</v>
      </c>
      <c r="CO1016">
        <v>0</v>
      </c>
      <c r="CP1016">
        <v>0</v>
      </c>
      <c r="CQ1016">
        <v>0</v>
      </c>
      <c r="CR1016">
        <v>1</v>
      </c>
      <c r="CS1016">
        <v>0</v>
      </c>
      <c r="CT1016">
        <v>0</v>
      </c>
      <c r="CU1016">
        <v>0</v>
      </c>
      <c r="CV1016">
        <v>0</v>
      </c>
      <c r="CW1016">
        <v>0</v>
      </c>
      <c r="CX1016">
        <v>0</v>
      </c>
      <c r="CY1016">
        <v>0</v>
      </c>
      <c r="CZ1016">
        <v>0</v>
      </c>
      <c r="DA1016">
        <v>0</v>
      </c>
      <c r="DB1016">
        <v>0</v>
      </c>
      <c r="DC1016">
        <v>0</v>
      </c>
      <c r="DD1016">
        <v>0</v>
      </c>
      <c r="DE1016">
        <v>0</v>
      </c>
      <c r="DF1016" t="str"/>
      <c r="DG1016" t="str">
        <v>Поиск людей</v>
      </c>
      <c r="DH1016" t="str">
        <v>Знаю о региональном ресурсном центре</v>
      </c>
      <c r="DI1016">
        <v>0</v>
      </c>
      <c r="DJ1016">
        <v>0</v>
      </c>
      <c r="DK1016">
        <v>0</v>
      </c>
      <c r="DL1016">
        <v>0</v>
      </c>
      <c r="DM1016">
        <v>0</v>
      </c>
      <c r="DN1016">
        <v>0</v>
      </c>
      <c r="DO1016">
        <v>1</v>
      </c>
      <c r="DP1016">
        <v>0</v>
      </c>
      <c r="DQ1016">
        <v>0</v>
      </c>
      <c r="DR1016">
        <v>0</v>
      </c>
      <c r="DS1016" t="str">
        <v>Постоянно</v>
      </c>
      <c r="DT1016" t="str">
        <v>Скорее позитивно</v>
      </c>
      <c r="DU1016">
        <v>0</v>
      </c>
      <c r="DV1016">
        <v>0</v>
      </c>
      <c r="DW1016">
        <v>0</v>
      </c>
      <c r="DX1016">
        <v>0</v>
      </c>
      <c r="DY1016">
        <v>0</v>
      </c>
      <c r="DZ1016">
        <v>0</v>
      </c>
      <c r="EA1016">
        <v>0</v>
      </c>
      <c r="EB1016">
        <v>0</v>
      </c>
      <c r="EC1016">
        <v>0</v>
      </c>
      <c r="ED1016">
        <v>0</v>
      </c>
      <c r="EE1016">
        <v>0</v>
      </c>
      <c r="EF1016">
        <v>0</v>
      </c>
      <c r="EG1016">
        <v>0</v>
      </c>
      <c r="EH1016">
        <v>0</v>
      </c>
      <c r="EI1016">
        <v>1</v>
      </c>
      <c r="EJ1016">
        <v>0</v>
      </c>
      <c r="EK1016">
        <v>0</v>
      </c>
      <c r="EL1016">
        <v>0</v>
      </c>
      <c r="EM1016">
        <v>0</v>
      </c>
      <c r="EN1016">
        <v>0</v>
      </c>
      <c r="EO1016">
        <v>0</v>
      </c>
      <c r="EP1016">
        <v>0</v>
      </c>
      <c r="EQ1016">
        <v>0</v>
      </c>
      <c r="ER1016">
        <v>0</v>
      </c>
      <c r="ES1016">
        <v>1</v>
      </c>
      <c r="ET1016" t="str">
        <v>Скорее нет</v>
      </c>
      <c r="EU1016" t="str">
        <v>Скорее да</v>
      </c>
      <c r="EV1016" t="str">
        <v>Не пробовали сотрудничать с бизнесом</v>
      </c>
      <c r="EW1016" t="str">
        <v>Необходимо изменение формата</v>
      </c>
      <c r="EX1016" t="str">
        <v>Нужное и интересное мероприятие</v>
      </c>
      <c r="EY1016" t="str">
        <v>Не был участником, не могу оценить</v>
      </c>
      <c r="EZ1016" t="str">
        <v>Нужное и интересное мероприятие</v>
      </c>
      <c r="FA1016" t="str">
        <v>Не был участником, не могу оценить</v>
      </c>
      <c r="FB1016" t="str">
        <v>Не был участником, не могу оценить</v>
      </c>
      <c r="FC1016" t="str">
        <v>Не был участником, не могу оценить</v>
      </c>
      <c r="FD1016" t="str">
        <v>Затрудняюсь ответить</v>
      </c>
      <c r="FE1016" t="str">
        <v>Затрудняюсь ответить</v>
      </c>
      <c r="FF1016">
        <v>0</v>
      </c>
      <c r="FG1016">
        <v>0</v>
      </c>
      <c r="FH1016">
        <v>0</v>
      </c>
      <c r="FI1016">
        <v>0</v>
      </c>
      <c r="FJ1016">
        <v>0</v>
      </c>
      <c r="FK1016">
        <v>0</v>
      </c>
      <c r="FL1016">
        <v>0</v>
      </c>
      <c r="FM1016">
        <v>1</v>
      </c>
      <c r="FN1016">
        <v>0</v>
      </c>
      <c r="FO1016">
        <v>0</v>
      </c>
      <c r="FP1016">
        <v>0</v>
      </c>
      <c r="FQ1016">
        <v>0</v>
      </c>
      <c r="FR1016">
        <v>0</v>
      </c>
      <c r="FS1016" t="str"/>
      <c r="FT1016" t="str">
        <v>Да, информация поступает регулярно</v>
      </c>
      <c r="FU1016">
        <v>3</v>
      </c>
      <c r="FV1016">
        <v>4</v>
      </c>
      <c r="FW1016">
        <v>4</v>
      </c>
      <c r="FX1016">
        <v>4</v>
      </c>
      <c r="FY1016">
        <v>4</v>
      </c>
      <c r="FZ1016">
        <v>4</v>
      </c>
      <c r="GA1016">
        <v>4</v>
      </c>
      <c r="GB1016">
        <v>5</v>
      </c>
      <c r="GC1016">
        <v>2</v>
      </c>
      <c r="GD1016" t="str">
        <v>Средний уровень</v>
      </c>
      <c r="GE1016" t="str">
        <v>Средний уровень</v>
      </c>
      <c r="GF1016" t="str">
        <v>Средний уровень</v>
      </c>
      <c r="GG1016" t="str">
        <v>Средний уровень</v>
      </c>
      <c r="GH1016" t="str">
        <v>Выше среднего</v>
      </c>
      <c r="GI1016" t="str">
        <v>Средний уровень</v>
      </c>
      <c r="GJ1016" t="str">
        <v>Средний уровень</v>
      </c>
      <c r="GK1016" t="str">
        <v>Средний уровень</v>
      </c>
      <c r="GL1016" t="str"/>
    </row>
    <row r="1017">
      <c r="A1017" t="str">
        <v>xFNkydZwRWejac4pD</v>
      </c>
      <c r="B1017">
        <v>1526</v>
      </c>
      <c r="C1017" t="str">
        <v>83.149.37.238</v>
      </c>
      <c r="D1017" t="str"/>
      <c r="E1017" s="1013">
        <v>44308.686111111114</v>
      </c>
      <c r="F1017" t="str">
        <v>00:00:59</v>
      </c>
      <c r="G1017" t="str">
        <v>Канал 1</v>
      </c>
      <c r="H1017" t="str">
        <v>Мужской</v>
      </c>
      <c r="I1017" t="str">
        <v>14-18</v>
      </c>
      <c r="J1017" t="str">
        <v>Школьник</v>
      </c>
      <c r="K1017" t="str">
        <v>В Кировской области</v>
      </c>
      <c r="L1017" t="str">
        <v>КИРОВО-ЧЕПЕЦКИЙ</v>
      </c>
      <c r="M1017" t="str">
        <v>Ничего не знаю об этом</v>
      </c>
      <c r="N1017">
        <v>0</v>
      </c>
      <c r="O1017">
        <v>1</v>
      </c>
      <c r="P1017">
        <v>0</v>
      </c>
      <c r="Q1017">
        <v>1</v>
      </c>
      <c r="R1017">
        <v>0</v>
      </c>
      <c r="S1017">
        <v>0</v>
      </c>
      <c r="T1017">
        <v>0</v>
      </c>
      <c r="U1017">
        <v>0</v>
      </c>
      <c r="V1017">
        <v>0</v>
      </c>
      <c r="W1017">
        <v>0</v>
      </c>
      <c r="X1017">
        <v>0</v>
      </c>
      <c r="Y1017">
        <v>0</v>
      </c>
      <c r="Z1017">
        <v>0</v>
      </c>
      <c r="AA1017">
        <v>0</v>
      </c>
      <c r="DF1017" t="str"/>
      <c r="FS1017" t="str"/>
    </row>
    <row r="1018">
      <c r="A1018" t="str">
        <v>E8hheoAAbisTqqeJK</v>
      </c>
      <c r="B1018">
        <v>1527</v>
      </c>
      <c r="C1018" t="str">
        <v>85.140.3.160</v>
      </c>
      <c r="D1018" t="str"/>
      <c r="E1018" s="1014">
        <v>44308.69368055555</v>
      </c>
      <c r="F1018" t="str">
        <v>00:01:08</v>
      </c>
      <c r="G1018" t="str">
        <v>Канал 1</v>
      </c>
      <c r="H1018" t="str">
        <v>Женский</v>
      </c>
      <c r="I1018" t="str">
        <v>24-35</v>
      </c>
      <c r="J1018" t="str">
        <v>Работающий</v>
      </c>
      <c r="K1018" t="str">
        <v>В Кировской области</v>
      </c>
      <c r="L1018" t="str">
        <v>КИРОВО-ЧЕПЕЦКИЙ</v>
      </c>
      <c r="M1018" t="str">
        <v>Хорошо осведомлен об этом, но не являюсь ни волонтером, ни организатором волонтерской деятельности</v>
      </c>
      <c r="N1018">
        <v>0</v>
      </c>
      <c r="O1018">
        <v>0</v>
      </c>
      <c r="P1018">
        <v>1</v>
      </c>
      <c r="Q1018">
        <v>0</v>
      </c>
      <c r="R1018">
        <v>0</v>
      </c>
      <c r="S1018">
        <v>0</v>
      </c>
      <c r="T1018">
        <v>0</v>
      </c>
      <c r="U1018">
        <v>0</v>
      </c>
      <c r="V1018">
        <v>0</v>
      </c>
      <c r="W1018">
        <v>0</v>
      </c>
      <c r="X1018">
        <v>0</v>
      </c>
      <c r="Y1018">
        <v>0</v>
      </c>
      <c r="Z1018">
        <v>0</v>
      </c>
      <c r="AA1018">
        <v>0</v>
      </c>
      <c r="DF1018" t="str"/>
      <c r="FS1018" t="str"/>
    </row>
    <row r="1019">
      <c r="A1019" t="str">
        <v>smmSQtKxJctGX92QE</v>
      </c>
      <c r="B1019">
        <v>1528</v>
      </c>
      <c r="C1019" t="str">
        <v>31.173.101.187</v>
      </c>
      <c r="D1019" t="str"/>
      <c r="E1019" s="1015">
        <v>44308.69967592593</v>
      </c>
      <c r="F1019" t="str">
        <v>00:11:21</v>
      </c>
      <c r="G1019" t="str">
        <v>Канал 1</v>
      </c>
      <c r="H1019" t="str">
        <v>Женский</v>
      </c>
      <c r="I1019" t="str">
        <v>36-54</v>
      </c>
      <c r="J1019" t="str">
        <v>Работающий</v>
      </c>
      <c r="K1019" t="str">
        <v>В Кировской области</v>
      </c>
      <c r="L1019" t="str">
        <v>МУРАШИHСКИЙ</v>
      </c>
      <c r="M1019" t="str">
        <v>Да, я являюсь организатором волонтерской деятельности</v>
      </c>
      <c r="AB1019" t="str">
        <v>от 3 до 5 лет</v>
      </c>
      <c r="AC1019" t="str">
        <v>Не нужно повышать престиж, это и так круто!</v>
      </c>
      <c r="AD1019">
        <v>0</v>
      </c>
      <c r="AE1019">
        <v>1</v>
      </c>
      <c r="AF1019">
        <v>0</v>
      </c>
      <c r="AG1019">
        <v>0</v>
      </c>
      <c r="AH1019">
        <v>0</v>
      </c>
      <c r="AI1019">
        <v>0</v>
      </c>
      <c r="AJ1019">
        <v>0</v>
      </c>
      <c r="AK1019">
        <v>0</v>
      </c>
      <c r="AL1019">
        <v>1</v>
      </c>
      <c r="AM1019">
        <v>0</v>
      </c>
      <c r="AN1019">
        <v>0</v>
      </c>
      <c r="AO1019">
        <v>0</v>
      </c>
      <c r="AP1019">
        <v>0</v>
      </c>
      <c r="AQ1019">
        <v>0</v>
      </c>
      <c r="AR1019">
        <v>1</v>
      </c>
      <c r="AS1019">
        <v>1</v>
      </c>
      <c r="AT1019">
        <v>0</v>
      </c>
      <c r="AU1019">
        <v>0</v>
      </c>
      <c r="AV1019">
        <v>0</v>
      </c>
      <c r="AW1019">
        <v>0</v>
      </c>
      <c r="AX1019">
        <v>1</v>
      </c>
      <c r="AY1019">
        <v>1</v>
      </c>
      <c r="AZ1019">
        <v>1</v>
      </c>
      <c r="BA1019">
        <v>0</v>
      </c>
      <c r="BB1019">
        <v>0</v>
      </c>
      <c r="BC1019">
        <v>0</v>
      </c>
      <c r="BD1019">
        <v>0</v>
      </c>
      <c r="BE1019">
        <v>1</v>
      </c>
      <c r="BF1019">
        <v>0</v>
      </c>
      <c r="BG1019">
        <v>0</v>
      </c>
      <c r="BH1019">
        <v>0</v>
      </c>
      <c r="BI1019">
        <v>0</v>
      </c>
      <c r="BJ1019">
        <v>0</v>
      </c>
      <c r="BK1019">
        <v>0</v>
      </c>
      <c r="BL1019">
        <v>0</v>
      </c>
      <c r="BM1019">
        <v>0</v>
      </c>
      <c r="BN1019">
        <v>0</v>
      </c>
      <c r="BO1019">
        <v>0</v>
      </c>
      <c r="BP1019">
        <v>0</v>
      </c>
      <c r="BQ1019">
        <v>0</v>
      </c>
      <c r="BR1019">
        <v>0</v>
      </c>
      <c r="BS1019">
        <v>0</v>
      </c>
      <c r="BT1019">
        <v>0</v>
      </c>
      <c r="BU1019">
        <v>0</v>
      </c>
      <c r="BV1019">
        <v>0</v>
      </c>
      <c r="BW1019">
        <v>1</v>
      </c>
      <c r="BX1019">
        <v>0</v>
      </c>
      <c r="BY1019">
        <v>0</v>
      </c>
      <c r="BZ1019">
        <v>1</v>
      </c>
      <c r="CA1019">
        <v>0</v>
      </c>
      <c r="CB1019">
        <v>0</v>
      </c>
      <c r="CC1019">
        <v>0</v>
      </c>
      <c r="CD1019">
        <v>0</v>
      </c>
      <c r="CE1019">
        <v>0</v>
      </c>
      <c r="CF1019">
        <v>0</v>
      </c>
      <c r="CG1019">
        <v>0</v>
      </c>
      <c r="CH1019">
        <v>1</v>
      </c>
      <c r="CI1019">
        <v>1</v>
      </c>
      <c r="CJ1019">
        <v>1</v>
      </c>
      <c r="CK1019">
        <v>0</v>
      </c>
      <c r="CL1019">
        <v>0</v>
      </c>
      <c r="CM1019" t="str">
        <v>На базе школы</v>
      </c>
      <c r="CN1019" t="str">
        <v>Я не состою в организации/объединении</v>
      </c>
      <c r="CO1019">
        <v>0</v>
      </c>
      <c r="CP1019">
        <v>0</v>
      </c>
      <c r="CQ1019">
        <v>0</v>
      </c>
      <c r="CR1019">
        <v>0</v>
      </c>
      <c r="CS1019">
        <v>0</v>
      </c>
      <c r="CT1019">
        <v>0</v>
      </c>
      <c r="CU1019">
        <v>0</v>
      </c>
      <c r="CV1019">
        <v>1</v>
      </c>
      <c r="CW1019">
        <v>0</v>
      </c>
      <c r="CX1019">
        <v>0</v>
      </c>
      <c r="CY1019">
        <v>0</v>
      </c>
      <c r="CZ1019">
        <v>0</v>
      </c>
      <c r="DA1019">
        <v>1</v>
      </c>
      <c r="DB1019">
        <v>1</v>
      </c>
      <c r="DC1019">
        <v>0</v>
      </c>
      <c r="DD1019">
        <v>0</v>
      </c>
      <c r="DE1019">
        <v>0</v>
      </c>
      <c r="DF1019" t="str"/>
      <c r="DG1019" t="str">
        <v>Меня устраивает направление, которым я занимаюсь</v>
      </c>
      <c r="DH1019" t="str">
        <v>Знаю об окружных (межмуниципальных) ресурсных центрах</v>
      </c>
      <c r="DI1019">
        <v>0</v>
      </c>
      <c r="DJ1019">
        <v>0</v>
      </c>
      <c r="DK1019">
        <v>0</v>
      </c>
      <c r="DL1019">
        <v>0</v>
      </c>
      <c r="DM1019">
        <v>0</v>
      </c>
      <c r="DN1019">
        <v>0</v>
      </c>
      <c r="DO1019">
        <v>0</v>
      </c>
      <c r="DP1019">
        <v>0</v>
      </c>
      <c r="DQ1019">
        <v>1</v>
      </c>
      <c r="DR1019">
        <v>0</v>
      </c>
      <c r="DS1019" t="str">
        <v>От случая к случаю</v>
      </c>
      <c r="DT1019" t="str">
        <v>Однозначно позитивно</v>
      </c>
      <c r="DU1019">
        <v>0</v>
      </c>
      <c r="DV1019">
        <v>0</v>
      </c>
      <c r="DW1019">
        <v>1</v>
      </c>
      <c r="DX1019">
        <v>1</v>
      </c>
      <c r="DY1019">
        <v>0</v>
      </c>
      <c r="DZ1019">
        <v>0</v>
      </c>
      <c r="EA1019">
        <v>1</v>
      </c>
      <c r="EB1019">
        <v>1</v>
      </c>
      <c r="EC1019">
        <v>0</v>
      </c>
      <c r="ED1019">
        <v>1</v>
      </c>
      <c r="EE1019">
        <v>1</v>
      </c>
      <c r="EF1019">
        <v>0</v>
      </c>
      <c r="EG1019">
        <v>0</v>
      </c>
      <c r="EH1019">
        <v>0</v>
      </c>
      <c r="EI1019">
        <v>0</v>
      </c>
      <c r="EJ1019">
        <v>0</v>
      </c>
      <c r="EK1019">
        <v>0</v>
      </c>
      <c r="EL1019">
        <v>0</v>
      </c>
      <c r="EM1019">
        <v>0</v>
      </c>
      <c r="EN1019">
        <v>0</v>
      </c>
      <c r="EO1019">
        <v>0</v>
      </c>
      <c r="EP1019">
        <v>1</v>
      </c>
      <c r="EQ1019">
        <v>0</v>
      </c>
      <c r="ER1019">
        <v>0</v>
      </c>
      <c r="ES1019">
        <v>0</v>
      </c>
      <c r="ET1019" t="str">
        <v>Скорее нет</v>
      </c>
      <c r="EU1019" t="str">
        <v>Скорее нет</v>
      </c>
      <c r="EV1019" t="str">
        <v>Не удалось привлечь бизнес к волонтерской деятельности</v>
      </c>
      <c r="EW1019" t="str">
        <v>Нужное и интересное мероприятие</v>
      </c>
      <c r="EX1019" t="str">
        <v>Нужное и интересное мероприятие</v>
      </c>
      <c r="EY1019" t="str">
        <v>Нужное и интересное мероприятие</v>
      </c>
      <c r="EZ1019" t="str">
        <v>Не был участником, не могу оценить</v>
      </c>
      <c r="FA1019" t="str">
        <v>Не был участником, не могу оценить</v>
      </c>
      <c r="FB1019" t="str">
        <v>Нужное и интересное мероприятие</v>
      </c>
      <c r="FC1019" t="str">
        <v>Не был участником, не могу оценить</v>
      </c>
      <c r="FD1019" t="str">
        <v>Затрудняюсь ответить</v>
      </c>
      <c r="FE1019" t="str">
        <v>Затрудняюсь ответить</v>
      </c>
      <c r="FF1019">
        <v>0</v>
      </c>
      <c r="FG1019">
        <v>1</v>
      </c>
      <c r="FH1019">
        <v>0</v>
      </c>
      <c r="FI1019">
        <v>1</v>
      </c>
      <c r="FJ1019">
        <v>0</v>
      </c>
      <c r="FK1019">
        <v>0</v>
      </c>
      <c r="FL1019">
        <v>0</v>
      </c>
      <c r="FM1019">
        <v>0</v>
      </c>
      <c r="FN1019">
        <v>1</v>
      </c>
      <c r="FO1019">
        <v>1</v>
      </c>
      <c r="FP1019">
        <v>0</v>
      </c>
      <c r="FQ1019">
        <v>0</v>
      </c>
      <c r="FR1019">
        <v>0</v>
      </c>
      <c r="FS1019" t="str"/>
      <c r="FT1019" t="str">
        <v>Да, информация поступает регулярно</v>
      </c>
      <c r="FU1019">
        <v>3</v>
      </c>
      <c r="FV1019">
        <v>3</v>
      </c>
      <c r="FW1019">
        <v>3</v>
      </c>
      <c r="FX1019">
        <v>5</v>
      </c>
      <c r="FY1019">
        <v>5</v>
      </c>
      <c r="FZ1019">
        <v>3</v>
      </c>
      <c r="GA1019">
        <v>5</v>
      </c>
      <c r="GB1019">
        <v>5</v>
      </c>
      <c r="GC1019">
        <v>3</v>
      </c>
      <c r="GD1019" t="str">
        <v>Выше среднего</v>
      </c>
      <c r="GE1019" t="str">
        <v>Выше среднего</v>
      </c>
      <c r="GF1019" t="str">
        <v>Средний уровень</v>
      </c>
      <c r="GG1019" t="str">
        <v>Выше среднего</v>
      </c>
      <c r="GH1019" t="str">
        <v>Выше среднего</v>
      </c>
      <c r="GI1019" t="str">
        <v>Средний уровень</v>
      </c>
      <c r="GJ1019" t="str">
        <v>Средний уровень</v>
      </c>
      <c r="GK1019" t="str">
        <v>Выше среднего</v>
      </c>
      <c r="GL1019" t="str"/>
    </row>
    <row r="1020">
      <c r="A1020" t="str">
        <v>dvJbRJF7Z67v7qAun</v>
      </c>
      <c r="B1020">
        <v>1529</v>
      </c>
      <c r="C1020" t="str">
        <v>85.93.59.139</v>
      </c>
      <c r="D1020" t="str"/>
      <c r="E1020" s="1016">
        <v>44308.700844907406</v>
      </c>
      <c r="F1020" t="str">
        <v>00:15:04</v>
      </c>
      <c r="G1020" t="str">
        <v>Канал 1</v>
      </c>
      <c r="H1020" t="str">
        <v>Женский</v>
      </c>
      <c r="I1020" t="str">
        <v>55 и старше</v>
      </c>
      <c r="J1020" t="str">
        <v>Пенсионер</v>
      </c>
      <c r="K1020" t="str">
        <v>В Кировской области</v>
      </c>
      <c r="L1020" t="str">
        <v>КИРОВО-ЧЕПЕЦКИЙ</v>
      </c>
      <c r="M1020" t="str">
        <v>Да, я  являюсь волонтером</v>
      </c>
      <c r="AB1020" t="str">
        <v>Свыше 5 лет</v>
      </c>
      <c r="AC1020" t="str">
        <v>Затрудняюсь ответить</v>
      </c>
      <c r="AD1020">
        <v>0</v>
      </c>
      <c r="AE1020">
        <v>0</v>
      </c>
      <c r="AF1020">
        <v>0</v>
      </c>
      <c r="AG1020">
        <v>0</v>
      </c>
      <c r="AH1020">
        <v>0</v>
      </c>
      <c r="AI1020">
        <v>0</v>
      </c>
      <c r="AJ1020">
        <v>0</v>
      </c>
      <c r="AK1020">
        <v>0</v>
      </c>
      <c r="AL1020">
        <v>0</v>
      </c>
      <c r="AM1020">
        <v>0</v>
      </c>
      <c r="AN1020">
        <v>0</v>
      </c>
      <c r="AO1020">
        <v>0</v>
      </c>
      <c r="AP1020">
        <v>0</v>
      </c>
      <c r="AQ1020">
        <v>0</v>
      </c>
      <c r="AR1020">
        <v>0</v>
      </c>
      <c r="AS1020">
        <v>1</v>
      </c>
      <c r="AT1020">
        <v>0</v>
      </c>
      <c r="AU1020">
        <v>0</v>
      </c>
      <c r="AV1020">
        <v>0</v>
      </c>
      <c r="AW1020">
        <v>0</v>
      </c>
      <c r="AX1020">
        <v>0</v>
      </c>
      <c r="AY1020">
        <v>0</v>
      </c>
      <c r="AZ1020">
        <v>1</v>
      </c>
      <c r="BA1020">
        <v>0</v>
      </c>
      <c r="BB1020">
        <v>0</v>
      </c>
      <c r="BC1020">
        <v>1</v>
      </c>
      <c r="BD1020">
        <v>0</v>
      </c>
      <c r="BE1020">
        <v>1</v>
      </c>
      <c r="BF1020">
        <v>0</v>
      </c>
      <c r="BG1020">
        <v>0</v>
      </c>
      <c r="BH1020">
        <v>0</v>
      </c>
      <c r="BI1020">
        <v>1</v>
      </c>
      <c r="BJ1020">
        <v>0</v>
      </c>
      <c r="BK1020">
        <v>0</v>
      </c>
      <c r="BL1020">
        <v>0</v>
      </c>
      <c r="BM1020">
        <v>0</v>
      </c>
      <c r="BN1020">
        <v>0</v>
      </c>
      <c r="BO1020">
        <v>0</v>
      </c>
      <c r="BP1020">
        <v>0</v>
      </c>
      <c r="BQ1020">
        <v>0</v>
      </c>
      <c r="BR1020">
        <v>0</v>
      </c>
      <c r="BS1020">
        <v>0</v>
      </c>
      <c r="BT1020">
        <v>0</v>
      </c>
      <c r="BU1020">
        <v>0</v>
      </c>
      <c r="BV1020">
        <v>0</v>
      </c>
      <c r="BW1020">
        <v>0</v>
      </c>
      <c r="BX1020">
        <v>1</v>
      </c>
      <c r="BY1020">
        <v>0</v>
      </c>
      <c r="BZ1020">
        <v>0</v>
      </c>
      <c r="CA1020">
        <v>0</v>
      </c>
      <c r="CB1020">
        <v>0</v>
      </c>
      <c r="CC1020">
        <v>0</v>
      </c>
      <c r="CD1020">
        <v>0</v>
      </c>
      <c r="CE1020">
        <v>0</v>
      </c>
      <c r="CF1020">
        <v>0</v>
      </c>
      <c r="CG1020">
        <v>0</v>
      </c>
      <c r="CH1020">
        <v>1</v>
      </c>
      <c r="CI1020">
        <v>0</v>
      </c>
      <c r="CJ1020">
        <v>0</v>
      </c>
      <c r="CK1020">
        <v>0</v>
      </c>
      <c r="CL1020">
        <v>0</v>
      </c>
      <c r="CM1020" t="str">
        <v>Общественное объединение</v>
      </c>
      <c r="CN1020" t="str">
        <v>Я не состою в организации/объединении</v>
      </c>
      <c r="CO1020">
        <v>0</v>
      </c>
      <c r="CP1020">
        <v>0</v>
      </c>
      <c r="CQ1020">
        <v>0</v>
      </c>
      <c r="CR1020">
        <v>0</v>
      </c>
      <c r="CS1020">
        <v>1</v>
      </c>
      <c r="CT1020">
        <v>0</v>
      </c>
      <c r="CU1020">
        <v>0</v>
      </c>
      <c r="CV1020">
        <v>0</v>
      </c>
      <c r="CW1020">
        <v>0</v>
      </c>
      <c r="CX1020">
        <v>0</v>
      </c>
      <c r="CY1020">
        <v>0</v>
      </c>
      <c r="CZ1020">
        <v>0</v>
      </c>
      <c r="DA1020">
        <v>1</v>
      </c>
      <c r="DB1020">
        <v>0</v>
      </c>
      <c r="DC1020">
        <v>0</v>
      </c>
      <c r="DD1020">
        <v>0</v>
      </c>
      <c r="DE1020">
        <v>0</v>
      </c>
      <c r="DF1020" t="str"/>
      <c r="DG1020" t="str">
        <v>Меня устраивает направление, которым я занимаюсь</v>
      </c>
      <c r="DH1020" t="str">
        <v>Знаю о региональном ресурсном центре</v>
      </c>
      <c r="DI1020">
        <v>0</v>
      </c>
      <c r="DJ1020">
        <v>0</v>
      </c>
      <c r="DK1020">
        <v>0</v>
      </c>
      <c r="DL1020">
        <v>0</v>
      </c>
      <c r="DM1020">
        <v>0</v>
      </c>
      <c r="DN1020">
        <v>0</v>
      </c>
      <c r="DO1020">
        <v>0</v>
      </c>
      <c r="DP1020">
        <v>0</v>
      </c>
      <c r="DQ1020">
        <v>0</v>
      </c>
      <c r="DR1020" t="str">
        <v>Взаимодействуем с Кировским региональным центром</v>
      </c>
      <c r="DS1020" t="str">
        <v>Постоянно</v>
      </c>
      <c r="DT1020" t="str">
        <v>Однозначно позитивно</v>
      </c>
      <c r="DU1020">
        <v>1</v>
      </c>
      <c r="DV1020">
        <v>0</v>
      </c>
      <c r="DW1020">
        <v>0</v>
      </c>
      <c r="DX1020">
        <v>0</v>
      </c>
      <c r="DY1020">
        <v>1</v>
      </c>
      <c r="DZ1020">
        <v>0</v>
      </c>
      <c r="EA1020">
        <v>0</v>
      </c>
      <c r="EB1020">
        <v>0</v>
      </c>
      <c r="EC1020">
        <v>0</v>
      </c>
      <c r="ED1020">
        <v>0</v>
      </c>
      <c r="EE1020">
        <v>0</v>
      </c>
      <c r="EF1020">
        <v>0</v>
      </c>
      <c r="EG1020">
        <v>0</v>
      </c>
      <c r="EH1020">
        <v>0</v>
      </c>
      <c r="EI1020">
        <v>0</v>
      </c>
      <c r="EJ1020">
        <v>0</v>
      </c>
      <c r="EK1020">
        <v>1</v>
      </c>
      <c r="EL1020">
        <v>0</v>
      </c>
      <c r="EM1020">
        <v>0</v>
      </c>
      <c r="EN1020">
        <v>1</v>
      </c>
      <c r="EO1020">
        <v>1</v>
      </c>
      <c r="EP1020">
        <v>0</v>
      </c>
      <c r="EQ1020">
        <v>0</v>
      </c>
      <c r="ER1020">
        <v>0</v>
      </c>
      <c r="ES1020">
        <v>0</v>
      </c>
      <c r="ET1020" t="str">
        <v>Скорее нет</v>
      </c>
      <c r="EU1020" t="str">
        <v>Скорее нет</v>
      </c>
      <c r="EV1020" t="str">
        <v>Не удалось привлечь бизнес к волонтерской деятельности</v>
      </c>
      <c r="EW1020" t="str">
        <v>Нужное и интересное мероприятие</v>
      </c>
      <c r="EX1020" t="str">
        <v>Нужное и интересное мероприятие</v>
      </c>
      <c r="EY1020" t="str">
        <v>Нужное и интересное мероприятие</v>
      </c>
      <c r="EZ1020" t="str">
        <v>Нужное и интересное мероприятие</v>
      </c>
      <c r="FA1020" t="str">
        <v>Нужное и интересное мероприятие</v>
      </c>
      <c r="FB1020" t="str">
        <v>Нужное и интересное мероприятие</v>
      </c>
      <c r="FC1020" t="str">
        <v>Нужное и интересное мероприятие</v>
      </c>
      <c r="FD1020" t="str">
        <v>Затрудняюсь ответить</v>
      </c>
      <c r="FE1020" t="str">
        <v>написание проектов</v>
      </c>
      <c r="FF1020">
        <v>0</v>
      </c>
      <c r="FG1020">
        <v>1</v>
      </c>
      <c r="FH1020">
        <v>0</v>
      </c>
      <c r="FI1020">
        <v>0</v>
      </c>
      <c r="FJ1020">
        <v>0</v>
      </c>
      <c r="FK1020">
        <v>0</v>
      </c>
      <c r="FL1020">
        <v>0</v>
      </c>
      <c r="FM1020">
        <v>0</v>
      </c>
      <c r="FN1020">
        <v>0</v>
      </c>
      <c r="FO1020">
        <v>1</v>
      </c>
      <c r="FP1020">
        <v>0</v>
      </c>
      <c r="FQ1020">
        <v>0</v>
      </c>
      <c r="FR1020">
        <v>0</v>
      </c>
      <c r="FS1020" t="str"/>
      <c r="FT1020" t="str">
        <v>Да, информация поступает регулярно</v>
      </c>
      <c r="FU1020">
        <v>5</v>
      </c>
      <c r="FV1020">
        <v>5</v>
      </c>
      <c r="FW1020">
        <v>4</v>
      </c>
      <c r="FX1020">
        <v>4</v>
      </c>
      <c r="FY1020">
        <v>5</v>
      </c>
      <c r="FZ1020">
        <v>4</v>
      </c>
      <c r="GA1020">
        <v>5</v>
      </c>
      <c r="GB1020">
        <v>5</v>
      </c>
      <c r="GC1020">
        <v>5</v>
      </c>
      <c r="GD1020" t="str">
        <v>Выше среднего</v>
      </c>
      <c r="GE1020" t="str">
        <v>Выше среднего</v>
      </c>
      <c r="GF1020" t="str">
        <v>Выше среднего</v>
      </c>
      <c r="GG1020" t="str">
        <v>Выше среднего</v>
      </c>
      <c r="GH1020" t="str">
        <v>Выше среднего</v>
      </c>
      <c r="GI1020" t="str">
        <v>Выше среднего</v>
      </c>
      <c r="GJ1020" t="str">
        <v>Выше среднего</v>
      </c>
      <c r="GK1020" t="str">
        <v>Выше среднего</v>
      </c>
      <c r="GL1020" t="str">
        <v>Самых наилучших пожеланий. Доброта и волонтерство спасут МИР!</v>
      </c>
    </row>
    <row r="1021">
      <c r="A1021" t="str">
        <v>SLzTCKvMnyXEShNZk</v>
      </c>
      <c r="B1021">
        <v>1530</v>
      </c>
      <c r="C1021" t="str">
        <v>83.149.37.238</v>
      </c>
      <c r="D1021" t="str"/>
      <c r="E1021" s="1017">
        <v>44308.70643518519</v>
      </c>
      <c r="F1021" t="str">
        <v>00:00:40</v>
      </c>
      <c r="G1021" t="str">
        <v>Канал 1</v>
      </c>
      <c r="H1021" t="str">
        <v>Мужской</v>
      </c>
      <c r="I1021" t="str">
        <v>14-18</v>
      </c>
      <c r="J1021" t="str">
        <v>Школьник</v>
      </c>
      <c r="K1021" t="str">
        <v>В Кировской области</v>
      </c>
      <c r="L1021" t="str">
        <v>КИРОВО-ЧЕПЕЦКИЙ</v>
      </c>
      <c r="M1021" t="str">
        <v>Что-то слышал, но подробностей не знаю</v>
      </c>
      <c r="N1021">
        <v>0</v>
      </c>
      <c r="O1021">
        <v>0</v>
      </c>
      <c r="P1021">
        <v>1</v>
      </c>
      <c r="Q1021">
        <v>0</v>
      </c>
      <c r="R1021">
        <v>0</v>
      </c>
      <c r="S1021">
        <v>0</v>
      </c>
      <c r="T1021">
        <v>0</v>
      </c>
      <c r="U1021">
        <v>0</v>
      </c>
      <c r="V1021">
        <v>0</v>
      </c>
      <c r="W1021">
        <v>0</v>
      </c>
      <c r="X1021">
        <v>0</v>
      </c>
      <c r="Y1021">
        <v>0</v>
      </c>
      <c r="Z1021">
        <v>0</v>
      </c>
      <c r="AA1021">
        <v>0</v>
      </c>
      <c r="DF1021" t="str"/>
      <c r="FS1021" t="str"/>
    </row>
    <row r="1022">
      <c r="A1022" t="str">
        <v>yiZk9qkuDBu5q628d</v>
      </c>
      <c r="B1022">
        <v>1531</v>
      </c>
      <c r="C1022" t="str">
        <v>83.149.37.238</v>
      </c>
      <c r="D1022" t="str"/>
      <c r="E1022" s="1018">
        <v>44308.708819444444</v>
      </c>
      <c r="F1022" t="str">
        <v>00:01:05</v>
      </c>
      <c r="G1022" t="str">
        <v>Канал 1</v>
      </c>
      <c r="H1022" t="str">
        <v>Мужской</v>
      </c>
      <c r="I1022" t="str">
        <v>14-18</v>
      </c>
      <c r="J1022" t="str">
        <v>Школьник</v>
      </c>
      <c r="K1022" t="str">
        <v>В Кировской области</v>
      </c>
      <c r="L1022" t="str">
        <v>КИРОВО-ЧЕПЕЦКИЙ</v>
      </c>
      <c r="M1022" t="str">
        <v>Что-то слышал, но подробностей не знаю</v>
      </c>
      <c r="N1022">
        <v>0</v>
      </c>
      <c r="O1022">
        <v>0</v>
      </c>
      <c r="P1022">
        <v>0</v>
      </c>
      <c r="Q1022">
        <v>0</v>
      </c>
      <c r="R1022">
        <v>0</v>
      </c>
      <c r="S1022">
        <v>1</v>
      </c>
      <c r="T1022">
        <v>0</v>
      </c>
      <c r="U1022">
        <v>0</v>
      </c>
      <c r="V1022">
        <v>0</v>
      </c>
      <c r="W1022">
        <v>0</v>
      </c>
      <c r="X1022">
        <v>0</v>
      </c>
      <c r="Y1022">
        <v>0</v>
      </c>
      <c r="Z1022">
        <v>0</v>
      </c>
      <c r="AA1022">
        <v>0</v>
      </c>
      <c r="DF1022" t="str"/>
      <c r="FS1022" t="str"/>
    </row>
    <row r="1023">
      <c r="A1023" t="str">
        <v>yf9o45H6Znwws3eXo</v>
      </c>
      <c r="B1023">
        <v>1532</v>
      </c>
      <c r="C1023" t="str">
        <v>83.149.37.238</v>
      </c>
      <c r="D1023" t="str"/>
      <c r="E1023" s="1019">
        <v>44308.71005787037</v>
      </c>
      <c r="F1023" t="str">
        <v>00:01:19</v>
      </c>
      <c r="G1023" t="str">
        <v>Канал 1</v>
      </c>
      <c r="H1023" t="str">
        <v>Мужской</v>
      </c>
      <c r="I1023" t="str">
        <v>14-18</v>
      </c>
      <c r="J1023" t="str">
        <v>Школьник</v>
      </c>
      <c r="K1023" t="str">
        <v>В Кировской области</v>
      </c>
      <c r="L1023" t="str">
        <v>КИРОВО-ЧЕПЕЦКИЙ</v>
      </c>
      <c r="M1023" t="str">
        <v>Хорошо осведомлен об этом, но не являюсь ни волонтером, ни организатором волонтерской деятельности</v>
      </c>
      <c r="N1023">
        <v>0</v>
      </c>
      <c r="O1023">
        <v>0</v>
      </c>
      <c r="P1023">
        <v>0</v>
      </c>
      <c r="Q1023">
        <v>0</v>
      </c>
      <c r="R1023">
        <v>0</v>
      </c>
      <c r="S1023">
        <v>0</v>
      </c>
      <c r="T1023">
        <v>0</v>
      </c>
      <c r="U1023">
        <v>0</v>
      </c>
      <c r="V1023">
        <v>0</v>
      </c>
      <c r="W1023">
        <v>1</v>
      </c>
      <c r="X1023">
        <v>0</v>
      </c>
      <c r="Y1023">
        <v>0</v>
      </c>
      <c r="Z1023">
        <v>0</v>
      </c>
      <c r="AA1023">
        <v>0</v>
      </c>
      <c r="DF1023" t="str"/>
      <c r="FS1023" t="str"/>
    </row>
    <row r="1024">
      <c r="A1024" t="str">
        <v>bukSswHg5AB3zzFLS</v>
      </c>
      <c r="B1024">
        <v>1533</v>
      </c>
      <c r="C1024" t="str">
        <v>83.149.37.238</v>
      </c>
      <c r="D1024" t="str"/>
      <c r="E1024" s="1020">
        <v>44308.712685185186</v>
      </c>
      <c r="F1024" t="str">
        <v>00:01:12</v>
      </c>
      <c r="G1024" t="str">
        <v>Канал 1</v>
      </c>
      <c r="H1024" t="str">
        <v>Женский</v>
      </c>
      <c r="I1024" t="str">
        <v>14-18</v>
      </c>
      <c r="J1024" t="str">
        <v>Школьник</v>
      </c>
      <c r="K1024" t="str">
        <v>В Кировской области</v>
      </c>
      <c r="L1024" t="str">
        <v>КИРОВО-ЧЕПЕЦКИЙ</v>
      </c>
      <c r="M1024" t="str">
        <v>Ничего не знаю об этом</v>
      </c>
      <c r="N1024">
        <v>0</v>
      </c>
      <c r="O1024">
        <v>0</v>
      </c>
      <c r="P1024">
        <v>1</v>
      </c>
      <c r="Q1024">
        <v>0</v>
      </c>
      <c r="R1024">
        <v>0</v>
      </c>
      <c r="S1024">
        <v>0</v>
      </c>
      <c r="T1024">
        <v>0</v>
      </c>
      <c r="U1024">
        <v>0</v>
      </c>
      <c r="V1024">
        <v>0</v>
      </c>
      <c r="W1024">
        <v>0</v>
      </c>
      <c r="X1024">
        <v>0</v>
      </c>
      <c r="Y1024">
        <v>0</v>
      </c>
      <c r="Z1024">
        <v>0</v>
      </c>
      <c r="AA1024">
        <v>0</v>
      </c>
      <c r="DF1024" t="str"/>
      <c r="FS1024" t="str"/>
    </row>
    <row r="1025">
      <c r="A1025" t="str">
        <v>8FvrXtGKFTJ2kRdJH</v>
      </c>
      <c r="B1025">
        <v>1536</v>
      </c>
      <c r="C1025" t="str">
        <v>176.59.115.198</v>
      </c>
      <c r="D1025" t="str"/>
      <c r="E1025" s="1021">
        <v>44308.71952546296</v>
      </c>
      <c r="F1025" t="str">
        <v>00:06:05</v>
      </c>
      <c r="G1025" t="str">
        <v>Канал 1</v>
      </c>
      <c r="H1025" t="str">
        <v>Женский</v>
      </c>
      <c r="I1025" t="str">
        <v>14-18</v>
      </c>
      <c r="J1025" t="str">
        <v>Школьник</v>
      </c>
      <c r="K1025" t="str">
        <v>В Кировской области</v>
      </c>
      <c r="L1025" t="str">
        <v>КОТЕЛЬHИЧСКИЙ</v>
      </c>
      <c r="M1025" t="str">
        <v>Да, я  являюсь волонтером</v>
      </c>
      <c r="AB1025" t="str">
        <v>Менее года</v>
      </c>
      <c r="AC1025" t="str">
        <v>Затрудняюсь ответить</v>
      </c>
      <c r="AD1025">
        <v>1</v>
      </c>
      <c r="AE1025">
        <v>0</v>
      </c>
      <c r="AF1025">
        <v>1</v>
      </c>
      <c r="AG1025">
        <v>0</v>
      </c>
      <c r="AH1025">
        <v>0</v>
      </c>
      <c r="AI1025">
        <v>0</v>
      </c>
      <c r="AJ1025">
        <v>0</v>
      </c>
      <c r="AK1025">
        <v>0</v>
      </c>
      <c r="AL1025">
        <v>0</v>
      </c>
      <c r="AM1025">
        <v>0</v>
      </c>
      <c r="AN1025">
        <v>0</v>
      </c>
      <c r="AO1025">
        <v>0</v>
      </c>
      <c r="AP1025">
        <v>0</v>
      </c>
      <c r="AQ1025">
        <v>0</v>
      </c>
      <c r="AR1025">
        <v>1</v>
      </c>
      <c r="AS1025">
        <v>1</v>
      </c>
      <c r="AT1025">
        <v>0</v>
      </c>
      <c r="AU1025">
        <v>0</v>
      </c>
      <c r="AV1025">
        <v>0</v>
      </c>
      <c r="AW1025">
        <v>0</v>
      </c>
      <c r="AX1025">
        <v>0</v>
      </c>
      <c r="AY1025">
        <v>1</v>
      </c>
      <c r="AZ1025">
        <v>0</v>
      </c>
      <c r="BA1025">
        <v>1</v>
      </c>
      <c r="BB1025">
        <v>0</v>
      </c>
      <c r="BC1025">
        <v>0</v>
      </c>
      <c r="BD1025">
        <v>0</v>
      </c>
      <c r="BE1025">
        <v>1</v>
      </c>
      <c r="BF1025">
        <v>0</v>
      </c>
      <c r="BG1025">
        <v>0</v>
      </c>
      <c r="BH1025">
        <v>0</v>
      </c>
      <c r="BI1025">
        <v>0</v>
      </c>
      <c r="BJ1025">
        <v>0</v>
      </c>
      <c r="BK1025">
        <v>0</v>
      </c>
      <c r="BL1025">
        <v>0</v>
      </c>
      <c r="BM1025">
        <v>0</v>
      </c>
      <c r="BN1025">
        <v>0</v>
      </c>
      <c r="BO1025">
        <v>0</v>
      </c>
      <c r="BP1025">
        <v>0</v>
      </c>
      <c r="BQ1025">
        <v>1</v>
      </c>
      <c r="BR1025">
        <v>0</v>
      </c>
      <c r="BS1025">
        <v>0</v>
      </c>
      <c r="BT1025">
        <v>0</v>
      </c>
      <c r="BU1025">
        <v>0</v>
      </c>
      <c r="BV1025">
        <v>0</v>
      </c>
      <c r="BW1025">
        <v>0</v>
      </c>
      <c r="BX1025">
        <v>0</v>
      </c>
      <c r="BY1025">
        <v>0</v>
      </c>
      <c r="BZ1025">
        <v>0</v>
      </c>
      <c r="CA1025">
        <v>0</v>
      </c>
      <c r="CB1025">
        <v>0</v>
      </c>
      <c r="CC1025">
        <v>0</v>
      </c>
      <c r="CD1025">
        <v>0</v>
      </c>
      <c r="CE1025">
        <v>0</v>
      </c>
      <c r="CF1025">
        <v>0</v>
      </c>
      <c r="CG1025">
        <v>0</v>
      </c>
      <c r="CH1025">
        <v>0</v>
      </c>
      <c r="CI1025">
        <v>0</v>
      </c>
      <c r="CJ1025">
        <v>0</v>
      </c>
      <c r="CK1025">
        <v>0</v>
      </c>
      <c r="CL1025">
        <v>0</v>
      </c>
      <c r="CM1025" t="str">
        <v>На базе школы</v>
      </c>
      <c r="CN1025" t="str">
        <v>Школа №3</v>
      </c>
      <c r="CO1025">
        <v>0</v>
      </c>
      <c r="CP1025">
        <v>0</v>
      </c>
      <c r="CQ1025">
        <v>1</v>
      </c>
      <c r="CR1025">
        <v>0</v>
      </c>
      <c r="CS1025">
        <v>0</v>
      </c>
      <c r="CT1025">
        <v>0</v>
      </c>
      <c r="CU1025">
        <v>0</v>
      </c>
      <c r="CV1025">
        <v>1</v>
      </c>
      <c r="CW1025">
        <v>0</v>
      </c>
      <c r="CX1025">
        <v>0</v>
      </c>
      <c r="CY1025">
        <v>0</v>
      </c>
      <c r="CZ1025">
        <v>0</v>
      </c>
      <c r="DA1025">
        <v>0</v>
      </c>
      <c r="DB1025">
        <v>0</v>
      </c>
      <c r="DC1025">
        <v>1</v>
      </c>
      <c r="DD1025">
        <v>0</v>
      </c>
      <c r="DE1025">
        <v>0</v>
      </c>
      <c r="DF1025" t="str"/>
      <c r="DG1025" t="str">
        <v>Меня устраивает направление, которым я занимаюсь</v>
      </c>
      <c r="DH1025" t="str">
        <v>Знаю о региональном ресурсном центре</v>
      </c>
      <c r="DI1025">
        <v>0</v>
      </c>
      <c r="DJ1025">
        <v>0</v>
      </c>
      <c r="DK1025">
        <v>0</v>
      </c>
      <c r="DL1025">
        <v>0</v>
      </c>
      <c r="DM1025">
        <v>0</v>
      </c>
      <c r="DN1025">
        <v>0</v>
      </c>
      <c r="DO1025">
        <v>0</v>
      </c>
      <c r="DP1025">
        <v>1</v>
      </c>
      <c r="DQ1025">
        <v>0</v>
      </c>
      <c r="DR1025">
        <v>0</v>
      </c>
      <c r="DS1025" t="str">
        <v>От случая к случаю</v>
      </c>
      <c r="DT1025" t="str">
        <v>Однозначно позитивно</v>
      </c>
      <c r="DU1025">
        <v>0</v>
      </c>
      <c r="DV1025">
        <v>0</v>
      </c>
      <c r="DW1025">
        <v>0</v>
      </c>
      <c r="DX1025">
        <v>0</v>
      </c>
      <c r="DY1025">
        <v>1</v>
      </c>
      <c r="DZ1025">
        <v>0</v>
      </c>
      <c r="EA1025">
        <v>0</v>
      </c>
      <c r="EB1025">
        <v>0</v>
      </c>
      <c r="EC1025">
        <v>0</v>
      </c>
      <c r="ED1025">
        <v>0</v>
      </c>
      <c r="EE1025">
        <v>0</v>
      </c>
      <c r="EF1025">
        <v>0</v>
      </c>
      <c r="EG1025">
        <v>0</v>
      </c>
      <c r="EH1025">
        <v>0</v>
      </c>
      <c r="EI1025">
        <v>0</v>
      </c>
      <c r="EJ1025">
        <v>0</v>
      </c>
      <c r="EK1025">
        <v>0</v>
      </c>
      <c r="EL1025">
        <v>0</v>
      </c>
      <c r="EM1025">
        <v>0</v>
      </c>
      <c r="EN1025">
        <v>0</v>
      </c>
      <c r="EO1025">
        <v>1</v>
      </c>
      <c r="EP1025">
        <v>0</v>
      </c>
      <c r="EQ1025">
        <v>0</v>
      </c>
      <c r="ER1025">
        <v>0</v>
      </c>
      <c r="ES1025">
        <v>0</v>
      </c>
      <c r="ET1025" t="str">
        <v>И да, и нет</v>
      </c>
      <c r="EU1025" t="str">
        <v>Скорее да</v>
      </c>
      <c r="EV1025" t="str">
        <v>Не пробовали сотрудничать с бизнесом</v>
      </c>
      <c r="EW1025" t="str">
        <v>Не был участником, не могу оценить</v>
      </c>
      <c r="EX1025" t="str">
        <v>Нужное и интересное мероприятие</v>
      </c>
      <c r="EY1025" t="str">
        <v>Не был участником, не могу оценить</v>
      </c>
      <c r="EZ1025" t="str">
        <v>Не был участником, не могу оценить</v>
      </c>
      <c r="FA1025" t="str">
        <v>Не был участником, не могу оценить</v>
      </c>
      <c r="FB1025" t="str">
        <v>Не был участником, не могу оценить</v>
      </c>
      <c r="FC1025" t="str">
        <v>Не был участником, не могу оценить</v>
      </c>
      <c r="FD1025" t="str">
        <v>Затрудняюсь ответить</v>
      </c>
      <c r="FE1025" t="str">
        <v>Мне не нужны дополнительные образовательные программы</v>
      </c>
      <c r="FF1025">
        <v>0</v>
      </c>
      <c r="FG1025">
        <v>0</v>
      </c>
      <c r="FH1025">
        <v>0</v>
      </c>
      <c r="FI1025">
        <v>1</v>
      </c>
      <c r="FJ1025">
        <v>0</v>
      </c>
      <c r="FK1025">
        <v>0</v>
      </c>
      <c r="FL1025">
        <v>0</v>
      </c>
      <c r="FM1025">
        <v>0</v>
      </c>
      <c r="FN1025">
        <v>0</v>
      </c>
      <c r="FO1025">
        <v>0</v>
      </c>
      <c r="FP1025">
        <v>0</v>
      </c>
      <c r="FQ1025">
        <v>0</v>
      </c>
      <c r="FR1025">
        <v>0</v>
      </c>
      <c r="FS1025" t="str"/>
      <c r="FT1025" t="str">
        <v>Да, информация поступает регулярно</v>
      </c>
      <c r="FU1025">
        <v>5</v>
      </c>
      <c r="FV1025">
        <v>5</v>
      </c>
      <c r="FW1025">
        <v>4</v>
      </c>
      <c r="FX1025">
        <v>4</v>
      </c>
      <c r="FY1025">
        <v>5</v>
      </c>
      <c r="FZ1025">
        <v>5</v>
      </c>
      <c r="GA1025">
        <v>5</v>
      </c>
      <c r="GB1025">
        <v>3</v>
      </c>
      <c r="GC1025">
        <v>5</v>
      </c>
      <c r="GD1025" t="str">
        <v>Выше среднего</v>
      </c>
      <c r="GE1025" t="str">
        <v>Средний уровень</v>
      </c>
      <c r="GF1025" t="str">
        <v>Выше среднего</v>
      </c>
      <c r="GG1025" t="str">
        <v>Высокий уровень</v>
      </c>
      <c r="GH1025" t="str">
        <v>Высокий уровень</v>
      </c>
      <c r="GI1025" t="str">
        <v>Высокий уровень</v>
      </c>
      <c r="GJ1025" t="str">
        <v>Выше среднего</v>
      </c>
      <c r="GK1025" t="str">
        <v>Средний уровень</v>
      </c>
      <c r="GL1025" t="str"/>
    </row>
    <row r="1026">
      <c r="A1026" t="str">
        <v>qheD2HJZ3c48G68HK</v>
      </c>
      <c r="B1026">
        <v>1537</v>
      </c>
      <c r="C1026" t="str">
        <v>176.59.108.247</v>
      </c>
      <c r="D1026" t="str"/>
      <c r="E1026" s="1022">
        <v>44308.7196412037</v>
      </c>
      <c r="F1026" t="str">
        <v>00:12:46</v>
      </c>
      <c r="G1026" t="str">
        <v>Канал 1</v>
      </c>
      <c r="H1026" t="str">
        <v>Мужской</v>
      </c>
      <c r="I1026" t="str">
        <v>14-18</v>
      </c>
      <c r="J1026" t="str">
        <v>Студент</v>
      </c>
      <c r="K1026" t="str">
        <v>В Кировской области</v>
      </c>
      <c r="L1026" t="str">
        <v>г. Котельнич</v>
      </c>
      <c r="M1026" t="str">
        <v>Да, я  являюсь волонтером</v>
      </c>
      <c r="AB1026" t="str">
        <v>Менее года</v>
      </c>
      <c r="AC1026" t="str">
        <v>Не нужно повышать престиж, это и так круто!</v>
      </c>
      <c r="AD1026">
        <v>0</v>
      </c>
      <c r="AE1026">
        <v>0</v>
      </c>
      <c r="AF1026">
        <v>1</v>
      </c>
      <c r="AG1026">
        <v>0</v>
      </c>
      <c r="AH1026">
        <v>0</v>
      </c>
      <c r="AI1026">
        <v>0</v>
      </c>
      <c r="AJ1026">
        <v>0</v>
      </c>
      <c r="AK1026">
        <v>0</v>
      </c>
      <c r="AL1026">
        <v>1</v>
      </c>
      <c r="AM1026">
        <v>0</v>
      </c>
      <c r="AN1026">
        <v>0</v>
      </c>
      <c r="AO1026">
        <v>0</v>
      </c>
      <c r="AP1026">
        <v>0</v>
      </c>
      <c r="AQ1026">
        <v>0</v>
      </c>
      <c r="AR1026">
        <v>1</v>
      </c>
      <c r="AS1026">
        <v>0</v>
      </c>
      <c r="AT1026">
        <v>0</v>
      </c>
      <c r="AU1026">
        <v>0</v>
      </c>
      <c r="AV1026">
        <v>0</v>
      </c>
      <c r="AW1026">
        <v>0</v>
      </c>
      <c r="AX1026">
        <v>0</v>
      </c>
      <c r="AY1026">
        <v>0</v>
      </c>
      <c r="AZ1026">
        <v>0</v>
      </c>
      <c r="BA1026">
        <v>0</v>
      </c>
      <c r="BB1026">
        <v>0</v>
      </c>
      <c r="BC1026">
        <v>0</v>
      </c>
      <c r="BD1026">
        <v>0</v>
      </c>
      <c r="BE1026">
        <v>1</v>
      </c>
      <c r="BF1026">
        <v>0</v>
      </c>
      <c r="BG1026">
        <v>0</v>
      </c>
      <c r="BH1026">
        <v>1</v>
      </c>
      <c r="BI1026">
        <v>0</v>
      </c>
      <c r="BJ1026">
        <v>0</v>
      </c>
      <c r="BK1026">
        <v>0</v>
      </c>
      <c r="BL1026">
        <v>0</v>
      </c>
      <c r="BM1026">
        <v>0</v>
      </c>
      <c r="BN1026">
        <v>0</v>
      </c>
      <c r="BO1026">
        <v>0</v>
      </c>
      <c r="BP1026">
        <v>0</v>
      </c>
      <c r="BQ1026">
        <v>1</v>
      </c>
      <c r="BR1026">
        <v>0</v>
      </c>
      <c r="BS1026">
        <v>0</v>
      </c>
      <c r="BT1026">
        <v>0</v>
      </c>
      <c r="BU1026">
        <v>0</v>
      </c>
      <c r="BV1026">
        <v>0</v>
      </c>
      <c r="BW1026">
        <v>0</v>
      </c>
      <c r="BX1026">
        <v>0</v>
      </c>
      <c r="BY1026">
        <v>0</v>
      </c>
      <c r="BZ1026">
        <v>0</v>
      </c>
      <c r="CA1026">
        <v>0</v>
      </c>
      <c r="CB1026">
        <v>0</v>
      </c>
      <c r="CC1026">
        <v>0</v>
      </c>
      <c r="CD1026">
        <v>0</v>
      </c>
      <c r="CE1026">
        <v>0</v>
      </c>
      <c r="CF1026">
        <v>0</v>
      </c>
      <c r="CG1026">
        <v>0</v>
      </c>
      <c r="CH1026">
        <v>0</v>
      </c>
      <c r="CI1026">
        <v>0</v>
      </c>
      <c r="CJ1026">
        <v>0</v>
      </c>
      <c r="CK1026">
        <v>0</v>
      </c>
      <c r="CL1026">
        <v>0</v>
      </c>
      <c r="CM1026" t="str">
        <v>На базе органа власти</v>
      </c>
      <c r="CN1026" t="str">
        <v>Я не состою в организации/объединении</v>
      </c>
      <c r="CO1026">
        <v>0</v>
      </c>
      <c r="CP1026">
        <v>0</v>
      </c>
      <c r="CQ1026">
        <v>0</v>
      </c>
      <c r="CR1026">
        <v>0</v>
      </c>
      <c r="CS1026">
        <v>0</v>
      </c>
      <c r="CT1026">
        <v>0</v>
      </c>
      <c r="CU1026">
        <v>1</v>
      </c>
      <c r="CV1026">
        <v>0</v>
      </c>
      <c r="CW1026">
        <v>0</v>
      </c>
      <c r="CX1026">
        <v>0</v>
      </c>
      <c r="CY1026">
        <v>0</v>
      </c>
      <c r="CZ1026">
        <v>0</v>
      </c>
      <c r="DA1026">
        <v>0</v>
      </c>
      <c r="DB1026">
        <v>1</v>
      </c>
      <c r="DC1026">
        <v>0</v>
      </c>
      <c r="DD1026">
        <v>0</v>
      </c>
      <c r="DE1026">
        <v>0</v>
      </c>
      <c r="DF1026" t="str"/>
      <c r="DG1026" t="str">
        <v>Меня устраивает направление, которым я занимаюсь</v>
      </c>
      <c r="DH1026" t="str">
        <v>Знаю об окружных (межмуниципальных) ресурсных центрах</v>
      </c>
      <c r="DI1026">
        <v>0</v>
      </c>
      <c r="DJ1026">
        <v>1</v>
      </c>
      <c r="DK1026">
        <v>0</v>
      </c>
      <c r="DL1026">
        <v>0</v>
      </c>
      <c r="DM1026">
        <v>0</v>
      </c>
      <c r="DN1026">
        <v>1</v>
      </c>
      <c r="DO1026">
        <v>0</v>
      </c>
      <c r="DP1026">
        <v>0</v>
      </c>
      <c r="DQ1026">
        <v>0</v>
      </c>
      <c r="DR1026">
        <v>0</v>
      </c>
      <c r="DS1026" t="str">
        <v>От случая к случаю</v>
      </c>
      <c r="DT1026" t="str">
        <v>Скорее позитивно</v>
      </c>
      <c r="DU1026">
        <v>0</v>
      </c>
      <c r="DV1026">
        <v>0</v>
      </c>
      <c r="DW1026">
        <v>0</v>
      </c>
      <c r="DX1026">
        <v>0</v>
      </c>
      <c r="DY1026">
        <v>0</v>
      </c>
      <c r="DZ1026">
        <v>0</v>
      </c>
      <c r="EA1026">
        <v>0</v>
      </c>
      <c r="EB1026">
        <v>0</v>
      </c>
      <c r="EC1026">
        <v>0</v>
      </c>
      <c r="ED1026">
        <v>0</v>
      </c>
      <c r="EE1026">
        <v>1</v>
      </c>
      <c r="EF1026">
        <v>0</v>
      </c>
      <c r="EG1026">
        <v>0</v>
      </c>
      <c r="EH1026">
        <v>0</v>
      </c>
      <c r="EI1026">
        <v>0</v>
      </c>
      <c r="EJ1026">
        <v>0</v>
      </c>
      <c r="EK1026">
        <v>0</v>
      </c>
      <c r="EL1026">
        <v>0</v>
      </c>
      <c r="EM1026">
        <v>0</v>
      </c>
      <c r="EN1026">
        <v>1</v>
      </c>
      <c r="EO1026">
        <v>0</v>
      </c>
      <c r="EP1026">
        <v>0</v>
      </c>
      <c r="EQ1026">
        <v>0</v>
      </c>
      <c r="ER1026">
        <v>0</v>
      </c>
      <c r="ES1026">
        <v>0</v>
      </c>
      <c r="ET1026" t="str">
        <v>Скорее да</v>
      </c>
      <c r="EU1026" t="str">
        <v>И да, и нет</v>
      </c>
      <c r="EV1026" t="str">
        <v>Не пробовали сотрудничать с бизнесом</v>
      </c>
      <c r="EW1026" t="str">
        <v>Нужное и интересное мероприятие</v>
      </c>
      <c r="EX1026" t="str">
        <v>Не был участником, не могу оценить</v>
      </c>
      <c r="EY1026" t="str">
        <v>Не был участником, не могу оценить</v>
      </c>
      <c r="EZ1026" t="str">
        <v>Нужное и интересное мероприятие</v>
      </c>
      <c r="FA1026" t="str">
        <v>Нужное и интересное мероприятие</v>
      </c>
      <c r="FB1026" t="str">
        <v>Нужное и интересное мероприятие</v>
      </c>
      <c r="FC1026" t="str">
        <v>Нужное и интересное мероприятие</v>
      </c>
      <c r="FD1026" t="str">
        <v>Затрудняюсь ответить</v>
      </c>
      <c r="FE1026" t="str">
        <v>Мне не нужны дополнительные образовательные программы</v>
      </c>
      <c r="FF1026">
        <v>0</v>
      </c>
      <c r="FG1026">
        <v>0</v>
      </c>
      <c r="FH1026">
        <v>0</v>
      </c>
      <c r="FI1026">
        <v>0</v>
      </c>
      <c r="FJ1026">
        <v>0</v>
      </c>
      <c r="FK1026">
        <v>0</v>
      </c>
      <c r="FL1026">
        <v>0</v>
      </c>
      <c r="FM1026">
        <v>0</v>
      </c>
      <c r="FN1026">
        <v>1</v>
      </c>
      <c r="FO1026">
        <v>0</v>
      </c>
      <c r="FP1026">
        <v>0</v>
      </c>
      <c r="FQ1026">
        <v>0</v>
      </c>
      <c r="FR1026">
        <v>0</v>
      </c>
      <c r="FS1026" t="str"/>
      <c r="FT1026" t="str">
        <v>Да, информация поступает регулярно</v>
      </c>
      <c r="FU1026">
        <v>5</v>
      </c>
      <c r="FV1026">
        <v>4</v>
      </c>
      <c r="FW1026">
        <v>4</v>
      </c>
      <c r="FX1026">
        <v>3</v>
      </c>
      <c r="FY1026">
        <v>4</v>
      </c>
      <c r="FZ1026">
        <v>4</v>
      </c>
      <c r="GA1026">
        <v>4</v>
      </c>
      <c r="GB1026">
        <v>4</v>
      </c>
      <c r="GC1026">
        <v>3</v>
      </c>
      <c r="GD1026" t="str">
        <v>Выше среднего</v>
      </c>
      <c r="GE1026" t="str">
        <v>Высокий уровень</v>
      </c>
      <c r="GF1026" t="str">
        <v>Выше среднего</v>
      </c>
      <c r="GG1026" t="str">
        <v>Выше среднего</v>
      </c>
      <c r="GH1026" t="str">
        <v>Высокий уровень</v>
      </c>
      <c r="GI1026" t="str">
        <v>Выше среднего</v>
      </c>
      <c r="GJ1026" t="str">
        <v>Средний уровень</v>
      </c>
      <c r="GK1026" t="str">
        <v>Выше среднего</v>
      </c>
      <c r="GL1026" t="str"/>
    </row>
    <row r="1027">
      <c r="A1027" t="str">
        <v>EMDfCnZXFjryHuhYc</v>
      </c>
      <c r="B1027">
        <v>1538</v>
      </c>
      <c r="C1027" t="str">
        <v>176.115.158.148</v>
      </c>
      <c r="D1027" t="str"/>
      <c r="E1027" s="1023">
        <v>44308.7196875</v>
      </c>
      <c r="F1027" t="str">
        <v>00:08:09</v>
      </c>
      <c r="G1027" t="str">
        <v>Канал 1</v>
      </c>
      <c r="H1027" t="str">
        <v>Женский</v>
      </c>
      <c r="I1027" t="str">
        <v>14-18</v>
      </c>
      <c r="J1027" t="str">
        <v>Школьник</v>
      </c>
      <c r="K1027" t="str">
        <v>В Кировской области</v>
      </c>
      <c r="L1027" t="str">
        <v>КОТЕЛЬHИЧСКИЙ</v>
      </c>
      <c r="M1027" t="str">
        <v>Да, я  являюсь волонтером</v>
      </c>
      <c r="AB1027" t="str">
        <v>Менее года</v>
      </c>
      <c r="AC1027" t="str">
        <v>Затрудняюсь ответить</v>
      </c>
      <c r="AD1027">
        <v>1</v>
      </c>
      <c r="AE1027">
        <v>0</v>
      </c>
      <c r="AF1027">
        <v>0</v>
      </c>
      <c r="AG1027">
        <v>0</v>
      </c>
      <c r="AH1027">
        <v>0</v>
      </c>
      <c r="AI1027">
        <v>0</v>
      </c>
      <c r="AJ1027">
        <v>0</v>
      </c>
      <c r="AK1027">
        <v>0</v>
      </c>
      <c r="AL1027">
        <v>0</v>
      </c>
      <c r="AM1027">
        <v>0</v>
      </c>
      <c r="AN1027">
        <v>0</v>
      </c>
      <c r="AO1027">
        <v>1</v>
      </c>
      <c r="AP1027">
        <v>0</v>
      </c>
      <c r="AQ1027">
        <v>0</v>
      </c>
      <c r="AR1027">
        <v>1</v>
      </c>
      <c r="AS1027">
        <v>1</v>
      </c>
      <c r="AT1027">
        <v>0</v>
      </c>
      <c r="AU1027">
        <v>0</v>
      </c>
      <c r="AV1027">
        <v>0</v>
      </c>
      <c r="AW1027">
        <v>0</v>
      </c>
      <c r="AX1027">
        <v>0</v>
      </c>
      <c r="AY1027">
        <v>0</v>
      </c>
      <c r="AZ1027">
        <v>1</v>
      </c>
      <c r="BA1027">
        <v>0</v>
      </c>
      <c r="BB1027">
        <v>0</v>
      </c>
      <c r="BC1027">
        <v>1</v>
      </c>
      <c r="BD1027">
        <v>0</v>
      </c>
      <c r="BE1027">
        <v>1</v>
      </c>
      <c r="BF1027">
        <v>0</v>
      </c>
      <c r="BG1027">
        <v>0</v>
      </c>
      <c r="BH1027">
        <v>0</v>
      </c>
      <c r="BI1027">
        <v>0</v>
      </c>
      <c r="BJ1027">
        <v>0</v>
      </c>
      <c r="BK1027">
        <v>0</v>
      </c>
      <c r="BL1027">
        <v>1</v>
      </c>
      <c r="BM1027">
        <v>0</v>
      </c>
      <c r="BN1027">
        <v>0</v>
      </c>
      <c r="BO1027">
        <v>0</v>
      </c>
      <c r="BP1027">
        <v>0</v>
      </c>
      <c r="BQ1027">
        <v>0</v>
      </c>
      <c r="BR1027">
        <v>1</v>
      </c>
      <c r="BS1027">
        <v>0</v>
      </c>
      <c r="BT1027">
        <v>0</v>
      </c>
      <c r="BU1027">
        <v>0</v>
      </c>
      <c r="BV1027">
        <v>0</v>
      </c>
      <c r="BW1027">
        <v>0</v>
      </c>
      <c r="BX1027">
        <v>0</v>
      </c>
      <c r="BY1027">
        <v>0</v>
      </c>
      <c r="BZ1027">
        <v>0</v>
      </c>
      <c r="CA1027">
        <v>0</v>
      </c>
      <c r="CB1027">
        <v>0</v>
      </c>
      <c r="CC1027">
        <v>0</v>
      </c>
      <c r="CD1027">
        <v>0</v>
      </c>
      <c r="CE1027">
        <v>0</v>
      </c>
      <c r="CF1027">
        <v>0</v>
      </c>
      <c r="CG1027">
        <v>0</v>
      </c>
      <c r="CH1027">
        <v>0</v>
      </c>
      <c r="CI1027">
        <v>0</v>
      </c>
      <c r="CJ1027">
        <v>0</v>
      </c>
      <c r="CK1027">
        <v>0</v>
      </c>
      <c r="CL1027">
        <v>0</v>
      </c>
      <c r="CM1027" t="str">
        <v>На базе школы</v>
      </c>
      <c r="CN1027" t="str">
        <v>КОГОБУ СШ с УИОП 1 г.Котельнича</v>
      </c>
      <c r="CO1027">
        <v>0</v>
      </c>
      <c r="CP1027">
        <v>0</v>
      </c>
      <c r="CQ1027">
        <v>0</v>
      </c>
      <c r="CR1027">
        <v>0</v>
      </c>
      <c r="CS1027">
        <v>0</v>
      </c>
      <c r="CT1027">
        <v>0</v>
      </c>
      <c r="CU1027">
        <v>0</v>
      </c>
      <c r="CV1027">
        <v>0</v>
      </c>
      <c r="CW1027">
        <v>0</v>
      </c>
      <c r="CX1027">
        <v>0</v>
      </c>
      <c r="CY1027">
        <v>0</v>
      </c>
      <c r="CZ1027">
        <v>0</v>
      </c>
      <c r="DA1027">
        <v>0</v>
      </c>
      <c r="DB1027">
        <v>0</v>
      </c>
      <c r="DC1027">
        <v>1</v>
      </c>
      <c r="DD1027">
        <v>0</v>
      </c>
      <c r="DE1027">
        <v>0</v>
      </c>
      <c r="DF1027" t="str"/>
      <c r="DG1027" t="str">
        <v>Меня устраивает направление, которым я занимаюсь</v>
      </c>
      <c r="DH1027" t="str">
        <v>Не знаю о существовании ресурсных центров</v>
      </c>
      <c r="DI1027">
        <v>0</v>
      </c>
      <c r="DJ1027">
        <v>0</v>
      </c>
      <c r="DK1027">
        <v>0</v>
      </c>
      <c r="DL1027">
        <v>0</v>
      </c>
      <c r="DM1027">
        <v>0</v>
      </c>
      <c r="DN1027">
        <v>0</v>
      </c>
      <c r="DO1027">
        <v>0</v>
      </c>
      <c r="DP1027">
        <v>1</v>
      </c>
      <c r="DQ1027">
        <v>0</v>
      </c>
      <c r="DR1027">
        <v>0</v>
      </c>
      <c r="DS1027" t="str">
        <v>От случая к случаю</v>
      </c>
      <c r="DT1027" t="str">
        <v>Затрудняюсь ответить</v>
      </c>
      <c r="DU1027">
        <v>0</v>
      </c>
      <c r="DV1027">
        <v>0</v>
      </c>
      <c r="DW1027">
        <v>0</v>
      </c>
      <c r="DX1027">
        <v>0</v>
      </c>
      <c r="DY1027">
        <v>0</v>
      </c>
      <c r="DZ1027">
        <v>0</v>
      </c>
      <c r="EA1027">
        <v>0</v>
      </c>
      <c r="EB1027">
        <v>0</v>
      </c>
      <c r="EC1027">
        <v>0</v>
      </c>
      <c r="ED1027">
        <v>0</v>
      </c>
      <c r="EE1027">
        <v>0</v>
      </c>
      <c r="EF1027">
        <v>0</v>
      </c>
      <c r="EG1027">
        <v>0</v>
      </c>
      <c r="EH1027">
        <v>0</v>
      </c>
      <c r="EI1027">
        <v>1</v>
      </c>
      <c r="EJ1027">
        <v>0</v>
      </c>
      <c r="EK1027">
        <v>0</v>
      </c>
      <c r="EL1027">
        <v>1</v>
      </c>
      <c r="EM1027">
        <v>1</v>
      </c>
      <c r="EN1027">
        <v>1</v>
      </c>
      <c r="EO1027">
        <v>0</v>
      </c>
      <c r="EP1027">
        <v>0</v>
      </c>
      <c r="EQ1027">
        <v>0</v>
      </c>
      <c r="ER1027">
        <v>0</v>
      </c>
      <c r="ES1027">
        <v>0</v>
      </c>
      <c r="ET1027" t="str">
        <v>Скорее да</v>
      </c>
      <c r="EU1027" t="str">
        <v>И да, и нет</v>
      </c>
      <c r="EV1027" t="str">
        <v>Не пробовали сотрудничать с бизнесом</v>
      </c>
      <c r="EW1027" t="str">
        <v>Нужное и интересное мероприятие</v>
      </c>
      <c r="EX1027" t="str">
        <v>Нужное и интересное мероприятие</v>
      </c>
      <c r="EY1027" t="str">
        <v>Не был участником, не могу оценить</v>
      </c>
      <c r="EZ1027" t="str">
        <v>Не был участником, не могу оценить</v>
      </c>
      <c r="FA1027" t="str">
        <v>Не был участником, не могу оценить</v>
      </c>
      <c r="FB1027" t="str">
        <v>Не был участником, не могу оценить</v>
      </c>
      <c r="FC1027" t="str">
        <v>Не был участником, не могу оценить</v>
      </c>
      <c r="FD1027" t="str">
        <v>Затрудняюсь ответить</v>
      </c>
      <c r="FE1027" t="str">
        <v>Затрудняюсь ответить</v>
      </c>
      <c r="FF1027">
        <v>0</v>
      </c>
      <c r="FG1027">
        <v>0</v>
      </c>
      <c r="FH1027">
        <v>0</v>
      </c>
      <c r="FI1027">
        <v>0</v>
      </c>
      <c r="FJ1027">
        <v>0</v>
      </c>
      <c r="FK1027">
        <v>1</v>
      </c>
      <c r="FL1027">
        <v>0</v>
      </c>
      <c r="FM1027">
        <v>0</v>
      </c>
      <c r="FN1027">
        <v>0</v>
      </c>
      <c r="FO1027">
        <v>0</v>
      </c>
      <c r="FP1027">
        <v>0</v>
      </c>
      <c r="FQ1027">
        <v>0</v>
      </c>
      <c r="FR1027">
        <v>0</v>
      </c>
      <c r="FS1027" t="str"/>
      <c r="FT1027" t="str">
        <v>Хотелось бы получать более полную информацию</v>
      </c>
      <c r="FU1027">
        <v>5</v>
      </c>
      <c r="FV1027">
        <v>5</v>
      </c>
      <c r="FW1027">
        <v>4</v>
      </c>
      <c r="FX1027">
        <v>4</v>
      </c>
      <c r="FY1027">
        <v>4</v>
      </c>
      <c r="FZ1027">
        <v>4</v>
      </c>
      <c r="GA1027">
        <v>5</v>
      </c>
      <c r="GB1027">
        <v>4</v>
      </c>
      <c r="GC1027">
        <v>4</v>
      </c>
      <c r="GD1027" t="str">
        <v>Средний уровень</v>
      </c>
      <c r="GE1027" t="str">
        <v>Выше среднего</v>
      </c>
      <c r="GF1027" t="str">
        <v>Выше среднего</v>
      </c>
      <c r="GG1027" t="str">
        <v>Выше среднего</v>
      </c>
      <c r="GH1027" t="str">
        <v>Высокий уровень</v>
      </c>
      <c r="GI1027" t="str">
        <v>Средний уровень</v>
      </c>
      <c r="GJ1027" t="str">
        <v>Выше среднего</v>
      </c>
      <c r="GK1027" t="str">
        <v>Средний уровень</v>
      </c>
      <c r="GL1027" t="str"/>
    </row>
    <row r="1028">
      <c r="A1028" t="str">
        <v>5EqmqCKaCbZjgdoZn</v>
      </c>
      <c r="B1028">
        <v>1540</v>
      </c>
      <c r="C1028" t="str">
        <v>5.22.155.158</v>
      </c>
      <c r="D1028" t="str"/>
      <c r="E1028" s="1024">
        <v>44308.72015046296</v>
      </c>
      <c r="F1028" t="str">
        <v>00:10:19</v>
      </c>
      <c r="G1028" t="str">
        <v>Канал 1</v>
      </c>
      <c r="H1028" t="str">
        <v>Женский</v>
      </c>
      <c r="I1028" t="str">
        <v>14-18</v>
      </c>
      <c r="J1028" t="str">
        <v>Школьник</v>
      </c>
      <c r="K1028" t="str">
        <v>В Кировской области</v>
      </c>
      <c r="L1028" t="str">
        <v>г. Котельнич</v>
      </c>
      <c r="M1028" t="str">
        <v>Да, я  являюсь волонтером</v>
      </c>
      <c r="AB1028" t="str">
        <v>Менее года</v>
      </c>
      <c r="AC1028" t="str">
        <v>Затрудняюсь ответить</v>
      </c>
      <c r="AD1028">
        <v>1</v>
      </c>
      <c r="AE1028">
        <v>0</v>
      </c>
      <c r="AF1028">
        <v>0</v>
      </c>
      <c r="AG1028">
        <v>0</v>
      </c>
      <c r="AH1028">
        <v>0</v>
      </c>
      <c r="AI1028">
        <v>1</v>
      </c>
      <c r="AJ1028">
        <v>0</v>
      </c>
      <c r="AK1028">
        <v>1</v>
      </c>
      <c r="AL1028">
        <v>0</v>
      </c>
      <c r="AM1028">
        <v>0</v>
      </c>
      <c r="AN1028">
        <v>0</v>
      </c>
      <c r="AO1028">
        <v>0</v>
      </c>
      <c r="AP1028">
        <v>0</v>
      </c>
      <c r="AQ1028">
        <v>0</v>
      </c>
      <c r="AR1028">
        <v>1</v>
      </c>
      <c r="AS1028">
        <v>0</v>
      </c>
      <c r="AT1028">
        <v>0</v>
      </c>
      <c r="AU1028">
        <v>0</v>
      </c>
      <c r="AV1028">
        <v>0</v>
      </c>
      <c r="AW1028">
        <v>0</v>
      </c>
      <c r="AX1028">
        <v>0</v>
      </c>
      <c r="AY1028">
        <v>0</v>
      </c>
      <c r="AZ1028">
        <v>0</v>
      </c>
      <c r="BA1028">
        <v>1</v>
      </c>
      <c r="BB1028">
        <v>0</v>
      </c>
      <c r="BC1028">
        <v>1</v>
      </c>
      <c r="BD1028">
        <v>0</v>
      </c>
      <c r="BE1028">
        <v>1</v>
      </c>
      <c r="BF1028">
        <v>0</v>
      </c>
      <c r="BG1028">
        <v>1</v>
      </c>
      <c r="BH1028">
        <v>0</v>
      </c>
      <c r="BI1028">
        <v>0</v>
      </c>
      <c r="BJ1028">
        <v>0</v>
      </c>
      <c r="BK1028">
        <v>0</v>
      </c>
      <c r="BL1028">
        <v>0</v>
      </c>
      <c r="BM1028">
        <v>0</v>
      </c>
      <c r="BN1028">
        <v>0</v>
      </c>
      <c r="BO1028">
        <v>0</v>
      </c>
      <c r="BP1028">
        <v>0</v>
      </c>
      <c r="BQ1028">
        <v>0</v>
      </c>
      <c r="BR1028">
        <v>0</v>
      </c>
      <c r="BS1028">
        <v>0</v>
      </c>
      <c r="BT1028">
        <v>0</v>
      </c>
      <c r="BU1028">
        <v>0</v>
      </c>
      <c r="BV1028">
        <v>1</v>
      </c>
      <c r="BW1028">
        <v>0</v>
      </c>
      <c r="BX1028">
        <v>0</v>
      </c>
      <c r="BY1028">
        <v>0</v>
      </c>
      <c r="BZ1028">
        <v>0</v>
      </c>
      <c r="CA1028">
        <v>0</v>
      </c>
      <c r="CB1028">
        <v>0</v>
      </c>
      <c r="CC1028">
        <v>0</v>
      </c>
      <c r="CD1028">
        <v>0</v>
      </c>
      <c r="CE1028">
        <v>0</v>
      </c>
      <c r="CF1028">
        <v>0</v>
      </c>
      <c r="CG1028">
        <v>0</v>
      </c>
      <c r="CH1028">
        <v>0</v>
      </c>
      <c r="CI1028">
        <v>0</v>
      </c>
      <c r="CJ1028">
        <v>0</v>
      </c>
      <c r="CK1028">
        <v>0</v>
      </c>
      <c r="CL1028">
        <v>0</v>
      </c>
      <c r="CM1028" t="str">
        <v>На базе школы</v>
      </c>
      <c r="CN1028" t="str">
        <v>Школа № 3</v>
      </c>
      <c r="CO1028">
        <v>0</v>
      </c>
      <c r="CP1028">
        <v>0</v>
      </c>
      <c r="CQ1028">
        <v>0</v>
      </c>
      <c r="CR1028">
        <v>0</v>
      </c>
      <c r="CS1028">
        <v>0</v>
      </c>
      <c r="CT1028">
        <v>0</v>
      </c>
      <c r="CU1028">
        <v>0</v>
      </c>
      <c r="CV1028">
        <v>1</v>
      </c>
      <c r="CW1028">
        <v>0</v>
      </c>
      <c r="CX1028">
        <v>0</v>
      </c>
      <c r="CY1028">
        <v>0</v>
      </c>
      <c r="CZ1028">
        <v>0</v>
      </c>
      <c r="DA1028">
        <v>0</v>
      </c>
      <c r="DB1028">
        <v>0</v>
      </c>
      <c r="DC1028">
        <v>1</v>
      </c>
      <c r="DD1028">
        <v>0</v>
      </c>
      <c r="DE1028">
        <v>0</v>
      </c>
      <c r="DF1028" t="str"/>
      <c r="DG1028" t="str">
        <v>Затрудняюсь ответить</v>
      </c>
      <c r="DH1028" t="str">
        <v>Знаю о региональном ресурсном центре</v>
      </c>
      <c r="DI1028">
        <v>0</v>
      </c>
      <c r="DJ1028">
        <v>0</v>
      </c>
      <c r="DK1028">
        <v>0</v>
      </c>
      <c r="DL1028">
        <v>0</v>
      </c>
      <c r="DM1028">
        <v>0</v>
      </c>
      <c r="DN1028">
        <v>0</v>
      </c>
      <c r="DO1028">
        <v>0</v>
      </c>
      <c r="DP1028">
        <v>1</v>
      </c>
      <c r="DQ1028">
        <v>0</v>
      </c>
      <c r="DR1028">
        <v>0</v>
      </c>
      <c r="DS1028" t="str">
        <v>Другое: Наверное</v>
      </c>
      <c r="DT1028" t="str">
        <v>Однозначно позитивно</v>
      </c>
      <c r="DU1028">
        <v>0</v>
      </c>
      <c r="DV1028">
        <v>0</v>
      </c>
      <c r="DW1028">
        <v>0</v>
      </c>
      <c r="DX1028">
        <v>0</v>
      </c>
      <c r="DY1028">
        <v>0</v>
      </c>
      <c r="DZ1028">
        <v>0</v>
      </c>
      <c r="EA1028">
        <v>0</v>
      </c>
      <c r="EB1028">
        <v>1</v>
      </c>
      <c r="EC1028">
        <v>0</v>
      </c>
      <c r="ED1028">
        <v>0</v>
      </c>
      <c r="EE1028">
        <v>0</v>
      </c>
      <c r="EF1028">
        <v>0</v>
      </c>
      <c r="EG1028">
        <v>0</v>
      </c>
      <c r="EH1028">
        <v>0</v>
      </c>
      <c r="EI1028">
        <v>0</v>
      </c>
      <c r="EJ1028">
        <v>0</v>
      </c>
      <c r="EK1028">
        <v>0</v>
      </c>
      <c r="EL1028">
        <v>0</v>
      </c>
      <c r="EM1028">
        <v>0</v>
      </c>
      <c r="EN1028">
        <v>1</v>
      </c>
      <c r="EO1028">
        <v>0</v>
      </c>
      <c r="EP1028">
        <v>0</v>
      </c>
      <c r="EQ1028">
        <v>0</v>
      </c>
      <c r="ER1028">
        <v>0</v>
      </c>
      <c r="ES1028">
        <v>0</v>
      </c>
      <c r="ET1028" t="str">
        <v>Скорее нет</v>
      </c>
      <c r="EU1028" t="str">
        <v>Скорее да</v>
      </c>
      <c r="EV1028" t="str">
        <v>Не пробовали сотрудничать с бизнесом</v>
      </c>
      <c r="EW1028" t="str">
        <v>Нужное и интересное мероприятие</v>
      </c>
      <c r="EX1028" t="str">
        <v>Необходимо убрать мероприятие</v>
      </c>
      <c r="EY1028" t="str">
        <v>Нужное и интересное мероприятие</v>
      </c>
      <c r="EZ1028" t="str">
        <v>Нужное и интересное мероприятие</v>
      </c>
      <c r="FA1028" t="str">
        <v>Необходимо изменение формата</v>
      </c>
      <c r="FB1028" t="str">
        <v>Необходимо изменение формата</v>
      </c>
      <c r="FC1028" t="str">
        <v>Необходимо проводить реже</v>
      </c>
      <c r="FD1028" t="str">
        <v>Затрудняюсь ответить</v>
      </c>
      <c r="FE1028" t="str">
        <v>Затрудняюсь ответить</v>
      </c>
      <c r="FF1028">
        <v>1</v>
      </c>
      <c r="FG1028">
        <v>0</v>
      </c>
      <c r="FH1028">
        <v>0</v>
      </c>
      <c r="FI1028">
        <v>0</v>
      </c>
      <c r="FJ1028">
        <v>0</v>
      </c>
      <c r="FK1028">
        <v>0</v>
      </c>
      <c r="FL1028">
        <v>0</v>
      </c>
      <c r="FM1028">
        <v>0</v>
      </c>
      <c r="FN1028">
        <v>0</v>
      </c>
      <c r="FO1028">
        <v>0</v>
      </c>
      <c r="FP1028">
        <v>0</v>
      </c>
      <c r="FQ1028" t="str">
        <v>Школа</v>
      </c>
      <c r="FR1028">
        <v>0</v>
      </c>
      <c r="FS1028" t="str"/>
      <c r="FT1028" t="str">
        <v>Да, информация поступает регулярно</v>
      </c>
      <c r="FU1028">
        <v>5</v>
      </c>
      <c r="GD1028" t="str">
        <v>Высокий уровень</v>
      </c>
      <c r="GE1028" t="str">
        <v>Средний уровень</v>
      </c>
      <c r="GF1028" t="str">
        <v>Средний уровень</v>
      </c>
      <c r="GG1028" t="str">
        <v>Выше среднего</v>
      </c>
      <c r="GH1028" t="str">
        <v>Высокий уровень</v>
      </c>
      <c r="GI1028" t="str">
        <v>Высокий уровень</v>
      </c>
      <c r="GJ1028" t="str">
        <v>Выше среднего</v>
      </c>
      <c r="GK1028" t="str">
        <v>Выше среднего</v>
      </c>
      <c r="GL1028" t="str"/>
    </row>
    <row r="1029">
      <c r="A1029" t="str">
        <v>hZPL9CFmSDPiu5L2F</v>
      </c>
      <c r="B1029">
        <v>1541</v>
      </c>
      <c r="C1029" t="str">
        <v>85.140.5.166</v>
      </c>
      <c r="D1029" t="str"/>
      <c r="E1029" s="1025">
        <v>44308.72019675926</v>
      </c>
      <c r="F1029" t="str">
        <v>00:09:06</v>
      </c>
      <c r="G1029" t="str">
        <v>Канал 1</v>
      </c>
      <c r="H1029" t="str">
        <v>Женский</v>
      </c>
      <c r="I1029" t="str">
        <v>14-18</v>
      </c>
      <c r="J1029" t="str">
        <v>Школьник</v>
      </c>
      <c r="K1029" t="str">
        <v>В Кировской области</v>
      </c>
      <c r="L1029" t="str">
        <v>КОТЕЛЬHИЧСКИЙ</v>
      </c>
      <c r="M1029" t="str">
        <v>Да, я  являюсь волонтером</v>
      </c>
      <c r="AB1029" t="str">
        <v>Менее года</v>
      </c>
      <c r="AC1029" t="str">
        <v>Затрудняюсь ответить</v>
      </c>
      <c r="AD1029">
        <v>1</v>
      </c>
      <c r="AE1029">
        <v>0</v>
      </c>
      <c r="AF1029">
        <v>1</v>
      </c>
      <c r="AG1029">
        <v>1</v>
      </c>
      <c r="AH1029">
        <v>0</v>
      </c>
      <c r="AI1029">
        <v>0</v>
      </c>
      <c r="AJ1029">
        <v>0</v>
      </c>
      <c r="AK1029">
        <v>0</v>
      </c>
      <c r="AL1029">
        <v>1</v>
      </c>
      <c r="AM1029">
        <v>0</v>
      </c>
      <c r="AN1029">
        <v>0</v>
      </c>
      <c r="AO1029">
        <v>0</v>
      </c>
      <c r="AP1029">
        <v>0</v>
      </c>
      <c r="AQ1029">
        <v>0</v>
      </c>
      <c r="AR1029">
        <v>0</v>
      </c>
      <c r="AS1029">
        <v>0</v>
      </c>
      <c r="AT1029">
        <v>0</v>
      </c>
      <c r="AU1029">
        <v>0</v>
      </c>
      <c r="AV1029">
        <v>0</v>
      </c>
      <c r="AW1029">
        <v>0</v>
      </c>
      <c r="AX1029">
        <v>0</v>
      </c>
      <c r="AY1029">
        <v>0</v>
      </c>
      <c r="AZ1029">
        <v>0</v>
      </c>
      <c r="BA1029">
        <v>0</v>
      </c>
      <c r="BB1029">
        <v>0</v>
      </c>
      <c r="BC1029">
        <v>1</v>
      </c>
      <c r="BD1029">
        <v>0</v>
      </c>
      <c r="BE1029">
        <v>1</v>
      </c>
      <c r="BF1029">
        <v>0</v>
      </c>
      <c r="BG1029">
        <v>0</v>
      </c>
      <c r="BH1029">
        <v>0</v>
      </c>
      <c r="BI1029">
        <v>0</v>
      </c>
      <c r="BJ1029">
        <v>0</v>
      </c>
      <c r="BK1029">
        <v>0</v>
      </c>
      <c r="BL1029">
        <v>0</v>
      </c>
      <c r="BM1029">
        <v>0</v>
      </c>
      <c r="BN1029">
        <v>0</v>
      </c>
      <c r="BO1029">
        <v>0</v>
      </c>
      <c r="BP1029">
        <v>0</v>
      </c>
      <c r="BQ1029">
        <v>0</v>
      </c>
      <c r="BR1029">
        <v>0</v>
      </c>
      <c r="BS1029">
        <v>0</v>
      </c>
      <c r="BT1029">
        <v>0</v>
      </c>
      <c r="BU1029">
        <v>0</v>
      </c>
      <c r="BV1029">
        <v>0</v>
      </c>
      <c r="BW1029">
        <v>1</v>
      </c>
      <c r="BX1029">
        <v>0</v>
      </c>
      <c r="BY1029">
        <v>0</v>
      </c>
      <c r="BZ1029">
        <v>1</v>
      </c>
      <c r="CA1029">
        <v>0</v>
      </c>
      <c r="CB1029">
        <v>0</v>
      </c>
      <c r="CC1029">
        <v>0</v>
      </c>
      <c r="CD1029">
        <v>0</v>
      </c>
      <c r="CE1029">
        <v>0</v>
      </c>
      <c r="CF1029">
        <v>0</v>
      </c>
      <c r="CG1029">
        <v>0</v>
      </c>
      <c r="CH1029">
        <v>1</v>
      </c>
      <c r="CI1029">
        <v>0</v>
      </c>
      <c r="CJ1029">
        <v>0</v>
      </c>
      <c r="CK1029">
        <v>0</v>
      </c>
      <c r="CL1029">
        <v>0</v>
      </c>
      <c r="CM1029" t="str">
        <v>На базе школы</v>
      </c>
      <c r="CN1029" t="str">
        <v>Волонтёры 5 школы</v>
      </c>
      <c r="CO1029">
        <v>0</v>
      </c>
      <c r="CP1029">
        <v>0</v>
      </c>
      <c r="CQ1029">
        <v>0</v>
      </c>
      <c r="CR1029">
        <v>0</v>
      </c>
      <c r="CS1029">
        <v>0</v>
      </c>
      <c r="CT1029">
        <v>0</v>
      </c>
      <c r="CU1029">
        <v>0</v>
      </c>
      <c r="CV1029">
        <v>0</v>
      </c>
      <c r="CW1029">
        <v>0</v>
      </c>
      <c r="CX1029">
        <v>0</v>
      </c>
      <c r="CY1029">
        <v>0</v>
      </c>
      <c r="CZ1029">
        <v>1</v>
      </c>
      <c r="DA1029">
        <v>0</v>
      </c>
      <c r="DB1029">
        <v>1</v>
      </c>
      <c r="DC1029">
        <v>0</v>
      </c>
      <c r="DD1029">
        <v>0</v>
      </c>
      <c r="DE1029">
        <v>0</v>
      </c>
      <c r="DF1029" t="str"/>
      <c r="DG1029" t="str">
        <v>Меня устраивает направление, которым я занимаюсь</v>
      </c>
      <c r="DH1029" t="str">
        <v>Не знаю о существовании ресурсных центров</v>
      </c>
      <c r="DI1029">
        <v>0</v>
      </c>
      <c r="DJ1029">
        <v>0</v>
      </c>
      <c r="DK1029">
        <v>0</v>
      </c>
      <c r="DL1029">
        <v>0</v>
      </c>
      <c r="DM1029">
        <v>0</v>
      </c>
      <c r="DN1029">
        <v>0</v>
      </c>
      <c r="DO1029">
        <v>0</v>
      </c>
      <c r="DP1029">
        <v>1</v>
      </c>
      <c r="DQ1029">
        <v>0</v>
      </c>
      <c r="DR1029">
        <v>0</v>
      </c>
      <c r="DS1029" t="str">
        <v>От случая к случаю</v>
      </c>
      <c r="DT1029" t="str">
        <v>Затрудняюсь ответить</v>
      </c>
      <c r="DU1029">
        <v>0</v>
      </c>
      <c r="DV1029">
        <v>0</v>
      </c>
      <c r="DW1029">
        <v>0</v>
      </c>
      <c r="DX1029">
        <v>0</v>
      </c>
      <c r="DY1029">
        <v>0</v>
      </c>
      <c r="DZ1029">
        <v>0</v>
      </c>
      <c r="EA1029">
        <v>0</v>
      </c>
      <c r="EB1029">
        <v>0</v>
      </c>
      <c r="EC1029">
        <v>0</v>
      </c>
      <c r="ED1029">
        <v>0</v>
      </c>
      <c r="EE1029">
        <v>0</v>
      </c>
      <c r="EF1029">
        <v>0</v>
      </c>
      <c r="EG1029">
        <v>0</v>
      </c>
      <c r="EH1029">
        <v>0</v>
      </c>
      <c r="EI1029">
        <v>1</v>
      </c>
      <c r="EJ1029">
        <v>0</v>
      </c>
      <c r="EK1029">
        <v>0</v>
      </c>
      <c r="EL1029">
        <v>0</v>
      </c>
      <c r="EM1029">
        <v>0</v>
      </c>
      <c r="EN1029">
        <v>0</v>
      </c>
      <c r="EO1029">
        <v>0</v>
      </c>
      <c r="EP1029">
        <v>0</v>
      </c>
      <c r="EQ1029">
        <v>0</v>
      </c>
      <c r="ER1029">
        <v>0</v>
      </c>
      <c r="ES1029">
        <v>1</v>
      </c>
      <c r="ET1029" t="str">
        <v>И да, и нет</v>
      </c>
      <c r="EU1029" t="str">
        <v>И да, и нет</v>
      </c>
      <c r="EV1029" t="str">
        <v>Не пробовали сотрудничать с бизнесом</v>
      </c>
      <c r="EW1029" t="str">
        <v>Не был участником, не могу оценить</v>
      </c>
      <c r="EX1029" t="str">
        <v>Нужное и интересное мероприятие</v>
      </c>
      <c r="EY1029" t="str">
        <v>Не был участником, не могу оценить</v>
      </c>
      <c r="EZ1029" t="str">
        <v>Нужное и интересное мероприятие</v>
      </c>
      <c r="FA1029" t="str">
        <v>Нужное и интересное мероприятие</v>
      </c>
      <c r="FB1029" t="str">
        <v>Не был участником, не могу оценить</v>
      </c>
      <c r="FC1029" t="str">
        <v>Нужное и интересное мероприятие</v>
      </c>
      <c r="FD1029" t="str">
        <v>Затрудняюсь ответить</v>
      </c>
      <c r="FE1029" t="str">
        <v>Затрудняюсь ответить</v>
      </c>
      <c r="FF1029">
        <v>1</v>
      </c>
      <c r="FG1029">
        <v>0</v>
      </c>
      <c r="FH1029">
        <v>0</v>
      </c>
      <c r="FI1029">
        <v>1</v>
      </c>
      <c r="FJ1029">
        <v>1</v>
      </c>
      <c r="FK1029">
        <v>0</v>
      </c>
      <c r="FL1029">
        <v>0</v>
      </c>
      <c r="FM1029">
        <v>0</v>
      </c>
      <c r="FN1029">
        <v>0</v>
      </c>
      <c r="FO1029">
        <v>0</v>
      </c>
      <c r="FP1029">
        <v>1</v>
      </c>
      <c r="FQ1029">
        <v>0</v>
      </c>
      <c r="FR1029">
        <v>0</v>
      </c>
      <c r="FS1029" t="str"/>
      <c r="FT1029" t="str">
        <v>Да, информация поступает регулярно</v>
      </c>
      <c r="FU1029">
        <v>3</v>
      </c>
      <c r="FV1029">
        <v>5</v>
      </c>
      <c r="FW1029">
        <v>3</v>
      </c>
      <c r="FX1029">
        <v>3</v>
      </c>
      <c r="FY1029">
        <v>5</v>
      </c>
      <c r="FZ1029">
        <v>5</v>
      </c>
      <c r="GA1029">
        <v>5</v>
      </c>
      <c r="GB1029">
        <v>5</v>
      </c>
      <c r="GC1029">
        <v>4</v>
      </c>
      <c r="GD1029" t="str">
        <v>Выше среднего</v>
      </c>
      <c r="GE1029" t="str">
        <v>Выше среднего</v>
      </c>
      <c r="GF1029" t="str">
        <v>Средний уровень</v>
      </c>
      <c r="GG1029" t="str">
        <v>Выше среднего</v>
      </c>
      <c r="GH1029" t="str">
        <v>Средний уровень</v>
      </c>
      <c r="GI1029" t="str">
        <v>Средний уровень</v>
      </c>
      <c r="GJ1029" t="str">
        <v>Выше среднего</v>
      </c>
      <c r="GK1029" t="str">
        <v>Средний уровень</v>
      </c>
      <c r="GL1029" t="str"/>
    </row>
    <row r="1030">
      <c r="A1030" t="str">
        <v>5cjwZJzG9TRb2mnrT</v>
      </c>
      <c r="B1030">
        <v>1542</v>
      </c>
      <c r="C1030" t="str">
        <v>176.115.158.37</v>
      </c>
      <c r="D1030" t="str"/>
      <c r="E1030" s="1026">
        <v>44308.72021990741</v>
      </c>
      <c r="F1030" t="str">
        <v>00:26:07</v>
      </c>
      <c r="G1030" t="str">
        <v>Канал 1</v>
      </c>
      <c r="H1030" t="str">
        <v>Мужской</v>
      </c>
      <c r="I1030" t="str">
        <v>14-18</v>
      </c>
      <c r="J1030" t="str">
        <v>Школьник</v>
      </c>
      <c r="K1030" t="str">
        <v>В Кировской области</v>
      </c>
      <c r="L1030" t="str">
        <v>КОТЕЛЬHИЧСКИЙ</v>
      </c>
      <c r="M1030" t="str">
        <v>Да, я  являюсь волонтером</v>
      </c>
      <c r="AB1030" t="str">
        <v>Менее года</v>
      </c>
      <c r="AC1030" t="str">
        <v>Не нужно повышать престиж, это и так круто!</v>
      </c>
      <c r="AD1030">
        <v>1</v>
      </c>
      <c r="AE1030">
        <v>0</v>
      </c>
      <c r="AF1030">
        <v>0</v>
      </c>
      <c r="AG1030">
        <v>0</v>
      </c>
      <c r="AH1030">
        <v>1</v>
      </c>
      <c r="AI1030">
        <v>0</v>
      </c>
      <c r="AJ1030">
        <v>0</v>
      </c>
      <c r="AK1030">
        <v>0</v>
      </c>
      <c r="AL1030">
        <v>0</v>
      </c>
      <c r="AM1030">
        <v>0</v>
      </c>
      <c r="AN1030">
        <v>0</v>
      </c>
      <c r="AO1030">
        <v>1</v>
      </c>
      <c r="AP1030">
        <v>0</v>
      </c>
      <c r="AQ1030">
        <v>0</v>
      </c>
      <c r="AR1030">
        <v>1</v>
      </c>
      <c r="AS1030">
        <v>0</v>
      </c>
      <c r="AT1030">
        <v>0</v>
      </c>
      <c r="AU1030">
        <v>0</v>
      </c>
      <c r="AV1030">
        <v>0</v>
      </c>
      <c r="AW1030">
        <v>0</v>
      </c>
      <c r="AX1030">
        <v>0</v>
      </c>
      <c r="AY1030">
        <v>0</v>
      </c>
      <c r="AZ1030">
        <v>1</v>
      </c>
      <c r="BA1030">
        <v>1</v>
      </c>
      <c r="BB1030">
        <v>0</v>
      </c>
      <c r="BC1030">
        <v>0</v>
      </c>
      <c r="BD1030">
        <v>0</v>
      </c>
      <c r="BE1030">
        <v>0</v>
      </c>
      <c r="BF1030">
        <v>0</v>
      </c>
      <c r="BG1030">
        <v>1</v>
      </c>
      <c r="BH1030">
        <v>0</v>
      </c>
      <c r="BI1030">
        <v>0</v>
      </c>
      <c r="BJ1030">
        <v>0</v>
      </c>
      <c r="BK1030">
        <v>0</v>
      </c>
      <c r="BL1030">
        <v>1</v>
      </c>
      <c r="BM1030">
        <v>0</v>
      </c>
      <c r="BN1030">
        <v>0</v>
      </c>
      <c r="BO1030">
        <v>0</v>
      </c>
      <c r="BP1030">
        <v>0</v>
      </c>
      <c r="BQ1030">
        <v>0</v>
      </c>
      <c r="BR1030">
        <v>1</v>
      </c>
      <c r="BS1030">
        <v>1</v>
      </c>
      <c r="BT1030">
        <v>0</v>
      </c>
      <c r="BU1030">
        <v>0</v>
      </c>
      <c r="BV1030">
        <v>0</v>
      </c>
      <c r="BW1030">
        <v>0</v>
      </c>
      <c r="BX1030">
        <v>0</v>
      </c>
      <c r="BY1030">
        <v>0</v>
      </c>
      <c r="BZ1030">
        <v>0</v>
      </c>
      <c r="CA1030">
        <v>0</v>
      </c>
      <c r="CB1030">
        <v>0</v>
      </c>
      <c r="CC1030">
        <v>0</v>
      </c>
      <c r="CD1030">
        <v>0</v>
      </c>
      <c r="CE1030">
        <v>0</v>
      </c>
      <c r="CF1030">
        <v>0</v>
      </c>
      <c r="CG1030">
        <v>0</v>
      </c>
      <c r="CH1030">
        <v>0</v>
      </c>
      <c r="CI1030">
        <v>0</v>
      </c>
      <c r="CJ1030">
        <v>0</v>
      </c>
      <c r="CK1030">
        <v>0</v>
      </c>
      <c r="CL1030">
        <v>0</v>
      </c>
      <c r="CM1030" t="str">
        <v>На базе государственного учреждения</v>
      </c>
      <c r="CN1030" t="str">
        <v>комфортная городская среда</v>
      </c>
      <c r="CO1030">
        <v>0</v>
      </c>
      <c r="CP1030">
        <v>0</v>
      </c>
      <c r="CQ1030">
        <v>0</v>
      </c>
      <c r="CR1030">
        <v>0</v>
      </c>
      <c r="CS1030">
        <v>0</v>
      </c>
      <c r="CT1030">
        <v>0</v>
      </c>
      <c r="CU1030">
        <v>0</v>
      </c>
      <c r="CV1030">
        <v>0</v>
      </c>
      <c r="CW1030">
        <v>0</v>
      </c>
      <c r="CX1030">
        <v>0</v>
      </c>
      <c r="CY1030">
        <v>0</v>
      </c>
      <c r="CZ1030">
        <v>1</v>
      </c>
      <c r="DA1030">
        <v>0</v>
      </c>
      <c r="DB1030">
        <v>0</v>
      </c>
      <c r="DC1030">
        <v>1</v>
      </c>
      <c r="DD1030">
        <v>0</v>
      </c>
      <c r="DE1030">
        <v>0</v>
      </c>
      <c r="DF1030" t="str"/>
      <c r="DG1030" t="str">
        <v>Меня устраивает направление, которым я занимаюсь</v>
      </c>
      <c r="DH1030" t="str">
        <v>Знаю о региональном ресурсном центре</v>
      </c>
      <c r="DI1030">
        <v>0</v>
      </c>
      <c r="DJ1030">
        <v>0</v>
      </c>
      <c r="DK1030">
        <v>0</v>
      </c>
      <c r="DL1030">
        <v>0</v>
      </c>
      <c r="DM1030">
        <v>0</v>
      </c>
      <c r="DN1030">
        <v>0</v>
      </c>
      <c r="DO1030">
        <v>0</v>
      </c>
      <c r="DP1030">
        <v>1</v>
      </c>
      <c r="DQ1030">
        <v>0</v>
      </c>
      <c r="DR1030">
        <v>0</v>
      </c>
      <c r="DS1030" t="str">
        <v>Постоянно</v>
      </c>
      <c r="DT1030" t="str">
        <v>Однозначно позитивно</v>
      </c>
      <c r="DU1030">
        <v>0</v>
      </c>
      <c r="DV1030">
        <v>0</v>
      </c>
      <c r="DW1030">
        <v>0</v>
      </c>
      <c r="DX1030">
        <v>0</v>
      </c>
      <c r="DY1030">
        <v>0</v>
      </c>
      <c r="DZ1030">
        <v>0</v>
      </c>
      <c r="EA1030">
        <v>0</v>
      </c>
      <c r="EB1030">
        <v>0</v>
      </c>
      <c r="EC1030">
        <v>0</v>
      </c>
      <c r="ED1030">
        <v>0</v>
      </c>
      <c r="EE1030">
        <v>0</v>
      </c>
      <c r="EF1030">
        <v>0</v>
      </c>
      <c r="EG1030">
        <v>1</v>
      </c>
      <c r="EH1030">
        <v>0</v>
      </c>
      <c r="EI1030">
        <v>0</v>
      </c>
      <c r="EJ1030">
        <v>0</v>
      </c>
      <c r="EK1030">
        <v>0</v>
      </c>
      <c r="EL1030">
        <v>1</v>
      </c>
      <c r="EM1030">
        <v>0</v>
      </c>
      <c r="EN1030">
        <v>1</v>
      </c>
      <c r="EO1030">
        <v>0</v>
      </c>
      <c r="EP1030">
        <v>0</v>
      </c>
      <c r="EQ1030">
        <v>0</v>
      </c>
      <c r="ER1030">
        <v>0</v>
      </c>
      <c r="ES1030">
        <v>0</v>
      </c>
      <c r="ET1030" t="str">
        <v>Скорее да</v>
      </c>
      <c r="EU1030" t="str">
        <v>Скорее да</v>
      </c>
      <c r="EV1030" t="str">
        <v>Не пробовали сотрудничать с бизнесом</v>
      </c>
      <c r="EW1030" t="str">
        <v>Нужное и интересное мероприятие</v>
      </c>
      <c r="EX1030" t="str">
        <v>Нужное и интересное мероприятие</v>
      </c>
      <c r="EY1030" t="str">
        <v>Нужное и интересное мероприятие</v>
      </c>
      <c r="EZ1030" t="str">
        <v>Нужное и интересное мероприятие</v>
      </c>
      <c r="FA1030" t="str">
        <v>Нужное и интересное мероприятие</v>
      </c>
      <c r="FB1030" t="str">
        <v>Нужное и интересное мероприятие</v>
      </c>
      <c r="FC1030" t="str">
        <v>Нужное и интересное мероприятие</v>
      </c>
      <c r="FD1030" t="str">
        <v>Затрудняюсь ответить</v>
      </c>
      <c r="FE1030" t="str">
        <v>Затрудняюсь ответить</v>
      </c>
      <c r="FF1030">
        <v>1</v>
      </c>
      <c r="FG1030">
        <v>0</v>
      </c>
      <c r="FH1030">
        <v>0</v>
      </c>
      <c r="FI1030">
        <v>0</v>
      </c>
      <c r="FJ1030">
        <v>1</v>
      </c>
      <c r="FK1030">
        <v>1</v>
      </c>
      <c r="FL1030">
        <v>0</v>
      </c>
      <c r="FM1030">
        <v>0</v>
      </c>
      <c r="FN1030">
        <v>0</v>
      </c>
      <c r="FO1030">
        <v>0</v>
      </c>
      <c r="FP1030">
        <v>0</v>
      </c>
      <c r="FQ1030">
        <v>0</v>
      </c>
      <c r="FR1030">
        <v>0</v>
      </c>
      <c r="FS1030" t="str"/>
      <c r="FT1030" t="str">
        <v>Да, информация поступает регулярно</v>
      </c>
      <c r="FU1030">
        <v>5</v>
      </c>
      <c r="FV1030">
        <v>5</v>
      </c>
      <c r="FW1030">
        <v>4</v>
      </c>
      <c r="FX1030">
        <v>4</v>
      </c>
      <c r="FY1030">
        <v>3</v>
      </c>
      <c r="FZ1030">
        <v>5</v>
      </c>
      <c r="GA1030">
        <v>5</v>
      </c>
      <c r="GB1030">
        <v>5</v>
      </c>
      <c r="GC1030">
        <v>4</v>
      </c>
      <c r="GD1030" t="str">
        <v>Высокий уровень</v>
      </c>
      <c r="GE1030" t="str">
        <v>Выше среднего</v>
      </c>
      <c r="GF1030" t="str">
        <v>Выше среднего</v>
      </c>
      <c r="GG1030" t="str">
        <v>Выше среднего</v>
      </c>
      <c r="GH1030" t="str">
        <v>Высокий уровень</v>
      </c>
      <c r="GI1030" t="str">
        <v>Выше среднего</v>
      </c>
      <c r="GJ1030" t="str">
        <v>Высокий уровень</v>
      </c>
      <c r="GK1030" t="str">
        <v>Выше среднего</v>
      </c>
      <c r="GL1030" t="str"/>
    </row>
    <row r="1031">
      <c r="A1031" t="str">
        <v>LJHvdjczYMgeMDaSo</v>
      </c>
      <c r="B1031">
        <v>1545</v>
      </c>
      <c r="C1031" t="str">
        <v>85.140.1.169</v>
      </c>
      <c r="D1031" t="str"/>
      <c r="E1031" s="1027">
        <v>44308.72085648148</v>
      </c>
      <c r="F1031" t="str">
        <v>00:05:34</v>
      </c>
      <c r="G1031" t="str">
        <v>Канал 1</v>
      </c>
      <c r="H1031" t="str">
        <v>Мужской</v>
      </c>
      <c r="I1031" t="str">
        <v>14-18</v>
      </c>
      <c r="J1031" t="str">
        <v>Студент</v>
      </c>
      <c r="K1031" t="str">
        <v>В Кировской области</v>
      </c>
      <c r="L1031" t="str">
        <v>КОТЕЛЬHИЧСКИЙ</v>
      </c>
      <c r="M1031" t="str">
        <v>Да, я  являюсь волонтером</v>
      </c>
      <c r="AB1031" t="str">
        <v>Менее года</v>
      </c>
      <c r="AC1031" t="str">
        <v>Не нужно повышать престиж, это и так круто!</v>
      </c>
      <c r="AD1031">
        <v>0</v>
      </c>
      <c r="AE1031">
        <v>0</v>
      </c>
      <c r="AF1031">
        <v>0</v>
      </c>
      <c r="AG1031">
        <v>0</v>
      </c>
      <c r="AH1031">
        <v>0</v>
      </c>
      <c r="AI1031">
        <v>0</v>
      </c>
      <c r="AJ1031">
        <v>0</v>
      </c>
      <c r="AK1031">
        <v>0</v>
      </c>
      <c r="AL1031">
        <v>0</v>
      </c>
      <c r="AM1031">
        <v>0</v>
      </c>
      <c r="AN1031">
        <v>0</v>
      </c>
      <c r="AO1031">
        <v>0</v>
      </c>
      <c r="AP1031">
        <v>0</v>
      </c>
      <c r="AQ1031">
        <v>0</v>
      </c>
      <c r="AR1031">
        <v>0</v>
      </c>
      <c r="AS1031">
        <v>1</v>
      </c>
      <c r="AT1031">
        <v>0</v>
      </c>
      <c r="AU1031">
        <v>0</v>
      </c>
      <c r="AV1031">
        <v>0</v>
      </c>
      <c r="AW1031">
        <v>0</v>
      </c>
      <c r="AX1031">
        <v>0</v>
      </c>
      <c r="AY1031">
        <v>0</v>
      </c>
      <c r="AZ1031">
        <v>1</v>
      </c>
      <c r="BA1031">
        <v>0</v>
      </c>
      <c r="BB1031">
        <v>0</v>
      </c>
      <c r="BC1031">
        <v>0</v>
      </c>
      <c r="BD1031">
        <v>0</v>
      </c>
      <c r="BE1031">
        <v>0</v>
      </c>
      <c r="BF1031">
        <v>0</v>
      </c>
      <c r="BG1031">
        <v>0</v>
      </c>
      <c r="BH1031">
        <v>0</v>
      </c>
      <c r="BI1031">
        <v>0</v>
      </c>
      <c r="BJ1031">
        <v>0</v>
      </c>
      <c r="BK1031">
        <v>0</v>
      </c>
      <c r="BL1031">
        <v>0</v>
      </c>
      <c r="BM1031">
        <v>0</v>
      </c>
      <c r="BN1031">
        <v>0</v>
      </c>
      <c r="BO1031">
        <v>0</v>
      </c>
      <c r="BP1031">
        <v>0</v>
      </c>
      <c r="BQ1031">
        <v>1</v>
      </c>
      <c r="BR1031">
        <v>0</v>
      </c>
      <c r="BS1031">
        <v>0</v>
      </c>
      <c r="BT1031">
        <v>0</v>
      </c>
      <c r="BU1031">
        <v>0</v>
      </c>
      <c r="BV1031">
        <v>0</v>
      </c>
      <c r="BW1031">
        <v>0</v>
      </c>
      <c r="BX1031">
        <v>0</v>
      </c>
      <c r="BY1031">
        <v>0</v>
      </c>
      <c r="BZ1031">
        <v>0</v>
      </c>
      <c r="CA1031">
        <v>0</v>
      </c>
      <c r="CB1031">
        <v>0</v>
      </c>
      <c r="CC1031">
        <v>0</v>
      </c>
      <c r="CD1031">
        <v>0</v>
      </c>
      <c r="CE1031">
        <v>0</v>
      </c>
      <c r="CF1031">
        <v>0</v>
      </c>
      <c r="CG1031">
        <v>0</v>
      </c>
      <c r="CH1031">
        <v>0</v>
      </c>
      <c r="CI1031">
        <v>0</v>
      </c>
      <c r="CJ1031">
        <v>0</v>
      </c>
      <c r="CK1031">
        <v>0</v>
      </c>
      <c r="CL1031">
        <v>0</v>
      </c>
      <c r="CM1031" t="str">
        <v>НКО</v>
      </c>
      <c r="CN1031" t="str">
        <v>Я не состою в организации/объединении</v>
      </c>
      <c r="CO1031">
        <v>0</v>
      </c>
      <c r="CP1031">
        <v>0</v>
      </c>
      <c r="CQ1031">
        <v>0</v>
      </c>
      <c r="CR1031">
        <v>0</v>
      </c>
      <c r="CS1031">
        <v>0</v>
      </c>
      <c r="CT1031">
        <v>0</v>
      </c>
      <c r="CU1031">
        <v>0</v>
      </c>
      <c r="CV1031">
        <v>0</v>
      </c>
      <c r="CW1031">
        <v>0</v>
      </c>
      <c r="CX1031">
        <v>1</v>
      </c>
      <c r="CY1031">
        <v>0</v>
      </c>
      <c r="CZ1031">
        <v>0</v>
      </c>
      <c r="DA1031">
        <v>0</v>
      </c>
      <c r="DB1031">
        <v>0</v>
      </c>
      <c r="DC1031">
        <v>0</v>
      </c>
      <c r="DD1031">
        <v>0</v>
      </c>
      <c r="DE1031">
        <v>0</v>
      </c>
      <c r="DF1031" t="str"/>
      <c r="DG1031" t="str">
        <v>Меня устраивает направление, которым я занимаюсь</v>
      </c>
      <c r="DH1031" t="str">
        <v>Знаю о существовании и регионального, и окружных центров</v>
      </c>
      <c r="DI1031">
        <v>0</v>
      </c>
      <c r="DJ1031">
        <v>0</v>
      </c>
      <c r="DK1031">
        <v>0</v>
      </c>
      <c r="DL1031">
        <v>0</v>
      </c>
      <c r="DM1031">
        <v>0</v>
      </c>
      <c r="DN1031">
        <v>1</v>
      </c>
      <c r="DO1031">
        <v>0</v>
      </c>
      <c r="DP1031">
        <v>0</v>
      </c>
      <c r="DQ1031">
        <v>0</v>
      </c>
      <c r="DR1031">
        <v>0</v>
      </c>
      <c r="DS1031" t="str">
        <v>Постоянно</v>
      </c>
      <c r="DT1031" t="str">
        <v>Однозначно позитивно</v>
      </c>
      <c r="DU1031">
        <v>0</v>
      </c>
      <c r="DV1031">
        <v>0</v>
      </c>
      <c r="DW1031">
        <v>0</v>
      </c>
      <c r="DX1031">
        <v>0</v>
      </c>
      <c r="DY1031">
        <v>0</v>
      </c>
      <c r="DZ1031">
        <v>0</v>
      </c>
      <c r="EA1031">
        <v>1</v>
      </c>
      <c r="EB1031">
        <v>0</v>
      </c>
      <c r="EC1031">
        <v>0</v>
      </c>
      <c r="ED1031">
        <v>0</v>
      </c>
      <c r="EE1031">
        <v>0</v>
      </c>
      <c r="EF1031">
        <v>0</v>
      </c>
      <c r="EG1031">
        <v>0</v>
      </c>
      <c r="EH1031">
        <v>0</v>
      </c>
      <c r="EI1031">
        <v>0</v>
      </c>
      <c r="EJ1031">
        <v>0</v>
      </c>
      <c r="EK1031">
        <v>1</v>
      </c>
      <c r="EL1031">
        <v>1</v>
      </c>
      <c r="EM1031">
        <v>0</v>
      </c>
      <c r="EN1031">
        <v>0</v>
      </c>
      <c r="EO1031">
        <v>0</v>
      </c>
      <c r="EP1031">
        <v>0</v>
      </c>
      <c r="EQ1031">
        <v>0</v>
      </c>
      <c r="ER1031">
        <v>0</v>
      </c>
      <c r="ES1031">
        <v>0</v>
      </c>
      <c r="ET1031" t="str">
        <v>Однозначно да</v>
      </c>
      <c r="EU1031" t="str">
        <v>Однозначно да</v>
      </c>
      <c r="EV1031" t="str">
        <v>Не пробовали сотрудничать с бизнесом</v>
      </c>
      <c r="EW1031" t="str">
        <v>Нужное и интересное мероприятие</v>
      </c>
      <c r="EX1031" t="str">
        <v>Необходимо проводить реже</v>
      </c>
      <c r="EY1031" t="str">
        <v>Необходимо убрать мероприятие</v>
      </c>
      <c r="EZ1031" t="str">
        <v>Необходимо убрать мероприятие</v>
      </c>
      <c r="FA1031" t="str">
        <v>Не был участником, не могу оценить</v>
      </c>
      <c r="FB1031" t="str">
        <v>Нужное и интересное мероприятие</v>
      </c>
      <c r="FC1031" t="str">
        <v>Нужное и интересное мероприятие</v>
      </c>
      <c r="FD1031" t="str">
        <v>Затрудняюсь ответить</v>
      </c>
      <c r="FE1031" t="str">
        <v>Затрудняюсь ответить</v>
      </c>
      <c r="FF1031">
        <v>0</v>
      </c>
      <c r="FG1031">
        <v>0</v>
      </c>
      <c r="FH1031">
        <v>0</v>
      </c>
      <c r="FI1031">
        <v>0</v>
      </c>
      <c r="FJ1031">
        <v>0</v>
      </c>
      <c r="FK1031">
        <v>0</v>
      </c>
      <c r="FL1031">
        <v>0</v>
      </c>
      <c r="FM1031">
        <v>1</v>
      </c>
      <c r="FN1031">
        <v>0</v>
      </c>
      <c r="FO1031">
        <v>0</v>
      </c>
      <c r="FP1031">
        <v>0</v>
      </c>
      <c r="FQ1031">
        <v>0</v>
      </c>
      <c r="FR1031">
        <v>0</v>
      </c>
      <c r="FS1031" t="str"/>
      <c r="FT1031" t="str">
        <v>Хотелось бы получать более полную информацию</v>
      </c>
      <c r="FU1031">
        <v>5</v>
      </c>
      <c r="FV1031">
        <v>5</v>
      </c>
      <c r="FW1031">
        <v>5</v>
      </c>
      <c r="FX1031">
        <v>5</v>
      </c>
      <c r="FY1031">
        <v>5</v>
      </c>
      <c r="FZ1031">
        <v>5</v>
      </c>
      <c r="GA1031">
        <v>5</v>
      </c>
      <c r="GB1031">
        <v>5</v>
      </c>
      <c r="GC1031">
        <v>5</v>
      </c>
      <c r="GD1031" t="str">
        <v>Высокий уровень</v>
      </c>
      <c r="GE1031" t="str">
        <v>Высокий уровень</v>
      </c>
      <c r="GF1031" t="str">
        <v>Высокий уровень</v>
      </c>
      <c r="GG1031" t="str">
        <v>Высокий уровень</v>
      </c>
      <c r="GH1031" t="str">
        <v>Высокий уровень</v>
      </c>
      <c r="GI1031" t="str">
        <v>Высокий уровень</v>
      </c>
      <c r="GJ1031" t="str">
        <v>Высокий уровень</v>
      </c>
      <c r="GK1031" t="str">
        <v>Высокий уровень</v>
      </c>
      <c r="GL1031" t="str"/>
    </row>
    <row r="1032">
      <c r="A1032" t="str">
        <v>mro8PewkSye7k5huH</v>
      </c>
      <c r="B1032">
        <v>1547</v>
      </c>
      <c r="C1032" t="str">
        <v>176.59.99.180</v>
      </c>
      <c r="D1032" t="str"/>
      <c r="E1032" s="1028">
        <v>44308.72167824074</v>
      </c>
      <c r="F1032" t="str">
        <v>00:15:06</v>
      </c>
      <c r="G1032" t="str">
        <v>Канал 1</v>
      </c>
      <c r="H1032" t="str">
        <v>Женский</v>
      </c>
      <c r="I1032" t="str">
        <v>19-23</v>
      </c>
      <c r="J1032" t="str">
        <v>Студент</v>
      </c>
      <c r="K1032" t="str">
        <v>В Кировской области</v>
      </c>
      <c r="L1032" t="str">
        <v>КОТЕЛЬHИЧСКИЙ</v>
      </c>
      <c r="M1032" t="str">
        <v>Да, я  являюсь волонтером</v>
      </c>
      <c r="AB1032" t="str">
        <v>Свыше 5 лет</v>
      </c>
      <c r="AC1032" t="str">
        <v>Затрудняюсь ответить</v>
      </c>
      <c r="AD1032">
        <v>1</v>
      </c>
      <c r="AE1032">
        <v>0</v>
      </c>
      <c r="AF1032">
        <v>0</v>
      </c>
      <c r="AG1032">
        <v>0</v>
      </c>
      <c r="AH1032">
        <v>0</v>
      </c>
      <c r="AI1032">
        <v>0</v>
      </c>
      <c r="AJ1032">
        <v>0</v>
      </c>
      <c r="AK1032">
        <v>0</v>
      </c>
      <c r="AL1032">
        <v>1</v>
      </c>
      <c r="AM1032">
        <v>0</v>
      </c>
      <c r="AN1032">
        <v>0</v>
      </c>
      <c r="AO1032">
        <v>0</v>
      </c>
      <c r="AP1032">
        <v>0</v>
      </c>
      <c r="AQ1032">
        <v>0</v>
      </c>
      <c r="AR1032">
        <v>0</v>
      </c>
      <c r="AS1032">
        <v>1</v>
      </c>
      <c r="AT1032">
        <v>1</v>
      </c>
      <c r="AU1032">
        <v>0</v>
      </c>
      <c r="AV1032">
        <v>0</v>
      </c>
      <c r="AW1032">
        <v>0</v>
      </c>
      <c r="AX1032">
        <v>0</v>
      </c>
      <c r="AY1032">
        <v>1</v>
      </c>
      <c r="AZ1032">
        <v>0</v>
      </c>
      <c r="BA1032">
        <v>0</v>
      </c>
      <c r="BB1032">
        <v>0</v>
      </c>
      <c r="BC1032">
        <v>1</v>
      </c>
      <c r="BD1032">
        <v>0</v>
      </c>
      <c r="BE1032">
        <v>1</v>
      </c>
      <c r="BF1032">
        <v>0</v>
      </c>
      <c r="BG1032">
        <v>0</v>
      </c>
      <c r="BH1032">
        <v>0</v>
      </c>
      <c r="BI1032">
        <v>0</v>
      </c>
      <c r="BJ1032">
        <v>0</v>
      </c>
      <c r="BK1032">
        <v>0</v>
      </c>
      <c r="BL1032">
        <v>0</v>
      </c>
      <c r="BM1032">
        <v>0</v>
      </c>
      <c r="BN1032">
        <v>0</v>
      </c>
      <c r="BO1032">
        <v>0</v>
      </c>
      <c r="BP1032">
        <v>0</v>
      </c>
      <c r="BQ1032">
        <v>1</v>
      </c>
      <c r="BR1032">
        <v>0</v>
      </c>
      <c r="BS1032">
        <v>0</v>
      </c>
      <c r="BT1032">
        <v>0</v>
      </c>
      <c r="BU1032">
        <v>0</v>
      </c>
      <c r="BV1032">
        <v>0</v>
      </c>
      <c r="BW1032">
        <v>0</v>
      </c>
      <c r="BX1032">
        <v>0</v>
      </c>
      <c r="BY1032">
        <v>0</v>
      </c>
      <c r="BZ1032">
        <v>0</v>
      </c>
      <c r="CA1032">
        <v>0</v>
      </c>
      <c r="CB1032">
        <v>0</v>
      </c>
      <c r="CC1032">
        <v>0</v>
      </c>
      <c r="CD1032">
        <v>0</v>
      </c>
      <c r="CE1032">
        <v>0</v>
      </c>
      <c r="CF1032">
        <v>0</v>
      </c>
      <c r="CG1032">
        <v>0</v>
      </c>
      <c r="CH1032">
        <v>0</v>
      </c>
      <c r="CI1032">
        <v>0</v>
      </c>
      <c r="CJ1032">
        <v>0</v>
      </c>
      <c r="CK1032">
        <v>0</v>
      </c>
      <c r="CL1032">
        <v>0</v>
      </c>
      <c r="CM1032" t="str">
        <v>На базе ССУЗа</v>
      </c>
      <c r="CN1032" t="str">
        <v>Котельнич</v>
      </c>
      <c r="CO1032">
        <v>0</v>
      </c>
      <c r="CP1032">
        <v>0</v>
      </c>
      <c r="CQ1032">
        <v>0</v>
      </c>
      <c r="CR1032">
        <v>0</v>
      </c>
      <c r="CS1032">
        <v>0</v>
      </c>
      <c r="CT1032">
        <v>0</v>
      </c>
      <c r="CU1032">
        <v>0</v>
      </c>
      <c r="CV1032">
        <v>0</v>
      </c>
      <c r="CW1032">
        <v>0</v>
      </c>
      <c r="CX1032">
        <v>0</v>
      </c>
      <c r="CY1032">
        <v>0</v>
      </c>
      <c r="CZ1032">
        <v>0</v>
      </c>
      <c r="DA1032">
        <v>0</v>
      </c>
      <c r="DB1032">
        <v>0</v>
      </c>
      <c r="DC1032">
        <v>1</v>
      </c>
      <c r="DD1032">
        <v>0</v>
      </c>
      <c r="DE1032">
        <v>0</v>
      </c>
      <c r="DF1032" t="str"/>
      <c r="DG1032" t="str">
        <v>Меня устраивает направление, которым я занимаюсь</v>
      </c>
      <c r="DH1032" t="str">
        <v>Знаю о региональном ресурсном центре</v>
      </c>
      <c r="DI1032">
        <v>0</v>
      </c>
      <c r="DJ1032">
        <v>0</v>
      </c>
      <c r="DK1032">
        <v>0</v>
      </c>
      <c r="DL1032">
        <v>0</v>
      </c>
      <c r="DM1032">
        <v>0</v>
      </c>
      <c r="DN1032">
        <v>0</v>
      </c>
      <c r="DO1032">
        <v>0</v>
      </c>
      <c r="DP1032">
        <v>1</v>
      </c>
      <c r="DQ1032">
        <v>0</v>
      </c>
      <c r="DR1032">
        <v>0</v>
      </c>
      <c r="DS1032" t="str">
        <v>От случая к случаю</v>
      </c>
      <c r="DT1032" t="str">
        <v>Однозначно позитивно</v>
      </c>
      <c r="DU1032">
        <v>0</v>
      </c>
      <c r="DV1032">
        <v>0</v>
      </c>
      <c r="DW1032">
        <v>0</v>
      </c>
      <c r="DX1032">
        <v>0</v>
      </c>
      <c r="DY1032">
        <v>0</v>
      </c>
      <c r="DZ1032">
        <v>0</v>
      </c>
      <c r="EA1032">
        <v>0</v>
      </c>
      <c r="EB1032">
        <v>0</v>
      </c>
      <c r="EC1032">
        <v>1</v>
      </c>
      <c r="ED1032">
        <v>0</v>
      </c>
      <c r="EE1032">
        <v>0</v>
      </c>
      <c r="EF1032">
        <v>0</v>
      </c>
      <c r="EG1032">
        <v>0</v>
      </c>
      <c r="EH1032">
        <v>0</v>
      </c>
      <c r="EI1032">
        <v>0</v>
      </c>
      <c r="EJ1032">
        <v>0</v>
      </c>
      <c r="EK1032">
        <v>0</v>
      </c>
      <c r="EL1032">
        <v>0</v>
      </c>
      <c r="EM1032">
        <v>0</v>
      </c>
      <c r="EN1032">
        <v>0</v>
      </c>
      <c r="EO1032">
        <v>0</v>
      </c>
      <c r="EP1032">
        <v>0</v>
      </c>
      <c r="EQ1032">
        <v>1</v>
      </c>
      <c r="ER1032">
        <v>0</v>
      </c>
      <c r="ES1032">
        <v>0</v>
      </c>
      <c r="ET1032" t="str">
        <v>И да, и нет</v>
      </c>
      <c r="EU1032" t="str">
        <v>И да, и нет</v>
      </c>
      <c r="EV1032" t="str">
        <v>Не удалось привлечь бизнес к волонтерской деятельности</v>
      </c>
      <c r="EW1032" t="str">
        <v>Не был участником, не могу оценить</v>
      </c>
      <c r="EX1032" t="str">
        <v>Не был участником, не могу оценить</v>
      </c>
      <c r="EY1032" t="str">
        <v>Не был участником, не могу оценить</v>
      </c>
      <c r="EZ1032" t="str">
        <v>Не был участником, не могу оценить</v>
      </c>
      <c r="FA1032" t="str">
        <v>Не был участником, не могу оценить</v>
      </c>
      <c r="FB1032" t="str">
        <v>Не был участником, не могу оценить</v>
      </c>
      <c r="FC1032" t="str">
        <v>Не был участником, не могу оценить</v>
      </c>
      <c r="FD1032" t="str">
        <v>Затрудняюсь ответить</v>
      </c>
      <c r="FE1032" t="str">
        <v>Затрудняюсь ответить</v>
      </c>
      <c r="FF1032">
        <v>1</v>
      </c>
      <c r="FG1032">
        <v>0</v>
      </c>
      <c r="FH1032">
        <v>0</v>
      </c>
      <c r="FI1032">
        <v>1</v>
      </c>
      <c r="FJ1032">
        <v>0</v>
      </c>
      <c r="FK1032">
        <v>0</v>
      </c>
      <c r="FL1032">
        <v>0</v>
      </c>
      <c r="FM1032">
        <v>0</v>
      </c>
      <c r="FN1032">
        <v>0</v>
      </c>
      <c r="FO1032">
        <v>0</v>
      </c>
      <c r="FP1032">
        <v>0</v>
      </c>
      <c r="FQ1032">
        <v>0</v>
      </c>
      <c r="FR1032">
        <v>0</v>
      </c>
      <c r="FS1032" t="str"/>
      <c r="FT1032" t="str">
        <v>Да, информация поступает регулярно</v>
      </c>
      <c r="FU1032">
        <v>5</v>
      </c>
      <c r="FV1032">
        <v>5</v>
      </c>
      <c r="FW1032">
        <v>4</v>
      </c>
      <c r="FX1032">
        <v>4</v>
      </c>
      <c r="FY1032">
        <v>4</v>
      </c>
      <c r="FZ1032">
        <v>5</v>
      </c>
      <c r="GA1032">
        <v>4</v>
      </c>
      <c r="GB1032">
        <v>4</v>
      </c>
      <c r="GC1032">
        <v>3</v>
      </c>
      <c r="GD1032" t="str">
        <v>Высокий уровень</v>
      </c>
      <c r="GE1032" t="str">
        <v>Средний уровень</v>
      </c>
      <c r="GF1032" t="str">
        <v>Средний уровень</v>
      </c>
      <c r="GG1032" t="str">
        <v>Средний уровень</v>
      </c>
      <c r="GH1032" t="str">
        <v>Выше среднего</v>
      </c>
      <c r="GI1032" t="str">
        <v>Выше среднего</v>
      </c>
      <c r="GJ1032" t="str">
        <v>Выше среднего</v>
      </c>
      <c r="GK1032" t="str">
        <v>Высокий уровень</v>
      </c>
      <c r="GL1032" t="str"/>
    </row>
    <row r="1033">
      <c r="A1033" t="str">
        <v>ABEpyxbncKYSpFExn</v>
      </c>
      <c r="B1033">
        <v>1548</v>
      </c>
      <c r="C1033" t="str">
        <v>176.115.158.203</v>
      </c>
      <c r="D1033" t="str"/>
      <c r="E1033" s="1029">
        <v>44308.721967592595</v>
      </c>
      <c r="F1033" t="str">
        <v>00:07:19</v>
      </c>
      <c r="G1033" t="str">
        <v>Канал 1</v>
      </c>
      <c r="H1033" t="str">
        <v>Женский</v>
      </c>
      <c r="I1033" t="str">
        <v>14-18</v>
      </c>
      <c r="J1033" t="str">
        <v>Студент</v>
      </c>
      <c r="K1033" t="str">
        <v>В Кировской области</v>
      </c>
      <c r="L1033" t="str">
        <v>КОТЕЛЬHИЧСКИЙ</v>
      </c>
      <c r="M1033" t="str">
        <v>Да, я  являюсь волонтером</v>
      </c>
      <c r="AB1033" t="str">
        <v>от 1 до 3 лет</v>
      </c>
      <c r="AC1033" t="str">
        <v>Затрудняюсь ответить</v>
      </c>
      <c r="AD1033">
        <v>0</v>
      </c>
      <c r="AE1033">
        <v>1</v>
      </c>
      <c r="AF1033">
        <v>0</v>
      </c>
      <c r="AG1033">
        <v>1</v>
      </c>
      <c r="AH1033">
        <v>1</v>
      </c>
      <c r="AI1033">
        <v>0</v>
      </c>
      <c r="AJ1033">
        <v>0</v>
      </c>
      <c r="AK1033">
        <v>0</v>
      </c>
      <c r="AL1033">
        <v>1</v>
      </c>
      <c r="AM1033">
        <v>0</v>
      </c>
      <c r="AN1033">
        <v>0</v>
      </c>
      <c r="AO1033">
        <v>0</v>
      </c>
      <c r="AP1033">
        <v>0</v>
      </c>
      <c r="AQ1033">
        <v>0</v>
      </c>
      <c r="AR1033">
        <v>0</v>
      </c>
      <c r="AS1033">
        <v>0</v>
      </c>
      <c r="AT1033">
        <v>0</v>
      </c>
      <c r="AU1033">
        <v>0</v>
      </c>
      <c r="AV1033">
        <v>0</v>
      </c>
      <c r="AW1033">
        <v>0</v>
      </c>
      <c r="AX1033">
        <v>0</v>
      </c>
      <c r="AY1033">
        <v>0</v>
      </c>
      <c r="AZ1033">
        <v>1</v>
      </c>
      <c r="BA1033">
        <v>0</v>
      </c>
      <c r="BB1033">
        <v>0</v>
      </c>
      <c r="BC1033">
        <v>1</v>
      </c>
      <c r="BD1033">
        <v>0</v>
      </c>
      <c r="BE1033">
        <v>1</v>
      </c>
      <c r="BF1033">
        <v>0</v>
      </c>
      <c r="BG1033">
        <v>0</v>
      </c>
      <c r="BH1033">
        <v>0</v>
      </c>
      <c r="BI1033">
        <v>1</v>
      </c>
      <c r="BJ1033">
        <v>0</v>
      </c>
      <c r="BK1033">
        <v>0</v>
      </c>
      <c r="BL1033">
        <v>0</v>
      </c>
      <c r="BM1033">
        <v>0</v>
      </c>
      <c r="BN1033">
        <v>0</v>
      </c>
      <c r="BO1033">
        <v>0</v>
      </c>
      <c r="BP1033">
        <v>0</v>
      </c>
      <c r="BQ1033">
        <v>1</v>
      </c>
      <c r="BR1033">
        <v>0</v>
      </c>
      <c r="BS1033">
        <v>0</v>
      </c>
      <c r="BT1033">
        <v>0</v>
      </c>
      <c r="BU1033">
        <v>0</v>
      </c>
      <c r="BV1033">
        <v>0</v>
      </c>
      <c r="BW1033">
        <v>0</v>
      </c>
      <c r="BX1033">
        <v>0</v>
      </c>
      <c r="BY1033">
        <v>0</v>
      </c>
      <c r="BZ1033">
        <v>0</v>
      </c>
      <c r="CA1033">
        <v>0</v>
      </c>
      <c r="CB1033">
        <v>0</v>
      </c>
      <c r="CC1033">
        <v>0</v>
      </c>
      <c r="CD1033">
        <v>0</v>
      </c>
      <c r="CE1033">
        <v>0</v>
      </c>
      <c r="CF1033">
        <v>0</v>
      </c>
      <c r="CG1033">
        <v>0</v>
      </c>
      <c r="CH1033">
        <v>0</v>
      </c>
      <c r="CI1033">
        <v>0</v>
      </c>
      <c r="CJ1033">
        <v>0</v>
      </c>
      <c r="CK1033">
        <v>0</v>
      </c>
      <c r="CL1033">
        <v>0</v>
      </c>
      <c r="CM1033" t="str">
        <v>На базе ССУЗа</v>
      </c>
      <c xml:space="preserve" r="CN1033" t="str">
        <v>Комфортная городская среда </v>
      </c>
      <c r="CO1033">
        <v>0</v>
      </c>
      <c r="CP1033">
        <v>0</v>
      </c>
      <c r="CQ1033">
        <v>0</v>
      </c>
      <c r="CR1033">
        <v>0</v>
      </c>
      <c r="CS1033">
        <v>0</v>
      </c>
      <c r="CT1033">
        <v>0</v>
      </c>
      <c r="CU1033">
        <v>0</v>
      </c>
      <c r="CV1033">
        <v>0</v>
      </c>
      <c r="CW1033">
        <v>0</v>
      </c>
      <c r="CX1033">
        <v>0</v>
      </c>
      <c r="CY1033">
        <v>0</v>
      </c>
      <c r="CZ1033">
        <v>1</v>
      </c>
      <c r="DA1033">
        <v>0</v>
      </c>
      <c r="DB1033">
        <v>0</v>
      </c>
      <c r="DC1033">
        <v>1</v>
      </c>
      <c r="DD1033">
        <v>0</v>
      </c>
      <c r="DE1033">
        <v>0</v>
      </c>
      <c r="DF1033" t="str"/>
      <c r="DG1033" t="str">
        <v>Меня устраивает направление, которым я занимаюсь</v>
      </c>
      <c r="DH1033" t="str">
        <v>Знаю о региональном ресурсном центре</v>
      </c>
      <c r="DI1033">
        <v>0</v>
      </c>
      <c r="DJ1033">
        <v>0</v>
      </c>
      <c r="DK1033">
        <v>0</v>
      </c>
      <c r="DL1033">
        <v>0</v>
      </c>
      <c r="DM1033">
        <v>0</v>
      </c>
      <c r="DN1033">
        <v>0</v>
      </c>
      <c r="DO1033">
        <v>0</v>
      </c>
      <c r="DP1033">
        <v>0</v>
      </c>
      <c r="DQ1033">
        <v>1</v>
      </c>
      <c r="DR1033">
        <v>0</v>
      </c>
      <c r="DS1033" t="str">
        <v>От случая к случаю</v>
      </c>
      <c r="DT1033" t="str">
        <v>Однозначно позитивно</v>
      </c>
      <c r="DU1033">
        <v>0</v>
      </c>
      <c r="DV1033">
        <v>0</v>
      </c>
      <c r="DW1033">
        <v>0</v>
      </c>
      <c r="DX1033">
        <v>0</v>
      </c>
      <c r="DY1033">
        <v>0</v>
      </c>
      <c r="DZ1033">
        <v>0</v>
      </c>
      <c r="EA1033">
        <v>0</v>
      </c>
      <c r="EB1033">
        <v>0</v>
      </c>
      <c r="EC1033">
        <v>0</v>
      </c>
      <c r="ED1033">
        <v>0</v>
      </c>
      <c r="EE1033">
        <v>0</v>
      </c>
      <c r="EF1033">
        <v>1</v>
      </c>
      <c r="EG1033">
        <v>0</v>
      </c>
      <c r="EH1033">
        <v>0</v>
      </c>
      <c r="EI1033">
        <v>0</v>
      </c>
      <c r="EJ1033">
        <v>0</v>
      </c>
      <c r="EK1033">
        <v>0</v>
      </c>
      <c r="EL1033">
        <v>0</v>
      </c>
      <c r="EM1033">
        <v>0</v>
      </c>
      <c r="EN1033">
        <v>0</v>
      </c>
      <c r="EO1033">
        <v>0</v>
      </c>
      <c r="EP1033">
        <v>0</v>
      </c>
      <c r="EQ1033">
        <v>0</v>
      </c>
      <c r="ER1033">
        <v>0</v>
      </c>
      <c r="ES1033">
        <v>1</v>
      </c>
      <c r="ET1033" t="str">
        <v>И да, и нет</v>
      </c>
      <c r="EU1033" t="str">
        <v>И да, и нет</v>
      </c>
      <c r="EV1033" t="str">
        <v>Не пробовали сотрудничать с бизнесом</v>
      </c>
      <c r="EW1033" t="str">
        <v>Нужное и интересное мероприятие</v>
      </c>
      <c r="EX1033" t="str">
        <v>Нужное и интересное мероприятие</v>
      </c>
      <c r="EY1033" t="str">
        <v>Нужное и интересное мероприятие</v>
      </c>
      <c r="EZ1033" t="str">
        <v>Нужное и интересное мероприятие</v>
      </c>
      <c r="FA1033" t="str">
        <v>Нужное и интересное мероприятие</v>
      </c>
      <c r="FB1033" t="str">
        <v>Нужное и интересное мероприятие</v>
      </c>
      <c r="FC1033" t="str">
        <v>Нужное и интересное мероприятие</v>
      </c>
      <c r="FD1033" t="str">
        <v>Затрудняюсь ответить</v>
      </c>
      <c r="FE1033" t="str">
        <v>Затрудняюсь ответить</v>
      </c>
      <c r="FF1033">
        <v>1</v>
      </c>
      <c r="FG1033">
        <v>0</v>
      </c>
      <c r="FH1033">
        <v>0</v>
      </c>
      <c r="FI1033">
        <v>0</v>
      </c>
      <c r="FJ1033">
        <v>0</v>
      </c>
      <c r="FK1033">
        <v>0</v>
      </c>
      <c r="FL1033">
        <v>0</v>
      </c>
      <c r="FM1033">
        <v>0</v>
      </c>
      <c r="FN1033">
        <v>0</v>
      </c>
      <c r="FO1033">
        <v>0</v>
      </c>
      <c r="FP1033">
        <v>0</v>
      </c>
      <c r="FQ1033">
        <v>0</v>
      </c>
      <c r="FR1033">
        <v>0</v>
      </c>
      <c r="FS1033" t="str"/>
      <c r="FT1033" t="str">
        <v>Да, информация поступает регулярно</v>
      </c>
      <c r="FU1033">
        <v>5</v>
      </c>
      <c r="FV1033">
        <v>5</v>
      </c>
      <c r="FW1033">
        <v>5</v>
      </c>
      <c r="FX1033">
        <v>5</v>
      </c>
      <c r="FY1033">
        <v>5</v>
      </c>
      <c r="FZ1033">
        <v>5</v>
      </c>
      <c r="GA1033">
        <v>5</v>
      </c>
      <c r="GB1033">
        <v>5</v>
      </c>
      <c r="GC1033">
        <v>5</v>
      </c>
      <c r="GD1033" t="str">
        <v>Выше среднего</v>
      </c>
      <c r="GE1033" t="str">
        <v>Высокий уровень</v>
      </c>
      <c r="GF1033" t="str">
        <v>Высокий уровень</v>
      </c>
      <c r="GG1033" t="str">
        <v>Высокий уровень</v>
      </c>
      <c r="GH1033" t="str">
        <v>Высокий уровень</v>
      </c>
      <c r="GI1033" t="str">
        <v>Высокий уровень</v>
      </c>
      <c r="GJ1033" t="str">
        <v>Высокий уровень</v>
      </c>
      <c r="GK1033" t="str">
        <v>Высокий уровень</v>
      </c>
      <c r="GL1033" t="str"/>
    </row>
    <row r="1034">
      <c r="A1034" t="str">
        <v>xNumjGqXs7pDgZZrb</v>
      </c>
      <c r="B1034">
        <v>1550</v>
      </c>
      <c r="C1034" t="str">
        <v>94.25.181.122</v>
      </c>
      <c r="D1034" t="str"/>
      <c r="E1034" s="1030">
        <v>44308.728368055556</v>
      </c>
      <c r="F1034" t="str">
        <v>00:06:43</v>
      </c>
      <c r="G1034" t="str">
        <v>Канал 1</v>
      </c>
      <c r="H1034" t="str">
        <v>Мужской</v>
      </c>
      <c r="I1034" t="str">
        <v>14-18</v>
      </c>
      <c r="J1034" t="str">
        <v>Студент</v>
      </c>
      <c r="K1034" t="str">
        <v>В Кировской области</v>
      </c>
      <c r="L1034" t="str">
        <v>ВЯТСКОПОЛЯHСКИЙ</v>
      </c>
      <c r="M1034" t="str">
        <v>Да, я являюсь организатором волонтерской деятельности</v>
      </c>
      <c r="AB1034" t="str">
        <v>Менее года</v>
      </c>
      <c r="AC1034" t="str">
        <v>Затрудняюсь ответить</v>
      </c>
      <c r="AD1034">
        <v>1</v>
      </c>
      <c r="AE1034">
        <v>0</v>
      </c>
      <c r="AF1034">
        <v>0</v>
      </c>
      <c r="AG1034">
        <v>0</v>
      </c>
      <c r="AH1034">
        <v>0</v>
      </c>
      <c r="AI1034">
        <v>1</v>
      </c>
      <c r="AJ1034">
        <v>0</v>
      </c>
      <c r="AK1034">
        <v>0</v>
      </c>
      <c r="AL1034">
        <v>0</v>
      </c>
      <c r="AM1034">
        <v>0</v>
      </c>
      <c r="AN1034">
        <v>1</v>
      </c>
      <c r="AO1034">
        <v>0</v>
      </c>
      <c r="AP1034">
        <v>0</v>
      </c>
      <c r="AQ1034">
        <v>0</v>
      </c>
      <c r="AR1034">
        <v>0</v>
      </c>
      <c r="AS1034">
        <v>1</v>
      </c>
      <c r="AT1034">
        <v>0</v>
      </c>
      <c r="AU1034">
        <v>0</v>
      </c>
      <c r="AV1034">
        <v>0</v>
      </c>
      <c r="AW1034">
        <v>0</v>
      </c>
      <c r="AX1034">
        <v>0</v>
      </c>
      <c r="AY1034">
        <v>0</v>
      </c>
      <c r="AZ1034">
        <v>1</v>
      </c>
      <c r="BA1034">
        <v>0</v>
      </c>
      <c r="BB1034">
        <v>0</v>
      </c>
      <c r="BC1034">
        <v>1</v>
      </c>
      <c r="BD1034">
        <v>0</v>
      </c>
      <c r="BE1034">
        <v>1</v>
      </c>
      <c r="BF1034">
        <v>0</v>
      </c>
      <c r="BG1034">
        <v>0</v>
      </c>
      <c r="BH1034">
        <v>0</v>
      </c>
      <c r="BI1034">
        <v>0</v>
      </c>
      <c r="BJ1034">
        <v>0</v>
      </c>
      <c r="BK1034">
        <v>0</v>
      </c>
      <c r="BL1034">
        <v>0</v>
      </c>
      <c r="BM1034">
        <v>0</v>
      </c>
      <c r="BN1034">
        <v>0</v>
      </c>
      <c r="BO1034">
        <v>0</v>
      </c>
      <c r="BP1034">
        <v>0</v>
      </c>
      <c r="BQ1034">
        <v>1</v>
      </c>
      <c r="BR1034">
        <v>0</v>
      </c>
      <c r="BS1034">
        <v>0</v>
      </c>
      <c r="BT1034">
        <v>0</v>
      </c>
      <c r="BU1034">
        <v>0</v>
      </c>
      <c r="BV1034">
        <v>0</v>
      </c>
      <c r="BW1034">
        <v>0</v>
      </c>
      <c r="BX1034">
        <v>0</v>
      </c>
      <c r="BY1034">
        <v>0</v>
      </c>
      <c r="BZ1034">
        <v>0</v>
      </c>
      <c r="CA1034">
        <v>0</v>
      </c>
      <c r="CB1034">
        <v>0</v>
      </c>
      <c r="CC1034">
        <v>0</v>
      </c>
      <c r="CD1034">
        <v>0</v>
      </c>
      <c r="CE1034">
        <v>0</v>
      </c>
      <c r="CF1034">
        <v>0</v>
      </c>
      <c r="CG1034">
        <v>0</v>
      </c>
      <c r="CH1034">
        <v>0</v>
      </c>
      <c r="CI1034">
        <v>0</v>
      </c>
      <c r="CJ1034">
        <v>0</v>
      </c>
      <c r="CK1034">
        <v>0</v>
      </c>
      <c r="CL1034">
        <v>0</v>
      </c>
      <c r="CM1034" t="str">
        <v>На базе ССУЗа</v>
      </c>
      <c r="CN1034" t="str">
        <v>Я не состою в организации/объединении</v>
      </c>
      <c r="CO1034">
        <v>0</v>
      </c>
      <c r="CP1034">
        <v>0</v>
      </c>
      <c r="CQ1034">
        <v>0</v>
      </c>
      <c r="CR1034">
        <v>1</v>
      </c>
      <c r="CS1034">
        <v>0</v>
      </c>
      <c r="CT1034">
        <v>0</v>
      </c>
      <c r="CU1034">
        <v>0</v>
      </c>
      <c r="CV1034">
        <v>0</v>
      </c>
      <c r="CW1034">
        <v>0</v>
      </c>
      <c r="CX1034">
        <v>0</v>
      </c>
      <c r="CY1034">
        <v>1</v>
      </c>
      <c r="CZ1034">
        <v>0</v>
      </c>
      <c r="DA1034">
        <v>0</v>
      </c>
      <c r="DB1034">
        <v>0</v>
      </c>
      <c r="DC1034">
        <v>1</v>
      </c>
      <c r="DD1034">
        <v>0</v>
      </c>
      <c r="DE1034">
        <v>0</v>
      </c>
      <c r="DF1034" t="str"/>
      <c r="DG1034" t="str">
        <v>Затрудняюсь ответить</v>
      </c>
      <c r="DH1034" t="str">
        <v>Знаю о региональном ресурсном центре</v>
      </c>
      <c r="DI1034">
        <v>0</v>
      </c>
      <c r="DJ1034">
        <v>1</v>
      </c>
      <c r="DK1034">
        <v>0</v>
      </c>
      <c r="DL1034">
        <v>0</v>
      </c>
      <c r="DM1034">
        <v>0</v>
      </c>
      <c r="DN1034">
        <v>0</v>
      </c>
      <c r="DO1034">
        <v>0</v>
      </c>
      <c r="DP1034">
        <v>0</v>
      </c>
      <c r="DQ1034">
        <v>0</v>
      </c>
      <c r="DR1034">
        <v>0</v>
      </c>
      <c r="DS1034" t="str">
        <v>Постоянно</v>
      </c>
      <c r="DT1034" t="str">
        <v>Однозначно позитивно</v>
      </c>
      <c r="DU1034">
        <v>0</v>
      </c>
      <c r="DV1034">
        <v>0</v>
      </c>
      <c r="DW1034">
        <v>0</v>
      </c>
      <c r="DX1034">
        <v>0</v>
      </c>
      <c r="DY1034">
        <v>0</v>
      </c>
      <c r="DZ1034">
        <v>0</v>
      </c>
      <c r="EA1034">
        <v>0</v>
      </c>
      <c r="EB1034">
        <v>0</v>
      </c>
      <c r="EC1034">
        <v>0</v>
      </c>
      <c r="ED1034">
        <v>0</v>
      </c>
      <c r="EE1034">
        <v>0</v>
      </c>
      <c r="EF1034">
        <v>0</v>
      </c>
      <c r="EG1034">
        <v>0</v>
      </c>
      <c r="EH1034">
        <v>0</v>
      </c>
      <c r="EI1034">
        <v>1</v>
      </c>
      <c r="EJ1034">
        <v>0</v>
      </c>
      <c r="EK1034">
        <v>1</v>
      </c>
      <c r="EL1034">
        <v>0</v>
      </c>
      <c r="EM1034">
        <v>1</v>
      </c>
      <c r="EN1034">
        <v>1</v>
      </c>
      <c r="EO1034">
        <v>0</v>
      </c>
      <c r="EP1034">
        <v>0</v>
      </c>
      <c r="EQ1034">
        <v>0</v>
      </c>
      <c r="ER1034">
        <v>0</v>
      </c>
      <c r="ES1034">
        <v>0</v>
      </c>
      <c r="ET1034" t="str">
        <v>И да, и нет</v>
      </c>
      <c r="EU1034" t="str">
        <v>Скорее да</v>
      </c>
      <c r="EV1034" t="str">
        <v>Не пробовали сотрудничать с бизнесом</v>
      </c>
      <c r="EW1034" t="str">
        <v>Не был участником, не могу оценить</v>
      </c>
      <c r="EX1034" t="str">
        <v>Нужное и интересное мероприятие</v>
      </c>
      <c r="EY1034" t="str">
        <v>Не был участником, не могу оценить</v>
      </c>
      <c r="EZ1034" t="str">
        <v>Не был участником, не могу оценить</v>
      </c>
      <c r="FA1034" t="str">
        <v>Не был участником, не могу оценить</v>
      </c>
      <c r="FB1034" t="str">
        <v>Нужное и интересное мероприятие</v>
      </c>
      <c r="FC1034" t="str">
        <v>Не был участником, не могу оценить</v>
      </c>
      <c r="FD1034" t="str">
        <v>Затрудняюсь ответить</v>
      </c>
      <c r="FE1034" t="str">
        <v>Затрудняюсь ответить</v>
      </c>
      <c r="FF1034">
        <v>1</v>
      </c>
      <c r="FG1034">
        <v>0</v>
      </c>
      <c r="FH1034">
        <v>0</v>
      </c>
      <c r="FI1034">
        <v>0</v>
      </c>
      <c r="FJ1034">
        <v>0</v>
      </c>
      <c r="FK1034">
        <v>0</v>
      </c>
      <c r="FL1034">
        <v>0</v>
      </c>
      <c r="FM1034">
        <v>0</v>
      </c>
      <c r="FN1034">
        <v>0</v>
      </c>
      <c r="FO1034">
        <v>1</v>
      </c>
      <c r="FP1034">
        <v>0</v>
      </c>
      <c r="FQ1034">
        <v>0</v>
      </c>
      <c r="FR1034">
        <v>0</v>
      </c>
      <c r="FS1034" t="str"/>
      <c r="FT1034" t="str">
        <v>Да, информация поступает регулярно</v>
      </c>
      <c r="FU1034">
        <v>5</v>
      </c>
      <c r="FV1034">
        <v>5</v>
      </c>
      <c r="FW1034">
        <v>4</v>
      </c>
      <c r="FX1034">
        <v>4</v>
      </c>
      <c r="FY1034">
        <v>5</v>
      </c>
      <c r="FZ1034">
        <v>5</v>
      </c>
      <c r="GA1034">
        <v>5</v>
      </c>
      <c r="GB1034">
        <v>5</v>
      </c>
      <c r="GC1034">
        <v>3</v>
      </c>
      <c r="GD1034" t="str">
        <v>Выше среднего</v>
      </c>
      <c r="GE1034" t="str">
        <v>Средний уровень</v>
      </c>
      <c r="GF1034" t="str">
        <v>Выше среднего</v>
      </c>
      <c r="GG1034" t="str">
        <v>Выше среднего</v>
      </c>
      <c r="GH1034" t="str">
        <v>Высокий уровень</v>
      </c>
      <c r="GI1034" t="str">
        <v>Высокий уровень</v>
      </c>
      <c r="GJ1034" t="str">
        <v>Средний уровень</v>
      </c>
      <c r="GK1034" t="str">
        <v>Выше среднего</v>
      </c>
      <c r="GL1034" t="str"/>
    </row>
    <row r="1035">
      <c r="A1035" t="str">
        <v>MsTWSSopEZLZkAYGY</v>
      </c>
      <c r="B1035">
        <v>1551</v>
      </c>
      <c r="C1035" t="str">
        <v>176.59.108.144</v>
      </c>
      <c r="D1035" t="str"/>
      <c r="E1035" s="1031">
        <v>44308.72944444444</v>
      </c>
      <c r="F1035" t="str">
        <v>00:08:52</v>
      </c>
      <c r="G1035" t="str">
        <v>Канал 1</v>
      </c>
      <c r="H1035" t="str">
        <v>Женский</v>
      </c>
      <c r="I1035" t="str">
        <v>14-18</v>
      </c>
      <c r="J1035" t="str">
        <v>Школьник</v>
      </c>
      <c r="K1035" t="str">
        <v>В Кировской области</v>
      </c>
      <c r="L1035" t="str">
        <v>СЛОБОДСКОЙ</v>
      </c>
      <c r="M1035" t="str">
        <v>Да, я  являюсь волонтером</v>
      </c>
      <c r="AB1035" t="str">
        <v>от 1 до 3 лет</v>
      </c>
      <c r="AC1035" t="str">
        <v>Затрудняюсь ответить</v>
      </c>
      <c r="AD1035">
        <v>0</v>
      </c>
      <c r="AE1035">
        <v>0</v>
      </c>
      <c r="AF1035">
        <v>0</v>
      </c>
      <c r="AG1035">
        <v>0</v>
      </c>
      <c r="AH1035">
        <v>0</v>
      </c>
      <c r="AI1035">
        <v>0</v>
      </c>
      <c r="AJ1035">
        <v>0</v>
      </c>
      <c r="AK1035">
        <v>0</v>
      </c>
      <c r="AL1035">
        <v>1</v>
      </c>
      <c r="AM1035">
        <v>0</v>
      </c>
      <c r="AN1035">
        <v>0</v>
      </c>
      <c r="AO1035">
        <v>0</v>
      </c>
      <c r="AP1035">
        <v>0</v>
      </c>
      <c r="AQ1035">
        <v>0</v>
      </c>
      <c r="AR1035">
        <v>1</v>
      </c>
      <c r="AS1035">
        <v>1</v>
      </c>
      <c r="AT1035">
        <v>0</v>
      </c>
      <c r="AU1035">
        <v>0</v>
      </c>
      <c r="AV1035">
        <v>0</v>
      </c>
      <c r="AW1035">
        <v>0</v>
      </c>
      <c r="AX1035">
        <v>0</v>
      </c>
      <c r="AY1035">
        <v>0</v>
      </c>
      <c r="AZ1035">
        <v>0</v>
      </c>
      <c r="BA1035">
        <v>1</v>
      </c>
      <c r="BB1035">
        <v>0</v>
      </c>
      <c r="BC1035">
        <v>1</v>
      </c>
      <c r="BD1035">
        <v>0</v>
      </c>
      <c r="BE1035">
        <v>1</v>
      </c>
      <c r="BF1035">
        <v>0</v>
      </c>
      <c r="BG1035">
        <v>0</v>
      </c>
      <c r="BH1035">
        <v>0</v>
      </c>
      <c r="BI1035">
        <v>0</v>
      </c>
      <c r="BJ1035">
        <v>0</v>
      </c>
      <c r="BK1035">
        <v>0</v>
      </c>
      <c r="BL1035">
        <v>0</v>
      </c>
      <c r="BM1035">
        <v>0</v>
      </c>
      <c r="BN1035">
        <v>0</v>
      </c>
      <c r="BO1035">
        <v>0</v>
      </c>
      <c r="BP1035">
        <v>0</v>
      </c>
      <c r="BQ1035">
        <v>1</v>
      </c>
      <c r="BR1035">
        <v>0</v>
      </c>
      <c r="BS1035">
        <v>0</v>
      </c>
      <c r="BT1035">
        <v>0</v>
      </c>
      <c r="BU1035">
        <v>0</v>
      </c>
      <c r="BV1035">
        <v>0</v>
      </c>
      <c r="BW1035">
        <v>0</v>
      </c>
      <c r="BX1035">
        <v>0</v>
      </c>
      <c r="BY1035">
        <v>0</v>
      </c>
      <c r="BZ1035">
        <v>0</v>
      </c>
      <c r="CA1035">
        <v>0</v>
      </c>
      <c r="CB1035">
        <v>0</v>
      </c>
      <c r="CC1035">
        <v>0</v>
      </c>
      <c r="CD1035">
        <v>0</v>
      </c>
      <c r="CE1035">
        <v>0</v>
      </c>
      <c r="CF1035">
        <v>0</v>
      </c>
      <c r="CG1035">
        <v>0</v>
      </c>
      <c r="CH1035">
        <v>0</v>
      </c>
      <c r="CI1035">
        <v>0</v>
      </c>
      <c r="CJ1035">
        <v>0</v>
      </c>
      <c r="CK1035">
        <v>0</v>
      </c>
      <c r="CL1035">
        <v>0</v>
      </c>
      <c r="CM1035" t="str">
        <v>Общественное объединение</v>
      </c>
      <c xml:space="preserve" r="CN1035" t="str">
        <v>Отряд волонтёров Двигай </v>
      </c>
      <c r="CO1035">
        <v>0</v>
      </c>
      <c r="CP1035">
        <v>0</v>
      </c>
      <c r="CQ1035">
        <v>0</v>
      </c>
      <c r="CR1035">
        <v>0</v>
      </c>
      <c r="CS1035">
        <v>1</v>
      </c>
      <c r="CT1035">
        <v>0</v>
      </c>
      <c r="CU1035">
        <v>0</v>
      </c>
      <c r="CV1035">
        <v>1</v>
      </c>
      <c r="CW1035">
        <v>0</v>
      </c>
      <c r="CX1035">
        <v>0</v>
      </c>
      <c r="CY1035">
        <v>0</v>
      </c>
      <c r="CZ1035">
        <v>0</v>
      </c>
      <c r="DA1035">
        <v>0</v>
      </c>
      <c r="DB1035">
        <v>0</v>
      </c>
      <c r="DC1035">
        <v>0</v>
      </c>
      <c r="DD1035">
        <v>0</v>
      </c>
      <c r="DE1035">
        <v>0</v>
      </c>
      <c r="DF1035" t="str"/>
      <c r="DG1035" t="str">
        <v>Меня устраивает направление, которым я занимаюсь</v>
      </c>
      <c r="DH1035" t="str">
        <v>Знаю о существовании и регионального, и окружных центров</v>
      </c>
      <c r="DI1035">
        <v>0</v>
      </c>
      <c r="DJ1035">
        <v>0</v>
      </c>
      <c r="DK1035">
        <v>0</v>
      </c>
      <c r="DL1035">
        <v>0</v>
      </c>
      <c r="DM1035">
        <v>0</v>
      </c>
      <c r="DN1035">
        <v>0</v>
      </c>
      <c r="DO1035">
        <v>0</v>
      </c>
      <c r="DP1035">
        <v>0</v>
      </c>
      <c r="DQ1035">
        <v>1</v>
      </c>
      <c r="DR1035">
        <v>0</v>
      </c>
      <c r="DS1035" t="str">
        <v>Никогда</v>
      </c>
      <c r="EJ1035">
        <v>0</v>
      </c>
      <c r="EK1035">
        <v>1</v>
      </c>
      <c r="EL1035">
        <v>0</v>
      </c>
      <c r="EM1035">
        <v>0</v>
      </c>
      <c r="EN1035">
        <v>1</v>
      </c>
      <c r="EO1035">
        <v>0</v>
      </c>
      <c r="EP1035">
        <v>0</v>
      </c>
      <c r="EQ1035">
        <v>0</v>
      </c>
      <c r="ER1035">
        <v>0</v>
      </c>
      <c r="ES1035">
        <v>0</v>
      </c>
      <c r="ET1035" t="str">
        <v>Скорее нет</v>
      </c>
      <c r="EU1035" t="str">
        <v>Скорее нет</v>
      </c>
      <c r="EV1035" t="str">
        <v>Не пробовали сотрудничать с бизнесом</v>
      </c>
      <c r="EW1035" t="str">
        <v>Нужное и интересное мероприятие</v>
      </c>
      <c r="EX1035" t="str">
        <v>Нужное и интересное мероприятие</v>
      </c>
      <c r="EY1035" t="str">
        <v>Не был участником, не могу оценить</v>
      </c>
      <c r="EZ1035" t="str">
        <v>Не был участником, не могу оценить</v>
      </c>
      <c r="FA1035" t="str">
        <v>Не был участником, не могу оценить</v>
      </c>
      <c r="FB1035" t="str">
        <v>Не был участником, не могу оценить</v>
      </c>
      <c r="FC1035" t="str">
        <v>Не был участником, не могу оценить</v>
      </c>
      <c r="FD1035" t="str">
        <v>Затрудняюсь ответить</v>
      </c>
      <c xml:space="preserve" r="FE1035" t="str">
        <v>Обучения лидерским качествам, развитие навыков коммуникации </v>
      </c>
      <c r="FF1035">
        <v>0</v>
      </c>
      <c r="FG1035">
        <v>0</v>
      </c>
      <c r="FH1035">
        <v>0</v>
      </c>
      <c r="FI1035">
        <v>1</v>
      </c>
      <c r="FJ1035">
        <v>0</v>
      </c>
      <c r="FK1035">
        <v>0</v>
      </c>
      <c r="FL1035">
        <v>0</v>
      </c>
      <c r="FM1035">
        <v>0</v>
      </c>
      <c r="FN1035">
        <v>0</v>
      </c>
      <c r="FO1035">
        <v>0</v>
      </c>
      <c r="FP1035">
        <v>0</v>
      </c>
      <c r="FQ1035">
        <v>0</v>
      </c>
      <c r="FR1035">
        <v>0</v>
      </c>
      <c r="FS1035" t="str"/>
      <c r="FT1035" t="str">
        <v>Хотелось бы получать более полную информацию</v>
      </c>
      <c r="FU1035">
        <v>3</v>
      </c>
      <c r="FV1035">
        <v>5</v>
      </c>
      <c r="FW1035">
        <v>4</v>
      </c>
      <c r="FX1035">
        <v>4</v>
      </c>
      <c r="FY1035">
        <v>5</v>
      </c>
      <c r="FZ1035">
        <v>5</v>
      </c>
      <c r="GA1035">
        <v>5</v>
      </c>
      <c r="GB1035">
        <v>4</v>
      </c>
      <c r="GC1035">
        <v>4</v>
      </c>
      <c r="GD1035" t="str">
        <v>Выше среднего</v>
      </c>
      <c r="GE1035" t="str">
        <v>Выше среднего</v>
      </c>
      <c r="GF1035" t="str">
        <v>Выше среднего</v>
      </c>
      <c r="GG1035" t="str">
        <v>Выше среднего</v>
      </c>
      <c r="GH1035" t="str">
        <v>Высокий уровень</v>
      </c>
      <c r="GI1035" t="str">
        <v>Средний уровень</v>
      </c>
      <c r="GJ1035" t="str">
        <v>Средний уровень</v>
      </c>
      <c r="GK1035" t="str">
        <v>Выше среднего</v>
      </c>
      <c r="GL1035" t="str"/>
    </row>
    <row r="1036">
      <c r="A1036" t="str">
        <v>WiAkrTFroeaq6bchA</v>
      </c>
      <c r="B1036">
        <v>1552</v>
      </c>
      <c r="C1036" t="str">
        <v>176.59.97.22</v>
      </c>
      <c r="D1036" t="str"/>
      <c r="E1036" s="1032">
        <v>44308.731527777774</v>
      </c>
      <c r="F1036" t="str">
        <v>00:06:42</v>
      </c>
      <c r="G1036" t="str">
        <v>Канал 1</v>
      </c>
      <c r="H1036" t="str">
        <v>Женский</v>
      </c>
      <c r="I1036" t="str">
        <v>14-18</v>
      </c>
      <c r="J1036" t="str">
        <v>Школьник</v>
      </c>
      <c r="K1036" t="str">
        <v>В Кировской области</v>
      </c>
      <c r="L1036" t="str">
        <v>СЛОБОДСКОЙ</v>
      </c>
      <c r="M1036" t="str">
        <v>Да, я  являюсь волонтером</v>
      </c>
      <c r="AB1036" t="str">
        <v>Менее года</v>
      </c>
      <c r="AC1036" t="str">
        <v>Не нужно повышать престиж, это и так круто!</v>
      </c>
      <c r="AD1036">
        <v>0</v>
      </c>
      <c r="AE1036">
        <v>0</v>
      </c>
      <c r="AF1036">
        <v>1</v>
      </c>
      <c r="AG1036">
        <v>0</v>
      </c>
      <c r="AH1036">
        <v>1</v>
      </c>
      <c r="AI1036">
        <v>0</v>
      </c>
      <c r="AJ1036">
        <v>0</v>
      </c>
      <c r="AK1036">
        <v>0</v>
      </c>
      <c r="AL1036">
        <v>1</v>
      </c>
      <c r="AM1036">
        <v>0</v>
      </c>
      <c r="AN1036">
        <v>0</v>
      </c>
      <c r="AO1036">
        <v>0</v>
      </c>
      <c r="AP1036">
        <v>0</v>
      </c>
      <c r="AQ1036">
        <v>0</v>
      </c>
      <c r="AR1036">
        <v>0</v>
      </c>
      <c r="AS1036">
        <v>1</v>
      </c>
      <c r="AT1036">
        <v>0</v>
      </c>
      <c r="AU1036">
        <v>0</v>
      </c>
      <c r="AV1036">
        <v>0</v>
      </c>
      <c r="AW1036">
        <v>0</v>
      </c>
      <c r="AX1036">
        <v>0</v>
      </c>
      <c r="AY1036">
        <v>0</v>
      </c>
      <c r="AZ1036">
        <v>0</v>
      </c>
      <c r="BA1036">
        <v>0</v>
      </c>
      <c r="BB1036">
        <v>0</v>
      </c>
      <c r="BC1036">
        <v>1</v>
      </c>
      <c r="BD1036">
        <v>0</v>
      </c>
      <c r="BE1036">
        <v>1</v>
      </c>
      <c r="BF1036">
        <v>0</v>
      </c>
      <c r="BG1036">
        <v>0</v>
      </c>
      <c r="BH1036">
        <v>0</v>
      </c>
      <c r="BI1036">
        <v>0</v>
      </c>
      <c r="BJ1036">
        <v>0</v>
      </c>
      <c r="BK1036">
        <v>0</v>
      </c>
      <c r="BL1036">
        <v>0</v>
      </c>
      <c r="BM1036">
        <v>0</v>
      </c>
      <c r="BN1036">
        <v>0</v>
      </c>
      <c r="BO1036">
        <v>0</v>
      </c>
      <c r="BP1036">
        <v>0</v>
      </c>
      <c r="BQ1036">
        <v>0</v>
      </c>
      <c r="BR1036">
        <v>1</v>
      </c>
      <c r="BS1036">
        <v>0</v>
      </c>
      <c r="BT1036">
        <v>0</v>
      </c>
      <c r="BU1036">
        <v>0</v>
      </c>
      <c r="BV1036">
        <v>0</v>
      </c>
      <c r="BW1036">
        <v>0</v>
      </c>
      <c r="BX1036">
        <v>0</v>
      </c>
      <c r="BY1036">
        <v>0</v>
      </c>
      <c r="BZ1036">
        <v>0</v>
      </c>
      <c r="CA1036">
        <v>0</v>
      </c>
      <c r="CB1036">
        <v>0</v>
      </c>
      <c r="CC1036">
        <v>0</v>
      </c>
      <c r="CD1036">
        <v>0</v>
      </c>
      <c r="CE1036">
        <v>0</v>
      </c>
      <c r="CF1036">
        <v>0</v>
      </c>
      <c r="CG1036">
        <v>0</v>
      </c>
      <c r="CH1036">
        <v>0</v>
      </c>
      <c r="CI1036">
        <v>0</v>
      </c>
      <c r="CJ1036">
        <v>0</v>
      </c>
      <c r="CK1036">
        <v>0</v>
      </c>
      <c r="CL1036">
        <v>0</v>
      </c>
      <c r="CM1036" t="str">
        <v>Общественное объединение</v>
      </c>
      <c r="CN1036" t="str">
        <v>Совет старшеклассников</v>
      </c>
      <c r="CO1036">
        <v>0</v>
      </c>
      <c r="CP1036">
        <v>0</v>
      </c>
      <c r="CQ1036">
        <v>0</v>
      </c>
      <c r="CR1036">
        <v>0</v>
      </c>
      <c r="CS1036">
        <v>0</v>
      </c>
      <c r="CT1036">
        <v>0</v>
      </c>
      <c r="CU1036">
        <v>0</v>
      </c>
      <c r="CV1036">
        <v>0</v>
      </c>
      <c r="CW1036">
        <v>0</v>
      </c>
      <c r="CX1036">
        <v>0</v>
      </c>
      <c r="CY1036">
        <v>0</v>
      </c>
      <c r="CZ1036">
        <v>0</v>
      </c>
      <c r="DA1036">
        <v>0</v>
      </c>
      <c r="DB1036">
        <v>0</v>
      </c>
      <c r="DC1036">
        <v>0</v>
      </c>
      <c r="DD1036">
        <v>0</v>
      </c>
      <c r="DE1036">
        <v>1</v>
      </c>
      <c r="DF1036" t="str"/>
      <c r="DG1036" t="str">
        <v>Меня устраивает направление, которым я занимаюсь</v>
      </c>
      <c r="DH1036" t="str">
        <v>Знаю о региональном ресурсном центре</v>
      </c>
      <c r="DI1036">
        <v>0</v>
      </c>
      <c r="DJ1036">
        <v>0</v>
      </c>
      <c r="DK1036">
        <v>0</v>
      </c>
      <c r="DL1036">
        <v>0</v>
      </c>
      <c r="DM1036">
        <v>1</v>
      </c>
      <c r="DN1036">
        <v>0</v>
      </c>
      <c r="DO1036">
        <v>0</v>
      </c>
      <c r="DP1036">
        <v>0</v>
      </c>
      <c r="DQ1036">
        <v>0</v>
      </c>
      <c r="DR1036">
        <v>0</v>
      </c>
      <c r="DS1036" t="str">
        <v>Постоянно</v>
      </c>
      <c r="DT1036" t="str">
        <v>Однозначно позитивно</v>
      </c>
      <c r="DU1036">
        <v>0</v>
      </c>
      <c r="DV1036">
        <v>0</v>
      </c>
      <c r="DW1036">
        <v>0</v>
      </c>
      <c r="DX1036">
        <v>0</v>
      </c>
      <c r="DY1036">
        <v>1</v>
      </c>
      <c r="DZ1036">
        <v>0</v>
      </c>
      <c r="EA1036">
        <v>0</v>
      </c>
      <c r="EB1036">
        <v>0</v>
      </c>
      <c r="EC1036">
        <v>0</v>
      </c>
      <c r="ED1036">
        <v>0</v>
      </c>
      <c r="EE1036">
        <v>0</v>
      </c>
      <c r="EF1036">
        <v>0</v>
      </c>
      <c r="EG1036">
        <v>0</v>
      </c>
      <c r="EH1036">
        <v>0</v>
      </c>
      <c r="EI1036">
        <v>0</v>
      </c>
      <c r="EJ1036">
        <v>0</v>
      </c>
      <c r="EK1036">
        <v>0</v>
      </c>
      <c r="EL1036">
        <v>0</v>
      </c>
      <c r="EM1036">
        <v>0</v>
      </c>
      <c r="EN1036">
        <v>0</v>
      </c>
      <c r="EO1036">
        <v>0</v>
      </c>
      <c r="EP1036">
        <v>0</v>
      </c>
      <c r="EQ1036">
        <v>0</v>
      </c>
      <c r="ER1036">
        <v>0</v>
      </c>
      <c r="ES1036">
        <v>1</v>
      </c>
      <c r="ET1036" t="str">
        <v>Скорее да</v>
      </c>
      <c r="EU1036" t="str">
        <v>Скорее да</v>
      </c>
      <c r="EV1036" t="str">
        <v>Не пробовали сотрудничать с бизнесом</v>
      </c>
      <c r="EW1036" t="str">
        <v>Нужное и интересное мероприятие</v>
      </c>
      <c r="EX1036" t="str">
        <v>Нужное и интересное мероприятие</v>
      </c>
      <c r="EY1036" t="str">
        <v>Нужное и интересное мероприятие</v>
      </c>
      <c r="EZ1036" t="str">
        <v>Не был участником, не могу оценить</v>
      </c>
      <c r="FA1036" t="str">
        <v>Не был участником, не могу оценить</v>
      </c>
      <c r="FB1036" t="str">
        <v>Нужное и интересное мероприятие</v>
      </c>
      <c r="FC1036" t="str">
        <v>Не был участником, не могу оценить</v>
      </c>
      <c r="FD1036" t="str">
        <v>Затрудняюсь ответить</v>
      </c>
      <c r="FE1036" t="str">
        <v>Затрудняюсь ответить</v>
      </c>
      <c r="FF1036">
        <v>0</v>
      </c>
      <c r="FG1036">
        <v>0</v>
      </c>
      <c r="FH1036">
        <v>0</v>
      </c>
      <c r="FI1036">
        <v>0</v>
      </c>
      <c r="FJ1036">
        <v>0</v>
      </c>
      <c r="FK1036">
        <v>1</v>
      </c>
      <c r="FL1036">
        <v>0</v>
      </c>
      <c r="FM1036">
        <v>1</v>
      </c>
      <c r="FN1036">
        <v>0</v>
      </c>
      <c r="FO1036">
        <v>0</v>
      </c>
      <c r="FP1036">
        <v>0</v>
      </c>
      <c r="FQ1036">
        <v>0</v>
      </c>
      <c r="FR1036">
        <v>0</v>
      </c>
      <c r="FS1036" t="str"/>
      <c r="FT1036" t="str">
        <v>Да, информация поступает регулярно</v>
      </c>
      <c r="FU1036">
        <v>5</v>
      </c>
      <c r="FV1036">
        <v>5</v>
      </c>
      <c r="FW1036">
        <v>4</v>
      </c>
      <c r="FX1036">
        <v>5</v>
      </c>
      <c r="FY1036">
        <v>5</v>
      </c>
      <c r="FZ1036">
        <v>5</v>
      </c>
      <c r="GA1036">
        <v>5</v>
      </c>
      <c r="GB1036">
        <v>5</v>
      </c>
      <c r="GC1036">
        <v>4</v>
      </c>
      <c r="GD1036" t="str">
        <v>Выше среднего</v>
      </c>
      <c r="GE1036" t="str">
        <v>Выше среднего</v>
      </c>
      <c r="GF1036" t="str">
        <v>Высокий уровень</v>
      </c>
      <c r="GG1036" t="str">
        <v>Высокий уровень</v>
      </c>
      <c r="GH1036" t="str">
        <v>Высокий уровень</v>
      </c>
      <c r="GI1036" t="str">
        <v>Выше среднего</v>
      </c>
      <c r="GJ1036" t="str">
        <v>Высокий уровень</v>
      </c>
      <c r="GK1036" t="str">
        <v>Средний уровень</v>
      </c>
      <c r="GL1036" t="str"/>
    </row>
    <row r="1037">
      <c r="A1037" t="str">
        <v>37pB7dcSxDKEXhWC9</v>
      </c>
      <c r="B1037">
        <v>1553</v>
      </c>
      <c r="C1037" t="str">
        <v>176.59.108.97</v>
      </c>
      <c r="D1037" t="str"/>
      <c r="E1037" s="1033">
        <v>44308.73163194444</v>
      </c>
      <c r="F1037" t="str">
        <v>00:09:02</v>
      </c>
      <c r="G1037" t="str">
        <v>Канал 1</v>
      </c>
      <c r="H1037" t="str">
        <v>Женский</v>
      </c>
      <c r="I1037" t="str">
        <v>14-18</v>
      </c>
      <c r="J1037" t="str">
        <v>Школьник</v>
      </c>
      <c r="K1037" t="str">
        <v>В Кировской области</v>
      </c>
      <c r="L1037" t="str">
        <v>СЛОБОДСКОЙ</v>
      </c>
      <c r="M1037" t="str">
        <v>Да, я  являюсь волонтером</v>
      </c>
      <c r="AB1037" t="str">
        <v>Менее года</v>
      </c>
      <c r="AC1037" t="str">
        <v>Не нужно повышать престиж, это и так круто!</v>
      </c>
      <c r="AD1037">
        <v>1</v>
      </c>
      <c r="AE1037">
        <v>0</v>
      </c>
      <c r="AF1037">
        <v>0</v>
      </c>
      <c r="AG1037">
        <v>0</v>
      </c>
      <c r="AH1037">
        <v>0</v>
      </c>
      <c r="AI1037">
        <v>0</v>
      </c>
      <c r="AJ1037">
        <v>0</v>
      </c>
      <c r="AK1037">
        <v>0</v>
      </c>
      <c r="AL1037">
        <v>1</v>
      </c>
      <c r="AM1037">
        <v>1</v>
      </c>
      <c r="AN1037">
        <v>0</v>
      </c>
      <c r="AO1037">
        <v>0</v>
      </c>
      <c r="AP1037">
        <v>0</v>
      </c>
      <c r="AQ1037">
        <v>0</v>
      </c>
      <c r="AR1037">
        <v>0</v>
      </c>
      <c r="AS1037">
        <v>1</v>
      </c>
      <c r="AT1037">
        <v>0</v>
      </c>
      <c r="AU1037">
        <v>0</v>
      </c>
      <c r="AV1037">
        <v>0</v>
      </c>
      <c r="AW1037">
        <v>0</v>
      </c>
      <c r="AX1037">
        <v>0</v>
      </c>
      <c r="AY1037">
        <v>0</v>
      </c>
      <c r="AZ1037">
        <v>1</v>
      </c>
      <c r="BA1037">
        <v>0</v>
      </c>
      <c r="BB1037">
        <v>0</v>
      </c>
      <c r="BC1037">
        <v>1</v>
      </c>
      <c r="BD1037">
        <v>0</v>
      </c>
      <c r="BE1037">
        <v>1</v>
      </c>
      <c r="BF1037">
        <v>0</v>
      </c>
      <c r="BG1037">
        <v>0</v>
      </c>
      <c r="BH1037">
        <v>0</v>
      </c>
      <c r="BI1037">
        <v>0</v>
      </c>
      <c r="BJ1037">
        <v>0</v>
      </c>
      <c r="BK1037">
        <v>0</v>
      </c>
      <c r="BL1037">
        <v>0</v>
      </c>
      <c r="BM1037">
        <v>0</v>
      </c>
      <c r="BN1037">
        <v>0</v>
      </c>
      <c r="BO1037">
        <v>0</v>
      </c>
      <c r="BP1037">
        <v>0</v>
      </c>
      <c r="BQ1037">
        <v>1</v>
      </c>
      <c r="BR1037">
        <v>0</v>
      </c>
      <c r="BS1037">
        <v>0</v>
      </c>
      <c r="BT1037">
        <v>0</v>
      </c>
      <c r="BU1037">
        <v>0</v>
      </c>
      <c r="BV1037">
        <v>0</v>
      </c>
      <c r="BW1037">
        <v>0</v>
      </c>
      <c r="BX1037">
        <v>0</v>
      </c>
      <c r="BY1037">
        <v>0</v>
      </c>
      <c r="BZ1037">
        <v>0</v>
      </c>
      <c r="CA1037">
        <v>0</v>
      </c>
      <c r="CB1037">
        <v>0</v>
      </c>
      <c r="CC1037">
        <v>0</v>
      </c>
      <c r="CD1037">
        <v>0</v>
      </c>
      <c r="CE1037">
        <v>0</v>
      </c>
      <c r="CF1037">
        <v>0</v>
      </c>
      <c r="CG1037">
        <v>0</v>
      </c>
      <c r="CH1037">
        <v>0</v>
      </c>
      <c r="CI1037">
        <v>0</v>
      </c>
      <c r="CJ1037">
        <v>0</v>
      </c>
      <c r="CK1037">
        <v>0</v>
      </c>
      <c r="CL1037">
        <v>0</v>
      </c>
      <c r="CM1037" t="str">
        <v>На базе государственного учреждения</v>
      </c>
      <c r="CN1037" t="str">
        <v>Совет старшеклассников г. Слободского</v>
      </c>
      <c r="CO1037">
        <v>1</v>
      </c>
      <c r="CP1037">
        <v>0</v>
      </c>
      <c r="CQ1037">
        <v>0</v>
      </c>
      <c r="CR1037">
        <v>1</v>
      </c>
      <c r="CS1037">
        <v>0</v>
      </c>
      <c r="CT1037">
        <v>0</v>
      </c>
      <c r="CU1037">
        <v>0</v>
      </c>
      <c r="CV1037">
        <v>1</v>
      </c>
      <c r="CW1037">
        <v>0</v>
      </c>
      <c r="CX1037">
        <v>0</v>
      </c>
      <c r="CY1037">
        <v>0</v>
      </c>
      <c r="CZ1037">
        <v>0</v>
      </c>
      <c r="DA1037">
        <v>0</v>
      </c>
      <c r="DB1037">
        <v>0</v>
      </c>
      <c r="DC1037">
        <v>0</v>
      </c>
      <c r="DD1037">
        <v>0</v>
      </c>
      <c r="DE1037">
        <v>0</v>
      </c>
      <c r="DF1037" t="str"/>
      <c r="DG1037" t="str">
        <v>Меня устраивает направление, которым я занимаюсь</v>
      </c>
      <c r="DH1037" t="str">
        <v>Знаю о существовании и регионального, и окружных центров</v>
      </c>
      <c r="DI1037">
        <v>0</v>
      </c>
      <c r="DJ1037">
        <v>0</v>
      </c>
      <c r="DK1037">
        <v>0</v>
      </c>
      <c r="DL1037">
        <v>0</v>
      </c>
      <c r="DM1037">
        <v>1</v>
      </c>
      <c r="DN1037">
        <v>0</v>
      </c>
      <c r="DO1037">
        <v>0</v>
      </c>
      <c r="DP1037">
        <v>0</v>
      </c>
      <c r="DQ1037">
        <v>0</v>
      </c>
      <c r="DR1037">
        <v>0</v>
      </c>
      <c r="DS1037" t="str">
        <v>Постоянно</v>
      </c>
      <c r="DT1037" t="str">
        <v>Однозначно позитивно</v>
      </c>
      <c r="DU1037">
        <v>0</v>
      </c>
      <c r="DV1037">
        <v>0</v>
      </c>
      <c r="DW1037">
        <v>0</v>
      </c>
      <c r="DX1037">
        <v>0</v>
      </c>
      <c r="DY1037">
        <v>0</v>
      </c>
      <c r="DZ1037">
        <v>0</v>
      </c>
      <c r="EA1037">
        <v>0</v>
      </c>
      <c r="EB1037">
        <v>0</v>
      </c>
      <c r="EC1037">
        <v>0</v>
      </c>
      <c r="ED1037">
        <v>0</v>
      </c>
      <c r="EE1037">
        <v>0</v>
      </c>
      <c r="EF1037">
        <v>0</v>
      </c>
      <c r="EG1037">
        <v>0</v>
      </c>
      <c r="EH1037">
        <v>0</v>
      </c>
      <c r="EI1037">
        <v>1</v>
      </c>
      <c r="EJ1037">
        <v>0</v>
      </c>
      <c r="EK1037">
        <v>1</v>
      </c>
      <c r="EL1037">
        <v>0</v>
      </c>
      <c r="EM1037">
        <v>0</v>
      </c>
      <c r="EN1037">
        <v>0</v>
      </c>
      <c r="EO1037">
        <v>0</v>
      </c>
      <c r="EP1037">
        <v>0</v>
      </c>
      <c r="EQ1037">
        <v>0</v>
      </c>
      <c r="ER1037">
        <v>0</v>
      </c>
      <c r="ES1037">
        <v>0</v>
      </c>
      <c r="ET1037" t="str">
        <v>Скорее да</v>
      </c>
      <c r="EU1037" t="str">
        <v>Скорее да</v>
      </c>
      <c r="EV1037" t="str">
        <v>Не пробовали сотрудничать с бизнесом</v>
      </c>
      <c r="EW1037" t="str">
        <v>Нужное и интересное мероприятие</v>
      </c>
      <c r="EX1037" t="str">
        <v>Нужное и интересное мероприятие</v>
      </c>
      <c r="EY1037" t="str">
        <v>Нужное и интересное мероприятие</v>
      </c>
      <c r="EZ1037" t="str">
        <v>Нужное и интересное мероприятие</v>
      </c>
      <c r="FA1037" t="str">
        <v>Нужное и интересное мероприятие</v>
      </c>
      <c r="FB1037" t="str">
        <v>Нужное и интересное мероприятие</v>
      </c>
      <c r="FC1037" t="str">
        <v>Нужное и интересное мероприятие</v>
      </c>
      <c r="FD1037" t="str">
        <v>Затрудняюсь ответить</v>
      </c>
      <c r="FE1037" t="str">
        <v>Затрудняюсь ответить</v>
      </c>
      <c r="FF1037">
        <v>1</v>
      </c>
      <c r="FG1037">
        <v>1</v>
      </c>
      <c r="FH1037">
        <v>0</v>
      </c>
      <c r="FI1037">
        <v>1</v>
      </c>
      <c r="FJ1037">
        <v>0</v>
      </c>
      <c r="FK1037">
        <v>0</v>
      </c>
      <c r="FL1037">
        <v>1</v>
      </c>
      <c r="FM1037">
        <v>0</v>
      </c>
      <c r="FN1037">
        <v>0</v>
      </c>
      <c r="FO1037">
        <v>1</v>
      </c>
      <c r="FP1037">
        <v>0</v>
      </c>
      <c r="FQ1037">
        <v>0</v>
      </c>
      <c r="FR1037">
        <v>0</v>
      </c>
      <c r="FS1037" t="str"/>
      <c r="FT1037" t="str">
        <v>Да, информация поступает регулярно</v>
      </c>
      <c r="FU1037">
        <v>5</v>
      </c>
      <c r="FV1037">
        <v>5</v>
      </c>
      <c r="FW1037">
        <v>5</v>
      </c>
      <c r="FX1037">
        <v>5</v>
      </c>
      <c r="FY1037">
        <v>5</v>
      </c>
      <c r="FZ1037">
        <v>5</v>
      </c>
      <c r="GA1037">
        <v>5</v>
      </c>
      <c r="GB1037">
        <v>5</v>
      </c>
      <c r="GC1037">
        <v>4</v>
      </c>
      <c r="GD1037" t="str">
        <v>Выше среднего</v>
      </c>
      <c r="GE1037" t="str">
        <v>Высокий уровень</v>
      </c>
      <c r="GF1037" t="str">
        <v>Высокий уровень</v>
      </c>
      <c r="GG1037" t="str">
        <v>Выше среднего</v>
      </c>
      <c r="GH1037" t="str">
        <v>Высокий уровень</v>
      </c>
      <c r="GI1037" t="str">
        <v>Выше среднего</v>
      </c>
      <c r="GJ1037" t="str">
        <v>Средний уровень</v>
      </c>
      <c r="GK1037" t="str">
        <v>Выше среднего</v>
      </c>
      <c r="GL1037" t="str"/>
    </row>
    <row r="1038">
      <c r="A1038" t="str">
        <v>X9FkuPQ3uyfdndnvp</v>
      </c>
      <c r="B1038">
        <v>1556</v>
      </c>
      <c r="C1038" t="str">
        <v>85.140.4.144</v>
      </c>
      <c r="D1038" t="str"/>
      <c r="E1038" s="1034">
        <v>44308.732465277775</v>
      </c>
      <c r="F1038" t="str">
        <v>00:00:14</v>
      </c>
      <c r="G1038" t="str">
        <v>Канал 1</v>
      </c>
      <c r="H1038" t="str">
        <v>Женский</v>
      </c>
      <c r="I1038" t="str">
        <v>14-18</v>
      </c>
      <c r="J1038" t="str">
        <v>Студент</v>
      </c>
      <c r="K1038" t="str">
        <v>В другом регионе</v>
      </c>
      <c r="DF1038" t="str"/>
      <c r="FS1038" t="str"/>
    </row>
    <row r="1039">
      <c r="A1039" t="str">
        <v>CSKqZA7cSJNTCMQZK</v>
      </c>
      <c r="B1039">
        <v>1557</v>
      </c>
      <c r="C1039" t="str">
        <v>31.173.101.30</v>
      </c>
      <c r="D1039" t="str"/>
      <c r="E1039" s="1035">
        <v>44308.732627314814</v>
      </c>
      <c r="F1039" t="str">
        <v>00:21:20</v>
      </c>
      <c r="G1039" t="str">
        <v>Канал 1</v>
      </c>
      <c r="H1039" t="str">
        <v>Мужской</v>
      </c>
      <c r="I1039" t="str">
        <v>14-18</v>
      </c>
      <c r="J1039" t="str">
        <v>Школьник</v>
      </c>
      <c r="K1039" t="str">
        <v>В Кировской области</v>
      </c>
      <c r="L1039" t="str">
        <v>ВЯТСКОПОЛЯHСКИЙ</v>
      </c>
      <c r="M1039" t="str">
        <v>Да, я  являюсь волонтером</v>
      </c>
      <c r="AB1039" t="str">
        <v>от 1 до 3 лет</v>
      </c>
      <c r="AC1039" t="str">
        <v>Затрудняюсь ответить</v>
      </c>
      <c r="AD1039">
        <v>1</v>
      </c>
      <c r="AE1039">
        <v>0</v>
      </c>
      <c r="AF1039">
        <v>0</v>
      </c>
      <c r="AG1039">
        <v>0</v>
      </c>
      <c r="AH1039">
        <v>0</v>
      </c>
      <c r="AI1039">
        <v>0</v>
      </c>
      <c r="AJ1039">
        <v>0</v>
      </c>
      <c r="AK1039">
        <v>1</v>
      </c>
      <c r="AL1039">
        <v>0</v>
      </c>
      <c r="AM1039">
        <v>0</v>
      </c>
      <c r="AN1039">
        <v>0</v>
      </c>
      <c r="AO1039">
        <v>0</v>
      </c>
      <c r="AP1039">
        <v>0</v>
      </c>
      <c r="AQ1039">
        <v>0</v>
      </c>
      <c r="AR1039">
        <v>1</v>
      </c>
      <c r="AS1039">
        <v>1</v>
      </c>
      <c r="AT1039">
        <v>0</v>
      </c>
      <c r="AU1039">
        <v>0</v>
      </c>
      <c r="AV1039">
        <v>0</v>
      </c>
      <c r="AW1039">
        <v>0</v>
      </c>
      <c r="AX1039">
        <v>0</v>
      </c>
      <c r="AY1039">
        <v>0</v>
      </c>
      <c r="AZ1039">
        <v>1</v>
      </c>
      <c r="BA1039">
        <v>1</v>
      </c>
      <c r="BB1039">
        <v>0</v>
      </c>
      <c r="BC1039">
        <v>1</v>
      </c>
      <c r="BD1039">
        <v>0</v>
      </c>
      <c r="BE1039">
        <v>0</v>
      </c>
      <c r="BF1039">
        <v>0</v>
      </c>
      <c r="BG1039">
        <v>0</v>
      </c>
      <c r="BH1039">
        <v>0</v>
      </c>
      <c r="BI1039">
        <v>0</v>
      </c>
      <c r="BJ1039">
        <v>0</v>
      </c>
      <c r="BK1039">
        <v>0</v>
      </c>
      <c r="BL1039">
        <v>1</v>
      </c>
      <c r="BM1039">
        <v>0</v>
      </c>
      <c r="BN1039">
        <v>0</v>
      </c>
      <c r="BO1039">
        <v>0</v>
      </c>
      <c r="BP1039">
        <v>0</v>
      </c>
      <c r="BQ1039">
        <v>0</v>
      </c>
      <c r="BR1039">
        <v>0</v>
      </c>
      <c r="BS1039">
        <v>0</v>
      </c>
      <c r="BT1039">
        <v>1</v>
      </c>
      <c r="BU1039">
        <v>0</v>
      </c>
      <c r="BV1039">
        <v>1</v>
      </c>
      <c r="BW1039">
        <v>0</v>
      </c>
      <c r="BX1039">
        <v>0</v>
      </c>
      <c r="BY1039">
        <v>0</v>
      </c>
      <c r="BZ1039">
        <v>0</v>
      </c>
      <c r="CA1039">
        <v>0</v>
      </c>
      <c r="CB1039">
        <v>0</v>
      </c>
      <c r="CC1039">
        <v>0</v>
      </c>
      <c r="CD1039">
        <v>0</v>
      </c>
      <c r="CE1039">
        <v>0</v>
      </c>
      <c r="CF1039">
        <v>1</v>
      </c>
      <c r="CG1039">
        <v>0</v>
      </c>
      <c r="CH1039">
        <v>0</v>
      </c>
      <c r="CI1039">
        <v>0</v>
      </c>
      <c r="CJ1039">
        <v>1</v>
      </c>
      <c r="CK1039">
        <v>0</v>
      </c>
      <c r="CL1039">
        <v>0</v>
      </c>
      <c r="CM1039" t="str">
        <v>На базе школы</v>
      </c>
      <c r="CN1039" t="str">
        <v>Я не состою в организации/объединении</v>
      </c>
      <c r="CO1039">
        <v>1</v>
      </c>
      <c r="CP1039">
        <v>0</v>
      </c>
      <c r="CQ1039">
        <v>0</v>
      </c>
      <c r="CR1039">
        <v>0</v>
      </c>
      <c r="CS1039">
        <v>0</v>
      </c>
      <c r="CT1039">
        <v>0</v>
      </c>
      <c r="CU1039">
        <v>1</v>
      </c>
      <c r="CV1039">
        <v>0</v>
      </c>
      <c r="CW1039">
        <v>0</v>
      </c>
      <c r="CX1039">
        <v>0</v>
      </c>
      <c r="CY1039">
        <v>0</v>
      </c>
      <c r="CZ1039">
        <v>0</v>
      </c>
      <c r="DA1039">
        <v>0</v>
      </c>
      <c r="DB1039">
        <v>0</v>
      </c>
      <c r="DC1039">
        <v>1</v>
      </c>
      <c r="DD1039">
        <v>0</v>
      </c>
      <c r="DE1039">
        <v>0</v>
      </c>
      <c r="DF1039" t="str"/>
      <c r="DG1039" t="str">
        <v>Затрудняюсь ответить</v>
      </c>
      <c r="DH1039" t="str">
        <v>Не знаю о существовании ресурсных центров</v>
      </c>
      <c r="DI1039">
        <v>0</v>
      </c>
      <c r="DJ1039">
        <v>1</v>
      </c>
      <c r="DK1039">
        <v>0</v>
      </c>
      <c r="DL1039">
        <v>0</v>
      </c>
      <c r="DM1039">
        <v>0</v>
      </c>
      <c r="DN1039">
        <v>0</v>
      </c>
      <c r="DO1039">
        <v>0</v>
      </c>
      <c r="DP1039">
        <v>0</v>
      </c>
      <c r="DQ1039">
        <v>0</v>
      </c>
      <c r="DR1039">
        <v>0</v>
      </c>
      <c r="DS1039" t="str">
        <v>От случая к случаю</v>
      </c>
      <c r="DT1039" t="str">
        <v>Скорее позитивно</v>
      </c>
      <c r="DU1039">
        <v>0</v>
      </c>
      <c r="DV1039">
        <v>0</v>
      </c>
      <c r="DW1039">
        <v>0</v>
      </c>
      <c r="DX1039">
        <v>0</v>
      </c>
      <c r="DY1039">
        <v>0</v>
      </c>
      <c r="DZ1039">
        <v>0</v>
      </c>
      <c r="EA1039">
        <v>0</v>
      </c>
      <c r="EB1039">
        <v>0</v>
      </c>
      <c r="EC1039">
        <v>0</v>
      </c>
      <c r="ED1039">
        <v>0</v>
      </c>
      <c r="EE1039">
        <v>0</v>
      </c>
      <c r="EF1039">
        <v>0</v>
      </c>
      <c r="EG1039">
        <v>0</v>
      </c>
      <c r="EH1039">
        <v>0</v>
      </c>
      <c r="EI1039">
        <v>1</v>
      </c>
      <c r="EJ1039">
        <v>0</v>
      </c>
      <c r="EK1039">
        <v>0</v>
      </c>
      <c r="EL1039">
        <v>1</v>
      </c>
      <c r="EM1039">
        <v>0</v>
      </c>
      <c r="EN1039">
        <v>0</v>
      </c>
      <c r="EO1039">
        <v>0</v>
      </c>
      <c r="EP1039">
        <v>0</v>
      </c>
      <c r="EQ1039">
        <v>1</v>
      </c>
      <c r="ER1039">
        <v>0</v>
      </c>
      <c r="ES1039">
        <v>0</v>
      </c>
      <c r="ET1039" t="str">
        <v>Скорее нет</v>
      </c>
      <c r="EU1039" t="str">
        <v>И да, и нет</v>
      </c>
      <c r="EV1039" t="str">
        <v>Не удалось привлечь бизнес к волонтерской деятельности</v>
      </c>
      <c r="EW1039" t="str">
        <v>Не был участником, не могу оценить</v>
      </c>
      <c r="EX1039" t="str">
        <v>Не был участником, не могу оценить</v>
      </c>
      <c r="EY1039" t="str">
        <v>Не был участником, не могу оценить</v>
      </c>
      <c r="EZ1039" t="str">
        <v>Не был участником, не могу оценить</v>
      </c>
      <c r="FA1039" t="str">
        <v>Не был участником, не могу оценить</v>
      </c>
      <c r="FB1039" t="str">
        <v>Не был участником, не могу оценить</v>
      </c>
      <c r="FC1039" t="str">
        <v>Не был участником, не могу оценить</v>
      </c>
      <c r="FD1039" t="str">
        <v>Затрудняюсь ответить</v>
      </c>
      <c xml:space="preserve" r="FE1039" t="str">
        <v>Умение общаться с настроением . Ораторское искусство . Обучение лидерским и организационным способностям </v>
      </c>
      <c r="FF1039">
        <v>1</v>
      </c>
      <c r="FG1039">
        <v>0</v>
      </c>
      <c r="FH1039">
        <v>0</v>
      </c>
      <c r="FI1039">
        <v>1</v>
      </c>
      <c r="FJ1039">
        <v>0</v>
      </c>
      <c r="FK1039">
        <v>0</v>
      </c>
      <c r="FL1039">
        <v>0</v>
      </c>
      <c r="FM1039">
        <v>0</v>
      </c>
      <c r="FN1039">
        <v>0</v>
      </c>
      <c r="FO1039">
        <v>0</v>
      </c>
      <c r="FP1039">
        <v>0</v>
      </c>
      <c r="FQ1039">
        <v>0</v>
      </c>
      <c r="FR1039">
        <v>0</v>
      </c>
      <c r="FS1039" t="str"/>
      <c r="FT1039" t="str">
        <v>Хотелось бы получать более полную информацию</v>
      </c>
      <c r="FU1039">
        <v>3</v>
      </c>
      <c r="FV1039">
        <v>5</v>
      </c>
      <c r="FW1039">
        <v>2</v>
      </c>
      <c r="FX1039">
        <v>3</v>
      </c>
      <c r="FY1039">
        <v>4</v>
      </c>
      <c r="FZ1039">
        <v>5</v>
      </c>
      <c r="GA1039">
        <v>4</v>
      </c>
      <c r="GB1039">
        <v>2</v>
      </c>
      <c r="GC1039">
        <v>3</v>
      </c>
      <c r="GD1039" t="str">
        <v>Выше среднего</v>
      </c>
      <c r="GE1039" t="str">
        <v>Средний уровень</v>
      </c>
      <c r="GF1039" t="str">
        <v>Средний уровень</v>
      </c>
      <c r="GG1039" t="str">
        <v>Средний уровень</v>
      </c>
      <c r="GH1039" t="str">
        <v>Выше среднего</v>
      </c>
      <c r="GI1039" t="str">
        <v>Выше среднего</v>
      </c>
      <c r="GJ1039" t="str">
        <v>Ниже среднего</v>
      </c>
      <c r="GK1039" t="str">
        <v>Ниже среднего</v>
      </c>
      <c r="GL1039" t="str"/>
    </row>
    <row r="1040">
      <c r="A1040" t="str">
        <v>Ti3rsYdwKXPL5bkSH</v>
      </c>
      <c r="B1040">
        <v>1558</v>
      </c>
      <c r="C1040" t="str">
        <v>85.93.49.174</v>
      </c>
      <c r="D1040" t="str"/>
      <c r="E1040" s="1036">
        <v>44308.73258101852</v>
      </c>
      <c r="F1040" t="str">
        <v>00:00:23</v>
      </c>
      <c r="G1040" t="str">
        <v>Канал 1</v>
      </c>
      <c r="H1040" t="str">
        <v>Женский</v>
      </c>
      <c r="I1040" t="str">
        <v>14-18</v>
      </c>
      <c r="J1040" t="str">
        <v>Школьник</v>
      </c>
      <c r="K1040" t="str">
        <v>В другом регионе</v>
      </c>
      <c r="DF1040" t="str"/>
      <c r="FS1040" t="str"/>
    </row>
    <row r="1041">
      <c r="A1041" t="str">
        <v>6fqtwWHxqYgFS6bpn</v>
      </c>
      <c r="B1041">
        <v>1559</v>
      </c>
      <c r="C1041" t="str">
        <v>85.93.49.174</v>
      </c>
      <c r="D1041" t="str"/>
      <c r="E1041" s="1037">
        <v>44308.73295138889</v>
      </c>
      <c r="F1041" t="str">
        <v>00:08:37</v>
      </c>
      <c r="G1041" t="str">
        <v>Канал 1</v>
      </c>
      <c r="H1041" t="str">
        <v>Женский</v>
      </c>
      <c r="I1041" t="str">
        <v>14-18</v>
      </c>
      <c r="J1041" t="str">
        <v>Школьник</v>
      </c>
      <c r="K1041" t="str">
        <v>В Кировской области</v>
      </c>
      <c r="L1041" t="str">
        <v>СЛОБОДСКОЙ</v>
      </c>
      <c r="M1041" t="str">
        <v>Да, я  являюсь волонтером</v>
      </c>
      <c r="AB1041" t="str">
        <v>от 1 до 3 лет</v>
      </c>
      <c xml:space="preserve" r="AC1041" t="str">
        <v>Выдвигать  разные награды, премии, подарки. Рассказывать больше про волонтерскую деятельность. </v>
      </c>
      <c r="AD1041">
        <v>0</v>
      </c>
      <c r="AE1041">
        <v>0</v>
      </c>
      <c r="AF1041">
        <v>1</v>
      </c>
      <c r="AG1041">
        <v>0</v>
      </c>
      <c r="AH1041">
        <v>0</v>
      </c>
      <c r="AI1041">
        <v>0</v>
      </c>
      <c r="AJ1041">
        <v>0</v>
      </c>
      <c r="AK1041">
        <v>0</v>
      </c>
      <c r="AL1041">
        <v>0</v>
      </c>
      <c r="AM1041">
        <v>0</v>
      </c>
      <c r="AN1041">
        <v>0</v>
      </c>
      <c r="AO1041">
        <v>1</v>
      </c>
      <c r="AP1041">
        <v>0</v>
      </c>
      <c r="AQ1041">
        <v>0</v>
      </c>
      <c r="AR1041">
        <v>1</v>
      </c>
      <c r="AS1041">
        <v>1</v>
      </c>
      <c r="AT1041">
        <v>0</v>
      </c>
      <c r="AU1041">
        <v>0</v>
      </c>
      <c r="AV1041">
        <v>0</v>
      </c>
      <c r="AW1041">
        <v>0</v>
      </c>
      <c r="AX1041">
        <v>0</v>
      </c>
      <c r="AY1041">
        <v>0</v>
      </c>
      <c r="AZ1041">
        <v>0</v>
      </c>
      <c r="BA1041">
        <v>1</v>
      </c>
      <c r="BB1041">
        <v>0</v>
      </c>
      <c r="BC1041">
        <v>1</v>
      </c>
      <c r="BD1041">
        <v>0</v>
      </c>
      <c r="BE1041">
        <v>1</v>
      </c>
      <c r="BF1041">
        <v>0</v>
      </c>
      <c r="BG1041">
        <v>1</v>
      </c>
      <c r="BH1041">
        <v>0</v>
      </c>
      <c r="BI1041">
        <v>0</v>
      </c>
      <c r="BJ1041">
        <v>0</v>
      </c>
      <c r="BK1041">
        <v>0</v>
      </c>
      <c r="BL1041">
        <v>0</v>
      </c>
      <c r="BM1041">
        <v>0</v>
      </c>
      <c r="BN1041">
        <v>0</v>
      </c>
      <c r="BO1041">
        <v>0</v>
      </c>
      <c r="BP1041">
        <v>0</v>
      </c>
      <c r="BQ1041">
        <v>0</v>
      </c>
      <c r="BR1041">
        <v>0</v>
      </c>
      <c r="BS1041">
        <v>0</v>
      </c>
      <c r="BT1041">
        <v>0</v>
      </c>
      <c r="BU1041">
        <v>0</v>
      </c>
      <c r="BV1041">
        <v>0</v>
      </c>
      <c r="BW1041">
        <v>0</v>
      </c>
      <c r="BX1041">
        <v>0</v>
      </c>
      <c r="BY1041">
        <v>1</v>
      </c>
      <c r="BZ1041">
        <v>1</v>
      </c>
      <c r="CA1041">
        <v>1</v>
      </c>
      <c r="CB1041">
        <v>0</v>
      </c>
      <c r="CC1041">
        <v>0</v>
      </c>
      <c r="CD1041">
        <v>0</v>
      </c>
      <c r="CE1041">
        <v>0</v>
      </c>
      <c r="CF1041">
        <v>0</v>
      </c>
      <c r="CG1041">
        <v>1</v>
      </c>
      <c r="CH1041">
        <v>0</v>
      </c>
      <c r="CI1041">
        <v>0</v>
      </c>
      <c r="CJ1041">
        <v>0</v>
      </c>
      <c r="CK1041">
        <v>0</v>
      </c>
      <c r="CL1041">
        <v>0</v>
      </c>
      <c r="CM1041" t="str">
        <v>На базе органа власти</v>
      </c>
      <c r="CN1041" t="str">
        <v>Волонтерский ресурсный центр</v>
      </c>
      <c r="CO1041">
        <v>1</v>
      </c>
      <c r="CP1041">
        <v>0</v>
      </c>
      <c r="CQ1041">
        <v>0</v>
      </c>
      <c r="CR1041">
        <v>1</v>
      </c>
      <c r="CS1041">
        <v>1</v>
      </c>
      <c r="CT1041">
        <v>0</v>
      </c>
      <c r="CU1041">
        <v>0</v>
      </c>
      <c r="CV1041">
        <v>0</v>
      </c>
      <c r="CW1041">
        <v>0</v>
      </c>
      <c r="CX1041">
        <v>0</v>
      </c>
      <c r="CY1041">
        <v>0</v>
      </c>
      <c r="CZ1041">
        <v>0</v>
      </c>
      <c r="DA1041">
        <v>0</v>
      </c>
      <c r="DB1041">
        <v>0</v>
      </c>
      <c r="DC1041">
        <v>0</v>
      </c>
      <c r="DD1041">
        <v>0</v>
      </c>
      <c r="DE1041">
        <v>0</v>
      </c>
      <c r="DF1041" t="str"/>
      <c r="DG1041" t="str">
        <v>Затрудняюсь ответить</v>
      </c>
      <c r="DH1041" t="str">
        <v>Знаю о существовании и регионального, и окружных центров</v>
      </c>
      <c r="DI1041">
        <v>0</v>
      </c>
      <c r="DJ1041">
        <v>0</v>
      </c>
      <c r="DK1041">
        <v>0</v>
      </c>
      <c r="DL1041">
        <v>0</v>
      </c>
      <c r="DM1041">
        <v>1</v>
      </c>
      <c r="DN1041">
        <v>0</v>
      </c>
      <c r="DO1041">
        <v>0</v>
      </c>
      <c r="DP1041">
        <v>0</v>
      </c>
      <c r="DQ1041">
        <v>0</v>
      </c>
      <c r="DR1041">
        <v>0</v>
      </c>
      <c xml:space="preserve" r="DS1041" t="str">
        <v>Другое: Не знаю </v>
      </c>
      <c r="DT1041" t="str">
        <v>Затрудняюсь ответить</v>
      </c>
      <c r="DU1041">
        <v>0</v>
      </c>
      <c r="DV1041">
        <v>0</v>
      </c>
      <c r="DW1041">
        <v>0</v>
      </c>
      <c r="DX1041">
        <v>0</v>
      </c>
      <c r="DY1041">
        <v>0</v>
      </c>
      <c r="DZ1041">
        <v>0</v>
      </c>
      <c r="EA1041">
        <v>0</v>
      </c>
      <c r="EB1041">
        <v>0</v>
      </c>
      <c r="EC1041">
        <v>0</v>
      </c>
      <c r="ED1041">
        <v>0</v>
      </c>
      <c r="EE1041">
        <v>0</v>
      </c>
      <c r="EF1041">
        <v>0</v>
      </c>
      <c r="EG1041">
        <v>0</v>
      </c>
      <c r="EH1041">
        <v>0</v>
      </c>
      <c r="EI1041">
        <v>1</v>
      </c>
      <c r="EJ1041">
        <v>1</v>
      </c>
      <c r="EK1041">
        <v>0</v>
      </c>
      <c r="EL1041">
        <v>1</v>
      </c>
      <c r="EM1041">
        <v>1</v>
      </c>
      <c r="EN1041">
        <v>0</v>
      </c>
      <c r="EO1041">
        <v>0</v>
      </c>
      <c r="EP1041">
        <v>0</v>
      </c>
      <c r="EQ1041">
        <v>0</v>
      </c>
      <c r="ER1041">
        <v>0</v>
      </c>
      <c r="ES1041">
        <v>0</v>
      </c>
      <c r="ET1041" t="str">
        <v>Скорее нет</v>
      </c>
      <c r="EU1041" t="str">
        <v>Скорее нет</v>
      </c>
      <c r="EV1041" t="str">
        <v>Не пробовали сотрудничать с бизнесом</v>
      </c>
      <c r="EW1041" t="str">
        <v>Нужное и интересное мероприятие</v>
      </c>
      <c r="EX1041" t="str">
        <v>Нужное и интересное мероприятие</v>
      </c>
      <c r="EY1041" t="str">
        <v>Не был участником, не могу оценить</v>
      </c>
      <c r="EZ1041" t="str">
        <v>Нужное и интересное мероприятие</v>
      </c>
      <c r="FA1041" t="str">
        <v>Не был участником, не могу оценить</v>
      </c>
      <c r="FB1041" t="str">
        <v>Не был участником, не могу оценить</v>
      </c>
      <c r="FC1041" t="str">
        <v>Не был участником, не могу оценить</v>
      </c>
      <c r="FD1041" t="str">
        <v>Затрудняюсь ответить</v>
      </c>
      <c r="FE1041" t="str">
        <v>Затрудняюсь ответить</v>
      </c>
      <c r="FF1041">
        <v>0</v>
      </c>
      <c r="FG1041">
        <v>0</v>
      </c>
      <c r="FH1041">
        <v>0</v>
      </c>
      <c r="FI1041">
        <v>0</v>
      </c>
      <c r="FJ1041">
        <v>0</v>
      </c>
      <c r="FK1041">
        <v>1</v>
      </c>
      <c r="FL1041">
        <v>0</v>
      </c>
      <c r="FM1041">
        <v>0</v>
      </c>
      <c r="FN1041">
        <v>0</v>
      </c>
      <c r="FO1041">
        <v>0</v>
      </c>
      <c r="FP1041">
        <v>0</v>
      </c>
      <c r="FQ1041">
        <v>0</v>
      </c>
      <c r="FR1041">
        <v>0</v>
      </c>
      <c r="FS1041" t="str"/>
      <c r="FT1041" t="str">
        <v>Да, информация поступает регулярно</v>
      </c>
      <c r="FU1041">
        <v>4</v>
      </c>
      <c r="FV1041">
        <v>5</v>
      </c>
      <c r="FW1041">
        <v>5</v>
      </c>
      <c r="FX1041">
        <v>5</v>
      </c>
      <c r="FY1041">
        <v>5</v>
      </c>
      <c r="FZ1041">
        <v>5</v>
      </c>
      <c r="GA1041">
        <v>5</v>
      </c>
      <c r="GB1041">
        <v>4</v>
      </c>
      <c r="GC1041">
        <v>5</v>
      </c>
      <c r="GD1041" t="str">
        <v>Выше среднего</v>
      </c>
      <c r="GE1041" t="str">
        <v>Выше среднего</v>
      </c>
      <c r="GF1041" t="str">
        <v>Выше среднего</v>
      </c>
      <c r="GG1041" t="str">
        <v>Выше среднего</v>
      </c>
      <c r="GH1041" t="str">
        <v>Высокий уровень</v>
      </c>
      <c r="GI1041" t="str">
        <v>Высокий уровень</v>
      </c>
      <c r="GJ1041" t="str">
        <v>Средний уровень</v>
      </c>
      <c r="GK1041" t="str">
        <v>Выше среднего</v>
      </c>
      <c r="GL1041" t="str"/>
    </row>
    <row r="1042">
      <c r="A1042" t="str">
        <v>mN9Rh3ND3cfysXcoY</v>
      </c>
      <c r="B1042">
        <v>1560</v>
      </c>
      <c r="C1042" t="str">
        <v>85.93.49.47</v>
      </c>
      <c r="D1042" t="str"/>
      <c r="E1042" s="1038">
        <v>44308.733460648145</v>
      </c>
      <c r="F1042" t="str">
        <v>00:50:28</v>
      </c>
      <c r="G1042" t="str">
        <v>Канал 1</v>
      </c>
      <c r="H1042" t="str">
        <v>Женский</v>
      </c>
      <c r="I1042" t="str">
        <v>14-18</v>
      </c>
      <c r="J1042" t="str">
        <v>Школьник</v>
      </c>
      <c r="K1042" t="str">
        <v>В Кировской области</v>
      </c>
      <c r="L1042" t="str">
        <v>г. Слободской</v>
      </c>
      <c r="M1042" t="str">
        <v>Да, я  являюсь волонтером</v>
      </c>
      <c r="AB1042" t="str">
        <v>Менее года</v>
      </c>
      <c r="AC1042" t="str">
        <v>Не нужно повышать престиж, это и так круто!</v>
      </c>
      <c r="AD1042">
        <v>0</v>
      </c>
      <c r="AE1042">
        <v>0</v>
      </c>
      <c r="AF1042">
        <v>1</v>
      </c>
      <c r="AG1042">
        <v>0</v>
      </c>
      <c r="AH1042">
        <v>1</v>
      </c>
      <c r="AI1042">
        <v>0</v>
      </c>
      <c r="AJ1042">
        <v>0</v>
      </c>
      <c r="AK1042">
        <v>0</v>
      </c>
      <c r="AL1042">
        <v>0</v>
      </c>
      <c r="AM1042">
        <v>0</v>
      </c>
      <c r="AN1042">
        <v>0</v>
      </c>
      <c r="AO1042">
        <v>1</v>
      </c>
      <c r="AP1042">
        <v>0</v>
      </c>
      <c r="AQ1042">
        <v>0</v>
      </c>
      <c r="AR1042">
        <v>1</v>
      </c>
      <c r="AS1042">
        <v>0</v>
      </c>
      <c r="AT1042">
        <v>0</v>
      </c>
      <c r="AU1042">
        <v>0</v>
      </c>
      <c r="AV1042">
        <v>0</v>
      </c>
      <c r="AW1042">
        <v>0</v>
      </c>
      <c r="AX1042">
        <v>0</v>
      </c>
      <c r="AY1042">
        <v>0</v>
      </c>
      <c r="AZ1042">
        <v>0</v>
      </c>
      <c r="BA1042">
        <v>0</v>
      </c>
      <c r="BB1042">
        <v>0</v>
      </c>
      <c r="BC1042">
        <v>1</v>
      </c>
      <c r="BD1042">
        <v>0</v>
      </c>
      <c r="BE1042">
        <v>1</v>
      </c>
      <c r="BF1042">
        <v>0</v>
      </c>
      <c r="BG1042">
        <v>1</v>
      </c>
      <c r="BH1042">
        <v>0</v>
      </c>
      <c r="BI1042">
        <v>0</v>
      </c>
      <c r="BJ1042">
        <v>0</v>
      </c>
      <c r="BK1042">
        <v>0</v>
      </c>
      <c r="BL1042">
        <v>0</v>
      </c>
      <c r="BM1042">
        <v>0</v>
      </c>
      <c r="BN1042">
        <v>0</v>
      </c>
      <c r="BO1042">
        <v>0</v>
      </c>
      <c r="BP1042">
        <v>0</v>
      </c>
      <c r="BQ1042">
        <v>0</v>
      </c>
      <c r="BR1042">
        <v>0</v>
      </c>
      <c r="BS1042">
        <v>0</v>
      </c>
      <c r="BT1042">
        <v>0</v>
      </c>
      <c r="BU1042">
        <v>0</v>
      </c>
      <c r="BV1042">
        <v>1</v>
      </c>
      <c r="BW1042">
        <v>0</v>
      </c>
      <c r="BX1042">
        <v>0</v>
      </c>
      <c r="BY1042">
        <v>0</v>
      </c>
      <c r="BZ1042">
        <v>1</v>
      </c>
      <c r="CA1042">
        <v>0</v>
      </c>
      <c r="CB1042">
        <v>0</v>
      </c>
      <c r="CC1042">
        <v>0</v>
      </c>
      <c r="CD1042">
        <v>0</v>
      </c>
      <c r="CE1042">
        <v>0</v>
      </c>
      <c r="CF1042">
        <v>0</v>
      </c>
      <c r="CG1042">
        <v>0</v>
      </c>
      <c r="CH1042">
        <v>0</v>
      </c>
      <c r="CI1042">
        <v>0</v>
      </c>
      <c r="CJ1042">
        <v>1</v>
      </c>
      <c r="CK1042">
        <v>0</v>
      </c>
      <c r="CL1042">
        <v>0</v>
      </c>
      <c r="CM1042" t="str">
        <v>На базе школы</v>
      </c>
      <c r="CN1042" t="str">
        <v>Совет старшеклассников</v>
      </c>
      <c r="CO1042">
        <v>0</v>
      </c>
      <c r="CP1042">
        <v>0</v>
      </c>
      <c r="CQ1042">
        <v>0</v>
      </c>
      <c r="CR1042">
        <v>0</v>
      </c>
      <c r="CS1042">
        <v>1</v>
      </c>
      <c r="CT1042">
        <v>0</v>
      </c>
      <c r="CU1042">
        <v>0</v>
      </c>
      <c r="CV1042">
        <v>1</v>
      </c>
      <c r="CW1042">
        <v>0</v>
      </c>
      <c r="CX1042">
        <v>0</v>
      </c>
      <c r="CY1042">
        <v>0</v>
      </c>
      <c r="CZ1042">
        <v>0</v>
      </c>
      <c r="DA1042">
        <v>0</v>
      </c>
      <c r="DB1042">
        <v>0</v>
      </c>
      <c r="DC1042">
        <v>1</v>
      </c>
      <c r="DD1042">
        <v>0</v>
      </c>
      <c r="DE1042">
        <v>0</v>
      </c>
      <c r="DF1042" t="str"/>
      <c r="DG1042" t="str">
        <v>Меня устраивает направление, которым я занимаюсь</v>
      </c>
      <c r="DH1042" t="str">
        <v>Знаю об окружных (межмуниципальных) ресурсных центрах</v>
      </c>
      <c r="DI1042">
        <v>0</v>
      </c>
      <c r="DJ1042">
        <v>0</v>
      </c>
      <c r="DK1042">
        <v>0</v>
      </c>
      <c r="DL1042">
        <v>0</v>
      </c>
      <c r="DM1042">
        <v>1</v>
      </c>
      <c r="DN1042">
        <v>0</v>
      </c>
      <c r="DO1042">
        <v>0</v>
      </c>
      <c r="DP1042">
        <v>0</v>
      </c>
      <c r="DQ1042">
        <v>0</v>
      </c>
      <c r="DR1042">
        <v>0</v>
      </c>
      <c r="DS1042" t="str">
        <v>Постоянно</v>
      </c>
      <c r="DT1042" t="str">
        <v>Однозначно позитивно</v>
      </c>
      <c r="DU1042">
        <v>0</v>
      </c>
      <c r="DV1042">
        <v>0</v>
      </c>
      <c r="DW1042">
        <v>1</v>
      </c>
      <c r="DX1042">
        <v>0</v>
      </c>
      <c r="DY1042">
        <v>0</v>
      </c>
      <c r="DZ1042">
        <v>0</v>
      </c>
      <c r="EA1042">
        <v>0</v>
      </c>
      <c r="EB1042">
        <v>0</v>
      </c>
      <c r="EC1042">
        <v>1</v>
      </c>
      <c r="ED1042">
        <v>0</v>
      </c>
      <c r="EE1042">
        <v>1</v>
      </c>
      <c r="EF1042">
        <v>0</v>
      </c>
      <c r="EG1042">
        <v>0</v>
      </c>
      <c r="EH1042">
        <v>0</v>
      </c>
      <c r="EI1042">
        <v>0</v>
      </c>
      <c r="EJ1042">
        <v>0</v>
      </c>
      <c r="EK1042">
        <v>0</v>
      </c>
      <c r="EL1042">
        <v>0</v>
      </c>
      <c r="EM1042">
        <v>0</v>
      </c>
      <c r="EN1042">
        <v>1</v>
      </c>
      <c r="EO1042">
        <v>0</v>
      </c>
      <c r="EP1042">
        <v>0</v>
      </c>
      <c r="EQ1042">
        <v>0</v>
      </c>
      <c r="ER1042">
        <v>0</v>
      </c>
      <c r="ES1042">
        <v>0</v>
      </c>
      <c r="ET1042" t="str">
        <v>Скорее да</v>
      </c>
      <c r="EU1042" t="str">
        <v>Скорее да</v>
      </c>
      <c r="EV1042" t="str">
        <v>Не пробовали сотрудничать с бизнесом</v>
      </c>
      <c r="EW1042" t="str">
        <v>Не был участником, не могу оценить</v>
      </c>
      <c r="EX1042" t="str">
        <v>Нужное и интересное мероприятие</v>
      </c>
      <c r="EY1042" t="str">
        <v>Не был участником, не могу оценить</v>
      </c>
      <c r="EZ1042" t="str">
        <v>Не был участником, не могу оценить</v>
      </c>
      <c r="FA1042" t="str">
        <v>Не был участником, не могу оценить</v>
      </c>
      <c r="FB1042" t="str">
        <v>Нужное и интересное мероприятие</v>
      </c>
      <c r="FC1042" t="str">
        <v>Не был участником, не могу оценить</v>
      </c>
      <c r="FD1042" t="str">
        <v>Затрудняюсь ответить</v>
      </c>
      <c r="FE1042" t="str">
        <v>обучение лидерским качествам</v>
      </c>
      <c r="FF1042">
        <v>1</v>
      </c>
      <c r="FG1042">
        <v>0</v>
      </c>
      <c r="FH1042">
        <v>0</v>
      </c>
      <c r="FI1042">
        <v>1</v>
      </c>
      <c r="FJ1042">
        <v>0</v>
      </c>
      <c r="FK1042">
        <v>0</v>
      </c>
      <c r="FL1042">
        <v>0</v>
      </c>
      <c r="FM1042">
        <v>0</v>
      </c>
      <c r="FN1042">
        <v>1</v>
      </c>
      <c r="FO1042">
        <v>1</v>
      </c>
      <c r="FP1042">
        <v>0</v>
      </c>
      <c r="FQ1042">
        <v>0</v>
      </c>
      <c r="FR1042">
        <v>0</v>
      </c>
      <c r="FS1042" t="str"/>
      <c r="FT1042" t="str">
        <v>Да, информация поступает регулярно</v>
      </c>
      <c r="FU1042">
        <v>5</v>
      </c>
      <c r="FV1042">
        <v>5</v>
      </c>
      <c r="FW1042">
        <v>4</v>
      </c>
      <c r="FX1042">
        <v>5</v>
      </c>
      <c r="FY1042">
        <v>5</v>
      </c>
      <c r="FZ1042">
        <v>4</v>
      </c>
      <c r="GA1042">
        <v>5</v>
      </c>
      <c r="GB1042">
        <v>4</v>
      </c>
      <c r="GC1042">
        <v>4</v>
      </c>
      <c r="GD1042" t="str">
        <v>Выше среднего</v>
      </c>
      <c r="GE1042" t="str">
        <v>Выше среднего</v>
      </c>
      <c r="GF1042" t="str">
        <v>Выше среднего</v>
      </c>
      <c r="GG1042" t="str">
        <v>Выше среднего</v>
      </c>
      <c r="GH1042" t="str">
        <v>Выше среднего</v>
      </c>
      <c r="GI1042" t="str">
        <v>Высокий уровень</v>
      </c>
      <c r="GJ1042" t="str">
        <v>Выше среднего</v>
      </c>
      <c r="GK1042" t="str">
        <v>Выше среднего</v>
      </c>
      <c r="GL1042" t="str"/>
    </row>
    <row r="1043">
      <c r="A1043" t="str">
        <v>a4xBLJm8ieTW4v8EL</v>
      </c>
      <c r="B1043">
        <v>1561</v>
      </c>
      <c r="C1043" t="str">
        <v>178.141.251.3</v>
      </c>
      <c r="D1043" t="str"/>
      <c r="E1043" s="1039">
        <v>44308.73365740741</v>
      </c>
      <c r="F1043" t="str">
        <v>00:07:13</v>
      </c>
      <c r="G1043" t="str">
        <v>Канал 1</v>
      </c>
      <c r="H1043" t="str">
        <v>Мужской</v>
      </c>
      <c r="I1043" t="str">
        <v>14-18</v>
      </c>
      <c r="J1043" t="str">
        <v>Студент</v>
      </c>
      <c r="K1043" t="str">
        <v>В Кировской области</v>
      </c>
      <c r="L1043" t="str">
        <v>ВЯТСКОПОЛЯHСКИЙ</v>
      </c>
      <c r="M1043" t="str">
        <v>Да, я  являюсь волонтером</v>
      </c>
      <c r="AB1043" t="str">
        <v>от 3 до 5 лет</v>
      </c>
      <c r="AC1043" t="str">
        <v>Не нужно повышать престиж, это и так круто!</v>
      </c>
      <c r="AD1043">
        <v>0</v>
      </c>
      <c r="AE1043">
        <v>1</v>
      </c>
      <c r="AF1043">
        <v>1</v>
      </c>
      <c r="AG1043">
        <v>0</v>
      </c>
      <c r="AH1043">
        <v>1</v>
      </c>
      <c r="AI1043">
        <v>0</v>
      </c>
      <c r="AJ1043">
        <v>0</v>
      </c>
      <c r="AK1043">
        <v>0</v>
      </c>
      <c r="AL1043">
        <v>0</v>
      </c>
      <c r="AM1043">
        <v>0</v>
      </c>
      <c r="AN1043">
        <v>0</v>
      </c>
      <c r="AO1043">
        <v>0</v>
      </c>
      <c r="AP1043">
        <v>0</v>
      </c>
      <c r="AQ1043">
        <v>0</v>
      </c>
      <c r="AR1043">
        <v>1</v>
      </c>
      <c r="AS1043">
        <v>0</v>
      </c>
      <c r="AT1043">
        <v>0</v>
      </c>
      <c r="AU1043">
        <v>0</v>
      </c>
      <c r="AV1043">
        <v>0</v>
      </c>
      <c r="AW1043">
        <v>0</v>
      </c>
      <c r="AX1043">
        <v>1</v>
      </c>
      <c r="AY1043">
        <v>0</v>
      </c>
      <c r="AZ1043">
        <v>1</v>
      </c>
      <c r="BA1043">
        <v>0</v>
      </c>
      <c r="BB1043">
        <v>0</v>
      </c>
      <c r="BC1043">
        <v>0</v>
      </c>
      <c r="BD1043">
        <v>0</v>
      </c>
      <c r="BE1043">
        <v>1</v>
      </c>
      <c r="BF1043">
        <v>0</v>
      </c>
      <c r="BG1043">
        <v>0</v>
      </c>
      <c r="BH1043">
        <v>0</v>
      </c>
      <c r="BI1043">
        <v>0</v>
      </c>
      <c r="BJ1043">
        <v>0</v>
      </c>
      <c r="BK1043">
        <v>0</v>
      </c>
      <c r="BL1043">
        <v>0</v>
      </c>
      <c r="BM1043">
        <v>0</v>
      </c>
      <c r="BN1043">
        <v>0</v>
      </c>
      <c r="BO1043">
        <v>0</v>
      </c>
      <c r="BP1043">
        <v>0</v>
      </c>
      <c r="BQ1043">
        <v>0</v>
      </c>
      <c r="BR1043">
        <v>0</v>
      </c>
      <c r="BS1043">
        <v>0</v>
      </c>
      <c r="BT1043">
        <v>0</v>
      </c>
      <c r="BU1043">
        <v>0</v>
      </c>
      <c r="BV1043">
        <v>0</v>
      </c>
      <c r="BW1043">
        <v>0</v>
      </c>
      <c r="BX1043">
        <v>0</v>
      </c>
      <c r="BY1043">
        <v>0</v>
      </c>
      <c r="BZ1043">
        <v>0</v>
      </c>
      <c r="CA1043">
        <v>0</v>
      </c>
      <c r="CB1043">
        <v>0</v>
      </c>
      <c r="CC1043">
        <v>0</v>
      </c>
      <c r="CD1043">
        <v>0</v>
      </c>
      <c r="CE1043">
        <v>0</v>
      </c>
      <c r="CF1043">
        <v>0</v>
      </c>
      <c r="CG1043">
        <v>0</v>
      </c>
      <c r="CH1043">
        <v>0</v>
      </c>
      <c r="CI1043">
        <v>0</v>
      </c>
      <c r="CJ1043">
        <v>0</v>
      </c>
      <c r="CK1043">
        <v>0</v>
      </c>
      <c r="CL1043">
        <v>1</v>
      </c>
      <c r="CM1043" t="str">
        <v>На базе ССУЗа</v>
      </c>
      <c r="CN1043" t="str">
        <v>Вятско-Полянский механический техникум</v>
      </c>
      <c r="CO1043">
        <v>0</v>
      </c>
      <c r="CP1043">
        <v>0</v>
      </c>
      <c r="CQ1043">
        <v>0</v>
      </c>
      <c r="CR1043">
        <v>0</v>
      </c>
      <c r="CS1043">
        <v>0</v>
      </c>
      <c r="CT1043">
        <v>1</v>
      </c>
      <c r="CU1043">
        <v>0</v>
      </c>
      <c r="CV1043">
        <v>0</v>
      </c>
      <c r="CW1043">
        <v>0</v>
      </c>
      <c r="CX1043">
        <v>0</v>
      </c>
      <c r="CY1043">
        <v>0</v>
      </c>
      <c r="CZ1043">
        <v>1</v>
      </c>
      <c r="DA1043">
        <v>0</v>
      </c>
      <c r="DB1043">
        <v>0</v>
      </c>
      <c r="DC1043">
        <v>0</v>
      </c>
      <c r="DD1043">
        <v>0</v>
      </c>
      <c r="DE1043">
        <v>0</v>
      </c>
      <c r="DF1043" t="str"/>
      <c r="DG1043" t="str">
        <v>Меня устраивает направление, которым я занимаюсь</v>
      </c>
      <c r="DH1043" t="str">
        <v>Знаю о региональном ресурсном центре</v>
      </c>
      <c r="DI1043">
        <v>0</v>
      </c>
      <c r="DJ1043">
        <v>1</v>
      </c>
      <c r="DK1043">
        <v>0</v>
      </c>
      <c r="DL1043">
        <v>0</v>
      </c>
      <c r="DM1043">
        <v>0</v>
      </c>
      <c r="DN1043">
        <v>0</v>
      </c>
      <c r="DO1043">
        <v>0</v>
      </c>
      <c r="DP1043">
        <v>0</v>
      </c>
      <c r="DQ1043">
        <v>0</v>
      </c>
      <c r="DR1043">
        <v>0</v>
      </c>
      <c r="DS1043" t="str">
        <v>Постоянно</v>
      </c>
      <c r="DT1043" t="str">
        <v>Однозначно позитивно</v>
      </c>
      <c r="DU1043">
        <v>1</v>
      </c>
      <c r="DV1043">
        <v>0</v>
      </c>
      <c r="DW1043">
        <v>0</v>
      </c>
      <c r="DX1043">
        <v>0</v>
      </c>
      <c r="DY1043">
        <v>1</v>
      </c>
      <c r="DZ1043">
        <v>0</v>
      </c>
      <c r="EA1043">
        <v>0</v>
      </c>
      <c r="EB1043">
        <v>1</v>
      </c>
      <c r="EC1043">
        <v>0</v>
      </c>
      <c r="ED1043">
        <v>0</v>
      </c>
      <c r="EE1043">
        <v>0</v>
      </c>
      <c r="EF1043">
        <v>1</v>
      </c>
      <c r="EG1043">
        <v>0</v>
      </c>
      <c r="EH1043">
        <v>0</v>
      </c>
      <c r="EI1043">
        <v>0</v>
      </c>
      <c r="ET1043" t="str">
        <v>И да, и нет</v>
      </c>
      <c r="EU1043" t="str">
        <v>Скорее да</v>
      </c>
      <c r="EV1043" t="str">
        <v>Не пробовали сотрудничать с бизнесом</v>
      </c>
      <c r="EW1043" t="str">
        <v>Нужное и интересное мероприятие</v>
      </c>
      <c r="EX1043" t="str">
        <v>Нужное и интересное мероприятие</v>
      </c>
      <c r="EY1043" t="str">
        <v>Нужное и интересное мероприятие</v>
      </c>
      <c r="EZ1043" t="str">
        <v>Нужное и интересное мероприятие</v>
      </c>
      <c r="FA1043" t="str">
        <v>Нужное и интересное мероприятие</v>
      </c>
      <c r="FB1043" t="str">
        <v>Нужное и интересное мероприятие</v>
      </c>
      <c r="FC1043" t="str">
        <v>Нужное и интересное мероприятие</v>
      </c>
      <c r="FD1043" t="str">
        <v>Затрудняюсь ответить</v>
      </c>
      <c r="FE1043" t="str">
        <v>Затрудняюсь ответить</v>
      </c>
      <c r="FF1043">
        <v>1</v>
      </c>
      <c r="FG1043">
        <v>1</v>
      </c>
      <c r="FH1043">
        <v>0</v>
      </c>
      <c r="FI1043">
        <v>1</v>
      </c>
      <c r="FJ1043">
        <v>1</v>
      </c>
      <c r="FK1043">
        <v>1</v>
      </c>
      <c r="FL1043">
        <v>1</v>
      </c>
      <c r="FM1043">
        <v>0</v>
      </c>
      <c r="FN1043">
        <v>1</v>
      </c>
      <c r="FO1043">
        <v>1</v>
      </c>
      <c r="FP1043">
        <v>0</v>
      </c>
      <c r="FQ1043">
        <v>0</v>
      </c>
      <c r="FR1043">
        <v>0</v>
      </c>
      <c r="FS1043" t="str"/>
      <c r="FT1043" t="str">
        <v>Да, информация поступает регулярно</v>
      </c>
      <c r="FU1043">
        <v>4</v>
      </c>
      <c r="FV1043">
        <v>4</v>
      </c>
      <c r="FW1043">
        <v>4</v>
      </c>
      <c r="FX1043">
        <v>4</v>
      </c>
      <c r="FY1043">
        <v>5</v>
      </c>
      <c r="FZ1043">
        <v>5</v>
      </c>
      <c r="GA1043">
        <v>5</v>
      </c>
      <c r="GB1043">
        <v>5</v>
      </c>
      <c r="GC1043">
        <v>5</v>
      </c>
      <c r="GD1043" t="str">
        <v>Высокий уровень</v>
      </c>
      <c r="GE1043" t="str">
        <v>Выше среднего</v>
      </c>
      <c r="GF1043" t="str">
        <v>Выше среднего</v>
      </c>
      <c r="GG1043" t="str">
        <v>Высокий уровень</v>
      </c>
      <c r="GH1043" t="str">
        <v>Высокий уровень</v>
      </c>
      <c r="GI1043" t="str">
        <v>Выше среднего</v>
      </c>
      <c r="GJ1043" t="str">
        <v>Выше среднего</v>
      </c>
      <c r="GK1043" t="str">
        <v>Выше среднего</v>
      </c>
      <c r="GL1043" t="str"/>
    </row>
    <row r="1044">
      <c r="A1044" t="str">
        <v>kf8RCgXtXoMh3MQHL</v>
      </c>
      <c r="B1044">
        <v>1564</v>
      </c>
      <c r="C1044" t="str">
        <v>85.140.0.106</v>
      </c>
      <c r="D1044" t="str"/>
      <c r="E1044" s="1040">
        <v>44308.737974537034</v>
      </c>
      <c r="F1044" t="str">
        <v>00:01:24</v>
      </c>
      <c r="G1044" t="str">
        <v>Канал 1</v>
      </c>
      <c r="H1044" t="str">
        <v>Женский</v>
      </c>
      <c r="I1044" t="str">
        <v>14-18</v>
      </c>
      <c r="J1044" t="str">
        <v>Студент</v>
      </c>
      <c r="K1044" t="str">
        <v>В Кировской области</v>
      </c>
      <c r="L1044" t="str">
        <v>ВЯТСКОПОЛЯHСКИЙ</v>
      </c>
      <c r="M1044" t="str">
        <v>Что-то слышал, но подробностей не знаю</v>
      </c>
      <c r="N1044">
        <v>0</v>
      </c>
      <c r="O1044">
        <v>0</v>
      </c>
      <c r="P1044">
        <v>0</v>
      </c>
      <c r="Q1044">
        <v>0</v>
      </c>
      <c r="R1044">
        <v>1</v>
      </c>
      <c r="S1044">
        <v>0</v>
      </c>
      <c r="T1044">
        <v>0</v>
      </c>
      <c r="U1044">
        <v>1</v>
      </c>
      <c r="V1044">
        <v>0</v>
      </c>
      <c r="W1044">
        <v>0</v>
      </c>
      <c r="X1044">
        <v>0</v>
      </c>
      <c r="Y1044">
        <v>0</v>
      </c>
      <c r="Z1044">
        <v>0</v>
      </c>
      <c r="AA1044">
        <v>0</v>
      </c>
      <c r="DF1044" t="str"/>
      <c r="FS1044" t="str"/>
    </row>
    <row r="1045">
      <c r="A1045" t="str">
        <v>vG8ZH4hkzk2KPPbGT</v>
      </c>
      <c r="B1045">
        <v>1565</v>
      </c>
      <c r="C1045" t="str">
        <v>85.93.49.107</v>
      </c>
      <c r="D1045" t="str"/>
      <c r="E1045" s="1041">
        <v>44308.74077546296</v>
      </c>
      <c r="F1045" t="str">
        <v>00:08:31</v>
      </c>
      <c r="G1045" t="str">
        <v>Канал 1</v>
      </c>
      <c r="H1045" t="str">
        <v>Женский</v>
      </c>
      <c r="I1045" t="str">
        <v>14-18</v>
      </c>
      <c r="J1045" t="str">
        <v>Школьник</v>
      </c>
      <c r="K1045" t="str">
        <v>В Кировской области</v>
      </c>
      <c r="L1045" t="str">
        <v>СЛОБОДСКОЙ</v>
      </c>
      <c r="M1045" t="str">
        <v>Да, я  являюсь волонтером</v>
      </c>
      <c r="AB1045" t="str">
        <v>от 3 до 5 лет</v>
      </c>
      <c r="AC1045" t="str">
        <v>Создавать больше различных мероприятий,направленных на Добровольческую деятельность</v>
      </c>
      <c r="AD1045">
        <v>0</v>
      </c>
      <c r="AE1045">
        <v>0</v>
      </c>
      <c r="AF1045">
        <v>1</v>
      </c>
      <c r="AG1045">
        <v>0</v>
      </c>
      <c r="AH1045">
        <v>0</v>
      </c>
      <c r="AI1045">
        <v>0</v>
      </c>
      <c r="AJ1045">
        <v>0</v>
      </c>
      <c r="AK1045">
        <v>0</v>
      </c>
      <c r="AL1045">
        <v>1</v>
      </c>
      <c r="AM1045">
        <v>0</v>
      </c>
      <c r="AN1045">
        <v>1</v>
      </c>
      <c r="AO1045">
        <v>0</v>
      </c>
      <c r="AP1045">
        <v>0</v>
      </c>
      <c r="AQ1045">
        <v>0</v>
      </c>
      <c r="AR1045">
        <v>1</v>
      </c>
      <c r="AS1045">
        <v>0</v>
      </c>
      <c r="AT1045">
        <v>0</v>
      </c>
      <c r="AU1045">
        <v>0</v>
      </c>
      <c r="AV1045">
        <v>0</v>
      </c>
      <c r="AW1045">
        <v>0</v>
      </c>
      <c r="AX1045">
        <v>0</v>
      </c>
      <c r="AY1045">
        <v>0</v>
      </c>
      <c r="AZ1045">
        <v>0</v>
      </c>
      <c r="BA1045">
        <v>1</v>
      </c>
      <c r="BB1045">
        <v>0</v>
      </c>
      <c r="BC1045">
        <v>0</v>
      </c>
      <c r="BD1045">
        <v>0</v>
      </c>
      <c r="BE1045">
        <v>1</v>
      </c>
      <c r="BF1045">
        <v>1</v>
      </c>
      <c r="BG1045">
        <v>0</v>
      </c>
      <c r="BH1045">
        <v>0</v>
      </c>
      <c r="BI1045">
        <v>1</v>
      </c>
      <c r="BJ1045">
        <v>0</v>
      </c>
      <c r="BK1045">
        <v>0</v>
      </c>
      <c r="BL1045">
        <v>0</v>
      </c>
      <c r="BM1045">
        <v>0</v>
      </c>
      <c r="BN1045">
        <v>0</v>
      </c>
      <c r="BO1045">
        <v>0</v>
      </c>
      <c r="BP1045">
        <v>0</v>
      </c>
      <c r="BQ1045">
        <v>0</v>
      </c>
      <c r="BR1045">
        <v>0</v>
      </c>
      <c r="BS1045">
        <v>0</v>
      </c>
      <c r="BT1045">
        <v>0</v>
      </c>
      <c r="BU1045">
        <v>0</v>
      </c>
      <c r="BV1045">
        <v>1</v>
      </c>
      <c r="BW1045">
        <v>0</v>
      </c>
      <c r="BX1045">
        <v>0</v>
      </c>
      <c r="BY1045">
        <v>0</v>
      </c>
      <c r="BZ1045">
        <v>0</v>
      </c>
      <c r="CA1045">
        <v>0</v>
      </c>
      <c r="CB1045">
        <v>0</v>
      </c>
      <c r="CC1045">
        <v>0</v>
      </c>
      <c r="CD1045">
        <v>0</v>
      </c>
      <c r="CE1045">
        <v>0</v>
      </c>
      <c r="CF1045">
        <v>0</v>
      </c>
      <c r="CG1045">
        <v>0</v>
      </c>
      <c r="CH1045">
        <v>0</v>
      </c>
      <c r="CI1045">
        <v>0</v>
      </c>
      <c r="CJ1045">
        <v>0</v>
      </c>
      <c r="CK1045">
        <v>0</v>
      </c>
      <c r="CL1045">
        <v>0</v>
      </c>
      <c r="CM1045" t="str">
        <v>На базе органа власти</v>
      </c>
      <c r="CN1045" t="str">
        <v>Совет старшеклассников</v>
      </c>
      <c r="CO1045">
        <v>1</v>
      </c>
      <c r="CP1045">
        <v>0</v>
      </c>
      <c r="CQ1045">
        <v>0</v>
      </c>
      <c r="CR1045">
        <v>0</v>
      </c>
      <c r="CS1045">
        <v>0</v>
      </c>
      <c r="CT1045">
        <v>0</v>
      </c>
      <c r="CU1045">
        <v>0</v>
      </c>
      <c r="CV1045">
        <v>0</v>
      </c>
      <c r="CW1045">
        <v>0</v>
      </c>
      <c r="CX1045">
        <v>0</v>
      </c>
      <c r="CY1045">
        <v>0</v>
      </c>
      <c r="CZ1045">
        <v>1</v>
      </c>
      <c r="DA1045">
        <v>0</v>
      </c>
      <c r="DB1045">
        <v>0</v>
      </c>
      <c r="DC1045">
        <v>1</v>
      </c>
      <c r="DD1045">
        <v>0</v>
      </c>
      <c r="DE1045">
        <v>0</v>
      </c>
      <c r="DF1045" t="str"/>
      <c r="DG1045" t="str">
        <v>Меня устраивает направление, которым я занимаюсь</v>
      </c>
      <c r="DH1045" t="str">
        <v>Знаю о региональном ресурсном центре</v>
      </c>
      <c r="DI1045">
        <v>0</v>
      </c>
      <c r="DJ1045">
        <v>0</v>
      </c>
      <c r="DK1045">
        <v>0</v>
      </c>
      <c r="DL1045">
        <v>0</v>
      </c>
      <c r="DM1045">
        <v>1</v>
      </c>
      <c r="DN1045">
        <v>0</v>
      </c>
      <c r="DO1045">
        <v>0</v>
      </c>
      <c r="DP1045">
        <v>0</v>
      </c>
      <c r="DQ1045">
        <v>0</v>
      </c>
      <c r="DR1045">
        <v>0</v>
      </c>
      <c r="DS1045" t="str">
        <v>Постоянно</v>
      </c>
      <c r="DT1045" t="str">
        <v>Однозначно позитивно</v>
      </c>
      <c r="DU1045">
        <v>1</v>
      </c>
      <c r="DV1045">
        <v>1</v>
      </c>
      <c r="DW1045">
        <v>1</v>
      </c>
      <c r="DX1045">
        <v>1</v>
      </c>
      <c r="DY1045">
        <v>1</v>
      </c>
      <c r="DZ1045">
        <v>1</v>
      </c>
      <c r="EA1045">
        <v>1</v>
      </c>
      <c r="EB1045">
        <v>1</v>
      </c>
      <c r="EC1045">
        <v>1</v>
      </c>
      <c r="ED1045">
        <v>1</v>
      </c>
      <c r="EE1045">
        <v>1</v>
      </c>
      <c r="EF1045">
        <v>1</v>
      </c>
      <c r="EG1045">
        <v>0</v>
      </c>
      <c r="EH1045">
        <v>0</v>
      </c>
      <c r="EI1045">
        <v>0</v>
      </c>
      <c r="EJ1045">
        <v>0</v>
      </c>
      <c r="EK1045">
        <v>1</v>
      </c>
      <c r="EL1045">
        <v>1</v>
      </c>
      <c r="EM1045">
        <v>0</v>
      </c>
      <c r="EN1045">
        <v>0</v>
      </c>
      <c r="EO1045">
        <v>0</v>
      </c>
      <c r="EP1045">
        <v>0</v>
      </c>
      <c r="EQ1045">
        <v>1</v>
      </c>
      <c r="ER1045">
        <v>0</v>
      </c>
      <c r="ES1045">
        <v>0</v>
      </c>
      <c r="ET1045" t="str">
        <v>Скорее нет</v>
      </c>
      <c r="EU1045" t="str">
        <v>Скорее нет</v>
      </c>
      <c r="EV1045" t="str">
        <v>Не пробовали сотрудничать с бизнесом</v>
      </c>
      <c r="EW1045" t="str">
        <v>Нужное и интересное мероприятие</v>
      </c>
      <c r="EX1045" t="str">
        <v>Нужное и интересное мероприятие</v>
      </c>
      <c r="EY1045" t="str">
        <v>Нужное и интересное мероприятие</v>
      </c>
      <c r="EZ1045" t="str">
        <v>Нужное и интересное мероприятие</v>
      </c>
      <c r="FA1045" t="str">
        <v>Нужное и интересное мероприятие</v>
      </c>
      <c r="FB1045" t="str">
        <v>Нужное и интересное мероприятие</v>
      </c>
      <c r="FC1045" t="str">
        <v>Не был участником, не могу оценить</v>
      </c>
      <c r="FD1045" t="str">
        <v>Творческие и социальные</v>
      </c>
      <c r="FE1045" t="str">
        <v>Методики написание проектов</v>
      </c>
      <c r="FF1045">
        <v>1</v>
      </c>
      <c r="FG1045">
        <v>1</v>
      </c>
      <c r="FH1045">
        <v>1</v>
      </c>
      <c r="FI1045">
        <v>1</v>
      </c>
      <c r="FJ1045">
        <v>0</v>
      </c>
      <c r="FK1045">
        <v>1</v>
      </c>
      <c r="FL1045">
        <v>1</v>
      </c>
      <c r="FM1045">
        <v>1</v>
      </c>
      <c r="FN1045">
        <v>1</v>
      </c>
      <c r="FO1045">
        <v>1</v>
      </c>
      <c r="FP1045">
        <v>0</v>
      </c>
      <c r="FQ1045">
        <v>0</v>
      </c>
      <c r="FR1045">
        <v>0</v>
      </c>
      <c r="FS1045" t="str"/>
      <c r="FT1045" t="str">
        <v>Да, информация поступает регулярно</v>
      </c>
      <c r="FU1045">
        <v>4</v>
      </c>
      <c r="FV1045">
        <v>5</v>
      </c>
      <c r="FW1045">
        <v>5</v>
      </c>
      <c r="FX1045">
        <v>5</v>
      </c>
      <c r="FY1045">
        <v>5</v>
      </c>
      <c r="FZ1045">
        <v>5</v>
      </c>
      <c r="GA1045">
        <v>5</v>
      </c>
      <c r="GB1045">
        <v>5</v>
      </c>
      <c r="GC1045">
        <v>5</v>
      </c>
      <c r="GD1045" t="str">
        <v>Высокий уровень</v>
      </c>
      <c r="GE1045" t="str">
        <v>Высокий уровень</v>
      </c>
      <c r="GF1045" t="str">
        <v>Выше среднего</v>
      </c>
      <c r="GG1045" t="str">
        <v>Высокий уровень</v>
      </c>
      <c r="GH1045" t="str">
        <v>Высокий уровень</v>
      </c>
      <c r="GI1045" t="str">
        <v>Высокий уровень</v>
      </c>
      <c r="GJ1045" t="str">
        <v>Выше среднего</v>
      </c>
      <c r="GK1045" t="str">
        <v>Выше среднего</v>
      </c>
      <c r="GL1045" t="str"/>
    </row>
    <row r="1046">
      <c r="A1046" t="str">
        <v>Nm39Xpvg8xezAzjLd</v>
      </c>
      <c r="B1046">
        <v>1566</v>
      </c>
      <c r="C1046" t="str">
        <v>85.140.3.221</v>
      </c>
      <c r="D1046" t="str"/>
      <c r="E1046" s="1042">
        <v>44308.749027777776</v>
      </c>
      <c r="F1046" t="str">
        <v>00:07:09</v>
      </c>
      <c r="G1046" t="str">
        <v>Канал 1</v>
      </c>
      <c r="H1046" t="str">
        <v>Мужской</v>
      </c>
      <c r="I1046" t="str">
        <v>14-18</v>
      </c>
      <c r="J1046" t="str">
        <v>Школьник</v>
      </c>
      <c r="K1046" t="str">
        <v>В Кировской области</v>
      </c>
      <c r="L1046" t="str">
        <v>СЛОБОДСКОЙ</v>
      </c>
      <c r="M1046" t="str">
        <v>Да, я  являюсь волонтером</v>
      </c>
      <c r="AB1046" t="str">
        <v>Менее года</v>
      </c>
      <c r="AC1046" t="str">
        <v>Затрудняюсь ответить</v>
      </c>
      <c r="AD1046">
        <v>1</v>
      </c>
      <c r="AE1046">
        <v>0</v>
      </c>
      <c r="AF1046">
        <v>0</v>
      </c>
      <c r="AG1046">
        <v>1</v>
      </c>
      <c r="AH1046">
        <v>1</v>
      </c>
      <c r="AI1046">
        <v>0</v>
      </c>
      <c r="AJ1046">
        <v>0</v>
      </c>
      <c r="AK1046">
        <v>0</v>
      </c>
      <c r="AL1046">
        <v>0</v>
      </c>
      <c r="AM1046">
        <v>0</v>
      </c>
      <c r="AN1046">
        <v>0</v>
      </c>
      <c r="AO1046">
        <v>0</v>
      </c>
      <c r="AP1046">
        <v>0</v>
      </c>
      <c r="AQ1046">
        <v>0</v>
      </c>
      <c r="AR1046">
        <v>0</v>
      </c>
      <c r="AS1046">
        <v>0</v>
      </c>
      <c r="AT1046">
        <v>0</v>
      </c>
      <c r="AU1046">
        <v>0</v>
      </c>
      <c r="AV1046">
        <v>0</v>
      </c>
      <c r="AW1046">
        <v>0</v>
      </c>
      <c r="AX1046">
        <v>0</v>
      </c>
      <c r="AY1046">
        <v>0</v>
      </c>
      <c r="AZ1046">
        <v>1</v>
      </c>
      <c r="BA1046">
        <v>0</v>
      </c>
      <c r="BB1046">
        <v>0</v>
      </c>
      <c r="BC1046">
        <v>0</v>
      </c>
      <c r="BD1046">
        <v>0</v>
      </c>
      <c r="BE1046">
        <v>0</v>
      </c>
      <c r="BF1046">
        <v>0</v>
      </c>
      <c r="BG1046">
        <v>1</v>
      </c>
      <c r="BH1046">
        <v>0</v>
      </c>
      <c r="BI1046">
        <v>0</v>
      </c>
      <c r="BJ1046">
        <v>0</v>
      </c>
      <c r="BK1046">
        <v>0</v>
      </c>
      <c r="BL1046">
        <v>0</v>
      </c>
      <c r="BM1046">
        <v>0</v>
      </c>
      <c r="BN1046">
        <v>0</v>
      </c>
      <c r="BO1046">
        <v>0</v>
      </c>
      <c r="BP1046">
        <v>0</v>
      </c>
      <c r="BQ1046">
        <v>0</v>
      </c>
      <c r="BR1046">
        <v>1</v>
      </c>
      <c r="BS1046">
        <v>0</v>
      </c>
      <c r="BT1046">
        <v>0</v>
      </c>
      <c r="BU1046">
        <v>0</v>
      </c>
      <c r="BV1046">
        <v>0</v>
      </c>
      <c r="BW1046">
        <v>0</v>
      </c>
      <c r="BX1046">
        <v>0</v>
      </c>
      <c r="BY1046">
        <v>0</v>
      </c>
      <c r="BZ1046">
        <v>0</v>
      </c>
      <c r="CA1046">
        <v>0</v>
      </c>
      <c r="CB1046">
        <v>0</v>
      </c>
      <c r="CC1046">
        <v>0</v>
      </c>
      <c r="CD1046">
        <v>0</v>
      </c>
      <c r="CE1046">
        <v>0</v>
      </c>
      <c r="CF1046">
        <v>0</v>
      </c>
      <c r="CG1046">
        <v>0</v>
      </c>
      <c r="CH1046">
        <v>0</v>
      </c>
      <c r="CI1046">
        <v>0</v>
      </c>
      <c r="CJ1046">
        <v>0</v>
      </c>
      <c r="CK1046">
        <v>0</v>
      </c>
      <c r="CL1046">
        <v>0</v>
      </c>
      <c r="CM1046" t="str">
        <v>На базе школы</v>
      </c>
      <c r="CN1046" t="str">
        <v>Совет Старшеклассников</v>
      </c>
      <c r="CO1046">
        <v>0</v>
      </c>
      <c r="CP1046">
        <v>0</v>
      </c>
      <c r="CQ1046">
        <v>0</v>
      </c>
      <c r="CR1046">
        <v>0</v>
      </c>
      <c r="CS1046">
        <v>1</v>
      </c>
      <c r="CT1046">
        <v>0</v>
      </c>
      <c r="CU1046">
        <v>0</v>
      </c>
      <c r="CV1046">
        <v>0</v>
      </c>
      <c r="CW1046">
        <v>0</v>
      </c>
      <c r="CX1046">
        <v>0</v>
      </c>
      <c r="CY1046">
        <v>0</v>
      </c>
      <c r="CZ1046">
        <v>0</v>
      </c>
      <c r="DA1046">
        <v>0</v>
      </c>
      <c r="DB1046">
        <v>0</v>
      </c>
      <c r="DC1046">
        <v>0</v>
      </c>
      <c r="DD1046">
        <v>0</v>
      </c>
      <c r="DE1046">
        <v>0</v>
      </c>
      <c r="DF1046" t="str"/>
      <c r="DG1046" t="str">
        <v>Меня устраивает направление, которым я занимаюсь</v>
      </c>
      <c r="DH1046" t="str">
        <v>Знаю о существовании и регионального, и окружных центров</v>
      </c>
      <c r="DI1046">
        <v>0</v>
      </c>
      <c r="DJ1046">
        <v>0</v>
      </c>
      <c r="DK1046">
        <v>0</v>
      </c>
      <c r="DL1046">
        <v>0</v>
      </c>
      <c r="DM1046">
        <v>0</v>
      </c>
      <c r="DN1046">
        <v>0</v>
      </c>
      <c r="DO1046">
        <v>0</v>
      </c>
      <c r="DP1046">
        <v>1</v>
      </c>
      <c r="DQ1046">
        <v>0</v>
      </c>
      <c r="DR1046">
        <v>0</v>
      </c>
      <c r="DS1046" t="str">
        <v>Постоянно</v>
      </c>
      <c r="DT1046" t="str">
        <v>Скорее позитивно</v>
      </c>
      <c r="DU1046">
        <v>0</v>
      </c>
      <c r="DV1046">
        <v>0</v>
      </c>
      <c r="DW1046">
        <v>0</v>
      </c>
      <c r="DX1046">
        <v>0</v>
      </c>
      <c r="DY1046">
        <v>1</v>
      </c>
      <c r="DZ1046">
        <v>1</v>
      </c>
      <c r="EA1046">
        <v>0</v>
      </c>
      <c r="EB1046">
        <v>1</v>
      </c>
      <c r="EC1046">
        <v>0</v>
      </c>
      <c r="ED1046">
        <v>0</v>
      </c>
      <c r="EE1046">
        <v>0</v>
      </c>
      <c r="EF1046">
        <v>0</v>
      </c>
      <c r="EG1046">
        <v>0</v>
      </c>
      <c r="EH1046">
        <v>0</v>
      </c>
      <c r="EI1046">
        <v>0</v>
      </c>
      <c r="EJ1046">
        <v>0</v>
      </c>
      <c r="EK1046">
        <v>0</v>
      </c>
      <c r="EL1046">
        <v>0</v>
      </c>
      <c r="EM1046">
        <v>0</v>
      </c>
      <c r="EN1046">
        <v>0</v>
      </c>
      <c r="EO1046">
        <v>0</v>
      </c>
      <c r="EP1046">
        <v>0</v>
      </c>
      <c r="EQ1046">
        <v>0</v>
      </c>
      <c r="ER1046">
        <v>0</v>
      </c>
      <c r="ES1046">
        <v>1</v>
      </c>
      <c r="ET1046" t="str">
        <v>И да, и нет</v>
      </c>
      <c r="EU1046" t="str">
        <v>Скорее да</v>
      </c>
      <c r="EV1046" t="str">
        <v>Не пробовали сотрудничать с бизнесом</v>
      </c>
      <c r="EW1046" t="str">
        <v>Не был участником, не могу оценить</v>
      </c>
      <c r="EX1046" t="str">
        <v>Нужное и интересное мероприятие</v>
      </c>
      <c r="EY1046" t="str">
        <v>Не был участником, не могу оценить</v>
      </c>
      <c r="EZ1046" t="str">
        <v>Не был участником, не могу оценить</v>
      </c>
      <c r="FA1046" t="str">
        <v>Не был участником, не могу оценить</v>
      </c>
      <c r="FB1046" t="str">
        <v>Нужное и интересное мероприятие</v>
      </c>
      <c r="FC1046" t="str">
        <v>Не был участником, не могу оценить</v>
      </c>
      <c r="FD1046" t="str">
        <v>Затрудняюсь ответить</v>
      </c>
      <c r="FE1046" t="str">
        <v>Затрудняюсь ответить</v>
      </c>
      <c r="FF1046">
        <v>1</v>
      </c>
      <c r="FG1046">
        <v>0</v>
      </c>
      <c r="FH1046">
        <v>0</v>
      </c>
      <c r="FI1046">
        <v>0</v>
      </c>
      <c r="FJ1046">
        <v>0</v>
      </c>
      <c r="FK1046">
        <v>0</v>
      </c>
      <c r="FL1046">
        <v>0</v>
      </c>
      <c r="FM1046">
        <v>0</v>
      </c>
      <c r="FN1046">
        <v>0</v>
      </c>
      <c r="FO1046">
        <v>0</v>
      </c>
      <c r="FP1046">
        <v>0</v>
      </c>
      <c r="FQ1046">
        <v>0</v>
      </c>
      <c r="FR1046">
        <v>0</v>
      </c>
      <c r="FS1046" t="str"/>
      <c r="FT1046" t="str">
        <v>Да, информация поступает регулярно</v>
      </c>
      <c r="FU1046">
        <v>5</v>
      </c>
      <c r="FV1046">
        <v>1</v>
      </c>
      <c r="FW1046">
        <v>5</v>
      </c>
      <c r="FX1046">
        <v>5</v>
      </c>
      <c r="FY1046">
        <v>2</v>
      </c>
      <c r="FZ1046">
        <v>1</v>
      </c>
      <c r="GA1046">
        <v>3</v>
      </c>
      <c r="GB1046">
        <v>5</v>
      </c>
      <c r="GC1046">
        <v>5</v>
      </c>
      <c r="GD1046" t="str">
        <v>Высокий уровень</v>
      </c>
      <c r="GE1046" t="str">
        <v>Выше среднего</v>
      </c>
      <c r="GF1046" t="str">
        <v>Средний уровень</v>
      </c>
      <c r="GG1046" t="str">
        <v>Выше среднего</v>
      </c>
      <c r="GH1046" t="str">
        <v>Высокий уровень</v>
      </c>
      <c r="GI1046" t="str">
        <v>Средний уровень</v>
      </c>
      <c r="GJ1046" t="str">
        <v>Высокий уровень</v>
      </c>
      <c r="GK1046" t="str">
        <v>Высокий уровень</v>
      </c>
      <c r="GL1046" t="str"/>
    </row>
    <row r="1047">
      <c r="A1047" t="str">
        <v>gR6y6MPA4kv2F7Y7E</v>
      </c>
      <c r="B1047">
        <v>1567</v>
      </c>
      <c r="C1047" t="str">
        <v>85.93.56.21</v>
      </c>
      <c r="D1047" t="str"/>
      <c r="E1047" s="1043">
        <v>44308.75215277778</v>
      </c>
      <c r="F1047" t="str">
        <v>00:06:15</v>
      </c>
      <c r="G1047" t="str">
        <v>Канал 1</v>
      </c>
      <c r="H1047" t="str">
        <v>Женский</v>
      </c>
      <c r="I1047" t="str">
        <v>14-18</v>
      </c>
      <c r="J1047" t="str">
        <v>Студент</v>
      </c>
      <c r="K1047" t="str">
        <v>В Кировской области</v>
      </c>
      <c r="L1047" t="str">
        <v>г. Вятские Поляны</v>
      </c>
      <c r="M1047" t="str">
        <v>Да, я  являюсь волонтером</v>
      </c>
      <c r="AB1047" t="str">
        <v>Менее года</v>
      </c>
      <c r="AC1047" t="str">
        <v>Не нужно повышать престиж, это и так круто!</v>
      </c>
      <c r="AD1047">
        <v>0</v>
      </c>
      <c r="AE1047">
        <v>1</v>
      </c>
      <c r="AF1047">
        <v>0</v>
      </c>
      <c r="AG1047">
        <v>0</v>
      </c>
      <c r="AH1047">
        <v>0</v>
      </c>
      <c r="AI1047">
        <v>0</v>
      </c>
      <c r="AJ1047">
        <v>0</v>
      </c>
      <c r="AK1047">
        <v>0</v>
      </c>
      <c r="AL1047">
        <v>1</v>
      </c>
      <c r="AM1047">
        <v>0</v>
      </c>
      <c r="AN1047">
        <v>0</v>
      </c>
      <c r="AO1047">
        <v>0</v>
      </c>
      <c r="AP1047">
        <v>0</v>
      </c>
      <c r="AQ1047">
        <v>0</v>
      </c>
      <c r="AR1047">
        <v>0</v>
      </c>
      <c r="AS1047">
        <v>0</v>
      </c>
      <c r="AT1047">
        <v>0</v>
      </c>
      <c r="AU1047">
        <v>0</v>
      </c>
      <c r="AV1047">
        <v>0</v>
      </c>
      <c r="AW1047">
        <v>0</v>
      </c>
      <c r="AX1047">
        <v>0</v>
      </c>
      <c r="AY1047">
        <v>0</v>
      </c>
      <c r="AZ1047">
        <v>0</v>
      </c>
      <c r="BA1047">
        <v>1</v>
      </c>
      <c r="BB1047">
        <v>0</v>
      </c>
      <c r="BC1047">
        <v>0</v>
      </c>
      <c r="BD1047">
        <v>0</v>
      </c>
      <c r="BE1047">
        <v>1</v>
      </c>
      <c r="BF1047">
        <v>0</v>
      </c>
      <c r="BG1047">
        <v>0</v>
      </c>
      <c r="BH1047">
        <v>1</v>
      </c>
      <c r="BI1047">
        <v>0</v>
      </c>
      <c r="BJ1047">
        <v>0</v>
      </c>
      <c r="BK1047">
        <v>0</v>
      </c>
      <c r="BL1047">
        <v>1</v>
      </c>
      <c r="BM1047">
        <v>0</v>
      </c>
      <c r="BN1047">
        <v>0</v>
      </c>
      <c r="BO1047">
        <v>0</v>
      </c>
      <c r="BP1047">
        <v>0</v>
      </c>
      <c r="BQ1047">
        <v>1</v>
      </c>
      <c r="BR1047">
        <v>0</v>
      </c>
      <c r="BS1047">
        <v>0</v>
      </c>
      <c r="BT1047">
        <v>0</v>
      </c>
      <c r="BU1047">
        <v>0</v>
      </c>
      <c r="BV1047">
        <v>0</v>
      </c>
      <c r="BW1047">
        <v>0</v>
      </c>
      <c r="BX1047">
        <v>0</v>
      </c>
      <c r="BY1047">
        <v>0</v>
      </c>
      <c r="BZ1047">
        <v>0</v>
      </c>
      <c r="CA1047">
        <v>0</v>
      </c>
      <c r="CB1047">
        <v>0</v>
      </c>
      <c r="CC1047">
        <v>0</v>
      </c>
      <c r="CD1047">
        <v>0</v>
      </c>
      <c r="CE1047">
        <v>0</v>
      </c>
      <c r="CF1047">
        <v>0</v>
      </c>
      <c r="CG1047">
        <v>0</v>
      </c>
      <c r="CH1047">
        <v>0</v>
      </c>
      <c r="CI1047">
        <v>0</v>
      </c>
      <c r="CJ1047">
        <v>0</v>
      </c>
      <c r="CK1047">
        <v>0</v>
      </c>
      <c r="CL1047">
        <v>0</v>
      </c>
      <c r="CM1047" t="str">
        <v>На базе ССУЗа</v>
      </c>
      <c r="CN1047" t="str">
        <v>Путь к успеху впмт</v>
      </c>
      <c r="CO1047">
        <v>0</v>
      </c>
      <c r="CP1047">
        <v>1</v>
      </c>
      <c r="CQ1047">
        <v>0</v>
      </c>
      <c r="CR1047">
        <v>1</v>
      </c>
      <c r="CS1047">
        <v>0</v>
      </c>
      <c r="CT1047">
        <v>0</v>
      </c>
      <c r="CU1047">
        <v>0</v>
      </c>
      <c r="CV1047">
        <v>0</v>
      </c>
      <c r="CW1047">
        <v>0</v>
      </c>
      <c r="CX1047">
        <v>0</v>
      </c>
      <c r="CY1047">
        <v>0</v>
      </c>
      <c r="CZ1047">
        <v>0</v>
      </c>
      <c r="DA1047">
        <v>0</v>
      </c>
      <c r="DB1047">
        <v>0</v>
      </c>
      <c r="DC1047">
        <v>1</v>
      </c>
      <c r="DD1047">
        <v>0</v>
      </c>
      <c r="DE1047">
        <v>0</v>
      </c>
      <c r="DF1047" t="str"/>
      <c r="DG1047" t="str">
        <v>Меня устраивает направление, которым я занимаюсь</v>
      </c>
      <c r="DH1047" t="str">
        <v>Знаю о существовании и регионального, и окружных центров</v>
      </c>
      <c r="DI1047">
        <v>0</v>
      </c>
      <c r="DJ1047">
        <v>1</v>
      </c>
      <c r="DK1047">
        <v>0</v>
      </c>
      <c r="DL1047">
        <v>0</v>
      </c>
      <c r="DM1047">
        <v>0</v>
      </c>
      <c r="DN1047">
        <v>0</v>
      </c>
      <c r="DO1047">
        <v>0</v>
      </c>
      <c r="DP1047">
        <v>0</v>
      </c>
      <c r="DQ1047">
        <v>0</v>
      </c>
      <c r="DR1047">
        <v>0</v>
      </c>
      <c r="DS1047" t="str">
        <v>Постоянно</v>
      </c>
      <c r="DT1047" t="str">
        <v>Однозначно позитивно</v>
      </c>
      <c r="DU1047">
        <v>0</v>
      </c>
      <c r="DV1047">
        <v>0</v>
      </c>
      <c r="DW1047">
        <v>0</v>
      </c>
      <c r="DX1047">
        <v>0</v>
      </c>
      <c r="DY1047">
        <v>0</v>
      </c>
      <c r="DZ1047">
        <v>1</v>
      </c>
      <c r="EA1047">
        <v>1</v>
      </c>
      <c r="EB1047">
        <v>0</v>
      </c>
      <c r="EC1047">
        <v>0</v>
      </c>
      <c r="ED1047">
        <v>0</v>
      </c>
      <c r="EE1047">
        <v>0</v>
      </c>
      <c r="EF1047">
        <v>0</v>
      </c>
      <c r="EG1047">
        <v>0</v>
      </c>
      <c r="EH1047">
        <v>0</v>
      </c>
      <c r="EI1047">
        <v>0</v>
      </c>
      <c r="EJ1047">
        <v>0</v>
      </c>
      <c r="EK1047">
        <v>0</v>
      </c>
      <c r="EL1047">
        <v>0</v>
      </c>
      <c r="EM1047">
        <v>0</v>
      </c>
      <c r="EN1047">
        <v>1</v>
      </c>
      <c r="EO1047">
        <v>0</v>
      </c>
      <c r="EP1047">
        <v>0</v>
      </c>
      <c r="EQ1047">
        <v>0</v>
      </c>
      <c r="ER1047">
        <v>0</v>
      </c>
      <c r="ES1047">
        <v>0</v>
      </c>
      <c r="ET1047" t="str">
        <v>Скорее да</v>
      </c>
      <c r="EU1047" t="str">
        <v>Скорее да</v>
      </c>
      <c r="EV1047" t="str">
        <v>Не пробовали сотрудничать с бизнесом</v>
      </c>
      <c r="EW1047" t="str">
        <v>Нужное и интересное мероприятие</v>
      </c>
      <c r="EX1047" t="str">
        <v>Нужное и интересное мероприятие</v>
      </c>
      <c r="EY1047" t="str">
        <v>Нужное и интересное мероприятие</v>
      </c>
      <c r="EZ1047" t="str">
        <v>Не был участником, не могу оценить</v>
      </c>
      <c r="FA1047" t="str">
        <v>Не был участником, не могу оценить</v>
      </c>
      <c r="FB1047" t="str">
        <v>Не был участником, не могу оценить</v>
      </c>
      <c r="FC1047" t="str">
        <v>Не был участником, не могу оценить</v>
      </c>
      <c r="FD1047" t="str">
        <v>Затрудняюсь ответить</v>
      </c>
      <c r="FE1047" t="str">
        <v>Затрудняюсь ответить</v>
      </c>
      <c r="FF1047">
        <v>0</v>
      </c>
      <c r="FG1047">
        <v>0</v>
      </c>
      <c r="FH1047">
        <v>1</v>
      </c>
      <c r="FI1047">
        <v>0</v>
      </c>
      <c r="FJ1047">
        <v>0</v>
      </c>
      <c r="FK1047">
        <v>0</v>
      </c>
      <c r="FL1047">
        <v>1</v>
      </c>
      <c r="FM1047">
        <v>0</v>
      </c>
      <c r="FN1047">
        <v>0</v>
      </c>
      <c r="FO1047">
        <v>0</v>
      </c>
      <c r="FP1047">
        <v>1</v>
      </c>
      <c r="FQ1047">
        <v>0</v>
      </c>
      <c r="FR1047">
        <v>0</v>
      </c>
      <c r="FS1047" t="str"/>
      <c r="FT1047" t="str">
        <v>Да, информация поступает регулярно</v>
      </c>
      <c r="FU1047">
        <v>5</v>
      </c>
      <c r="FV1047">
        <v>4</v>
      </c>
      <c r="FW1047">
        <v>5</v>
      </c>
      <c r="FX1047">
        <v>4</v>
      </c>
      <c r="FY1047">
        <v>5</v>
      </c>
      <c r="FZ1047">
        <v>5</v>
      </c>
      <c r="GA1047">
        <v>4</v>
      </c>
      <c r="GB1047">
        <v>4</v>
      </c>
      <c r="GC1047">
        <v>5</v>
      </c>
      <c r="GD1047" t="str">
        <v>Выше среднего</v>
      </c>
      <c r="GE1047" t="str">
        <v>Выше среднего</v>
      </c>
      <c r="GF1047" t="str">
        <v>Выше среднего</v>
      </c>
      <c r="GG1047" t="str">
        <v>Выше среднего</v>
      </c>
      <c r="GH1047" t="str">
        <v>Выше среднего</v>
      </c>
      <c r="GI1047" t="str">
        <v>Выше среднего</v>
      </c>
      <c r="GJ1047" t="str">
        <v>Выше среднего</v>
      </c>
      <c r="GK1047" t="str">
        <v>Выше среднего</v>
      </c>
      <c r="GL1047" t="str"/>
    </row>
    <row r="1048">
      <c r="A1048" t="str">
        <v>HeAMRaQzWczPBug9F</v>
      </c>
      <c r="B1048">
        <v>1568</v>
      </c>
      <c r="C1048" t="str">
        <v>85.93.56.51</v>
      </c>
      <c r="D1048" t="str"/>
      <c r="E1048" s="1044">
        <v>44308.757685185185</v>
      </c>
      <c r="F1048" t="str">
        <v>00:18:18</v>
      </c>
      <c r="G1048" t="str">
        <v>Канал 1</v>
      </c>
      <c r="H1048" t="str">
        <v>Мужской</v>
      </c>
      <c r="I1048" t="str">
        <v>14-18</v>
      </c>
      <c r="J1048" t="str">
        <v>Школьник</v>
      </c>
      <c r="K1048" t="str">
        <v>В Кировской области</v>
      </c>
      <c r="L1048" t="str">
        <v>ВЯТСКОПОЛЯHСКИЙ</v>
      </c>
      <c r="M1048" t="str">
        <v>Да, я  являюсь волонтером</v>
      </c>
      <c r="AB1048" t="str">
        <v>от 3 до 5 лет</v>
      </c>
      <c r="AC1048" t="str">
        <v>Не нужно повышать престиж, это и так круто!</v>
      </c>
      <c r="AD1048">
        <v>0</v>
      </c>
      <c r="AE1048">
        <v>0</v>
      </c>
      <c r="AF1048">
        <v>1</v>
      </c>
      <c r="AG1048">
        <v>0</v>
      </c>
      <c r="AH1048">
        <v>1</v>
      </c>
      <c r="AI1048">
        <v>0</v>
      </c>
      <c r="AJ1048">
        <v>0</v>
      </c>
      <c r="AK1048">
        <v>0</v>
      </c>
      <c r="AL1048">
        <v>1</v>
      </c>
      <c r="AM1048">
        <v>0</v>
      </c>
      <c r="AN1048">
        <v>0</v>
      </c>
      <c r="AO1048">
        <v>0</v>
      </c>
      <c r="AP1048">
        <v>0</v>
      </c>
      <c r="AQ1048">
        <v>0</v>
      </c>
      <c r="AR1048">
        <v>0</v>
      </c>
      <c r="AS1048">
        <v>1</v>
      </c>
      <c r="AT1048">
        <v>0</v>
      </c>
      <c r="AU1048">
        <v>0</v>
      </c>
      <c r="AV1048">
        <v>0</v>
      </c>
      <c r="AW1048">
        <v>0</v>
      </c>
      <c r="AX1048">
        <v>0</v>
      </c>
      <c r="AY1048">
        <v>1</v>
      </c>
      <c r="AZ1048">
        <v>1</v>
      </c>
      <c r="BA1048">
        <v>0</v>
      </c>
      <c r="BB1048">
        <v>0</v>
      </c>
      <c r="BC1048">
        <v>0</v>
      </c>
      <c r="BD1048">
        <v>0</v>
      </c>
      <c r="BE1048">
        <v>1</v>
      </c>
      <c r="BF1048">
        <v>0</v>
      </c>
      <c r="BG1048">
        <v>0</v>
      </c>
      <c r="BH1048">
        <v>0</v>
      </c>
      <c r="BI1048">
        <v>0</v>
      </c>
      <c r="BJ1048">
        <v>0</v>
      </c>
      <c r="BK1048">
        <v>0</v>
      </c>
      <c r="BL1048">
        <v>0</v>
      </c>
      <c r="BM1048">
        <v>0</v>
      </c>
      <c r="BN1048">
        <v>0</v>
      </c>
      <c r="BO1048">
        <v>0</v>
      </c>
      <c r="BP1048">
        <v>0</v>
      </c>
      <c r="BQ1048">
        <v>0</v>
      </c>
      <c r="BR1048">
        <v>0</v>
      </c>
      <c r="BS1048">
        <v>0</v>
      </c>
      <c r="BT1048">
        <v>0</v>
      </c>
      <c r="BU1048">
        <v>0</v>
      </c>
      <c r="BV1048">
        <v>0</v>
      </c>
      <c r="BW1048">
        <v>0</v>
      </c>
      <c r="BX1048">
        <v>0</v>
      </c>
      <c r="BY1048">
        <v>0</v>
      </c>
      <c r="BZ1048">
        <v>0</v>
      </c>
      <c r="CA1048">
        <v>0</v>
      </c>
      <c r="CB1048">
        <v>0</v>
      </c>
      <c r="CC1048">
        <v>0</v>
      </c>
      <c r="CD1048">
        <v>0</v>
      </c>
      <c r="CE1048">
        <v>0</v>
      </c>
      <c r="CF1048">
        <v>0</v>
      </c>
      <c r="CG1048">
        <v>0</v>
      </c>
      <c r="CH1048">
        <v>0</v>
      </c>
      <c r="CI1048">
        <v>0</v>
      </c>
      <c r="CJ1048">
        <v>1</v>
      </c>
      <c r="CK1048">
        <v>0</v>
      </c>
      <c r="CL1048">
        <v>0</v>
      </c>
      <c r="CM1048" t="str">
        <v>На базе школы</v>
      </c>
      <c xml:space="preserve" r="CN1048" t="str">
        <v>Корпус волонтёров Вятского Многопрофильного лицея </v>
      </c>
      <c r="CO1048">
        <v>1</v>
      </c>
      <c r="CP1048">
        <v>0</v>
      </c>
      <c r="CQ1048">
        <v>0</v>
      </c>
      <c r="CR1048">
        <v>1</v>
      </c>
      <c r="CS1048">
        <v>0</v>
      </c>
      <c r="CT1048">
        <v>0</v>
      </c>
      <c r="CU1048">
        <v>0</v>
      </c>
      <c r="CV1048">
        <v>0</v>
      </c>
      <c r="CW1048">
        <v>0</v>
      </c>
      <c r="CX1048">
        <v>0</v>
      </c>
      <c r="CY1048">
        <v>0</v>
      </c>
      <c r="CZ1048">
        <v>1</v>
      </c>
      <c r="DA1048">
        <v>0</v>
      </c>
      <c r="DB1048">
        <v>0</v>
      </c>
      <c r="DC1048">
        <v>0</v>
      </c>
      <c r="DD1048">
        <v>0</v>
      </c>
      <c r="DE1048">
        <v>0</v>
      </c>
      <c r="DF1048" t="str"/>
      <c r="DG1048" t="str">
        <v>Меня устраивает направление, которым я занимаюсь</v>
      </c>
      <c r="DH1048" t="str">
        <v>Знаю о региональном ресурсном центре</v>
      </c>
      <c r="DI1048">
        <v>0</v>
      </c>
      <c r="DJ1048">
        <v>1</v>
      </c>
      <c r="DK1048">
        <v>0</v>
      </c>
      <c r="DL1048">
        <v>0</v>
      </c>
      <c r="DM1048">
        <v>0</v>
      </c>
      <c r="DN1048">
        <v>0</v>
      </c>
      <c r="DO1048">
        <v>0</v>
      </c>
      <c r="DP1048">
        <v>0</v>
      </c>
      <c r="DQ1048">
        <v>0</v>
      </c>
      <c r="DR1048">
        <v>0</v>
      </c>
      <c r="DS1048" t="str">
        <v>Постоянно</v>
      </c>
      <c r="DT1048" t="str">
        <v>Скорее позитивно</v>
      </c>
      <c r="DU1048">
        <v>0</v>
      </c>
      <c r="DV1048">
        <v>0</v>
      </c>
      <c r="DW1048">
        <v>0</v>
      </c>
      <c r="DX1048">
        <v>0</v>
      </c>
      <c r="DY1048">
        <v>1</v>
      </c>
      <c r="DZ1048">
        <v>0</v>
      </c>
      <c r="EA1048">
        <v>0</v>
      </c>
      <c r="EB1048">
        <v>1</v>
      </c>
      <c r="EC1048">
        <v>0</v>
      </c>
      <c r="ED1048">
        <v>1</v>
      </c>
      <c r="EE1048">
        <v>0</v>
      </c>
      <c r="EF1048">
        <v>0</v>
      </c>
      <c r="EG1048">
        <v>0</v>
      </c>
      <c r="EH1048">
        <v>0</v>
      </c>
      <c r="EI1048">
        <v>0</v>
      </c>
      <c r="EJ1048">
        <v>0</v>
      </c>
      <c r="EK1048">
        <v>0</v>
      </c>
      <c r="EL1048">
        <v>0</v>
      </c>
      <c r="EM1048">
        <v>0</v>
      </c>
      <c r="EN1048">
        <v>1</v>
      </c>
      <c r="EO1048">
        <v>0</v>
      </c>
      <c r="EP1048">
        <v>0</v>
      </c>
      <c r="EQ1048">
        <v>0</v>
      </c>
      <c r="ER1048">
        <v>0</v>
      </c>
      <c r="ES1048">
        <v>0</v>
      </c>
      <c r="ET1048" t="str">
        <v>Скорее да</v>
      </c>
      <c r="EU1048" t="str">
        <v>Однозначно да</v>
      </c>
      <c r="EV1048" t="str">
        <v>Не удалось привлечь бизнес к волонтерской деятельности</v>
      </c>
      <c r="EW1048" t="str">
        <v>Нужное и интересное мероприятие</v>
      </c>
      <c r="EX1048" t="str">
        <v>Нужное и интересное мероприятие</v>
      </c>
      <c r="EY1048" t="str">
        <v>Необходимо проводить реже</v>
      </c>
      <c r="EZ1048" t="str">
        <v>Нужное и интересное мероприятие</v>
      </c>
      <c r="FA1048" t="str">
        <v>Нужное и интересное мероприятие</v>
      </c>
      <c r="FB1048" t="str">
        <v>Нужное и интересное мероприятие</v>
      </c>
      <c r="FC1048" t="str">
        <v>Необходимо проводить реже</v>
      </c>
      <c r="FD1048" t="str">
        <v>Спортивные, социальные, образовательные</v>
      </c>
      <c r="FE1048" t="str">
        <v>Ораторское мастерство, обучение лидерским качествам</v>
      </c>
      <c r="FF1048">
        <v>0</v>
      </c>
      <c r="FG1048">
        <v>0</v>
      </c>
      <c r="FH1048">
        <v>0</v>
      </c>
      <c r="FI1048">
        <v>0</v>
      </c>
      <c r="FJ1048">
        <v>0</v>
      </c>
      <c r="FK1048">
        <v>1</v>
      </c>
      <c r="FL1048">
        <v>0</v>
      </c>
      <c r="FM1048">
        <v>0</v>
      </c>
      <c r="FN1048">
        <v>0</v>
      </c>
      <c r="FO1048">
        <v>0</v>
      </c>
      <c r="FP1048">
        <v>0</v>
      </c>
      <c r="FQ1048">
        <v>0</v>
      </c>
      <c r="FR1048">
        <v>0</v>
      </c>
      <c r="FS1048" t="str"/>
      <c r="FT1048" t="str">
        <v>Да, информация поступает регулярно</v>
      </c>
      <c r="FU1048">
        <v>5</v>
      </c>
      <c r="FV1048">
        <v>5</v>
      </c>
      <c r="FW1048">
        <v>4</v>
      </c>
      <c r="FX1048">
        <v>4</v>
      </c>
      <c r="FY1048">
        <v>3</v>
      </c>
      <c r="FZ1048">
        <v>3</v>
      </c>
      <c r="GA1048">
        <v>4</v>
      </c>
      <c r="GB1048">
        <v>3</v>
      </c>
      <c r="GC1048">
        <v>4</v>
      </c>
      <c r="GD1048" t="str">
        <v>Выше среднего</v>
      </c>
      <c r="GE1048" t="str">
        <v>Выше среднего</v>
      </c>
      <c r="GF1048" t="str">
        <v>Выше среднего</v>
      </c>
      <c r="GG1048" t="str">
        <v>Выше среднего</v>
      </c>
      <c r="GH1048" t="str">
        <v>Выше среднего</v>
      </c>
      <c r="GI1048" t="str">
        <v>Высокий уровень</v>
      </c>
      <c r="GJ1048" t="str">
        <v>Средний уровень</v>
      </c>
      <c r="GK1048" t="str">
        <v>Средний уровень</v>
      </c>
      <c r="GL1048" t="str">
        <v>Пожеланий нет, спасибо за опрос</v>
      </c>
    </row>
    <row r="1049">
      <c r="A1049" t="str">
        <v>XoYvdRHxaPPr5iMb5</v>
      </c>
      <c r="B1049">
        <v>1571</v>
      </c>
      <c r="C1049" t="str">
        <v>89.254.209.55</v>
      </c>
      <c r="D1049" t="str"/>
      <c r="E1049" s="1045">
        <v>44308.76627314815</v>
      </c>
      <c r="F1049" t="str">
        <v>00:08:00</v>
      </c>
      <c r="G1049" t="str">
        <v>Канал 1</v>
      </c>
      <c r="H1049" t="str">
        <v>Женский</v>
      </c>
      <c r="I1049" t="str">
        <v>14-18</v>
      </c>
      <c r="J1049" t="str">
        <v>Школьник</v>
      </c>
      <c r="K1049" t="str">
        <v>В Кировской области</v>
      </c>
      <c r="L1049" t="str">
        <v>СЛОБОДСКОЙ</v>
      </c>
      <c r="M1049" t="str">
        <v>Да, я  являюсь волонтером</v>
      </c>
      <c r="AB1049" t="str">
        <v>Менее года</v>
      </c>
      <c r="AC1049" t="str">
        <v>Не нужно повышать престиж, это и так круто!</v>
      </c>
      <c r="AD1049">
        <v>0</v>
      </c>
      <c r="AE1049">
        <v>0</v>
      </c>
      <c r="AF1049">
        <v>0</v>
      </c>
      <c r="AG1049">
        <v>0</v>
      </c>
      <c r="AH1049">
        <v>0</v>
      </c>
      <c r="AI1049">
        <v>0</v>
      </c>
      <c r="AJ1049">
        <v>0</v>
      </c>
      <c r="AK1049">
        <v>0</v>
      </c>
      <c r="AL1049">
        <v>1</v>
      </c>
      <c r="AM1049">
        <v>0</v>
      </c>
      <c r="AN1049">
        <v>0</v>
      </c>
      <c r="AO1049">
        <v>0</v>
      </c>
      <c r="AP1049">
        <v>0</v>
      </c>
      <c r="AQ1049">
        <v>0</v>
      </c>
      <c r="AR1049">
        <v>0</v>
      </c>
      <c r="AS1049">
        <v>0</v>
      </c>
      <c r="AT1049">
        <v>0</v>
      </c>
      <c r="AU1049">
        <v>0</v>
      </c>
      <c r="AV1049">
        <v>0</v>
      </c>
      <c r="AW1049">
        <v>0</v>
      </c>
      <c r="AX1049">
        <v>0</v>
      </c>
      <c r="AY1049">
        <v>0</v>
      </c>
      <c r="AZ1049">
        <v>0</v>
      </c>
      <c r="BA1049">
        <v>0</v>
      </c>
      <c r="BB1049">
        <v>0</v>
      </c>
      <c r="BC1049">
        <v>0</v>
      </c>
      <c r="BD1049">
        <v>0</v>
      </c>
      <c r="BE1049">
        <v>1</v>
      </c>
      <c r="BF1049">
        <v>0</v>
      </c>
      <c r="BG1049">
        <v>0</v>
      </c>
      <c r="BH1049">
        <v>0</v>
      </c>
      <c r="BI1049">
        <v>0</v>
      </c>
      <c r="BJ1049">
        <v>0</v>
      </c>
      <c r="BK1049">
        <v>0</v>
      </c>
      <c r="BL1049">
        <v>0</v>
      </c>
      <c r="BM1049">
        <v>0</v>
      </c>
      <c r="BN1049">
        <v>0</v>
      </c>
      <c r="BO1049">
        <v>0</v>
      </c>
      <c r="BP1049">
        <v>0</v>
      </c>
      <c r="BQ1049">
        <v>1</v>
      </c>
      <c r="BR1049">
        <v>0</v>
      </c>
      <c r="BS1049">
        <v>0</v>
      </c>
      <c r="BT1049">
        <v>0</v>
      </c>
      <c r="BU1049">
        <v>0</v>
      </c>
      <c r="BV1049">
        <v>0</v>
      </c>
      <c r="BW1049">
        <v>0</v>
      </c>
      <c r="BX1049">
        <v>0</v>
      </c>
      <c r="BY1049">
        <v>0</v>
      </c>
      <c r="BZ1049">
        <v>0</v>
      </c>
      <c r="CA1049">
        <v>0</v>
      </c>
      <c r="CB1049">
        <v>0</v>
      </c>
      <c r="CC1049">
        <v>0</v>
      </c>
      <c r="CD1049">
        <v>0</v>
      </c>
      <c r="CE1049">
        <v>0</v>
      </c>
      <c r="CF1049">
        <v>0</v>
      </c>
      <c r="CG1049">
        <v>0</v>
      </c>
      <c r="CH1049">
        <v>0</v>
      </c>
      <c r="CI1049">
        <v>0</v>
      </c>
      <c r="CJ1049">
        <v>0</v>
      </c>
      <c r="CK1049">
        <v>0</v>
      </c>
      <c r="CL1049">
        <v>0</v>
      </c>
      <c r="CM1049" t="str">
        <v>На базе органа власти</v>
      </c>
      <c xml:space="preserve" r="CN1049" t="str">
        <v>Совет старшеклассников </v>
      </c>
      <c r="CO1049">
        <v>0</v>
      </c>
      <c r="CP1049">
        <v>0</v>
      </c>
      <c r="CQ1049">
        <v>0</v>
      </c>
      <c r="CR1049">
        <v>0</v>
      </c>
      <c r="CS1049">
        <v>1</v>
      </c>
      <c r="CT1049">
        <v>0</v>
      </c>
      <c r="CU1049">
        <v>0</v>
      </c>
      <c r="CV1049">
        <v>0</v>
      </c>
      <c r="CW1049">
        <v>0</v>
      </c>
      <c r="CX1049">
        <v>0</v>
      </c>
      <c r="CY1049">
        <v>0</v>
      </c>
      <c r="CZ1049">
        <v>0</v>
      </c>
      <c r="DA1049">
        <v>0</v>
      </c>
      <c r="DB1049">
        <v>0</v>
      </c>
      <c r="DC1049">
        <v>0</v>
      </c>
      <c r="DD1049">
        <v>0</v>
      </c>
      <c r="DE1049">
        <v>0</v>
      </c>
      <c r="DF1049" t="str"/>
      <c r="DG1049" t="str">
        <v>Меня устраивает направление, которым я занимаюсь</v>
      </c>
      <c r="DH1049" t="str">
        <v>Знаю о существовании и регионального, и окружных центров</v>
      </c>
      <c r="DI1049">
        <v>0</v>
      </c>
      <c r="DJ1049">
        <v>0</v>
      </c>
      <c r="DK1049">
        <v>0</v>
      </c>
      <c r="DL1049">
        <v>0</v>
      </c>
      <c r="DM1049">
        <v>1</v>
      </c>
      <c r="DN1049">
        <v>0</v>
      </c>
      <c r="DO1049">
        <v>0</v>
      </c>
      <c r="DP1049">
        <v>0</v>
      </c>
      <c r="DQ1049">
        <v>0</v>
      </c>
      <c r="DR1049">
        <v>0</v>
      </c>
      <c r="DS1049" t="str">
        <v>От случая к случаю</v>
      </c>
      <c r="DT1049" t="str">
        <v>Однозначно позитивно</v>
      </c>
      <c r="DU1049">
        <v>0</v>
      </c>
      <c r="DV1049">
        <v>0</v>
      </c>
      <c r="DW1049">
        <v>0</v>
      </c>
      <c r="DX1049">
        <v>0</v>
      </c>
      <c r="DY1049">
        <v>1</v>
      </c>
      <c r="DZ1049">
        <v>0</v>
      </c>
      <c r="EA1049">
        <v>0</v>
      </c>
      <c r="EB1049">
        <v>0</v>
      </c>
      <c r="EC1049">
        <v>0</v>
      </c>
      <c r="ED1049">
        <v>0</v>
      </c>
      <c r="EE1049">
        <v>1</v>
      </c>
      <c r="EF1049">
        <v>0</v>
      </c>
      <c r="EG1049">
        <v>0</v>
      </c>
      <c r="EH1049">
        <v>0</v>
      </c>
      <c r="EI1049">
        <v>0</v>
      </c>
      <c r="EJ1049">
        <v>0</v>
      </c>
      <c r="EK1049">
        <v>1</v>
      </c>
      <c r="EL1049">
        <v>0</v>
      </c>
      <c r="EM1049">
        <v>1</v>
      </c>
      <c r="EN1049">
        <v>1</v>
      </c>
      <c r="EO1049">
        <v>0</v>
      </c>
      <c r="EP1049">
        <v>0</v>
      </c>
      <c r="EQ1049">
        <v>0</v>
      </c>
      <c r="ER1049">
        <v>0</v>
      </c>
      <c r="ES1049">
        <v>0</v>
      </c>
      <c r="ET1049" t="str">
        <v>Скорее да</v>
      </c>
      <c r="EU1049" t="str">
        <v>Однозначно да</v>
      </c>
      <c r="EV1049" t="str">
        <v>Не пробовали сотрудничать с бизнесом</v>
      </c>
      <c r="EW1049" t="str">
        <v>Нужное и интересное мероприятие</v>
      </c>
      <c r="EX1049" t="str">
        <v>Нужное и интересное мероприятие</v>
      </c>
      <c r="EY1049" t="str">
        <v>Не был участником, не могу оценить</v>
      </c>
      <c r="EZ1049" t="str">
        <v>Нужное и интересное мероприятие</v>
      </c>
      <c r="FA1049" t="str">
        <v>Не был участником, не могу оценить</v>
      </c>
      <c r="FB1049" t="str">
        <v>Нужное и интересное мероприятие</v>
      </c>
      <c r="FC1049" t="str">
        <v>Не был участником, не могу оценить</v>
      </c>
      <c r="FD1049" t="str">
        <v>Затрудняюсь ответить</v>
      </c>
      <c r="FE1049" t="str">
        <v>Мне не нужны дополнительные образовательные программы</v>
      </c>
      <c r="FF1049">
        <v>0</v>
      </c>
      <c r="FG1049">
        <v>0</v>
      </c>
      <c r="FH1049">
        <v>0</v>
      </c>
      <c r="FI1049">
        <v>0</v>
      </c>
      <c r="FJ1049">
        <v>0</v>
      </c>
      <c r="FK1049">
        <v>1</v>
      </c>
      <c r="FL1049">
        <v>0</v>
      </c>
      <c r="FM1049">
        <v>0</v>
      </c>
      <c r="FN1049">
        <v>0</v>
      </c>
      <c r="FO1049">
        <v>0</v>
      </c>
      <c r="FP1049">
        <v>0</v>
      </c>
      <c r="FQ1049">
        <v>0</v>
      </c>
      <c r="FR1049">
        <v>0</v>
      </c>
      <c r="FS1049" t="str"/>
      <c r="FT1049" t="str">
        <v>Да, информация поступает регулярно</v>
      </c>
      <c r="FU1049">
        <v>5</v>
      </c>
      <c r="FV1049">
        <v>5</v>
      </c>
      <c r="FW1049">
        <v>4</v>
      </c>
      <c r="FX1049">
        <v>5</v>
      </c>
      <c r="FY1049">
        <v>4</v>
      </c>
      <c r="FZ1049">
        <v>5</v>
      </c>
      <c r="GA1049">
        <v>5</v>
      </c>
      <c r="GB1049">
        <v>4</v>
      </c>
      <c r="GC1049">
        <v>4</v>
      </c>
      <c r="GD1049" t="str">
        <v>Средний уровень</v>
      </c>
      <c r="GE1049" t="str">
        <v>Средний уровень</v>
      </c>
      <c r="GF1049" t="str">
        <v>Высокий уровень</v>
      </c>
      <c r="GG1049" t="str">
        <v>Средний уровень</v>
      </c>
      <c r="GH1049" t="str">
        <v>Выше среднего</v>
      </c>
      <c r="GI1049" t="str">
        <v>Выше среднего</v>
      </c>
      <c r="GJ1049" t="str">
        <v>Выше среднего</v>
      </c>
      <c r="GK1049" t="str">
        <v>Выше среднего</v>
      </c>
      <c r="GL1049" t="str"/>
    </row>
    <row r="1050">
      <c r="A1050" t="str">
        <v>y9TW9s6tq4gYMvtAz</v>
      </c>
      <c r="B1050">
        <v>1572</v>
      </c>
      <c r="C1050" t="str">
        <v>85.140.1.219</v>
      </c>
      <c r="D1050" t="str"/>
      <c r="E1050" s="1046">
        <v>44308.766377314816</v>
      </c>
      <c r="F1050" t="str">
        <v>00:10:24</v>
      </c>
      <c r="G1050" t="str">
        <v>Канал 1</v>
      </c>
      <c r="H1050" t="str">
        <v>Женский</v>
      </c>
      <c r="I1050" t="str">
        <v>14-18</v>
      </c>
      <c r="J1050" t="str">
        <v>Школьник</v>
      </c>
      <c r="K1050" t="str">
        <v>В Кировской области</v>
      </c>
      <c r="L1050" t="str">
        <v>СЛОБОДСКОЙ</v>
      </c>
      <c r="M1050" t="str">
        <v>Да, я  являюсь волонтером</v>
      </c>
      <c r="AB1050" t="str">
        <v>Менее года</v>
      </c>
      <c r="AC1050" t="str">
        <v>Проявлять инициативу, заниматься волонтерской деятельностью</v>
      </c>
      <c r="AD1050">
        <v>0</v>
      </c>
      <c r="AE1050">
        <v>0</v>
      </c>
      <c r="AF1050">
        <v>1</v>
      </c>
      <c r="AG1050">
        <v>0</v>
      </c>
      <c r="AH1050">
        <v>0</v>
      </c>
      <c r="AI1050">
        <v>0</v>
      </c>
      <c r="AJ1050">
        <v>0</v>
      </c>
      <c r="AK1050">
        <v>0</v>
      </c>
      <c r="AL1050">
        <v>0</v>
      </c>
      <c r="AM1050">
        <v>0</v>
      </c>
      <c r="AN1050">
        <v>0</v>
      </c>
      <c r="AO1050">
        <v>1</v>
      </c>
      <c r="AP1050">
        <v>0</v>
      </c>
      <c r="AQ1050">
        <v>0</v>
      </c>
      <c r="AR1050">
        <v>1</v>
      </c>
      <c r="AS1050">
        <v>1</v>
      </c>
      <c r="AT1050">
        <v>0</v>
      </c>
      <c r="AU1050">
        <v>0</v>
      </c>
      <c r="AV1050">
        <v>0</v>
      </c>
      <c r="AW1050">
        <v>0</v>
      </c>
      <c r="AX1050">
        <v>0</v>
      </c>
      <c r="AY1050">
        <v>0</v>
      </c>
      <c r="AZ1050">
        <v>0</v>
      </c>
      <c r="BA1050">
        <v>0</v>
      </c>
      <c r="BB1050">
        <v>0</v>
      </c>
      <c r="BC1050">
        <v>1</v>
      </c>
      <c r="BD1050">
        <v>0</v>
      </c>
      <c r="BE1050">
        <v>1</v>
      </c>
      <c r="BF1050">
        <v>1</v>
      </c>
      <c r="BG1050">
        <v>1</v>
      </c>
      <c r="BH1050">
        <v>0</v>
      </c>
      <c r="BI1050">
        <v>0</v>
      </c>
      <c r="BJ1050">
        <v>0</v>
      </c>
      <c r="BK1050">
        <v>0</v>
      </c>
      <c r="BL1050">
        <v>0</v>
      </c>
      <c r="BM1050">
        <v>0</v>
      </c>
      <c r="BN1050">
        <v>0</v>
      </c>
      <c r="BO1050">
        <v>0</v>
      </c>
      <c r="BP1050">
        <v>0</v>
      </c>
      <c r="BQ1050">
        <v>1</v>
      </c>
      <c r="BR1050">
        <v>0</v>
      </c>
      <c r="BS1050">
        <v>0</v>
      </c>
      <c r="BT1050">
        <v>0</v>
      </c>
      <c r="BU1050">
        <v>0</v>
      </c>
      <c r="BV1050">
        <v>0</v>
      </c>
      <c r="BW1050">
        <v>0</v>
      </c>
      <c r="BX1050">
        <v>0</v>
      </c>
      <c r="BY1050">
        <v>0</v>
      </c>
      <c r="BZ1050">
        <v>0</v>
      </c>
      <c r="CA1050">
        <v>0</v>
      </c>
      <c r="CB1050">
        <v>0</v>
      </c>
      <c r="CC1050">
        <v>0</v>
      </c>
      <c r="CD1050">
        <v>0</v>
      </c>
      <c r="CE1050">
        <v>0</v>
      </c>
      <c r="CF1050">
        <v>0</v>
      </c>
      <c r="CG1050">
        <v>0</v>
      </c>
      <c r="CH1050">
        <v>0</v>
      </c>
      <c r="CI1050">
        <v>0</v>
      </c>
      <c r="CJ1050">
        <v>0</v>
      </c>
      <c r="CK1050">
        <v>0</v>
      </c>
      <c r="CL1050">
        <v>0</v>
      </c>
      <c r="CM1050" t="str">
        <v>На базе органа власти</v>
      </c>
      <c xml:space="preserve" r="CN1050" t="str">
        <v>Совет старшеклассников </v>
      </c>
      <c r="CO1050">
        <v>0</v>
      </c>
      <c r="CP1050">
        <v>0</v>
      </c>
      <c r="CQ1050">
        <v>0</v>
      </c>
      <c r="CR1050">
        <v>0</v>
      </c>
      <c r="CS1050">
        <v>1</v>
      </c>
      <c r="CT1050">
        <v>0</v>
      </c>
      <c r="CU1050">
        <v>0</v>
      </c>
      <c r="CV1050">
        <v>0</v>
      </c>
      <c r="CW1050">
        <v>0</v>
      </c>
      <c r="CX1050">
        <v>0</v>
      </c>
      <c r="CY1050">
        <v>0</v>
      </c>
      <c r="CZ1050">
        <v>1</v>
      </c>
      <c r="DA1050">
        <v>0</v>
      </c>
      <c r="DB1050">
        <v>0</v>
      </c>
      <c r="DC1050">
        <v>1</v>
      </c>
      <c r="DD1050">
        <v>0</v>
      </c>
      <c r="DE1050">
        <v>0</v>
      </c>
      <c r="DF1050" t="str"/>
      <c r="DG1050" t="str">
        <v>Меня устраивает направление, которым я занимаюсь</v>
      </c>
      <c r="DH1050" t="str">
        <v>Не знаю о существовании ресурсных центров</v>
      </c>
      <c r="DI1050">
        <v>0</v>
      </c>
      <c r="DJ1050">
        <v>0</v>
      </c>
      <c r="DK1050">
        <v>0</v>
      </c>
      <c r="DL1050">
        <v>0</v>
      </c>
      <c r="DM1050">
        <v>1</v>
      </c>
      <c r="DN1050">
        <v>0</v>
      </c>
      <c r="DO1050">
        <v>0</v>
      </c>
      <c r="DP1050">
        <v>0</v>
      </c>
      <c r="DQ1050">
        <v>0</v>
      </c>
      <c r="DR1050">
        <v>0</v>
      </c>
      <c r="DS1050" t="str">
        <v>Постоянно</v>
      </c>
      <c r="DT1050" t="str">
        <v>Скорее позитивно</v>
      </c>
      <c r="DU1050">
        <v>0</v>
      </c>
      <c r="DV1050">
        <v>0</v>
      </c>
      <c r="DW1050">
        <v>0</v>
      </c>
      <c r="DX1050">
        <v>0</v>
      </c>
      <c r="DY1050">
        <v>0</v>
      </c>
      <c r="DZ1050">
        <v>0</v>
      </c>
      <c r="EA1050">
        <v>0</v>
      </c>
      <c r="EB1050">
        <v>1</v>
      </c>
      <c r="EC1050">
        <v>0</v>
      </c>
      <c r="ED1050">
        <v>0</v>
      </c>
      <c r="EE1050">
        <v>0</v>
      </c>
      <c r="EF1050">
        <v>0</v>
      </c>
      <c r="EG1050">
        <v>0</v>
      </c>
      <c r="EH1050">
        <v>0</v>
      </c>
      <c r="EI1050">
        <v>0</v>
      </c>
      <c r="EJ1050">
        <v>0</v>
      </c>
      <c r="EK1050">
        <v>0</v>
      </c>
      <c r="EL1050">
        <v>0</v>
      </c>
      <c r="EM1050">
        <v>0</v>
      </c>
      <c r="EN1050">
        <v>1</v>
      </c>
      <c r="EO1050">
        <v>0</v>
      </c>
      <c r="EP1050">
        <v>0</v>
      </c>
      <c r="EQ1050">
        <v>1</v>
      </c>
      <c r="ER1050">
        <v>0</v>
      </c>
      <c r="ES1050">
        <v>0</v>
      </c>
      <c r="ET1050" t="str">
        <v>Скорее нет</v>
      </c>
      <c r="EU1050" t="str">
        <v>Скорее да</v>
      </c>
      <c r="EV1050" t="str">
        <v>Не пробовали сотрудничать с бизнесом</v>
      </c>
      <c r="EW1050" t="str">
        <v>Нужное и интересное мероприятие</v>
      </c>
      <c r="EX1050" t="str">
        <v>Нужное и интересное мероприятие</v>
      </c>
      <c r="EY1050" t="str">
        <v>Нужное и интересное мероприятие</v>
      </c>
      <c r="EZ1050" t="str">
        <v>Нужное и интересное мероприятие</v>
      </c>
      <c r="FA1050" t="str">
        <v>Нужное и интересное мероприятие</v>
      </c>
      <c r="FB1050" t="str">
        <v>Не был участником, не могу оценить</v>
      </c>
      <c r="FC1050" t="str">
        <v>Нужное и интересное мероприятие</v>
      </c>
      <c r="FD1050" t="str">
        <v>Интеллектуальные, творческие</v>
      </c>
      <c xml:space="preserve" r="FE1050" t="str">
        <v>Развитие навыков коммуникации, обучение лидерским качествам </v>
      </c>
      <c r="FF1050">
        <v>1</v>
      </c>
      <c r="FG1050">
        <v>0</v>
      </c>
      <c r="FH1050">
        <v>0</v>
      </c>
      <c r="FI1050">
        <v>1</v>
      </c>
      <c r="FJ1050">
        <v>0</v>
      </c>
      <c r="FK1050">
        <v>1</v>
      </c>
      <c r="FL1050">
        <v>0</v>
      </c>
      <c r="FM1050">
        <v>0</v>
      </c>
      <c r="FN1050">
        <v>0</v>
      </c>
      <c r="FO1050">
        <v>0</v>
      </c>
      <c r="FP1050">
        <v>0</v>
      </c>
      <c r="FQ1050">
        <v>0</v>
      </c>
      <c r="FR1050">
        <v>0</v>
      </c>
      <c r="FS1050" t="str"/>
      <c r="FT1050" t="str">
        <v>Да, информация поступает регулярно</v>
      </c>
      <c r="FU1050">
        <v>4</v>
      </c>
      <c r="FV1050">
        <v>5</v>
      </c>
      <c r="FW1050">
        <v>3</v>
      </c>
      <c r="FX1050">
        <v>4</v>
      </c>
      <c r="FY1050">
        <v>5</v>
      </c>
      <c r="FZ1050">
        <v>4</v>
      </c>
      <c r="GA1050">
        <v>5</v>
      </c>
      <c r="GB1050">
        <v>5</v>
      </c>
      <c r="GC1050">
        <v>3</v>
      </c>
      <c r="GD1050" t="str">
        <v>Выше среднего</v>
      </c>
      <c r="GE1050" t="str">
        <v>Выше среднего</v>
      </c>
      <c r="GF1050" t="str">
        <v>Высокий уровень</v>
      </c>
      <c r="GG1050" t="str">
        <v>Выше среднего</v>
      </c>
      <c r="GH1050" t="str">
        <v>Высокий уровень</v>
      </c>
      <c r="GI1050" t="str">
        <v>Выше среднего</v>
      </c>
      <c r="GJ1050" t="str">
        <v>Выше среднего</v>
      </c>
      <c r="GK1050" t="str">
        <v>Выше среднего</v>
      </c>
      <c r="GL1050" t="str"/>
    </row>
    <row r="1051">
      <c r="A1051" t="str">
        <v>W9ipMmTnJTqPH3Za7</v>
      </c>
      <c r="B1051">
        <v>1573</v>
      </c>
      <c r="C1051" t="str">
        <v>176.59.97.208</v>
      </c>
      <c r="D1051" t="str"/>
      <c r="E1051" s="1047">
        <v>44308.77361111111</v>
      </c>
      <c r="F1051" t="str">
        <v>00:12:12</v>
      </c>
      <c r="G1051" t="str">
        <v>Канал 1</v>
      </c>
      <c r="H1051" t="str">
        <v>Женский</v>
      </c>
      <c r="I1051" t="str">
        <v>14-18</v>
      </c>
      <c r="J1051" t="str">
        <v>Школьник</v>
      </c>
      <c r="K1051" t="str">
        <v>В Кировской области</v>
      </c>
      <c r="L1051" t="str">
        <v>КОТЕЛЬHИЧСКИЙ</v>
      </c>
      <c r="M1051" t="str">
        <v>Да, я  являюсь волонтером</v>
      </c>
      <c r="AB1051" t="str">
        <v>от 3 до 5 лет</v>
      </c>
      <c r="AC1051" t="str">
        <v>Затрудняюсь ответить</v>
      </c>
      <c r="AD1051">
        <v>0</v>
      </c>
      <c r="AE1051">
        <v>0</v>
      </c>
      <c r="AF1051">
        <v>1</v>
      </c>
      <c r="AG1051">
        <v>0</v>
      </c>
      <c r="AH1051">
        <v>0</v>
      </c>
      <c r="AI1051">
        <v>0</v>
      </c>
      <c r="AJ1051">
        <v>0</v>
      </c>
      <c r="AK1051">
        <v>0</v>
      </c>
      <c r="AL1051">
        <v>1</v>
      </c>
      <c r="AM1051">
        <v>0</v>
      </c>
      <c r="AN1051">
        <v>0</v>
      </c>
      <c r="AO1051">
        <v>0</v>
      </c>
      <c r="AP1051">
        <v>0</v>
      </c>
      <c r="AQ1051">
        <v>0</v>
      </c>
      <c r="AR1051">
        <v>1</v>
      </c>
      <c r="AS1051">
        <v>1</v>
      </c>
      <c r="AT1051">
        <v>0</v>
      </c>
      <c r="AU1051">
        <v>0</v>
      </c>
      <c r="AV1051">
        <v>0</v>
      </c>
      <c r="AW1051">
        <v>0</v>
      </c>
      <c r="AX1051">
        <v>0</v>
      </c>
      <c r="AY1051">
        <v>0</v>
      </c>
      <c r="AZ1051">
        <v>0</v>
      </c>
      <c r="BA1051">
        <v>0</v>
      </c>
      <c r="BB1051">
        <v>0</v>
      </c>
      <c r="BC1051">
        <v>0</v>
      </c>
      <c r="BD1051">
        <v>0</v>
      </c>
      <c r="BE1051">
        <v>1</v>
      </c>
      <c r="BF1051">
        <v>0</v>
      </c>
      <c r="BG1051">
        <v>0</v>
      </c>
      <c r="BH1051">
        <v>0</v>
      </c>
      <c r="BI1051">
        <v>0</v>
      </c>
      <c r="BJ1051">
        <v>0</v>
      </c>
      <c r="BK1051">
        <v>0</v>
      </c>
      <c r="BL1051">
        <v>0</v>
      </c>
      <c r="BM1051">
        <v>0</v>
      </c>
      <c r="BN1051">
        <v>0</v>
      </c>
      <c r="BO1051">
        <v>0</v>
      </c>
      <c r="BP1051">
        <v>0</v>
      </c>
      <c r="BQ1051">
        <v>0</v>
      </c>
      <c r="BR1051">
        <v>0</v>
      </c>
      <c r="BS1051">
        <v>0</v>
      </c>
      <c r="BT1051">
        <v>0</v>
      </c>
      <c r="BU1051">
        <v>0</v>
      </c>
      <c r="BV1051">
        <v>1</v>
      </c>
      <c r="BW1051">
        <v>0</v>
      </c>
      <c r="BX1051">
        <v>0</v>
      </c>
      <c r="BY1051">
        <v>0</v>
      </c>
      <c r="BZ1051">
        <v>1</v>
      </c>
      <c r="CA1051">
        <v>0</v>
      </c>
      <c r="CB1051">
        <v>0</v>
      </c>
      <c r="CC1051">
        <v>0</v>
      </c>
      <c r="CD1051">
        <v>0</v>
      </c>
      <c r="CE1051">
        <v>0</v>
      </c>
      <c r="CF1051">
        <v>0</v>
      </c>
      <c r="CG1051">
        <v>0</v>
      </c>
      <c r="CH1051">
        <v>0</v>
      </c>
      <c r="CI1051">
        <v>0</v>
      </c>
      <c r="CJ1051">
        <v>0</v>
      </c>
      <c r="CK1051">
        <v>0</v>
      </c>
      <c r="CL1051">
        <v>0</v>
      </c>
      <c r="CM1051" t="str">
        <v>На базе школы</v>
      </c>
      <c r="CN1051" t="str">
        <v>МБОУ СШ №3 г.Котельнича Кировской области</v>
      </c>
      <c r="CO1051">
        <v>0</v>
      </c>
      <c r="CP1051">
        <v>0</v>
      </c>
      <c r="CQ1051">
        <v>0</v>
      </c>
      <c r="CR1051">
        <v>0</v>
      </c>
      <c r="CS1051">
        <v>1</v>
      </c>
      <c r="CT1051">
        <v>0</v>
      </c>
      <c r="CU1051">
        <v>0</v>
      </c>
      <c r="CV1051">
        <v>1</v>
      </c>
      <c r="CW1051">
        <v>0</v>
      </c>
      <c r="CX1051">
        <v>0</v>
      </c>
      <c r="CY1051">
        <v>0</v>
      </c>
      <c r="CZ1051">
        <v>0</v>
      </c>
      <c r="DA1051">
        <v>0</v>
      </c>
      <c r="DB1051">
        <v>0</v>
      </c>
      <c r="DC1051">
        <v>1</v>
      </c>
      <c r="DD1051">
        <v>0</v>
      </c>
      <c r="DE1051">
        <v>0</v>
      </c>
      <c r="DF1051" t="str"/>
      <c r="DG1051" t="str">
        <v>Меня устраивает направление, которым я занимаюсь</v>
      </c>
      <c r="DH1051" t="str">
        <v>Знаю о существовании и регионального, и окружных центров</v>
      </c>
      <c r="DI1051">
        <v>0</v>
      </c>
      <c r="DJ1051">
        <v>0</v>
      </c>
      <c r="DK1051">
        <v>0</v>
      </c>
      <c r="DL1051">
        <v>0</v>
      </c>
      <c r="DM1051">
        <v>0</v>
      </c>
      <c r="DN1051">
        <v>0</v>
      </c>
      <c r="DO1051">
        <v>0</v>
      </c>
      <c r="DP1051">
        <v>0</v>
      </c>
      <c r="DQ1051">
        <v>1</v>
      </c>
      <c r="DR1051">
        <v>0</v>
      </c>
      <c r="DS1051" t="str">
        <v>Постоянно</v>
      </c>
      <c r="DT1051" t="str">
        <v>Однозначно позитивно</v>
      </c>
      <c r="DU1051">
        <v>0</v>
      </c>
      <c r="DV1051">
        <v>0</v>
      </c>
      <c r="DW1051">
        <v>0</v>
      </c>
      <c r="DX1051">
        <v>0</v>
      </c>
      <c r="DY1051">
        <v>1</v>
      </c>
      <c r="DZ1051">
        <v>1</v>
      </c>
      <c r="EA1051">
        <v>0</v>
      </c>
      <c r="EB1051">
        <v>0</v>
      </c>
      <c r="EC1051">
        <v>0</v>
      </c>
      <c r="ED1051">
        <v>0</v>
      </c>
      <c r="EE1051">
        <v>0</v>
      </c>
      <c r="EF1051">
        <v>0</v>
      </c>
      <c r="EG1051">
        <v>0</v>
      </c>
      <c r="EH1051">
        <v>0</v>
      </c>
      <c r="EI1051">
        <v>0</v>
      </c>
      <c r="EJ1051">
        <v>0</v>
      </c>
      <c r="EK1051">
        <v>1</v>
      </c>
      <c r="EL1051">
        <v>0</v>
      </c>
      <c r="EM1051">
        <v>0</v>
      </c>
      <c r="EN1051">
        <v>1</v>
      </c>
      <c r="EO1051">
        <v>0</v>
      </c>
      <c r="EP1051">
        <v>0</v>
      </c>
      <c r="EQ1051">
        <v>1</v>
      </c>
      <c r="ER1051">
        <v>0</v>
      </c>
      <c r="ES1051">
        <v>0</v>
      </c>
      <c r="ET1051" t="str">
        <v>И да, и нет</v>
      </c>
      <c r="EU1051" t="str">
        <v>И да, и нет</v>
      </c>
      <c r="EV1051" t="str">
        <v>Не пробовали сотрудничать с бизнесом</v>
      </c>
      <c r="EW1051" t="str">
        <v>Нужное и интересное мероприятие</v>
      </c>
      <c r="EX1051" t="str">
        <v>Нужное и интересное мероприятие</v>
      </c>
      <c r="EY1051" t="str">
        <v>Не был участником, не могу оценить</v>
      </c>
      <c r="EZ1051" t="str">
        <v>Не был участником, не могу оценить</v>
      </c>
      <c r="FA1051" t="str">
        <v>Не был участником, не могу оценить</v>
      </c>
      <c r="FB1051" t="str">
        <v>Не был участником, не могу оценить</v>
      </c>
      <c r="FC1051" t="str">
        <v>Не был участником, не могу оценить</v>
      </c>
      <c r="FD1051" t="str">
        <v>Затрудняюсь ответить</v>
      </c>
      <c r="FE1051" t="str">
        <v>Развитие навыков коммуникации</v>
      </c>
      <c r="FF1051">
        <v>1</v>
      </c>
      <c r="FG1051">
        <v>0</v>
      </c>
      <c r="FH1051">
        <v>0</v>
      </c>
      <c r="FI1051">
        <v>1</v>
      </c>
      <c r="FJ1051">
        <v>0</v>
      </c>
      <c r="FK1051">
        <v>1</v>
      </c>
      <c r="FL1051">
        <v>0</v>
      </c>
      <c r="FM1051">
        <v>0</v>
      </c>
      <c r="FN1051">
        <v>1</v>
      </c>
      <c r="FO1051">
        <v>1</v>
      </c>
      <c r="FP1051">
        <v>1</v>
      </c>
      <c r="FQ1051">
        <v>0</v>
      </c>
      <c r="FR1051">
        <v>0</v>
      </c>
      <c r="FS1051" t="str"/>
      <c r="FT1051" t="str">
        <v>Да, информация поступает регулярно</v>
      </c>
      <c r="FU1051">
        <v>5</v>
      </c>
      <c r="FV1051">
        <v>5</v>
      </c>
      <c r="FW1051">
        <v>5</v>
      </c>
      <c r="FX1051">
        <v>4</v>
      </c>
      <c r="FY1051">
        <v>5</v>
      </c>
      <c r="FZ1051">
        <v>5</v>
      </c>
      <c r="GA1051">
        <v>5</v>
      </c>
      <c r="GB1051">
        <v>3</v>
      </c>
      <c r="GC1051">
        <v>4</v>
      </c>
      <c r="GD1051" t="str">
        <v>Средний уровень</v>
      </c>
      <c r="GE1051" t="str">
        <v>Средний уровень</v>
      </c>
      <c r="GF1051" t="str">
        <v>Средний уровень</v>
      </c>
      <c r="GG1051" t="str">
        <v>Средний уровень</v>
      </c>
      <c r="GH1051" t="str">
        <v>Средний уровень</v>
      </c>
      <c r="GI1051" t="str">
        <v>Выше среднего</v>
      </c>
      <c r="GJ1051" t="str">
        <v>Средний уровень</v>
      </c>
      <c r="GK1051" t="str">
        <v>Выше среднего</v>
      </c>
      <c r="GL1051" t="str"/>
    </row>
    <row r="1052">
      <c r="A1052" t="str">
        <v>cZ7265tRNaofp8oxZ</v>
      </c>
      <c r="B1052">
        <v>1574</v>
      </c>
      <c r="C1052" t="str">
        <v>178.44.17.238</v>
      </c>
      <c r="D1052" t="str"/>
      <c r="E1052" s="1048">
        <v>44308.77918981481</v>
      </c>
      <c r="F1052" t="str">
        <v>00:06:53</v>
      </c>
      <c r="G1052" t="str">
        <v>Канал 1</v>
      </c>
      <c r="H1052" t="str">
        <v>Женский</v>
      </c>
      <c r="I1052" t="str">
        <v>14-18</v>
      </c>
      <c r="J1052" t="str">
        <v>Школьник</v>
      </c>
      <c r="K1052" t="str">
        <v>В Кировской области</v>
      </c>
      <c r="L1052" t="str">
        <v>СЛОБОДСКОЙ</v>
      </c>
      <c r="M1052" t="str">
        <v>Да, я  являюсь волонтером</v>
      </c>
      <c r="AB1052" t="str">
        <v>Менее года</v>
      </c>
      <c r="AC1052" t="str">
        <v>Не нужно повышать престиж, это и так круто!</v>
      </c>
      <c r="AD1052">
        <v>0</v>
      </c>
      <c r="AE1052">
        <v>0</v>
      </c>
      <c r="AF1052">
        <v>1</v>
      </c>
      <c r="AG1052">
        <v>0</v>
      </c>
      <c r="AH1052">
        <v>1</v>
      </c>
      <c r="AI1052">
        <v>0</v>
      </c>
      <c r="AJ1052">
        <v>0</v>
      </c>
      <c r="AK1052">
        <v>0</v>
      </c>
      <c r="AL1052">
        <v>0</v>
      </c>
      <c r="AM1052">
        <v>0</v>
      </c>
      <c r="AN1052">
        <v>0</v>
      </c>
      <c r="AO1052">
        <v>0</v>
      </c>
      <c r="AP1052">
        <v>0</v>
      </c>
      <c r="AQ1052">
        <v>0</v>
      </c>
      <c r="AR1052">
        <v>0</v>
      </c>
      <c r="AS1052">
        <v>1</v>
      </c>
      <c r="AT1052">
        <v>0</v>
      </c>
      <c r="AU1052">
        <v>0</v>
      </c>
      <c r="AV1052">
        <v>0</v>
      </c>
      <c r="AW1052">
        <v>0</v>
      </c>
      <c r="AX1052">
        <v>0</v>
      </c>
      <c r="AY1052">
        <v>0</v>
      </c>
      <c r="AZ1052">
        <v>1</v>
      </c>
      <c r="BA1052">
        <v>0</v>
      </c>
      <c r="BB1052">
        <v>0</v>
      </c>
      <c r="BC1052">
        <v>0</v>
      </c>
      <c r="BD1052">
        <v>0</v>
      </c>
      <c r="BE1052">
        <v>1</v>
      </c>
      <c r="BF1052">
        <v>0</v>
      </c>
      <c r="BG1052">
        <v>1</v>
      </c>
      <c r="BH1052">
        <v>0</v>
      </c>
      <c r="BI1052">
        <v>0</v>
      </c>
      <c r="BJ1052">
        <v>0</v>
      </c>
      <c r="BK1052">
        <v>0</v>
      </c>
      <c r="BL1052">
        <v>0</v>
      </c>
      <c r="BM1052">
        <v>0</v>
      </c>
      <c r="BN1052">
        <v>0</v>
      </c>
      <c r="BO1052">
        <v>0</v>
      </c>
      <c r="BP1052">
        <v>0</v>
      </c>
      <c r="BQ1052">
        <v>1</v>
      </c>
      <c r="BR1052">
        <v>0</v>
      </c>
      <c r="BS1052">
        <v>0</v>
      </c>
      <c r="BT1052">
        <v>0</v>
      </c>
      <c r="BU1052">
        <v>0</v>
      </c>
      <c r="BV1052">
        <v>0</v>
      </c>
      <c r="BW1052">
        <v>0</v>
      </c>
      <c r="BX1052">
        <v>0</v>
      </c>
      <c r="BY1052">
        <v>0</v>
      </c>
      <c r="BZ1052">
        <v>0</v>
      </c>
      <c r="CA1052">
        <v>0</v>
      </c>
      <c r="CB1052">
        <v>0</v>
      </c>
      <c r="CC1052">
        <v>0</v>
      </c>
      <c r="CD1052">
        <v>0</v>
      </c>
      <c r="CE1052">
        <v>0</v>
      </c>
      <c r="CF1052">
        <v>0</v>
      </c>
      <c r="CG1052">
        <v>0</v>
      </c>
      <c r="CH1052">
        <v>0</v>
      </c>
      <c r="CI1052">
        <v>0</v>
      </c>
      <c r="CJ1052">
        <v>0</v>
      </c>
      <c r="CK1052">
        <v>0</v>
      </c>
      <c r="CL1052">
        <v>0</v>
      </c>
      <c r="CM1052" t="str">
        <v>На базе школы</v>
      </c>
      <c xml:space="preserve" r="CN1052" t="str">
        <v>Совет старшеклассников </v>
      </c>
      <c r="CO1052">
        <v>1</v>
      </c>
      <c r="CP1052">
        <v>0</v>
      </c>
      <c r="CQ1052">
        <v>0</v>
      </c>
      <c r="CR1052">
        <v>1</v>
      </c>
      <c r="CS1052">
        <v>0</v>
      </c>
      <c r="CT1052">
        <v>0</v>
      </c>
      <c r="CU1052">
        <v>0</v>
      </c>
      <c r="CV1052">
        <v>0</v>
      </c>
      <c r="CW1052">
        <v>0</v>
      </c>
      <c r="CX1052">
        <v>0</v>
      </c>
      <c r="CY1052">
        <v>0</v>
      </c>
      <c r="CZ1052">
        <v>0</v>
      </c>
      <c r="DA1052">
        <v>0</v>
      </c>
      <c r="DB1052">
        <v>0</v>
      </c>
      <c r="DC1052">
        <v>1</v>
      </c>
      <c r="DD1052">
        <v>0</v>
      </c>
      <c r="DE1052">
        <v>0</v>
      </c>
      <c r="DF1052" t="str"/>
      <c r="DG1052" t="str">
        <v>Меня устраивает направление, которым я занимаюсь</v>
      </c>
      <c r="DH1052" t="str">
        <v>Знаю о существовании и регионального, и окружных центров</v>
      </c>
      <c r="DI1052">
        <v>0</v>
      </c>
      <c r="DJ1052">
        <v>0</v>
      </c>
      <c r="DK1052">
        <v>0</v>
      </c>
      <c r="DL1052">
        <v>0</v>
      </c>
      <c r="DM1052">
        <v>1</v>
      </c>
      <c r="DN1052">
        <v>0</v>
      </c>
      <c r="DO1052">
        <v>0</v>
      </c>
      <c r="DP1052">
        <v>0</v>
      </c>
      <c r="DQ1052">
        <v>0</v>
      </c>
      <c r="DR1052">
        <v>0</v>
      </c>
      <c r="DS1052" t="str">
        <v>Постоянно</v>
      </c>
      <c r="DT1052" t="str">
        <v>Однозначно позитивно</v>
      </c>
      <c r="DU1052">
        <v>0</v>
      </c>
      <c r="DV1052">
        <v>0</v>
      </c>
      <c r="DW1052">
        <v>0</v>
      </c>
      <c r="DX1052">
        <v>0</v>
      </c>
      <c r="DY1052">
        <v>1</v>
      </c>
      <c r="DZ1052">
        <v>0</v>
      </c>
      <c r="EA1052">
        <v>0</v>
      </c>
      <c r="EB1052">
        <v>0</v>
      </c>
      <c r="EC1052">
        <v>0</v>
      </c>
      <c r="ED1052">
        <v>0</v>
      </c>
      <c r="EE1052">
        <v>0</v>
      </c>
      <c r="EF1052">
        <v>0</v>
      </c>
      <c r="EG1052">
        <v>0</v>
      </c>
      <c r="EH1052">
        <v>0</v>
      </c>
      <c r="EI1052">
        <v>0</v>
      </c>
      <c r="EJ1052">
        <v>0</v>
      </c>
      <c r="EK1052">
        <v>0</v>
      </c>
      <c r="EL1052">
        <v>0</v>
      </c>
      <c r="EM1052">
        <v>0</v>
      </c>
      <c r="EN1052">
        <v>1</v>
      </c>
      <c r="EO1052">
        <v>0</v>
      </c>
      <c r="EP1052">
        <v>0</v>
      </c>
      <c r="EQ1052">
        <v>0</v>
      </c>
      <c r="ER1052">
        <v>0</v>
      </c>
      <c r="ES1052">
        <v>0</v>
      </c>
      <c r="ET1052" t="str">
        <v>Скорее да</v>
      </c>
      <c r="EU1052" t="str">
        <v>Скорее да</v>
      </c>
      <c r="EV1052" t="str">
        <v>Не пробовали сотрудничать с бизнесом</v>
      </c>
      <c r="EW1052" t="str">
        <v>Нужное и интересное мероприятие</v>
      </c>
      <c r="EX1052" t="str">
        <v>Нужное и интересное мероприятие</v>
      </c>
      <c r="EY1052" t="str">
        <v>Нужное и интересное мероприятие</v>
      </c>
      <c r="EZ1052" t="str">
        <v>Не был участником, не могу оценить</v>
      </c>
      <c r="FA1052" t="str">
        <v>Не был участником, не могу оценить</v>
      </c>
      <c r="FB1052" t="str">
        <v>Не был участником, не могу оценить</v>
      </c>
      <c r="FC1052" t="str">
        <v>Не был участником, не могу оценить</v>
      </c>
      <c r="FD1052" t="str">
        <v>Затрудняюсь ответить</v>
      </c>
      <c r="FE1052" t="str">
        <v>Затрудняюсь ответить</v>
      </c>
      <c r="FF1052">
        <v>1</v>
      </c>
      <c r="FG1052">
        <v>0</v>
      </c>
      <c r="FH1052">
        <v>1</v>
      </c>
      <c r="FI1052">
        <v>0</v>
      </c>
      <c r="FJ1052">
        <v>0</v>
      </c>
      <c r="FK1052">
        <v>0</v>
      </c>
      <c r="FL1052">
        <v>0</v>
      </c>
      <c r="FM1052">
        <v>1</v>
      </c>
      <c r="FN1052">
        <v>0</v>
      </c>
      <c r="FO1052">
        <v>0</v>
      </c>
      <c r="FP1052">
        <v>0</v>
      </c>
      <c r="FQ1052">
        <v>0</v>
      </c>
      <c r="FR1052">
        <v>0</v>
      </c>
      <c r="FS1052" t="str"/>
      <c r="FT1052" t="str">
        <v>Хотелось бы получать более полную информацию</v>
      </c>
      <c r="FU1052">
        <v>5</v>
      </c>
      <c r="FV1052">
        <v>5</v>
      </c>
      <c r="FW1052">
        <v>5</v>
      </c>
      <c r="FX1052">
        <v>4</v>
      </c>
      <c r="FY1052">
        <v>4</v>
      </c>
      <c r="FZ1052">
        <v>4</v>
      </c>
      <c r="GA1052">
        <v>4</v>
      </c>
      <c r="GB1052">
        <v>5</v>
      </c>
      <c r="GC1052">
        <v>3</v>
      </c>
      <c r="GD1052" t="str">
        <v>Выше среднего</v>
      </c>
      <c r="GE1052" t="str">
        <v>Средний уровень</v>
      </c>
      <c r="GF1052" t="str">
        <v>Средний уровень</v>
      </c>
      <c r="GG1052" t="str">
        <v>Средний уровень</v>
      </c>
      <c r="GH1052" t="str">
        <v>Выше среднего</v>
      </c>
      <c r="GI1052" t="str">
        <v>Средний уровень</v>
      </c>
      <c r="GJ1052" t="str">
        <v>Ниже среднего</v>
      </c>
      <c r="GK1052" t="str">
        <v>Средний уровень</v>
      </c>
      <c r="GL1052" t="str"/>
    </row>
    <row r="1053">
      <c r="A1053" t="str">
        <v>qGdAbBt7Ch5gXrAZS</v>
      </c>
      <c r="B1053">
        <v>1575</v>
      </c>
      <c r="C1053" t="str">
        <v>176.59.115.152</v>
      </c>
      <c r="D1053" t="str"/>
      <c r="E1053" s="1049">
        <v>44308.78461805556</v>
      </c>
      <c r="F1053" t="str">
        <v>00:19:06</v>
      </c>
      <c r="G1053" t="str">
        <v>Канал 1</v>
      </c>
      <c r="H1053" t="str">
        <v>Женский</v>
      </c>
      <c r="I1053" t="str">
        <v>36-54</v>
      </c>
      <c r="J1053" t="str">
        <v>Работающий</v>
      </c>
      <c r="K1053" t="str">
        <v>В Кировской области</v>
      </c>
      <c r="L1053" t="str">
        <v>КОТЕЛЬHИЧСКИЙ</v>
      </c>
      <c r="M1053" t="str">
        <v>Да, я являюсь организатором волонтерской деятельности</v>
      </c>
      <c r="AB1053" t="str">
        <v>от 1 до 3 лет</v>
      </c>
      <c r="AC1053" t="str">
        <v>Освещение в СМИ, проезд как у дружинников бесплатный, больше баллов при поступлении в вузы, а то 1 - 2 это несерьёзно</v>
      </c>
      <c r="AD1053">
        <v>0</v>
      </c>
      <c r="AE1053">
        <v>0</v>
      </c>
      <c r="AF1053">
        <v>0</v>
      </c>
      <c r="AG1053">
        <v>0</v>
      </c>
      <c r="AH1053">
        <v>0</v>
      </c>
      <c r="AI1053">
        <v>0</v>
      </c>
      <c r="AJ1053">
        <v>0</v>
      </c>
      <c r="AK1053">
        <v>0</v>
      </c>
      <c r="AL1053">
        <v>0</v>
      </c>
      <c r="AM1053">
        <v>0</v>
      </c>
      <c r="AN1053">
        <v>0</v>
      </c>
      <c r="AO1053">
        <v>0</v>
      </c>
      <c r="AP1053">
        <v>1</v>
      </c>
      <c r="AQ1053">
        <v>0</v>
      </c>
      <c r="AR1053">
        <v>0</v>
      </c>
      <c r="AS1053">
        <v>0</v>
      </c>
      <c r="AT1053">
        <v>0</v>
      </c>
      <c r="AU1053">
        <v>0</v>
      </c>
      <c r="AV1053">
        <v>0</v>
      </c>
      <c r="AW1053">
        <v>0</v>
      </c>
      <c r="AX1053">
        <v>0</v>
      </c>
      <c r="AY1053">
        <v>0</v>
      </c>
      <c r="AZ1053">
        <v>0</v>
      </c>
      <c r="BA1053">
        <v>0</v>
      </c>
      <c r="BB1053">
        <v>0</v>
      </c>
      <c r="BC1053">
        <v>0</v>
      </c>
      <c r="BD1053">
        <v>0</v>
      </c>
      <c r="BE1053">
        <v>1</v>
      </c>
      <c r="BF1053">
        <v>0</v>
      </c>
      <c r="BG1053">
        <v>0</v>
      </c>
      <c r="BH1053">
        <v>0</v>
      </c>
      <c r="BI1053">
        <v>0</v>
      </c>
      <c r="BJ1053">
        <v>0</v>
      </c>
      <c r="BK1053">
        <v>0</v>
      </c>
      <c r="BL1053">
        <v>0</v>
      </c>
      <c r="BM1053">
        <v>0</v>
      </c>
      <c r="BN1053">
        <v>0</v>
      </c>
      <c r="BO1053">
        <v>0</v>
      </c>
      <c r="BP1053">
        <v>0</v>
      </c>
      <c r="BQ1053">
        <v>0</v>
      </c>
      <c r="BR1053">
        <v>0</v>
      </c>
      <c r="BS1053">
        <v>0</v>
      </c>
      <c r="BT1053">
        <v>0</v>
      </c>
      <c r="BU1053">
        <v>0</v>
      </c>
      <c r="BV1053">
        <v>0</v>
      </c>
      <c r="BW1053">
        <v>0</v>
      </c>
      <c r="BX1053">
        <v>0</v>
      </c>
      <c r="BY1053">
        <v>0</v>
      </c>
      <c r="BZ1053">
        <v>0</v>
      </c>
      <c r="CA1053">
        <v>1</v>
      </c>
      <c r="CB1053">
        <v>0</v>
      </c>
      <c r="CC1053">
        <v>0</v>
      </c>
      <c r="CD1053">
        <v>0</v>
      </c>
      <c r="CE1053">
        <v>0</v>
      </c>
      <c r="CF1053">
        <v>0</v>
      </c>
      <c r="CG1053">
        <v>0</v>
      </c>
      <c r="CH1053">
        <v>0</v>
      </c>
      <c r="CI1053">
        <v>0</v>
      </c>
      <c r="CJ1053">
        <v>0</v>
      </c>
      <c r="CK1053">
        <v>0</v>
      </c>
      <c r="CL1053">
        <v>0</v>
      </c>
      <c r="CM1053" t="str">
        <v>На базе школы</v>
      </c>
      <c r="CN1053" t="str">
        <v>Выше было сказано, что опрос анонимный</v>
      </c>
      <c r="CO1053">
        <v>0</v>
      </c>
      <c r="CP1053">
        <v>1</v>
      </c>
      <c r="CQ1053">
        <v>0</v>
      </c>
      <c r="CR1053">
        <v>1</v>
      </c>
      <c r="CS1053">
        <v>0</v>
      </c>
      <c r="CT1053">
        <v>0</v>
      </c>
      <c r="CU1053">
        <v>0</v>
      </c>
      <c r="CV1053">
        <v>0</v>
      </c>
      <c r="CW1053">
        <v>0</v>
      </c>
      <c r="CX1053">
        <v>0</v>
      </c>
      <c r="CY1053">
        <v>0</v>
      </c>
      <c r="CZ1053">
        <v>1</v>
      </c>
      <c r="DA1053">
        <v>0</v>
      </c>
      <c r="DB1053">
        <v>0</v>
      </c>
      <c r="DC1053">
        <v>0</v>
      </c>
      <c r="DD1053">
        <v>0</v>
      </c>
      <c r="DE1053">
        <v>0</v>
      </c>
      <c r="DF1053" t="str"/>
      <c r="DG1053" t="str">
        <v>Меня устраивает направление, которым я занимаюсь</v>
      </c>
      <c r="DH1053" t="str">
        <v>Не знаю о существовании ресурсных центров</v>
      </c>
      <c r="DI1053">
        <v>0</v>
      </c>
      <c r="DJ1053">
        <v>0</v>
      </c>
      <c r="DK1053">
        <v>0</v>
      </c>
      <c r="DL1053">
        <v>0</v>
      </c>
      <c r="DM1053">
        <v>0</v>
      </c>
      <c r="DN1053">
        <v>0</v>
      </c>
      <c r="DO1053">
        <v>0</v>
      </c>
      <c r="DP1053">
        <v>1</v>
      </c>
      <c r="DQ1053">
        <v>0</v>
      </c>
      <c r="DR1053">
        <v>0</v>
      </c>
      <c r="DS1053" t="str">
        <v>Был единичный случай</v>
      </c>
      <c r="DT1053" t="str">
        <v>Нейтрально</v>
      </c>
      <c r="DU1053">
        <v>0</v>
      </c>
      <c r="DV1053">
        <v>0</v>
      </c>
      <c r="DW1053">
        <v>0</v>
      </c>
      <c r="DX1053">
        <v>0</v>
      </c>
      <c r="DY1053">
        <v>0</v>
      </c>
      <c r="DZ1053">
        <v>0</v>
      </c>
      <c r="EA1053">
        <v>0</v>
      </c>
      <c r="EB1053">
        <v>0</v>
      </c>
      <c r="EC1053">
        <v>0</v>
      </c>
      <c r="ED1053">
        <v>0</v>
      </c>
      <c r="EE1053">
        <v>0</v>
      </c>
      <c r="EF1053">
        <v>0</v>
      </c>
      <c r="EG1053">
        <v>0</v>
      </c>
      <c r="EH1053">
        <v>0</v>
      </c>
      <c r="EI1053">
        <v>1</v>
      </c>
      <c r="EJ1053">
        <v>0</v>
      </c>
      <c r="EK1053">
        <v>0</v>
      </c>
      <c r="EL1053">
        <v>0</v>
      </c>
      <c r="EM1053">
        <v>0</v>
      </c>
      <c r="EN1053">
        <v>0</v>
      </c>
      <c r="EO1053">
        <v>0</v>
      </c>
      <c r="EP1053">
        <v>0</v>
      </c>
      <c r="EQ1053">
        <v>0</v>
      </c>
      <c r="ER1053">
        <v>0</v>
      </c>
      <c r="ES1053">
        <v>1</v>
      </c>
      <c r="ET1053" t="str">
        <v>Скорее нет</v>
      </c>
      <c r="EU1053" t="str">
        <v>Скорее нет</v>
      </c>
      <c r="EV1053" t="str">
        <v>Не пробовали сотрудничать с бизнесом</v>
      </c>
      <c r="EW1053" t="str">
        <v>Необходимо проводить реже</v>
      </c>
      <c r="EX1053" t="str">
        <v>Необходимо изменение формата</v>
      </c>
      <c r="EY1053" t="str">
        <v>Не был участником, не могу оценить</v>
      </c>
      <c r="EZ1053" t="str">
        <v>Не был участником, не могу оценить</v>
      </c>
      <c r="FA1053" t="str">
        <v>Не был участником, не могу оценить</v>
      </c>
      <c r="FB1053" t="str">
        <v>Не был участником, не могу оценить</v>
      </c>
      <c r="FC1053" t="str">
        <v>Не был участником, не могу оценить</v>
      </c>
      <c r="FD1053" t="str">
        <v>Затрудняюсь ответить</v>
      </c>
      <c r="FE1053" t="str">
        <v>Мне не нужны дополнительные образовательные программы</v>
      </c>
      <c r="FF1053">
        <v>0</v>
      </c>
      <c r="FG1053">
        <v>0</v>
      </c>
      <c r="FH1053">
        <v>0</v>
      </c>
      <c r="FI1053">
        <v>0</v>
      </c>
      <c r="FJ1053">
        <v>0</v>
      </c>
      <c r="FK1053">
        <v>0</v>
      </c>
      <c r="FL1053">
        <v>0</v>
      </c>
      <c r="FM1053">
        <v>1</v>
      </c>
      <c r="FN1053">
        <v>0</v>
      </c>
      <c r="FO1053">
        <v>0</v>
      </c>
      <c r="FP1053">
        <v>0</v>
      </c>
      <c r="FQ1053">
        <v>0</v>
      </c>
      <c r="FR1053">
        <v>0</v>
      </c>
      <c r="FS1053" t="str"/>
      <c r="FT1053" t="str">
        <v>Информации недостаточно</v>
      </c>
      <c r="FU1053">
        <v>2</v>
      </c>
      <c r="FV1053">
        <v>5</v>
      </c>
      <c r="FW1053">
        <v>5</v>
      </c>
      <c r="FX1053">
        <v>4</v>
      </c>
      <c r="FY1053">
        <v>5</v>
      </c>
      <c r="FZ1053">
        <v>5</v>
      </c>
      <c r="GA1053">
        <v>5</v>
      </c>
      <c r="GB1053">
        <v>4</v>
      </c>
      <c r="GC1053">
        <v>3</v>
      </c>
      <c r="GD1053" t="str">
        <v>Высокий уровень</v>
      </c>
      <c r="GE1053" t="str">
        <v>Высокий уровень</v>
      </c>
      <c r="GF1053" t="str">
        <v>Средний уровень</v>
      </c>
      <c r="GG1053" t="str">
        <v>Выше среднего</v>
      </c>
      <c r="GH1053" t="str">
        <v>Высокий уровень</v>
      </c>
      <c r="GI1053" t="str">
        <v>Высокий уровень</v>
      </c>
      <c r="GJ1053" t="str">
        <v>Высокий уровень</v>
      </c>
      <c r="GK1053" t="str">
        <v>Высокий уровень</v>
      </c>
      <c r="GL1053" t="str"/>
    </row>
    <row r="1054">
      <c r="A1054" t="str">
        <v>J3HTdrpubpFMfgriR</v>
      </c>
      <c r="B1054">
        <v>1576</v>
      </c>
      <c r="C1054" t="str">
        <v>85.93.59.72</v>
      </c>
      <c r="D1054" t="str"/>
      <c r="E1054" s="1050">
        <v>44308.78493055556</v>
      </c>
      <c r="F1054" t="str">
        <v>00:18:12</v>
      </c>
      <c r="G1054" t="str">
        <v>Канал 1</v>
      </c>
      <c r="H1054" t="str">
        <v>Женский</v>
      </c>
      <c r="I1054" t="str">
        <v>24-35</v>
      </c>
      <c r="J1054" t="str">
        <v>Работающий</v>
      </c>
      <c r="K1054" t="str">
        <v>В Кировской области</v>
      </c>
      <c r="L1054" t="str">
        <v>ЗУЕВСКИЙ</v>
      </c>
      <c r="M1054" t="str">
        <v>Да, я являюсь организатором волонтерской деятельности</v>
      </c>
      <c r="AB1054" t="str">
        <v>от 3 до 5 лет</v>
      </c>
      <c r="AC1054" t="str">
        <v>Не нужно повышать престиж, это и так круто!</v>
      </c>
      <c r="AD1054">
        <v>0</v>
      </c>
      <c r="AE1054">
        <v>0</v>
      </c>
      <c r="AF1054">
        <v>0</v>
      </c>
      <c r="AG1054">
        <v>0</v>
      </c>
      <c r="AH1054">
        <v>0</v>
      </c>
      <c r="AI1054">
        <v>0</v>
      </c>
      <c r="AJ1054">
        <v>0</v>
      </c>
      <c r="AK1054">
        <v>0</v>
      </c>
      <c r="AL1054">
        <v>0</v>
      </c>
      <c r="AM1054">
        <v>0</v>
      </c>
      <c r="AN1054">
        <v>0</v>
      </c>
      <c r="AO1054">
        <v>0</v>
      </c>
      <c r="AP1054">
        <v>1</v>
      </c>
      <c r="AQ1054">
        <v>0</v>
      </c>
      <c r="AR1054">
        <v>0</v>
      </c>
      <c r="AS1054">
        <v>0</v>
      </c>
      <c r="AT1054">
        <v>0</v>
      </c>
      <c r="AU1054">
        <v>0</v>
      </c>
      <c r="AV1054">
        <v>0</v>
      </c>
      <c r="AW1054">
        <v>0</v>
      </c>
      <c r="AX1054">
        <v>0</v>
      </c>
      <c r="AY1054">
        <v>1</v>
      </c>
      <c r="AZ1054">
        <v>0</v>
      </c>
      <c r="BA1054">
        <v>0</v>
      </c>
      <c r="BB1054">
        <v>0</v>
      </c>
      <c r="BC1054">
        <v>0</v>
      </c>
      <c r="BD1054">
        <v>0</v>
      </c>
      <c r="BE1054">
        <v>0</v>
      </c>
      <c r="BF1054">
        <v>0</v>
      </c>
      <c r="BG1054">
        <v>0</v>
      </c>
      <c r="BH1054">
        <v>0</v>
      </c>
      <c r="BI1054">
        <v>0</v>
      </c>
      <c r="BJ1054">
        <v>0</v>
      </c>
      <c r="BK1054">
        <v>0</v>
      </c>
      <c r="BL1054">
        <v>0</v>
      </c>
      <c r="BM1054">
        <v>0</v>
      </c>
      <c r="BN1054">
        <v>0</v>
      </c>
      <c r="BO1054">
        <v>0</v>
      </c>
      <c r="BP1054">
        <v>0</v>
      </c>
      <c r="BQ1054">
        <v>0</v>
      </c>
      <c r="BR1054">
        <v>0</v>
      </c>
      <c r="BS1054">
        <v>0</v>
      </c>
      <c r="BT1054">
        <v>0</v>
      </c>
      <c r="BU1054">
        <v>0</v>
      </c>
      <c r="BV1054">
        <v>1</v>
      </c>
      <c r="BW1054">
        <v>0</v>
      </c>
      <c r="BX1054">
        <v>0</v>
      </c>
      <c r="BY1054">
        <v>0</v>
      </c>
      <c r="BZ1054">
        <v>0</v>
      </c>
      <c r="CA1054">
        <v>0</v>
      </c>
      <c r="CB1054">
        <v>0</v>
      </c>
      <c r="CC1054">
        <v>0</v>
      </c>
      <c r="CD1054">
        <v>0</v>
      </c>
      <c r="CE1054">
        <v>0</v>
      </c>
      <c r="CF1054">
        <v>0</v>
      </c>
      <c r="CG1054">
        <v>0</v>
      </c>
      <c r="CH1054">
        <v>0</v>
      </c>
      <c r="CI1054">
        <v>0</v>
      </c>
      <c r="CJ1054">
        <v>0</v>
      </c>
      <c r="CK1054">
        <v>0</v>
      </c>
      <c r="CL1054">
        <v>0</v>
      </c>
      <c r="CM1054" t="str">
        <v>На базе органа власти</v>
      </c>
      <c r="CN1054" t="str">
        <v>Администрация района</v>
      </c>
      <c r="CO1054">
        <v>0</v>
      </c>
      <c r="CP1054">
        <v>1</v>
      </c>
      <c r="CQ1054">
        <v>0</v>
      </c>
      <c r="CR1054">
        <v>1</v>
      </c>
      <c r="CS1054">
        <v>0</v>
      </c>
      <c r="CT1054">
        <v>0</v>
      </c>
      <c r="CU1054">
        <v>0</v>
      </c>
      <c r="CV1054">
        <v>0</v>
      </c>
      <c r="CW1054">
        <v>0</v>
      </c>
      <c r="CX1054">
        <v>0</v>
      </c>
      <c r="CY1054">
        <v>0</v>
      </c>
      <c r="CZ1054">
        <v>0</v>
      </c>
      <c r="DA1054">
        <v>0</v>
      </c>
      <c r="DB1054">
        <v>1</v>
      </c>
      <c r="DC1054">
        <v>0</v>
      </c>
      <c r="DD1054">
        <v>0</v>
      </c>
      <c r="DE1054">
        <v>0</v>
      </c>
      <c r="DF1054" t="str"/>
      <c r="DG1054" t="str">
        <v>Меня устраивает направление, которым я занимаюсь</v>
      </c>
      <c r="DH1054" t="str">
        <v>Знаю о региональном ресурсном центре</v>
      </c>
      <c r="DI1054">
        <v>0</v>
      </c>
      <c r="DJ1054">
        <v>0</v>
      </c>
      <c r="DK1054">
        <v>1</v>
      </c>
      <c r="DL1054">
        <v>0</v>
      </c>
      <c r="DM1054">
        <v>0</v>
      </c>
      <c r="DN1054">
        <v>0</v>
      </c>
      <c r="DO1054">
        <v>0</v>
      </c>
      <c r="DP1054">
        <v>0</v>
      </c>
      <c r="DQ1054">
        <v>0</v>
      </c>
      <c r="DR1054">
        <v>0</v>
      </c>
      <c r="DS1054" t="str">
        <v>Постоянно</v>
      </c>
      <c r="DT1054" t="str">
        <v>Однозначно позитивно</v>
      </c>
      <c r="DU1054">
        <v>0</v>
      </c>
      <c r="DV1054">
        <v>0</v>
      </c>
      <c r="DW1054">
        <v>0</v>
      </c>
      <c r="DX1054">
        <v>0</v>
      </c>
      <c r="DY1054">
        <v>0</v>
      </c>
      <c r="DZ1054">
        <v>0</v>
      </c>
      <c r="EA1054">
        <v>0</v>
      </c>
      <c r="EB1054">
        <v>0</v>
      </c>
      <c r="EC1054">
        <v>0</v>
      </c>
      <c r="ED1054">
        <v>0</v>
      </c>
      <c r="EE1054">
        <v>1</v>
      </c>
      <c r="EF1054">
        <v>0</v>
      </c>
      <c r="EG1054">
        <v>0</v>
      </c>
      <c r="EH1054">
        <v>0</v>
      </c>
      <c r="EI1054">
        <v>0</v>
      </c>
      <c r="EJ1054">
        <v>0</v>
      </c>
      <c r="EK1054">
        <v>1</v>
      </c>
      <c r="EL1054">
        <v>0</v>
      </c>
      <c r="EM1054">
        <v>0</v>
      </c>
      <c r="EN1054">
        <v>0</v>
      </c>
      <c r="EO1054">
        <v>0</v>
      </c>
      <c r="EP1054">
        <v>0</v>
      </c>
      <c r="EQ1054">
        <v>0</v>
      </c>
      <c r="ER1054">
        <v>0</v>
      </c>
      <c r="ES1054">
        <v>0</v>
      </c>
      <c r="ET1054" t="str">
        <v>И да, и нет</v>
      </c>
      <c r="EU1054" t="str">
        <v>Скорее да</v>
      </c>
      <c r="EV1054" t="str">
        <v>Не пробовали сотрудничать с бизнесом</v>
      </c>
      <c r="EW1054" t="str">
        <v>Нужное и интересное мероприятие</v>
      </c>
      <c r="EX1054" t="str">
        <v>Нужное и интересное мероприятие</v>
      </c>
      <c r="EY1054" t="str">
        <v>Нужное и интересное мероприятие</v>
      </c>
      <c r="EZ1054" t="str">
        <v>Нужное и интересное мероприятие</v>
      </c>
      <c r="FA1054" t="str">
        <v>Нужное и интересное мероприятие</v>
      </c>
      <c r="FB1054" t="str">
        <v>Нужное и интересное мероприятие</v>
      </c>
      <c r="FC1054" t="str">
        <v>Нужное и интересное мероприятие</v>
      </c>
      <c r="FD1054" t="str">
        <v>Обучения онлайн</v>
      </c>
      <c r="FE1054" t="str">
        <v>Мне не нужны дополнительные образовательные программы</v>
      </c>
      <c r="FF1054">
        <v>1</v>
      </c>
      <c r="FG1054">
        <v>0</v>
      </c>
      <c r="FH1054">
        <v>0</v>
      </c>
      <c r="FI1054">
        <v>1</v>
      </c>
      <c r="FJ1054">
        <v>0</v>
      </c>
      <c r="FK1054">
        <v>0</v>
      </c>
      <c r="FL1054">
        <v>1</v>
      </c>
      <c r="FM1054">
        <v>1</v>
      </c>
      <c r="FN1054">
        <v>0</v>
      </c>
      <c r="FO1054">
        <v>1</v>
      </c>
      <c r="FP1054">
        <v>0</v>
      </c>
      <c r="FQ1054">
        <v>0</v>
      </c>
      <c r="FR1054">
        <v>0</v>
      </c>
      <c r="FS1054" t="str"/>
      <c r="FT1054" t="str">
        <v>Да, информация поступает регулярно</v>
      </c>
      <c r="FU1054">
        <v>5</v>
      </c>
      <c r="FV1054">
        <v>5</v>
      </c>
      <c r="FW1054">
        <v>5</v>
      </c>
      <c r="FX1054">
        <v>5</v>
      </c>
      <c r="FY1054">
        <v>5</v>
      </c>
      <c r="FZ1054">
        <v>5</v>
      </c>
      <c r="GA1054">
        <v>5</v>
      </c>
      <c r="GB1054">
        <v>5</v>
      </c>
      <c r="GC1054">
        <v>5</v>
      </c>
      <c r="GD1054" t="str">
        <v>Высокий уровень</v>
      </c>
      <c r="GE1054" t="str">
        <v>Высокий уровень</v>
      </c>
      <c r="GF1054" t="str">
        <v>Высокий уровень</v>
      </c>
      <c r="GG1054" t="str">
        <v>Высокий уровень</v>
      </c>
      <c r="GH1054" t="str">
        <v>Высокий уровень</v>
      </c>
      <c r="GI1054" t="str">
        <v>Высокий уровень</v>
      </c>
      <c r="GJ1054" t="str">
        <v>Высокий уровень</v>
      </c>
      <c r="GK1054" t="str">
        <v>Высокий уровень</v>
      </c>
      <c r="GL1054" t="str">
        <v>Рады с вами работать</v>
      </c>
    </row>
    <row r="1055">
      <c r="A1055" t="str">
        <v>yFswQ34N72MZNGL5o</v>
      </c>
      <c r="B1055">
        <v>1577</v>
      </c>
      <c r="C1055" t="str">
        <v>176.59.115.227</v>
      </c>
      <c r="D1055" t="str"/>
      <c r="E1055" s="1051">
        <v>44308.787939814814</v>
      </c>
      <c r="F1055" t="str">
        <v>00:28:41</v>
      </c>
      <c r="G1055" t="str">
        <v>Канал 1</v>
      </c>
      <c r="H1055" t="str">
        <v>Мужской</v>
      </c>
      <c r="I1055" t="str">
        <v>14-18</v>
      </c>
      <c r="J1055" t="str">
        <v>Студент</v>
      </c>
      <c r="K1055" t="str">
        <v>В Кировской области</v>
      </c>
      <c r="L1055" t="str">
        <v>КОТЕЛЬHИЧСКИЙ</v>
      </c>
      <c r="M1055" t="str">
        <v>Да, я  являюсь волонтером</v>
      </c>
      <c r="AB1055" t="str">
        <v>от 1 до 3 лет</v>
      </c>
      <c r="AC1055" t="str">
        <v>Не нужно повышать престиж, это и так круто!</v>
      </c>
      <c r="AD1055">
        <v>1</v>
      </c>
      <c r="AE1055">
        <v>0</v>
      </c>
      <c r="AF1055">
        <v>1</v>
      </c>
      <c r="AG1055">
        <v>1</v>
      </c>
      <c r="AH1055">
        <v>0</v>
      </c>
      <c r="AI1055">
        <v>0</v>
      </c>
      <c r="AJ1055">
        <v>0</v>
      </c>
      <c r="AK1055">
        <v>0</v>
      </c>
      <c r="AL1055">
        <v>0</v>
      </c>
      <c r="AM1055">
        <v>0</v>
      </c>
      <c r="AN1055">
        <v>1</v>
      </c>
      <c r="AO1055">
        <v>0</v>
      </c>
      <c r="AP1055">
        <v>0</v>
      </c>
      <c r="AQ1055">
        <v>0</v>
      </c>
      <c r="AR1055">
        <v>0</v>
      </c>
      <c r="AS1055">
        <v>0</v>
      </c>
      <c r="AT1055">
        <v>0</v>
      </c>
      <c r="AU1055">
        <v>0</v>
      </c>
      <c r="AV1055">
        <v>0</v>
      </c>
      <c r="AW1055">
        <v>0</v>
      </c>
      <c r="AX1055">
        <v>0</v>
      </c>
      <c r="AY1055">
        <v>0</v>
      </c>
      <c r="AZ1055">
        <v>0</v>
      </c>
      <c r="BA1055">
        <v>1</v>
      </c>
      <c r="BB1055">
        <v>0</v>
      </c>
      <c r="BC1055">
        <v>1</v>
      </c>
      <c r="BD1055">
        <v>0</v>
      </c>
      <c r="BE1055">
        <v>1</v>
      </c>
      <c r="BF1055">
        <v>0</v>
      </c>
      <c r="BG1055">
        <v>0</v>
      </c>
      <c r="BH1055">
        <v>0</v>
      </c>
      <c r="BI1055">
        <v>0</v>
      </c>
      <c r="BJ1055">
        <v>1</v>
      </c>
      <c r="BK1055">
        <v>0</v>
      </c>
      <c r="BL1055">
        <v>0</v>
      </c>
      <c r="BM1055">
        <v>0</v>
      </c>
      <c r="BN1055">
        <v>0</v>
      </c>
      <c r="BO1055">
        <v>0</v>
      </c>
      <c r="BP1055">
        <v>0</v>
      </c>
      <c r="BQ1055">
        <v>0</v>
      </c>
      <c r="BR1055">
        <v>0</v>
      </c>
      <c r="BS1055">
        <v>0</v>
      </c>
      <c r="BT1055">
        <v>0</v>
      </c>
      <c r="BU1055">
        <v>0</v>
      </c>
      <c r="BV1055">
        <v>1</v>
      </c>
      <c r="BW1055">
        <v>0</v>
      </c>
      <c r="BX1055">
        <v>0</v>
      </c>
      <c r="BY1055">
        <v>0</v>
      </c>
      <c r="BZ1055">
        <v>0</v>
      </c>
      <c r="CA1055">
        <v>0</v>
      </c>
      <c r="CB1055">
        <v>0</v>
      </c>
      <c r="CC1055">
        <v>0</v>
      </c>
      <c r="CD1055">
        <v>0</v>
      </c>
      <c r="CE1055">
        <v>0</v>
      </c>
      <c r="CF1055">
        <v>0</v>
      </c>
      <c r="CG1055">
        <v>1</v>
      </c>
      <c r="CH1055">
        <v>0</v>
      </c>
      <c r="CI1055">
        <v>0</v>
      </c>
      <c r="CJ1055">
        <v>0</v>
      </c>
      <c r="CK1055">
        <v>0</v>
      </c>
      <c r="CL1055">
        <v>0</v>
      </c>
      <c r="CM1055" t="str">
        <v>На базе органа власти</v>
      </c>
      <c xml:space="preserve" r="CN1055" t="str">
        <v>Администрации города </v>
      </c>
      <c r="CO1055">
        <v>0</v>
      </c>
      <c r="CP1055">
        <v>0</v>
      </c>
      <c r="CQ1055">
        <v>0</v>
      </c>
      <c r="CR1055">
        <v>1</v>
      </c>
      <c r="CS1055">
        <v>0</v>
      </c>
      <c r="CT1055">
        <v>0</v>
      </c>
      <c r="CU1055">
        <v>0</v>
      </c>
      <c r="CV1055">
        <v>0</v>
      </c>
      <c r="CW1055">
        <v>0</v>
      </c>
      <c r="CX1055">
        <v>0</v>
      </c>
      <c r="CY1055">
        <v>0</v>
      </c>
      <c r="CZ1055">
        <v>0</v>
      </c>
      <c r="DA1055">
        <v>0</v>
      </c>
      <c r="DB1055">
        <v>0</v>
      </c>
      <c r="DC1055">
        <v>1</v>
      </c>
      <c r="DD1055">
        <v>0</v>
      </c>
      <c r="DE1055">
        <v>0</v>
      </c>
      <c r="DF1055" t="str"/>
      <c r="DG1055" t="str">
        <v>Меня устраивает направление, которым я занимаюсь</v>
      </c>
      <c r="DH1055" t="str">
        <v>Не знаю о существовании ресурсных центров</v>
      </c>
      <c r="DI1055">
        <v>0</v>
      </c>
      <c r="DJ1055">
        <v>0</v>
      </c>
      <c r="DK1055">
        <v>0</v>
      </c>
      <c r="DL1055">
        <v>0</v>
      </c>
      <c r="DM1055">
        <v>0</v>
      </c>
      <c r="DN1055">
        <v>0</v>
      </c>
      <c r="DO1055">
        <v>0</v>
      </c>
      <c r="DP1055">
        <v>0</v>
      </c>
      <c r="DQ1055">
        <v>1</v>
      </c>
      <c r="DR1055">
        <v>0</v>
      </c>
      <c xml:space="preserve" r="DS1055" t="str">
        <v>Другое: Не знаю </v>
      </c>
      <c r="DT1055" t="str">
        <v>Однозначно позитивно</v>
      </c>
      <c r="DU1055">
        <v>0</v>
      </c>
      <c r="DV1055">
        <v>0</v>
      </c>
      <c r="DW1055">
        <v>0</v>
      </c>
      <c r="DX1055">
        <v>0</v>
      </c>
      <c r="DY1055">
        <v>1</v>
      </c>
      <c r="DZ1055">
        <v>0</v>
      </c>
      <c r="EA1055">
        <v>0</v>
      </c>
      <c r="EB1055">
        <v>0</v>
      </c>
      <c r="EC1055">
        <v>0</v>
      </c>
      <c r="ED1055">
        <v>0</v>
      </c>
      <c r="EE1055">
        <v>0</v>
      </c>
      <c r="EF1055">
        <v>0</v>
      </c>
      <c r="EG1055">
        <v>0</v>
      </c>
      <c r="EH1055">
        <v>0</v>
      </c>
      <c r="EI1055">
        <v>0</v>
      </c>
      <c r="EJ1055">
        <v>0</v>
      </c>
      <c r="EK1055">
        <v>1</v>
      </c>
      <c r="EL1055">
        <v>1</v>
      </c>
      <c r="EM1055">
        <v>0</v>
      </c>
      <c r="EN1055">
        <v>1</v>
      </c>
      <c r="EO1055">
        <v>0</v>
      </c>
      <c r="EP1055">
        <v>0</v>
      </c>
      <c r="EQ1055">
        <v>0</v>
      </c>
      <c r="ER1055">
        <v>0</v>
      </c>
      <c r="ES1055">
        <v>0</v>
      </c>
      <c r="ET1055" t="str">
        <v>Однозначно да</v>
      </c>
      <c r="EU1055" t="str">
        <v>Однозначно да</v>
      </c>
      <c r="EV1055" t="str">
        <v>Не удалось привлечь бизнес к волонтерской деятельности</v>
      </c>
      <c r="EW1055" t="str">
        <v>Нужное и интересное мероприятие</v>
      </c>
      <c r="EX1055" t="str">
        <v>Нужное и интересное мероприятие</v>
      </c>
      <c r="EY1055" t="str">
        <v>Нужное и интересное мероприятие</v>
      </c>
      <c r="EZ1055" t="str">
        <v>Нужное и интересное мероприятие</v>
      </c>
      <c r="FA1055" t="str">
        <v>Нужное и интересное мероприятие</v>
      </c>
      <c r="FB1055" t="str">
        <v>Нужное и интересное мероприятие</v>
      </c>
      <c r="FC1055" t="str">
        <v>Нужное и интересное мероприятие</v>
      </c>
      <c xml:space="preserve" r="FD1055" t="str">
        <v>Футбол </v>
      </c>
      <c r="FE1055" t="str">
        <v>Затрудняюсь ответить</v>
      </c>
      <c r="FF1055">
        <v>0</v>
      </c>
      <c r="FG1055">
        <v>0</v>
      </c>
      <c r="FH1055">
        <v>1</v>
      </c>
      <c r="FI1055">
        <v>1</v>
      </c>
      <c r="FJ1055">
        <v>0</v>
      </c>
      <c r="FK1055">
        <v>1</v>
      </c>
      <c r="FL1055">
        <v>0</v>
      </c>
      <c r="FM1055">
        <v>0</v>
      </c>
      <c r="FN1055">
        <v>0</v>
      </c>
      <c r="FO1055">
        <v>0</v>
      </c>
      <c r="FP1055">
        <v>0</v>
      </c>
      <c r="FQ1055">
        <v>0</v>
      </c>
      <c r="FR1055">
        <v>0</v>
      </c>
      <c r="FS1055" t="str"/>
      <c r="FT1055" t="str">
        <v>Да, информация поступает регулярно</v>
      </c>
      <c r="FU1055">
        <v>5</v>
      </c>
      <c r="FV1055">
        <v>4</v>
      </c>
      <c r="FW1055">
        <v>5</v>
      </c>
      <c r="FX1055">
        <v>4</v>
      </c>
      <c r="FY1055">
        <v>5</v>
      </c>
      <c r="FZ1055">
        <v>5</v>
      </c>
      <c r="GA1055">
        <v>4</v>
      </c>
      <c r="GB1055">
        <v>4</v>
      </c>
      <c r="GC1055">
        <v>4</v>
      </c>
      <c r="GD1055" t="str">
        <v>Выше среднего</v>
      </c>
      <c r="GE1055" t="str">
        <v>Выше среднего</v>
      </c>
      <c r="GF1055" t="str">
        <v>Выше среднего</v>
      </c>
      <c r="GG1055" t="str">
        <v>Выше среднего</v>
      </c>
      <c r="GH1055" t="str">
        <v>Высокий уровень</v>
      </c>
      <c r="GI1055" t="str">
        <v>Выше среднего</v>
      </c>
      <c r="GJ1055" t="str">
        <v>Средний уровень</v>
      </c>
      <c r="GK1055" t="str">
        <v>Выше среднего</v>
      </c>
      <c xml:space="preserve" r="GL1055" t="str">
        <v>Все отлично </v>
      </c>
    </row>
    <row r="1056">
      <c r="A1056" t="str">
        <v>2jx8i42DspRpNTJs3</v>
      </c>
      <c r="B1056">
        <v>1578</v>
      </c>
      <c r="C1056" t="str">
        <v>89.254.212.122</v>
      </c>
      <c r="D1056" t="str"/>
      <c r="E1056" s="1052">
        <v>44308.788611111115</v>
      </c>
      <c r="F1056" t="str">
        <v>00:00:33</v>
      </c>
      <c r="G1056" t="str">
        <v>Канал 1</v>
      </c>
      <c r="H1056" t="str">
        <v>Женский</v>
      </c>
      <c r="I1056" t="str">
        <v>14-18</v>
      </c>
      <c r="J1056" t="str">
        <v>Школьник</v>
      </c>
      <c r="K1056" t="str">
        <v>В другом регионе</v>
      </c>
      <c r="DF1056" t="str"/>
      <c r="FS1056" t="str"/>
    </row>
    <row r="1057">
      <c r="A1057" t="str">
        <v>xXmzKEPKWGf8C9MFY</v>
      </c>
      <c r="B1057">
        <v>1579</v>
      </c>
      <c r="C1057" t="str">
        <v>89.254.212.122</v>
      </c>
      <c r="D1057" t="str"/>
      <c r="E1057" s="1053">
        <v>44308.789247685185</v>
      </c>
      <c r="F1057" t="str">
        <v>00:25:02</v>
      </c>
      <c r="G1057" t="str">
        <v>Канал 1</v>
      </c>
      <c r="H1057" t="str">
        <v>Женский</v>
      </c>
      <c r="I1057" t="str">
        <v>14-18</v>
      </c>
      <c r="J1057" t="str">
        <v>Школьник</v>
      </c>
      <c r="K1057" t="str">
        <v>В Кировской области</v>
      </c>
      <c r="L1057" t="str">
        <v>СЛОБОДСКОЙ</v>
      </c>
      <c r="M1057" t="str">
        <v>Да, я  являюсь волонтером</v>
      </c>
      <c r="AB1057" t="str">
        <v>Менее года</v>
      </c>
      <c r="AC1057" t="str">
        <v>Затрудняюсь ответить</v>
      </c>
      <c r="AD1057">
        <v>0</v>
      </c>
      <c r="AE1057">
        <v>1</v>
      </c>
      <c r="AF1057">
        <v>1</v>
      </c>
      <c r="AG1057">
        <v>0</v>
      </c>
      <c r="AH1057">
        <v>1</v>
      </c>
      <c r="AI1057">
        <v>0</v>
      </c>
      <c r="AJ1057">
        <v>0</v>
      </c>
      <c r="AK1057">
        <v>0</v>
      </c>
      <c r="AL1057">
        <v>0</v>
      </c>
      <c r="AM1057">
        <v>0</v>
      </c>
      <c r="AN1057">
        <v>1</v>
      </c>
      <c r="AO1057">
        <v>0</v>
      </c>
      <c r="AP1057">
        <v>0</v>
      </c>
      <c r="AQ1057">
        <v>0</v>
      </c>
      <c r="AR1057">
        <v>0</v>
      </c>
      <c r="AS1057">
        <v>0</v>
      </c>
      <c r="AT1057">
        <v>0</v>
      </c>
      <c r="AU1057">
        <v>0</v>
      </c>
      <c r="AV1057">
        <v>0</v>
      </c>
      <c r="AW1057">
        <v>0</v>
      </c>
      <c r="AX1057">
        <v>0</v>
      </c>
      <c r="AY1057">
        <v>0</v>
      </c>
      <c r="AZ1057">
        <v>0</v>
      </c>
      <c r="BA1057">
        <v>1</v>
      </c>
      <c r="BB1057">
        <v>0</v>
      </c>
      <c r="BC1057">
        <v>1</v>
      </c>
      <c r="BD1057">
        <v>0</v>
      </c>
      <c r="BE1057">
        <v>1</v>
      </c>
      <c r="BF1057">
        <v>0</v>
      </c>
      <c r="BG1057">
        <v>0</v>
      </c>
      <c r="BH1057">
        <v>0</v>
      </c>
      <c r="BI1057">
        <v>1</v>
      </c>
      <c r="BJ1057">
        <v>0</v>
      </c>
      <c r="BK1057">
        <v>0</v>
      </c>
      <c r="BL1057">
        <v>0</v>
      </c>
      <c r="BM1057">
        <v>0</v>
      </c>
      <c r="BN1057">
        <v>0</v>
      </c>
      <c r="BO1057">
        <v>0</v>
      </c>
      <c r="BP1057">
        <v>0</v>
      </c>
      <c r="BQ1057">
        <v>0</v>
      </c>
      <c r="BR1057">
        <v>0</v>
      </c>
      <c r="BS1057">
        <v>0</v>
      </c>
      <c r="BT1057">
        <v>0</v>
      </c>
      <c r="BU1057">
        <v>0</v>
      </c>
      <c r="BV1057">
        <v>0</v>
      </c>
      <c r="BW1057">
        <v>0</v>
      </c>
      <c r="BX1057">
        <v>0</v>
      </c>
      <c r="BY1057">
        <v>0</v>
      </c>
      <c r="BZ1057">
        <v>0</v>
      </c>
      <c r="CA1057">
        <v>0</v>
      </c>
      <c r="CB1057">
        <v>0</v>
      </c>
      <c r="CC1057">
        <v>0</v>
      </c>
      <c r="CD1057">
        <v>0</v>
      </c>
      <c r="CE1057">
        <v>0</v>
      </c>
      <c r="CF1057">
        <v>0</v>
      </c>
      <c r="CG1057">
        <v>0</v>
      </c>
      <c r="CH1057">
        <v>0</v>
      </c>
      <c r="CI1057">
        <v>0</v>
      </c>
      <c r="CJ1057">
        <v>0</v>
      </c>
      <c r="CK1057">
        <v>0</v>
      </c>
      <c r="CL1057">
        <v>1</v>
      </c>
      <c r="CM1057" t="str">
        <v>Другое: Совет старшеклассников</v>
      </c>
      <c r="CN1057" t="str">
        <v>Совет старшеклассников</v>
      </c>
      <c r="CO1057">
        <v>0</v>
      </c>
      <c r="CP1057">
        <v>0</v>
      </c>
      <c r="CQ1057">
        <v>0</v>
      </c>
      <c r="CR1057">
        <v>0</v>
      </c>
      <c r="CS1057">
        <v>0</v>
      </c>
      <c r="CT1057">
        <v>0</v>
      </c>
      <c r="CU1057">
        <v>0</v>
      </c>
      <c r="CV1057">
        <v>1</v>
      </c>
      <c r="CW1057">
        <v>0</v>
      </c>
      <c r="CX1057">
        <v>0</v>
      </c>
      <c r="CY1057">
        <v>0</v>
      </c>
      <c r="CZ1057">
        <v>1</v>
      </c>
      <c r="DA1057">
        <v>0</v>
      </c>
      <c r="DB1057">
        <v>0</v>
      </c>
      <c r="DC1057">
        <v>1</v>
      </c>
      <c r="DD1057">
        <v>0</v>
      </c>
      <c r="DE1057">
        <v>0</v>
      </c>
      <c r="DF1057" t="str"/>
      <c r="DG1057" t="str">
        <v>Меня устраивает направление, которым я занимаюсь</v>
      </c>
      <c r="DH1057" t="str">
        <v>Знаю о региональном ресурсном центре</v>
      </c>
      <c r="DI1057">
        <v>0</v>
      </c>
      <c r="DJ1057">
        <v>0</v>
      </c>
      <c r="DK1057">
        <v>0</v>
      </c>
      <c r="DL1057">
        <v>0</v>
      </c>
      <c r="DM1057">
        <v>0</v>
      </c>
      <c r="DN1057">
        <v>0</v>
      </c>
      <c r="DO1057">
        <v>0</v>
      </c>
      <c r="DP1057">
        <v>1</v>
      </c>
      <c r="DQ1057">
        <v>0</v>
      </c>
      <c r="DR1057">
        <v>0</v>
      </c>
      <c r="DS1057" t="str">
        <v>Постоянно</v>
      </c>
      <c r="DT1057" t="str">
        <v>Однозначно позитивно</v>
      </c>
      <c r="DU1057">
        <v>0</v>
      </c>
      <c r="DV1057">
        <v>0</v>
      </c>
      <c r="DW1057">
        <v>0</v>
      </c>
      <c r="DX1057">
        <v>0</v>
      </c>
      <c r="DY1057">
        <v>0</v>
      </c>
      <c r="DZ1057">
        <v>0</v>
      </c>
      <c r="EA1057">
        <v>0</v>
      </c>
      <c r="EB1057">
        <v>0</v>
      </c>
      <c r="EC1057">
        <v>0</v>
      </c>
      <c r="ED1057">
        <v>0</v>
      </c>
      <c r="EE1057">
        <v>0</v>
      </c>
      <c r="EF1057">
        <v>0</v>
      </c>
      <c r="EG1057">
        <v>0</v>
      </c>
      <c r="EH1057">
        <v>0</v>
      </c>
      <c r="EI1057">
        <v>1</v>
      </c>
      <c r="EJ1057">
        <v>0</v>
      </c>
      <c r="EK1057">
        <v>0</v>
      </c>
      <c r="EL1057">
        <v>0</v>
      </c>
      <c r="EM1057">
        <v>0</v>
      </c>
      <c r="EN1057">
        <v>0</v>
      </c>
      <c r="EO1057">
        <v>0</v>
      </c>
      <c r="EP1057">
        <v>0</v>
      </c>
      <c r="EQ1057">
        <v>0</v>
      </c>
      <c r="ER1057">
        <v>0</v>
      </c>
      <c r="ES1057">
        <v>1</v>
      </c>
      <c r="ET1057" t="str">
        <v>Однозначно да</v>
      </c>
      <c r="EU1057" t="str">
        <v>Однозначно да</v>
      </c>
      <c r="EV1057" t="str">
        <v>Не пробовали сотрудничать с бизнесом</v>
      </c>
      <c r="EW1057" t="str">
        <v>Нужное и интересное мероприятие</v>
      </c>
      <c r="EX1057" t="str">
        <v>Нужное и интересное мероприятие</v>
      </c>
      <c r="EY1057" t="str">
        <v>Нужное и интересное мероприятие</v>
      </c>
      <c r="EZ1057" t="str">
        <v>Нужное и интересное мероприятие</v>
      </c>
      <c r="FA1057" t="str">
        <v>Нужное и интересное мероприятие</v>
      </c>
      <c r="FB1057" t="str">
        <v>Нужное и интересное мероприятие</v>
      </c>
      <c r="FC1057" t="str">
        <v>Нужное и интересное мероприятие</v>
      </c>
      <c r="FD1057" t="str">
        <v>Затрудняюсь ответить</v>
      </c>
      <c r="FE1057" t="str">
        <v>Затрудняюсь ответить</v>
      </c>
      <c r="FF1057">
        <v>1</v>
      </c>
      <c r="FG1057">
        <v>0</v>
      </c>
      <c r="FH1057">
        <v>0</v>
      </c>
      <c r="FI1057">
        <v>1</v>
      </c>
      <c r="FJ1057">
        <v>0</v>
      </c>
      <c r="FK1057">
        <v>0</v>
      </c>
      <c r="FL1057">
        <v>0</v>
      </c>
      <c r="FM1057">
        <v>1</v>
      </c>
      <c r="FN1057">
        <v>0</v>
      </c>
      <c r="FO1057">
        <v>0</v>
      </c>
      <c r="FP1057">
        <v>0</v>
      </c>
      <c r="FQ1057">
        <v>0</v>
      </c>
      <c r="FR1057">
        <v>0</v>
      </c>
      <c r="FS1057" t="str"/>
      <c r="FT1057" t="str">
        <v>Да, информация поступает регулярно</v>
      </c>
      <c r="FU1057">
        <v>5</v>
      </c>
      <c r="FV1057">
        <v>5</v>
      </c>
      <c r="FW1057">
        <v>5</v>
      </c>
      <c r="FX1057">
        <v>4</v>
      </c>
      <c r="FY1057">
        <v>5</v>
      </c>
      <c r="FZ1057">
        <v>5</v>
      </c>
      <c r="GA1057">
        <v>5</v>
      </c>
      <c r="GB1057">
        <v>4</v>
      </c>
      <c r="GC1057">
        <v>5</v>
      </c>
      <c r="GD1057" t="str">
        <v>Выше среднего</v>
      </c>
      <c r="GE1057" t="str">
        <v>Выше среднего</v>
      </c>
      <c r="GF1057" t="str">
        <v>Выше среднего</v>
      </c>
      <c r="GG1057" t="str">
        <v>Выше среднего</v>
      </c>
      <c r="GH1057" t="str">
        <v>Высокий уровень</v>
      </c>
      <c r="GI1057" t="str">
        <v>Выше среднего</v>
      </c>
      <c r="GJ1057" t="str">
        <v>Средний уровень</v>
      </c>
      <c r="GK1057" t="str">
        <v>Средний уровень</v>
      </c>
      <c r="GL1057" t="str"/>
    </row>
    <row r="1058">
      <c r="A1058" t="str">
        <v>Ef9rfRTb5XxnbyuvT</v>
      </c>
      <c r="B1058">
        <v>1580</v>
      </c>
      <c r="C1058" t="str">
        <v>85.140.0.182</v>
      </c>
      <c r="D1058" t="str"/>
      <c r="E1058" s="1054">
        <v>44308.79460648148</v>
      </c>
      <c r="F1058" t="str">
        <v>00:08:22</v>
      </c>
      <c r="G1058" t="str">
        <v>Канал 1</v>
      </c>
      <c r="H1058" t="str">
        <v>Женский</v>
      </c>
      <c r="I1058" t="str">
        <v>14-18</v>
      </c>
      <c r="J1058" t="str">
        <v>Школьник</v>
      </c>
      <c r="K1058" t="str">
        <v>В Кировской области</v>
      </c>
      <c r="L1058" t="str">
        <v>ВЯТСКОПОЛЯHСКИЙ</v>
      </c>
      <c r="M1058" t="str">
        <v>Да, я  являюсь волонтером</v>
      </c>
      <c r="AB1058" t="str">
        <v>от 1 до 3 лет</v>
      </c>
      <c r="AC1058" t="str">
        <v>Не нужно повышать престиж, это и так круто!</v>
      </c>
      <c r="AD1058">
        <v>1</v>
      </c>
      <c r="AE1058">
        <v>0</v>
      </c>
      <c r="AF1058">
        <v>0</v>
      </c>
      <c r="AG1058">
        <v>0</v>
      </c>
      <c r="AH1058">
        <v>0</v>
      </c>
      <c r="AI1058">
        <v>0</v>
      </c>
      <c r="AJ1058">
        <v>0</v>
      </c>
      <c r="AK1058">
        <v>0</v>
      </c>
      <c r="AL1058">
        <v>1</v>
      </c>
      <c r="AM1058">
        <v>0</v>
      </c>
      <c r="AN1058">
        <v>0</v>
      </c>
      <c r="AO1058">
        <v>1</v>
      </c>
      <c r="AP1058">
        <v>0</v>
      </c>
      <c r="AQ1058">
        <v>0</v>
      </c>
      <c r="AR1058">
        <v>0</v>
      </c>
      <c r="AS1058">
        <v>0</v>
      </c>
      <c r="AT1058">
        <v>0</v>
      </c>
      <c r="AU1058">
        <v>0</v>
      </c>
      <c r="AV1058">
        <v>0</v>
      </c>
      <c r="AW1058">
        <v>0</v>
      </c>
      <c r="AX1058">
        <v>0</v>
      </c>
      <c r="AY1058">
        <v>0</v>
      </c>
      <c r="AZ1058">
        <v>0</v>
      </c>
      <c r="BA1058">
        <v>0</v>
      </c>
      <c r="BB1058">
        <v>0</v>
      </c>
      <c r="BC1058">
        <v>1</v>
      </c>
      <c r="BD1058">
        <v>0</v>
      </c>
      <c r="BE1058">
        <v>1</v>
      </c>
      <c r="BF1058">
        <v>0</v>
      </c>
      <c r="BG1058">
        <v>1</v>
      </c>
      <c r="BH1058">
        <v>0</v>
      </c>
      <c r="BI1058">
        <v>0</v>
      </c>
      <c r="BJ1058">
        <v>0</v>
      </c>
      <c r="BK1058">
        <v>0</v>
      </c>
      <c r="BL1058">
        <v>1</v>
      </c>
      <c r="BM1058">
        <v>0</v>
      </c>
      <c r="BN1058">
        <v>0</v>
      </c>
      <c r="BO1058">
        <v>0</v>
      </c>
      <c r="BP1058">
        <v>0</v>
      </c>
      <c r="BQ1058">
        <v>0</v>
      </c>
      <c r="BR1058">
        <v>1</v>
      </c>
      <c r="BS1058">
        <v>0</v>
      </c>
      <c r="BT1058">
        <v>0</v>
      </c>
      <c r="BU1058">
        <v>0</v>
      </c>
      <c r="BV1058">
        <v>1</v>
      </c>
      <c r="BW1058">
        <v>0</v>
      </c>
      <c r="BX1058">
        <v>0</v>
      </c>
      <c r="BY1058">
        <v>0</v>
      </c>
      <c r="BZ1058">
        <v>0</v>
      </c>
      <c r="CA1058">
        <v>0</v>
      </c>
      <c r="CB1058">
        <v>0</v>
      </c>
      <c r="CC1058">
        <v>0</v>
      </c>
      <c r="CD1058">
        <v>0</v>
      </c>
      <c r="CE1058">
        <v>0</v>
      </c>
      <c r="CF1058">
        <v>0</v>
      </c>
      <c r="CG1058">
        <v>0</v>
      </c>
      <c r="CH1058">
        <v>0</v>
      </c>
      <c r="CI1058">
        <v>0</v>
      </c>
      <c r="CJ1058">
        <v>0</v>
      </c>
      <c r="CK1058">
        <v>0</v>
      </c>
      <c r="CL1058">
        <v>0</v>
      </c>
      <c r="CM1058" t="str">
        <v>На базе школы</v>
      </c>
      <c r="CN1058" t="str">
        <v>Я не состою в организации/объединении</v>
      </c>
      <c r="CO1058">
        <v>1</v>
      </c>
      <c r="CP1058">
        <v>0</v>
      </c>
      <c r="CQ1058">
        <v>0</v>
      </c>
      <c r="CR1058">
        <v>1</v>
      </c>
      <c r="CS1058">
        <v>0</v>
      </c>
      <c r="CT1058">
        <v>0</v>
      </c>
      <c r="CU1058">
        <v>0</v>
      </c>
      <c r="CV1058">
        <v>0</v>
      </c>
      <c r="CW1058">
        <v>0</v>
      </c>
      <c r="CX1058">
        <v>0</v>
      </c>
      <c r="CY1058">
        <v>0</v>
      </c>
      <c r="CZ1058">
        <v>0</v>
      </c>
      <c r="DA1058">
        <v>0</v>
      </c>
      <c r="DB1058">
        <v>0</v>
      </c>
      <c r="DC1058">
        <v>1</v>
      </c>
      <c r="DD1058">
        <v>0</v>
      </c>
      <c r="DE1058">
        <v>0</v>
      </c>
      <c r="DF1058" t="str"/>
      <c r="DG1058" t="str">
        <v>Затрудняюсь ответить</v>
      </c>
      <c r="DH1058" t="str">
        <v>Знаю о существовании и регионального, и окружных центров</v>
      </c>
      <c r="DI1058">
        <v>0</v>
      </c>
      <c r="DJ1058">
        <v>1</v>
      </c>
      <c r="DK1058">
        <v>0</v>
      </c>
      <c r="DL1058">
        <v>0</v>
      </c>
      <c r="DM1058">
        <v>0</v>
      </c>
      <c r="DN1058">
        <v>0</v>
      </c>
      <c r="DO1058">
        <v>0</v>
      </c>
      <c r="DP1058">
        <v>0</v>
      </c>
      <c r="DQ1058">
        <v>0</v>
      </c>
      <c r="DR1058">
        <v>0</v>
      </c>
      <c r="DS1058" t="str">
        <v>Был единичный случай</v>
      </c>
      <c r="DT1058" t="str">
        <v>Однозначно позитивно</v>
      </c>
      <c r="DU1058">
        <v>0</v>
      </c>
      <c r="DV1058">
        <v>0</v>
      </c>
      <c r="DW1058">
        <v>0</v>
      </c>
      <c r="DX1058">
        <v>0</v>
      </c>
      <c r="DY1058">
        <v>0</v>
      </c>
      <c r="DZ1058">
        <v>0</v>
      </c>
      <c r="EA1058">
        <v>0</v>
      </c>
      <c r="EB1058">
        <v>0</v>
      </c>
      <c r="EC1058">
        <v>0</v>
      </c>
      <c r="ED1058">
        <v>0</v>
      </c>
      <c r="EE1058">
        <v>0</v>
      </c>
      <c r="EF1058">
        <v>0</v>
      </c>
      <c r="EG1058">
        <v>1</v>
      </c>
      <c r="EH1058">
        <v>0</v>
      </c>
      <c r="EI1058">
        <v>0</v>
      </c>
      <c r="EJ1058">
        <v>0</v>
      </c>
      <c r="EK1058">
        <v>0</v>
      </c>
      <c r="EL1058">
        <v>0</v>
      </c>
      <c r="EM1058">
        <v>0</v>
      </c>
      <c r="EN1058">
        <v>0</v>
      </c>
      <c r="EO1058">
        <v>0</v>
      </c>
      <c r="EP1058">
        <v>0</v>
      </c>
      <c r="EQ1058">
        <v>0</v>
      </c>
      <c r="ER1058">
        <v>0</v>
      </c>
      <c r="ES1058">
        <v>1</v>
      </c>
      <c r="ET1058" t="str">
        <v>И да, и нет</v>
      </c>
      <c r="EU1058" t="str">
        <v>И да, и нет</v>
      </c>
      <c r="EV1058" t="str">
        <v>Не пробовали сотрудничать с бизнесом</v>
      </c>
      <c r="EW1058" t="str">
        <v>Не был участником, не могу оценить</v>
      </c>
      <c r="EX1058" t="str">
        <v>Не был участником, не могу оценить</v>
      </c>
      <c r="EY1058" t="str">
        <v>Не был участником, не могу оценить</v>
      </c>
      <c r="EZ1058" t="str">
        <v>Нужное и интересное мероприятие</v>
      </c>
      <c r="FA1058" t="str">
        <v>Не был участником, не могу оценить</v>
      </c>
      <c r="FB1058" t="str">
        <v>Не был участником, не могу оценить</v>
      </c>
      <c r="FC1058" t="str">
        <v>Не был участником, не могу оценить</v>
      </c>
      <c r="FD1058" t="str">
        <v>Затрудняюсь ответить</v>
      </c>
      <c r="FE1058" t="str">
        <v>Мне не нужны дополнительные образовательные программы</v>
      </c>
      <c r="FF1058">
        <v>1</v>
      </c>
      <c r="FG1058">
        <v>1</v>
      </c>
      <c r="FH1058">
        <v>0</v>
      </c>
      <c r="FI1058">
        <v>0</v>
      </c>
      <c r="FJ1058">
        <v>0</v>
      </c>
      <c r="FK1058">
        <v>1</v>
      </c>
      <c r="FL1058">
        <v>0</v>
      </c>
      <c r="FM1058">
        <v>1</v>
      </c>
      <c r="FN1058">
        <v>0</v>
      </c>
      <c r="FO1058">
        <v>0</v>
      </c>
      <c r="FP1058">
        <v>0</v>
      </c>
      <c r="FQ1058">
        <v>0</v>
      </c>
      <c r="FR1058">
        <v>0</v>
      </c>
      <c r="FS1058" t="str"/>
      <c r="FT1058" t="str">
        <v>Да, информация поступает регулярно</v>
      </c>
      <c r="FU1058">
        <v>4</v>
      </c>
      <c r="FV1058">
        <v>5</v>
      </c>
      <c r="FW1058">
        <v>4</v>
      </c>
      <c r="FX1058">
        <v>5</v>
      </c>
      <c r="FY1058">
        <v>3</v>
      </c>
      <c r="FZ1058">
        <v>4</v>
      </c>
      <c r="GA1058">
        <v>5</v>
      </c>
      <c r="GB1058">
        <v>3</v>
      </c>
      <c r="GC1058">
        <v>4</v>
      </c>
      <c r="GD1058" t="str">
        <v>Ниже среднего</v>
      </c>
      <c r="GE1058" t="str">
        <v>Средний уровень</v>
      </c>
      <c r="GF1058" t="str">
        <v>Выше среднего</v>
      </c>
      <c r="GG1058" t="str">
        <v>Выше среднего</v>
      </c>
      <c r="GH1058" t="str">
        <v>Высокий уровень</v>
      </c>
      <c r="GI1058" t="str">
        <v>Выше среднего</v>
      </c>
      <c r="GJ1058" t="str">
        <v>Средний уровень</v>
      </c>
      <c r="GK1058" t="str">
        <v>Средний уровень</v>
      </c>
      <c r="GL1058" t="str"/>
    </row>
    <row r="1059">
      <c r="A1059" t="str">
        <v>B2qpGi4kczkTW5Zva</v>
      </c>
      <c r="B1059">
        <v>1581</v>
      </c>
      <c r="C1059" t="str">
        <v>176.59.114.184</v>
      </c>
      <c r="D1059" t="str"/>
      <c r="E1059" s="1055">
        <v>44308.79609953704</v>
      </c>
      <c r="F1059" t="str">
        <v>00:08:26</v>
      </c>
      <c r="G1059" t="str">
        <v>Канал 1</v>
      </c>
      <c r="H1059" t="str">
        <v>Женский</v>
      </c>
      <c r="I1059" t="str">
        <v>14-18</v>
      </c>
      <c r="J1059" t="str">
        <v>Школьник</v>
      </c>
      <c r="K1059" t="str">
        <v>В Кировской области</v>
      </c>
      <c r="L1059" t="str">
        <v>СЛОБОДСКОЙ</v>
      </c>
      <c r="M1059" t="str">
        <v>Да, я  являюсь волонтером</v>
      </c>
      <c r="AB1059" t="str">
        <v>Менее года</v>
      </c>
      <c r="AC1059" t="str">
        <v>Затрудняюсь ответить</v>
      </c>
      <c r="AD1059">
        <v>0</v>
      </c>
      <c r="AE1059">
        <v>0</v>
      </c>
      <c r="AF1059">
        <v>1</v>
      </c>
      <c r="AG1059">
        <v>0</v>
      </c>
      <c r="AH1059">
        <v>1</v>
      </c>
      <c r="AI1059">
        <v>0</v>
      </c>
      <c r="AJ1059">
        <v>0</v>
      </c>
      <c r="AK1059">
        <v>0</v>
      </c>
      <c r="AL1059">
        <v>1</v>
      </c>
      <c r="AM1059">
        <v>0</v>
      </c>
      <c r="AN1059">
        <v>0</v>
      </c>
      <c r="AO1059">
        <v>0</v>
      </c>
      <c r="AP1059">
        <v>0</v>
      </c>
      <c r="AQ1059">
        <v>0</v>
      </c>
      <c r="AR1059">
        <v>0</v>
      </c>
      <c r="AS1059">
        <v>0</v>
      </c>
      <c r="AT1059">
        <v>0</v>
      </c>
      <c r="AU1059">
        <v>0</v>
      </c>
      <c r="AV1059">
        <v>0</v>
      </c>
      <c r="AW1059">
        <v>0</v>
      </c>
      <c r="AX1059">
        <v>0</v>
      </c>
      <c r="AY1059">
        <v>0</v>
      </c>
      <c r="AZ1059">
        <v>1</v>
      </c>
      <c r="BA1059">
        <v>0</v>
      </c>
      <c r="BB1059">
        <v>0</v>
      </c>
      <c r="BC1059">
        <v>1</v>
      </c>
      <c r="BD1059">
        <v>0</v>
      </c>
      <c r="BE1059">
        <v>1</v>
      </c>
      <c r="BF1059">
        <v>0</v>
      </c>
      <c r="BG1059">
        <v>0</v>
      </c>
      <c r="BH1059">
        <v>0</v>
      </c>
      <c r="BI1059">
        <v>0</v>
      </c>
      <c r="BJ1059">
        <v>0</v>
      </c>
      <c r="BK1059">
        <v>0</v>
      </c>
      <c r="BL1059">
        <v>0</v>
      </c>
      <c r="BM1059">
        <v>0</v>
      </c>
      <c r="BN1059">
        <v>0</v>
      </c>
      <c r="BO1059">
        <v>0</v>
      </c>
      <c r="BP1059">
        <v>0</v>
      </c>
      <c r="BQ1059">
        <v>1</v>
      </c>
      <c r="BR1059">
        <v>0</v>
      </c>
      <c r="BS1059">
        <v>0</v>
      </c>
      <c r="BT1059">
        <v>0</v>
      </c>
      <c r="BU1059">
        <v>0</v>
      </c>
      <c r="BV1059">
        <v>0</v>
      </c>
      <c r="BW1059">
        <v>0</v>
      </c>
      <c r="BX1059">
        <v>0</v>
      </c>
      <c r="BY1059">
        <v>0</v>
      </c>
      <c r="BZ1059">
        <v>0</v>
      </c>
      <c r="CA1059">
        <v>0</v>
      </c>
      <c r="CB1059">
        <v>0</v>
      </c>
      <c r="CC1059">
        <v>0</v>
      </c>
      <c r="CD1059">
        <v>0</v>
      </c>
      <c r="CE1059">
        <v>0</v>
      </c>
      <c r="CF1059">
        <v>0</v>
      </c>
      <c r="CG1059">
        <v>0</v>
      </c>
      <c r="CH1059">
        <v>0</v>
      </c>
      <c r="CI1059">
        <v>0</v>
      </c>
      <c r="CJ1059">
        <v>0</v>
      </c>
      <c r="CK1059">
        <v>0</v>
      </c>
      <c r="CL1059">
        <v>0</v>
      </c>
      <c r="CM1059" t="str">
        <v>На базе школы</v>
      </c>
      <c r="CN1059" t="str">
        <v>Совет старшеклассников города Слободской</v>
      </c>
      <c r="CO1059">
        <v>0</v>
      </c>
      <c r="CP1059">
        <v>1</v>
      </c>
      <c r="CQ1059">
        <v>0</v>
      </c>
      <c r="CR1059">
        <v>0</v>
      </c>
      <c r="CS1059">
        <v>0</v>
      </c>
      <c r="CT1059">
        <v>0</v>
      </c>
      <c r="CU1059">
        <v>1</v>
      </c>
      <c r="CV1059">
        <v>1</v>
      </c>
      <c r="CW1059">
        <v>0</v>
      </c>
      <c r="CX1059">
        <v>0</v>
      </c>
      <c r="CY1059">
        <v>0</v>
      </c>
      <c r="CZ1059">
        <v>0</v>
      </c>
      <c r="DA1059">
        <v>0</v>
      </c>
      <c r="DB1059">
        <v>0</v>
      </c>
      <c r="DC1059">
        <v>0</v>
      </c>
      <c r="DD1059">
        <v>0</v>
      </c>
      <c r="DE1059">
        <v>0</v>
      </c>
      <c r="DF1059" t="str"/>
      <c r="DG1059" t="str">
        <v>Меня устраивает направление, которым я занимаюсь</v>
      </c>
      <c r="DH1059" t="str">
        <v>Знаю о существовании и регионального, и окружных центров</v>
      </c>
      <c r="DI1059">
        <v>0</v>
      </c>
      <c r="DJ1059">
        <v>0</v>
      </c>
      <c r="DK1059">
        <v>0</v>
      </c>
      <c r="DL1059">
        <v>0</v>
      </c>
      <c r="DM1059">
        <v>0</v>
      </c>
      <c r="DN1059">
        <v>0</v>
      </c>
      <c r="DO1059">
        <v>0</v>
      </c>
      <c r="DP1059">
        <v>1</v>
      </c>
      <c r="DQ1059">
        <v>0</v>
      </c>
      <c r="DR1059">
        <v>0</v>
      </c>
      <c r="DS1059" t="str">
        <v>Постоянно</v>
      </c>
      <c r="DT1059" t="str">
        <v>Однозначно позитивно</v>
      </c>
      <c r="DU1059">
        <v>0</v>
      </c>
      <c r="DV1059">
        <v>1</v>
      </c>
      <c r="DW1059">
        <v>1</v>
      </c>
      <c r="DX1059">
        <v>0</v>
      </c>
      <c r="DY1059">
        <v>0</v>
      </c>
      <c r="DZ1059">
        <v>0</v>
      </c>
      <c r="EA1059">
        <v>0</v>
      </c>
      <c r="EB1059">
        <v>0</v>
      </c>
      <c r="EC1059">
        <v>0</v>
      </c>
      <c r="ED1059">
        <v>0</v>
      </c>
      <c r="EE1059">
        <v>0</v>
      </c>
      <c r="EF1059">
        <v>0</v>
      </c>
      <c r="EG1059">
        <v>0</v>
      </c>
      <c r="EH1059">
        <v>0</v>
      </c>
      <c r="EI1059">
        <v>0</v>
      </c>
      <c r="EJ1059">
        <v>0</v>
      </c>
      <c r="EK1059">
        <v>0</v>
      </c>
      <c r="EL1059">
        <v>0</v>
      </c>
      <c r="EM1059">
        <v>0</v>
      </c>
      <c r="EN1059">
        <v>1</v>
      </c>
      <c r="EO1059">
        <v>0</v>
      </c>
      <c r="EP1059">
        <v>0</v>
      </c>
      <c r="EQ1059">
        <v>0</v>
      </c>
      <c r="ER1059">
        <v>0</v>
      </c>
      <c r="ES1059">
        <v>0</v>
      </c>
      <c r="ET1059" t="str">
        <v>Скорее да</v>
      </c>
      <c r="EU1059" t="str">
        <v>Однозначно да</v>
      </c>
      <c r="EV1059" t="str">
        <v>Не пробовали сотрудничать с бизнесом</v>
      </c>
      <c r="EW1059" t="str">
        <v>Нужное и интересное мероприятие</v>
      </c>
      <c r="EX1059" t="str">
        <v>Нужное и интересное мероприятие</v>
      </c>
      <c r="EY1059" t="str">
        <v>Нужное и интересное мероприятие</v>
      </c>
      <c r="EZ1059" t="str">
        <v>Нужное и интересное мероприятие</v>
      </c>
      <c r="FA1059" t="str">
        <v>Нужное и интересное мероприятие</v>
      </c>
      <c r="FB1059" t="str">
        <v>Нужное и интересное мероприятие</v>
      </c>
      <c r="FC1059" t="str">
        <v>Нужное и интересное мероприятие</v>
      </c>
      <c r="FD1059" t="str">
        <v>Затрудняюсь ответить</v>
      </c>
      <c r="FE1059" t="str">
        <v>Мне не нужны дополнительные образовательные программы</v>
      </c>
      <c r="FF1059">
        <v>0</v>
      </c>
      <c r="FG1059">
        <v>0</v>
      </c>
      <c r="FH1059">
        <v>0</v>
      </c>
      <c r="FI1059">
        <v>1</v>
      </c>
      <c r="FJ1059">
        <v>0</v>
      </c>
      <c r="FK1059">
        <v>0</v>
      </c>
      <c r="FL1059">
        <v>0</v>
      </c>
      <c r="FM1059">
        <v>0</v>
      </c>
      <c r="FN1059">
        <v>0</v>
      </c>
      <c r="FO1059">
        <v>1</v>
      </c>
      <c r="FP1059">
        <v>0</v>
      </c>
      <c r="FQ1059">
        <v>0</v>
      </c>
      <c r="FR1059">
        <v>0</v>
      </c>
      <c r="FS1059" t="str"/>
      <c r="FT1059" t="str">
        <v>Да, информация поступает регулярно</v>
      </c>
      <c r="FU1059">
        <v>5</v>
      </c>
      <c r="FV1059">
        <v>5</v>
      </c>
      <c r="FW1059">
        <v>4</v>
      </c>
      <c r="FX1059">
        <v>5</v>
      </c>
      <c r="FY1059">
        <v>5</v>
      </c>
      <c r="FZ1059">
        <v>4</v>
      </c>
      <c r="GA1059">
        <v>5</v>
      </c>
      <c r="GB1059">
        <v>4</v>
      </c>
      <c r="GC1059">
        <v>5</v>
      </c>
      <c r="GD1059" t="str">
        <v>Выше среднего</v>
      </c>
      <c r="GE1059" t="str">
        <v>Высокий уровень</v>
      </c>
      <c r="GF1059" t="str">
        <v>Высокий уровень</v>
      </c>
      <c r="GG1059" t="str">
        <v>Высокий уровень</v>
      </c>
      <c r="GH1059" t="str">
        <v>Высокий уровень</v>
      </c>
      <c r="GI1059" t="str">
        <v>Выше среднего</v>
      </c>
      <c r="GJ1059" t="str">
        <v>Средний уровень</v>
      </c>
      <c r="GK1059" t="str">
        <v>Высокий уровень</v>
      </c>
      <c r="GL1059" t="str"/>
    </row>
    <row r="1060">
      <c r="A1060" t="str">
        <v>yH5kYKH7vFtGkro8M</v>
      </c>
      <c r="B1060">
        <v>1583</v>
      </c>
      <c r="C1060" t="str">
        <v>85.140.4.112</v>
      </c>
      <c r="D1060" t="str"/>
      <c r="E1060" s="1056">
        <v>44308.80783564815</v>
      </c>
      <c r="F1060" t="str">
        <v>00:13:54</v>
      </c>
      <c r="G1060" t="str">
        <v>Канал 1</v>
      </c>
      <c r="H1060" t="str">
        <v>Женский</v>
      </c>
      <c r="I1060" t="str">
        <v>14-18</v>
      </c>
      <c r="J1060" t="str">
        <v>Школьник</v>
      </c>
      <c r="K1060" t="str">
        <v>В Кировской области</v>
      </c>
      <c r="L1060" t="str">
        <v>ПОДОСИHОВСКИЙ</v>
      </c>
      <c r="M1060" t="str">
        <v>Да, я  являюсь волонтером</v>
      </c>
      <c r="AB1060" t="str">
        <v>от 1 до 3 лет</v>
      </c>
      <c r="AC1060" t="str">
        <v>Не нужно повышать престиж, это и так круто!</v>
      </c>
      <c r="AD1060">
        <v>0</v>
      </c>
      <c r="AE1060">
        <v>0</v>
      </c>
      <c r="AF1060">
        <v>1</v>
      </c>
      <c r="AG1060">
        <v>0</v>
      </c>
      <c r="AH1060">
        <v>0</v>
      </c>
      <c r="AI1060">
        <v>0</v>
      </c>
      <c r="AJ1060">
        <v>0</v>
      </c>
      <c r="AK1060">
        <v>0</v>
      </c>
      <c r="AL1060">
        <v>1</v>
      </c>
      <c r="AM1060">
        <v>0</v>
      </c>
      <c r="AN1060">
        <v>0</v>
      </c>
      <c r="AO1060">
        <v>0</v>
      </c>
      <c r="AP1060">
        <v>0</v>
      </c>
      <c r="AQ1060">
        <v>0</v>
      </c>
      <c r="AR1060">
        <v>0</v>
      </c>
      <c r="AS1060">
        <v>1</v>
      </c>
      <c r="AT1060">
        <v>0</v>
      </c>
      <c r="AU1060">
        <v>0</v>
      </c>
      <c r="AV1060">
        <v>0</v>
      </c>
      <c r="AW1060">
        <v>0</v>
      </c>
      <c r="AX1060">
        <v>0</v>
      </c>
      <c r="AY1060">
        <v>0</v>
      </c>
      <c r="AZ1060">
        <v>0</v>
      </c>
      <c r="BA1060">
        <v>1</v>
      </c>
      <c r="BB1060">
        <v>0</v>
      </c>
      <c r="BC1060">
        <v>1</v>
      </c>
      <c r="BD1060">
        <v>0</v>
      </c>
      <c r="BE1060">
        <v>1</v>
      </c>
      <c r="BF1060">
        <v>0</v>
      </c>
      <c r="BG1060">
        <v>0</v>
      </c>
      <c r="BH1060">
        <v>0</v>
      </c>
      <c r="BI1060">
        <v>0</v>
      </c>
      <c r="BJ1060">
        <v>0</v>
      </c>
      <c r="BK1060">
        <v>0</v>
      </c>
      <c r="BL1060">
        <v>0</v>
      </c>
      <c r="BM1060">
        <v>0</v>
      </c>
      <c r="BN1060">
        <v>0</v>
      </c>
      <c r="BO1060">
        <v>0</v>
      </c>
      <c r="BP1060">
        <v>0</v>
      </c>
      <c r="BQ1060">
        <v>1</v>
      </c>
      <c r="BR1060">
        <v>0</v>
      </c>
      <c r="BS1060">
        <v>0</v>
      </c>
      <c r="BT1060">
        <v>0</v>
      </c>
      <c r="BU1060">
        <v>0</v>
      </c>
      <c r="BV1060">
        <v>0</v>
      </c>
      <c r="BW1060">
        <v>0</v>
      </c>
      <c r="BX1060">
        <v>0</v>
      </c>
      <c r="BY1060">
        <v>0</v>
      </c>
      <c r="BZ1060">
        <v>0</v>
      </c>
      <c r="CA1060">
        <v>0</v>
      </c>
      <c r="CB1060">
        <v>0</v>
      </c>
      <c r="CC1060">
        <v>0</v>
      </c>
      <c r="CD1060">
        <v>0</v>
      </c>
      <c r="CE1060">
        <v>0</v>
      </c>
      <c r="CF1060">
        <v>0</v>
      </c>
      <c r="CG1060">
        <v>0</v>
      </c>
      <c r="CH1060">
        <v>0</v>
      </c>
      <c r="CI1060">
        <v>0</v>
      </c>
      <c r="CJ1060">
        <v>0</v>
      </c>
      <c r="CK1060">
        <v>0</v>
      </c>
      <c r="CL1060">
        <v>0</v>
      </c>
      <c xml:space="preserve" r="CM1060" t="str">
        <v>Другое: Демьяновская городская библиотека </v>
      </c>
      <c xml:space="preserve" r="CN1060" t="str">
        <v>"Мы вместе" </v>
      </c>
      <c r="CO1060">
        <v>0</v>
      </c>
      <c r="CP1060">
        <v>0</v>
      </c>
      <c r="CQ1060">
        <v>0</v>
      </c>
      <c r="CR1060">
        <v>1</v>
      </c>
      <c r="CS1060">
        <v>1</v>
      </c>
      <c r="CT1060">
        <v>0</v>
      </c>
      <c r="CU1060">
        <v>0</v>
      </c>
      <c r="CV1060">
        <v>0</v>
      </c>
      <c r="CW1060">
        <v>0</v>
      </c>
      <c r="CX1060">
        <v>0</v>
      </c>
      <c r="CY1060">
        <v>0</v>
      </c>
      <c r="CZ1060">
        <v>0</v>
      </c>
      <c r="DA1060">
        <v>0</v>
      </c>
      <c r="DB1060">
        <v>0</v>
      </c>
      <c r="DC1060">
        <v>0</v>
      </c>
      <c r="DD1060">
        <v>0</v>
      </c>
      <c r="DE1060">
        <v>0</v>
      </c>
      <c r="DF1060" t="str"/>
      <c r="DG1060" t="str">
        <v>Меня устраивает направление, которым я занимаюсь</v>
      </c>
      <c r="DH1060" t="str">
        <v>Знаю о существовании и регионального, и окружных центров</v>
      </c>
      <c r="DI1060">
        <v>0</v>
      </c>
      <c r="DJ1060">
        <v>0</v>
      </c>
      <c r="DK1060">
        <v>0</v>
      </c>
      <c r="DL1060">
        <v>0</v>
      </c>
      <c r="DM1060">
        <v>0</v>
      </c>
      <c r="DN1060">
        <v>0</v>
      </c>
      <c r="DO1060">
        <v>0</v>
      </c>
      <c r="DP1060">
        <v>1</v>
      </c>
      <c r="DQ1060">
        <v>0</v>
      </c>
      <c r="DR1060">
        <v>0</v>
      </c>
      <c r="DS1060" t="str">
        <v>Постоянно</v>
      </c>
      <c r="DT1060" t="str">
        <v>Затрудняюсь ответить</v>
      </c>
      <c r="DU1060">
        <v>0</v>
      </c>
      <c r="DV1060">
        <v>0</v>
      </c>
      <c r="DW1060">
        <v>0</v>
      </c>
      <c r="DX1060">
        <v>0</v>
      </c>
      <c r="DY1060">
        <v>0</v>
      </c>
      <c r="DZ1060">
        <v>0</v>
      </c>
      <c r="EA1060">
        <v>0</v>
      </c>
      <c r="EB1060">
        <v>0</v>
      </c>
      <c r="EC1060">
        <v>0</v>
      </c>
      <c r="ED1060">
        <v>0</v>
      </c>
      <c r="EE1060">
        <v>0</v>
      </c>
      <c r="EF1060">
        <v>0</v>
      </c>
      <c r="EG1060">
        <v>0</v>
      </c>
      <c r="EH1060">
        <v>0</v>
      </c>
      <c r="EI1060">
        <v>1</v>
      </c>
      <c r="EJ1060">
        <v>1</v>
      </c>
      <c r="EK1060">
        <v>0</v>
      </c>
      <c r="EL1060">
        <v>0</v>
      </c>
      <c r="EM1060">
        <v>1</v>
      </c>
      <c r="EN1060">
        <v>0</v>
      </c>
      <c r="EO1060">
        <v>0</v>
      </c>
      <c r="EP1060">
        <v>0</v>
      </c>
      <c r="EQ1060">
        <v>1</v>
      </c>
      <c r="ER1060">
        <v>0</v>
      </c>
      <c r="ES1060">
        <v>0</v>
      </c>
      <c r="ET1060" t="str">
        <v>Скорее да</v>
      </c>
      <c r="EU1060" t="str">
        <v>Скорее да</v>
      </c>
      <c r="EV1060" t="str">
        <v>Не пробовали сотрудничать с бизнесом</v>
      </c>
      <c r="EW1060" t="str">
        <v>Нужное и интересное мероприятие</v>
      </c>
      <c r="EX1060" t="str">
        <v>Нужное и интересное мероприятие</v>
      </c>
      <c r="EY1060" t="str">
        <v>Не был участником, не могу оценить</v>
      </c>
      <c r="EZ1060" t="str">
        <v>Не был участником, не могу оценить</v>
      </c>
      <c r="FA1060" t="str">
        <v>Нужное и интересное мероприятие</v>
      </c>
      <c r="FB1060" t="str">
        <v>Не был участником, не могу оценить</v>
      </c>
      <c r="FC1060" t="str">
        <v>Не был участником, не могу оценить</v>
      </c>
      <c r="FD1060" t="str">
        <v>Затрудняюсь ответить</v>
      </c>
      <c r="FE1060" t="str">
        <v>Развитие навыков коммуникации, обучение лидерские качествам</v>
      </c>
      <c r="FF1060">
        <v>0</v>
      </c>
      <c r="FG1060">
        <v>0</v>
      </c>
      <c r="FH1060">
        <v>0</v>
      </c>
      <c r="FI1060">
        <v>1</v>
      </c>
      <c r="FJ1060">
        <v>0</v>
      </c>
      <c r="FK1060">
        <v>1</v>
      </c>
      <c r="FL1060">
        <v>0</v>
      </c>
      <c r="FM1060">
        <v>0</v>
      </c>
      <c r="FN1060">
        <v>0</v>
      </c>
      <c r="FO1060">
        <v>0</v>
      </c>
      <c r="FP1060">
        <v>0</v>
      </c>
      <c r="FQ1060">
        <v>0</v>
      </c>
      <c r="FR1060">
        <v>0</v>
      </c>
      <c r="FS1060" t="str"/>
      <c r="FT1060" t="str">
        <v>Да, информация поступает регулярно</v>
      </c>
      <c r="FU1060">
        <v>5</v>
      </c>
      <c r="FV1060">
        <v>5</v>
      </c>
      <c r="FW1060">
        <v>5</v>
      </c>
      <c r="FX1060">
        <v>5</v>
      </c>
      <c r="FY1060">
        <v>4</v>
      </c>
      <c r="FZ1060">
        <v>5</v>
      </c>
      <c r="GA1060">
        <v>5</v>
      </c>
      <c r="GB1060">
        <v>5</v>
      </c>
      <c r="GC1060">
        <v>4</v>
      </c>
      <c r="GD1060" t="str">
        <v>Выше среднего</v>
      </c>
      <c r="GE1060" t="str">
        <v>Средний уровень</v>
      </c>
      <c r="GF1060" t="str">
        <v>Выше среднего</v>
      </c>
      <c r="GG1060" t="str">
        <v>Выше среднего</v>
      </c>
      <c r="GH1060" t="str">
        <v>Высокий уровень</v>
      </c>
      <c r="GI1060" t="str">
        <v>Средний уровень</v>
      </c>
      <c r="GJ1060" t="str">
        <v>Средний уровень</v>
      </c>
      <c r="GK1060" t="str">
        <v>Средний уровень</v>
      </c>
      <c r="GL1060" t="str"/>
    </row>
    <row r="1061">
      <c r="A1061" t="str">
        <v>mgTBjmxjj232JnJ3b</v>
      </c>
      <c r="B1061">
        <v>1585</v>
      </c>
      <c r="C1061" t="str">
        <v>94.241.236.85</v>
      </c>
      <c r="D1061" t="str"/>
      <c r="E1061" s="1057">
        <v>44308.82671296296</v>
      </c>
      <c r="F1061" t="str">
        <v>00:07:35</v>
      </c>
      <c r="G1061" t="str">
        <v>Канал 1</v>
      </c>
      <c r="H1061" t="str">
        <v>Женский</v>
      </c>
      <c r="I1061" t="str">
        <v>55 и старше</v>
      </c>
      <c r="J1061" t="str">
        <v>Работающий</v>
      </c>
      <c r="K1061" t="str">
        <v>В Кировской области</v>
      </c>
      <c r="L1061" t="str">
        <v>ПОДОСИHОВСКИЙ</v>
      </c>
      <c r="M1061" t="str">
        <v>Да, я являюсь организатором волонтерской деятельности</v>
      </c>
      <c r="AB1061" t="str">
        <v>Свыше 5 лет</v>
      </c>
      <c r="AC1061" t="str">
        <v>Не нужно повышать престиж, это и так круто!</v>
      </c>
      <c r="AD1061">
        <v>0</v>
      </c>
      <c r="AE1061">
        <v>0</v>
      </c>
      <c r="AF1061">
        <v>0</v>
      </c>
      <c r="AG1061">
        <v>0</v>
      </c>
      <c r="AH1061">
        <v>0</v>
      </c>
      <c r="AI1061">
        <v>0</v>
      </c>
      <c r="AJ1061">
        <v>0</v>
      </c>
      <c r="AK1061">
        <v>0</v>
      </c>
      <c r="AL1061">
        <v>0</v>
      </c>
      <c r="AM1061">
        <v>0</v>
      </c>
      <c r="AN1061">
        <v>0</v>
      </c>
      <c r="AO1061">
        <v>0</v>
      </c>
      <c r="AP1061">
        <v>1</v>
      </c>
      <c r="AQ1061">
        <v>0</v>
      </c>
      <c r="AR1061">
        <v>0</v>
      </c>
      <c r="AS1061">
        <v>0</v>
      </c>
      <c r="AT1061">
        <v>0</v>
      </c>
      <c r="AU1061">
        <v>0</v>
      </c>
      <c r="AV1061">
        <v>0</v>
      </c>
      <c r="AW1061">
        <v>0</v>
      </c>
      <c r="AX1061">
        <v>0</v>
      </c>
      <c r="AY1061">
        <v>0</v>
      </c>
      <c r="AZ1061">
        <v>0</v>
      </c>
      <c r="BA1061">
        <v>1</v>
      </c>
      <c r="BB1061">
        <v>0</v>
      </c>
      <c r="BC1061">
        <v>0</v>
      </c>
      <c r="BD1061">
        <v>0</v>
      </c>
      <c r="BE1061">
        <v>0</v>
      </c>
      <c r="BF1061">
        <v>0</v>
      </c>
      <c r="BG1061">
        <v>0</v>
      </c>
      <c r="BH1061">
        <v>0</v>
      </c>
      <c r="BI1061">
        <v>0</v>
      </c>
      <c r="BJ1061">
        <v>0</v>
      </c>
      <c r="BK1061">
        <v>0</v>
      </c>
      <c r="BL1061">
        <v>0</v>
      </c>
      <c r="BM1061">
        <v>0</v>
      </c>
      <c r="BN1061">
        <v>0</v>
      </c>
      <c r="BO1061">
        <v>0</v>
      </c>
      <c r="BP1061">
        <v>0</v>
      </c>
      <c r="BQ1061">
        <v>0</v>
      </c>
      <c r="BR1061">
        <v>0</v>
      </c>
      <c r="BS1061">
        <v>0</v>
      </c>
      <c r="BT1061">
        <v>0</v>
      </c>
      <c r="BU1061">
        <v>0</v>
      </c>
      <c r="BV1061">
        <v>0</v>
      </c>
      <c r="BW1061">
        <v>0</v>
      </c>
      <c r="BX1061">
        <v>0</v>
      </c>
      <c r="BY1061">
        <v>0</v>
      </c>
      <c r="BZ1061">
        <v>1</v>
      </c>
      <c r="CA1061">
        <v>0</v>
      </c>
      <c r="CB1061">
        <v>0</v>
      </c>
      <c r="CC1061">
        <v>0</v>
      </c>
      <c r="CD1061">
        <v>0</v>
      </c>
      <c r="CE1061">
        <v>0</v>
      </c>
      <c r="CF1061">
        <v>0</v>
      </c>
      <c r="CG1061">
        <v>0</v>
      </c>
      <c r="CH1061">
        <v>0</v>
      </c>
      <c r="CI1061">
        <v>0</v>
      </c>
      <c r="CJ1061">
        <v>0</v>
      </c>
      <c r="CK1061">
        <v>0</v>
      </c>
      <c r="CL1061">
        <v>0</v>
      </c>
      <c r="CM1061" t="str">
        <v>На базе школы</v>
      </c>
      <c r="CN1061" t="str">
        <v>Я не состою в организации/объединении</v>
      </c>
      <c r="CO1061">
        <v>1</v>
      </c>
      <c r="CP1061">
        <v>0</v>
      </c>
      <c r="CQ1061">
        <v>0</v>
      </c>
      <c r="CR1061">
        <v>0</v>
      </c>
      <c r="CS1061">
        <v>0</v>
      </c>
      <c r="CT1061">
        <v>0</v>
      </c>
      <c r="CU1061">
        <v>0</v>
      </c>
      <c r="CV1061">
        <v>0</v>
      </c>
      <c r="CW1061">
        <v>0</v>
      </c>
      <c r="CX1061">
        <v>0</v>
      </c>
      <c r="CY1061">
        <v>0</v>
      </c>
      <c r="CZ1061">
        <v>0</v>
      </c>
      <c r="DA1061">
        <v>0</v>
      </c>
      <c r="DB1061">
        <v>0</v>
      </c>
      <c r="DC1061">
        <v>0</v>
      </c>
      <c r="DD1061">
        <v>0</v>
      </c>
      <c r="DE1061">
        <v>0</v>
      </c>
      <c r="DF1061" t="str"/>
      <c r="DG1061" t="str">
        <v>Меня устраивает направление, которым я занимаюсь</v>
      </c>
      <c r="DH1061" t="str">
        <v>Знаю о существовании и регионального, и окружных центров</v>
      </c>
      <c r="DI1061">
        <v>0</v>
      </c>
      <c r="DJ1061">
        <v>0</v>
      </c>
      <c r="DK1061">
        <v>0</v>
      </c>
      <c r="DL1061">
        <v>0</v>
      </c>
      <c r="DM1061">
        <v>0</v>
      </c>
      <c r="DN1061">
        <v>0</v>
      </c>
      <c r="DO1061">
        <v>1</v>
      </c>
      <c r="DP1061">
        <v>0</v>
      </c>
      <c r="DQ1061">
        <v>0</v>
      </c>
      <c r="DR1061">
        <v>0</v>
      </c>
      <c r="DS1061" t="str">
        <v>Постоянно</v>
      </c>
      <c r="DT1061" t="str">
        <v>Однозначно позитивно</v>
      </c>
      <c r="DU1061">
        <v>0</v>
      </c>
      <c r="DV1061">
        <v>0</v>
      </c>
      <c r="DW1061">
        <v>0</v>
      </c>
      <c r="DX1061">
        <v>0</v>
      </c>
      <c r="DY1061">
        <v>0</v>
      </c>
      <c r="DZ1061">
        <v>0</v>
      </c>
      <c r="EA1061">
        <v>0</v>
      </c>
      <c r="EB1061">
        <v>1</v>
      </c>
      <c r="EC1061">
        <v>0</v>
      </c>
      <c r="ED1061">
        <v>0</v>
      </c>
      <c r="EE1061">
        <v>0</v>
      </c>
      <c r="EF1061">
        <v>0</v>
      </c>
      <c r="EG1061">
        <v>0</v>
      </c>
      <c r="EH1061">
        <v>0</v>
      </c>
      <c r="EI1061">
        <v>0</v>
      </c>
      <c r="EJ1061">
        <v>0</v>
      </c>
      <c r="EK1061">
        <v>0</v>
      </c>
      <c r="EL1061">
        <v>1</v>
      </c>
      <c r="EM1061">
        <v>0</v>
      </c>
      <c r="EN1061">
        <v>0</v>
      </c>
      <c r="EO1061">
        <v>0</v>
      </c>
      <c r="EP1061">
        <v>0</v>
      </c>
      <c r="EQ1061">
        <v>0</v>
      </c>
      <c r="ER1061">
        <v>0</v>
      </c>
      <c r="ES1061">
        <v>0</v>
      </c>
      <c r="ET1061" t="str">
        <v>Скорее нет</v>
      </c>
      <c r="EU1061" t="str">
        <v>Скорее да</v>
      </c>
      <c r="EV1061" t="str">
        <v>Не удалось привлечь бизнес к волонтерской деятельности</v>
      </c>
      <c r="EW1061" t="str">
        <v>Нужное и интересное мероприятие</v>
      </c>
      <c r="EX1061" t="str">
        <v>Необходимо проводить реже</v>
      </c>
      <c r="EY1061" t="str">
        <v>Нужное и интересное мероприятие</v>
      </c>
      <c r="EZ1061" t="str">
        <v>Нужное и интересное мероприятие</v>
      </c>
      <c r="FA1061" t="str">
        <v>Нужное и интересное мероприятие</v>
      </c>
      <c r="FB1061" t="str">
        <v>Нужное и интересное мероприятие</v>
      </c>
      <c r="FC1061" t="str">
        <v>Не был участником, не могу оценить</v>
      </c>
      <c r="FD1061" t="str">
        <v>Затрудняюсь ответить</v>
      </c>
      <c r="FE1061" t="str">
        <v>Мне не нужны дополнительные образовательные программы</v>
      </c>
      <c r="FF1061">
        <v>0</v>
      </c>
      <c r="FG1061">
        <v>1</v>
      </c>
      <c r="FH1061">
        <v>0</v>
      </c>
      <c r="FI1061">
        <v>0</v>
      </c>
      <c r="FJ1061">
        <v>0</v>
      </c>
      <c r="FK1061">
        <v>0</v>
      </c>
      <c r="FL1061">
        <v>0</v>
      </c>
      <c r="FM1061">
        <v>0</v>
      </c>
      <c r="FN1061">
        <v>0</v>
      </c>
      <c r="FO1061">
        <v>0</v>
      </c>
      <c r="FP1061">
        <v>0</v>
      </c>
      <c r="FQ1061">
        <v>0</v>
      </c>
      <c r="FR1061">
        <v>0</v>
      </c>
      <c r="FS1061" t="str"/>
      <c r="FT1061" t="str">
        <v>Да, информация поступает регулярно</v>
      </c>
      <c r="FU1061">
        <v>4</v>
      </c>
      <c r="FV1061">
        <v>5</v>
      </c>
      <c r="FW1061">
        <v>4</v>
      </c>
      <c r="FX1061">
        <v>4</v>
      </c>
      <c r="FY1061">
        <v>5</v>
      </c>
      <c r="FZ1061">
        <v>5</v>
      </c>
      <c r="GA1061">
        <v>5</v>
      </c>
      <c r="GB1061">
        <v>4</v>
      </c>
      <c r="GC1061">
        <v>4</v>
      </c>
      <c r="GD1061" t="str">
        <v>Средний уровень</v>
      </c>
      <c r="GE1061" t="str">
        <v>Выше среднего</v>
      </c>
      <c r="GF1061" t="str">
        <v>Средний уровень</v>
      </c>
      <c r="GG1061" t="str">
        <v>Средний уровень</v>
      </c>
      <c r="GH1061" t="str">
        <v>Выше среднего</v>
      </c>
      <c r="GI1061" t="str">
        <v>Средний уровень</v>
      </c>
      <c r="GJ1061" t="str">
        <v>Средний уровень</v>
      </c>
      <c r="GK1061" t="str">
        <v>Выше среднего</v>
      </c>
      <c r="GL1061" t="str"/>
    </row>
    <row r="1062">
      <c r="A1062" t="str">
        <v>B29qXffTJysZAtPSW</v>
      </c>
      <c r="B1062">
        <v>1587</v>
      </c>
      <c r="C1062" t="str">
        <v>176.59.96.206</v>
      </c>
      <c r="D1062" t="str"/>
      <c r="E1062" s="1058">
        <v>44308.827361111114</v>
      </c>
      <c r="F1062" t="str">
        <v>00:22:45</v>
      </c>
      <c r="G1062" t="str">
        <v>Канал 1</v>
      </c>
      <c r="H1062" t="str">
        <v>Женский</v>
      </c>
      <c r="I1062" t="str">
        <v>14-18</v>
      </c>
      <c r="J1062" t="str">
        <v>Школьник</v>
      </c>
      <c r="K1062" t="str">
        <v>В Кировской области</v>
      </c>
      <c r="L1062" t="str">
        <v>ПОДОСИHОВСКИЙ</v>
      </c>
      <c r="M1062" t="str">
        <v>Да, я  являюсь волонтером</v>
      </c>
      <c r="AB1062" t="str">
        <v>от 1 до 3 лет</v>
      </c>
      <c r="AC1062" t="str">
        <v>Затрудняюсь ответить</v>
      </c>
      <c r="AD1062">
        <v>0</v>
      </c>
      <c r="AE1062">
        <v>1</v>
      </c>
      <c r="AF1062">
        <v>1</v>
      </c>
      <c r="AG1062">
        <v>0</v>
      </c>
      <c r="AH1062">
        <v>0</v>
      </c>
      <c r="AI1062">
        <v>0</v>
      </c>
      <c r="AJ1062">
        <v>0</v>
      </c>
      <c r="AK1062">
        <v>0</v>
      </c>
      <c r="AL1062">
        <v>1</v>
      </c>
      <c r="AM1062">
        <v>0</v>
      </c>
      <c r="AN1062">
        <v>0</v>
      </c>
      <c r="AO1062">
        <v>0</v>
      </c>
      <c r="AP1062">
        <v>0</v>
      </c>
      <c r="AQ1062">
        <v>0</v>
      </c>
      <c r="AR1062">
        <v>0</v>
      </c>
      <c r="AS1062">
        <v>1</v>
      </c>
      <c r="AT1062">
        <v>0</v>
      </c>
      <c r="AU1062">
        <v>0</v>
      </c>
      <c r="AV1062">
        <v>0</v>
      </c>
      <c r="AW1062">
        <v>0</v>
      </c>
      <c r="AX1062">
        <v>0</v>
      </c>
      <c r="AY1062">
        <v>0</v>
      </c>
      <c r="AZ1062">
        <v>1</v>
      </c>
      <c r="BA1062">
        <v>0</v>
      </c>
      <c r="BB1062">
        <v>0</v>
      </c>
      <c r="BC1062">
        <v>0</v>
      </c>
      <c r="BD1062">
        <v>0</v>
      </c>
      <c r="BE1062">
        <v>1</v>
      </c>
      <c r="BF1062">
        <v>0</v>
      </c>
      <c r="BG1062">
        <v>0</v>
      </c>
      <c r="BH1062">
        <v>0</v>
      </c>
      <c r="BI1062">
        <v>0</v>
      </c>
      <c r="BJ1062">
        <v>0</v>
      </c>
      <c r="BK1062">
        <v>0</v>
      </c>
      <c r="BL1062">
        <v>0</v>
      </c>
      <c r="BM1062">
        <v>0</v>
      </c>
      <c r="BN1062">
        <v>0</v>
      </c>
      <c r="BO1062">
        <v>0</v>
      </c>
      <c r="BP1062">
        <v>0</v>
      </c>
      <c r="BQ1062">
        <v>0</v>
      </c>
      <c r="BR1062">
        <v>0</v>
      </c>
      <c r="BS1062">
        <v>0</v>
      </c>
      <c r="BT1062">
        <v>0</v>
      </c>
      <c r="BU1062">
        <v>0</v>
      </c>
      <c r="BV1062">
        <v>0</v>
      </c>
      <c r="BW1062">
        <v>0</v>
      </c>
      <c r="BX1062">
        <v>0</v>
      </c>
      <c r="BY1062">
        <v>0</v>
      </c>
      <c r="BZ1062">
        <v>1</v>
      </c>
      <c r="CA1062">
        <v>0</v>
      </c>
      <c r="CB1062">
        <v>0</v>
      </c>
      <c r="CC1062">
        <v>0</v>
      </c>
      <c r="CD1062">
        <v>0</v>
      </c>
      <c r="CE1062">
        <v>0</v>
      </c>
      <c r="CF1062">
        <v>0</v>
      </c>
      <c r="CG1062">
        <v>0</v>
      </c>
      <c r="CH1062">
        <v>0</v>
      </c>
      <c r="CI1062">
        <v>0</v>
      </c>
      <c r="CJ1062">
        <v>0</v>
      </c>
      <c r="CK1062">
        <v>0</v>
      </c>
      <c r="CL1062">
        <v>0</v>
      </c>
      <c r="CM1062" t="str">
        <v>На базе школы</v>
      </c>
      <c xml:space="preserve" r="CN1062" t="str">
        <v>Лучик добра </v>
      </c>
      <c r="CO1062">
        <v>0</v>
      </c>
      <c r="CP1062">
        <v>1</v>
      </c>
      <c r="CQ1062">
        <v>0</v>
      </c>
      <c r="CR1062">
        <v>0</v>
      </c>
      <c r="CS1062">
        <v>0</v>
      </c>
      <c r="CT1062">
        <v>0</v>
      </c>
      <c r="CU1062">
        <v>1</v>
      </c>
      <c r="CV1062">
        <v>0</v>
      </c>
      <c r="CW1062">
        <v>0</v>
      </c>
      <c r="CX1062">
        <v>0</v>
      </c>
      <c r="CY1062">
        <v>0</v>
      </c>
      <c r="CZ1062">
        <v>0</v>
      </c>
      <c r="DA1062">
        <v>0</v>
      </c>
      <c r="DB1062">
        <v>0</v>
      </c>
      <c r="DC1062">
        <v>0</v>
      </c>
      <c r="DD1062">
        <v>0</v>
      </c>
      <c r="DE1062">
        <v>0</v>
      </c>
      <c r="DF1062" t="str"/>
      <c r="DG1062" t="str">
        <v>Меня устраивает направление, которым я занимаюсь</v>
      </c>
      <c r="DH1062" t="str">
        <v>Знаю о существовании и регионального, и окружных центров</v>
      </c>
      <c r="DI1062">
        <v>0</v>
      </c>
      <c r="DJ1062">
        <v>0</v>
      </c>
      <c r="DK1062">
        <v>0</v>
      </c>
      <c r="DL1062">
        <v>0</v>
      </c>
      <c r="DM1062">
        <v>0</v>
      </c>
      <c r="DN1062">
        <v>0</v>
      </c>
      <c r="DO1062">
        <v>1</v>
      </c>
      <c r="DP1062">
        <v>0</v>
      </c>
      <c r="DQ1062">
        <v>0</v>
      </c>
      <c r="DR1062">
        <v>0</v>
      </c>
      <c r="DS1062" t="str">
        <v>От случая к случаю</v>
      </c>
      <c r="DT1062" t="str">
        <v>Скорее позитивно</v>
      </c>
      <c r="DU1062">
        <v>0</v>
      </c>
      <c r="DV1062">
        <v>0</v>
      </c>
      <c r="DW1062">
        <v>0</v>
      </c>
      <c r="DX1062">
        <v>0</v>
      </c>
      <c r="DY1062">
        <v>1</v>
      </c>
      <c r="DZ1062">
        <v>0</v>
      </c>
      <c r="EA1062">
        <v>0</v>
      </c>
      <c r="EB1062">
        <v>1</v>
      </c>
      <c r="EC1062">
        <v>0</v>
      </c>
      <c r="ED1062">
        <v>0</v>
      </c>
      <c r="EE1062">
        <v>0</v>
      </c>
      <c r="EF1062">
        <v>0</v>
      </c>
      <c r="EG1062">
        <v>0</v>
      </c>
      <c r="EH1062">
        <v>0</v>
      </c>
      <c r="EI1062">
        <v>0</v>
      </c>
      <c r="EJ1062">
        <v>0</v>
      </c>
      <c r="EK1062">
        <v>0</v>
      </c>
      <c r="EL1062">
        <v>0</v>
      </c>
      <c r="EM1062">
        <v>0</v>
      </c>
      <c r="EN1062">
        <v>1</v>
      </c>
      <c r="EO1062">
        <v>0</v>
      </c>
      <c r="EP1062">
        <v>0</v>
      </c>
      <c r="EQ1062">
        <v>0</v>
      </c>
      <c r="ER1062">
        <v>0</v>
      </c>
      <c r="ES1062">
        <v>0</v>
      </c>
      <c r="ET1062" t="str">
        <v>Скорее нет</v>
      </c>
      <c r="EU1062" t="str">
        <v>И да, и нет</v>
      </c>
      <c r="EV1062" t="str">
        <v>Не пробовали сотрудничать с бизнесом</v>
      </c>
      <c r="EW1062" t="str">
        <v>Нужное и интересное мероприятие</v>
      </c>
      <c r="EX1062" t="str">
        <v>Нужное и интересное мероприятие</v>
      </c>
      <c r="EY1062" t="str">
        <v>Не был участником, не могу оценить</v>
      </c>
      <c r="EZ1062" t="str">
        <v>Нужное и интересное мероприятие</v>
      </c>
      <c r="FA1062" t="str">
        <v>Не был участником, не могу оценить</v>
      </c>
      <c r="FB1062" t="str">
        <v>Не был участником, не могу оценить</v>
      </c>
      <c r="FC1062" t="str">
        <v>Не был участником, не могу оценить</v>
      </c>
      <c r="FD1062" t="str">
        <v>Затрудняюсь ответить</v>
      </c>
      <c r="FE1062" t="str">
        <v>Затрудняюсь ответить</v>
      </c>
      <c r="FF1062">
        <v>1</v>
      </c>
      <c r="FG1062">
        <v>0</v>
      </c>
      <c r="FH1062">
        <v>0</v>
      </c>
      <c r="FI1062">
        <v>1</v>
      </c>
      <c r="FJ1062">
        <v>0</v>
      </c>
      <c r="FK1062">
        <v>0</v>
      </c>
      <c r="FL1062">
        <v>0</v>
      </c>
      <c r="FM1062">
        <v>0</v>
      </c>
      <c r="FN1062">
        <v>0</v>
      </c>
      <c r="FO1062">
        <v>1</v>
      </c>
      <c r="FP1062">
        <v>0</v>
      </c>
      <c r="FQ1062">
        <v>0</v>
      </c>
      <c r="FR1062">
        <v>0</v>
      </c>
      <c r="FS1062" t="str"/>
      <c r="FT1062" t="str">
        <v>Да, информация поступает регулярно</v>
      </c>
      <c r="FU1062">
        <v>5</v>
      </c>
      <c r="FV1062">
        <v>5</v>
      </c>
      <c r="FW1062">
        <v>4</v>
      </c>
      <c r="FX1062">
        <v>3</v>
      </c>
      <c r="FY1062">
        <v>5</v>
      </c>
      <c r="FZ1062">
        <v>5</v>
      </c>
      <c r="GA1062">
        <v>2</v>
      </c>
      <c r="GB1062">
        <v>5</v>
      </c>
      <c r="GC1062">
        <v>2</v>
      </c>
      <c r="GD1062" t="str">
        <v>Средний уровень</v>
      </c>
      <c r="GE1062" t="str">
        <v>Выше среднего</v>
      </c>
      <c r="GF1062" t="str">
        <v>Средний уровень</v>
      </c>
      <c r="GG1062" t="str">
        <v>Средний уровень</v>
      </c>
      <c r="GH1062" t="str">
        <v>Выше среднего</v>
      </c>
      <c r="GI1062" t="str">
        <v>Средний уровень</v>
      </c>
      <c r="GJ1062" t="str">
        <v>Средний уровень</v>
      </c>
      <c r="GK1062" t="str">
        <v>Выше среднего</v>
      </c>
      <c r="GL1062" t="str"/>
    </row>
    <row r="1063">
      <c r="A1063" t="str">
        <v>mvcF3djGZzSLJTtgL</v>
      </c>
      <c r="B1063">
        <v>1588</v>
      </c>
      <c r="C1063" t="str">
        <v>176.59.99.133</v>
      </c>
      <c r="D1063" t="str"/>
      <c r="E1063" s="1059">
        <v>44308.83017361111</v>
      </c>
      <c r="F1063" t="str">
        <v>00:07:24</v>
      </c>
      <c r="G1063" t="str">
        <v>Канал 1</v>
      </c>
      <c r="H1063" t="str">
        <v>Женский</v>
      </c>
      <c r="I1063" t="str">
        <v>14-18</v>
      </c>
      <c r="J1063" t="str">
        <v>Школьник</v>
      </c>
      <c r="K1063" t="str">
        <v>В Кировской области</v>
      </c>
      <c r="L1063" t="str">
        <v>СЛОБОДСКОЙ</v>
      </c>
      <c r="M1063" t="str">
        <v>Да, я  являюсь волонтером</v>
      </c>
      <c r="AB1063" t="str">
        <v>Менее года</v>
      </c>
      <c r="AC1063" t="str">
        <v>Затрудняюсь ответить</v>
      </c>
      <c r="AD1063">
        <v>1</v>
      </c>
      <c r="AE1063">
        <v>1</v>
      </c>
      <c r="AF1063">
        <v>0</v>
      </c>
      <c r="AG1063">
        <v>1</v>
      </c>
      <c r="AH1063">
        <v>0</v>
      </c>
      <c r="AI1063">
        <v>0</v>
      </c>
      <c r="AJ1063">
        <v>0</v>
      </c>
      <c r="AK1063">
        <v>0</v>
      </c>
      <c r="AL1063">
        <v>0</v>
      </c>
      <c r="AM1063">
        <v>1</v>
      </c>
      <c r="AN1063">
        <v>0</v>
      </c>
      <c r="AO1063">
        <v>0</v>
      </c>
      <c r="AP1063">
        <v>0</v>
      </c>
      <c r="AQ1063">
        <v>0</v>
      </c>
      <c r="AR1063">
        <v>0</v>
      </c>
      <c r="AS1063">
        <v>0</v>
      </c>
      <c r="AT1063">
        <v>0</v>
      </c>
      <c r="AU1063">
        <v>0</v>
      </c>
      <c r="AV1063">
        <v>0</v>
      </c>
      <c r="AW1063">
        <v>0</v>
      </c>
      <c r="AX1063">
        <v>0</v>
      </c>
      <c r="AY1063">
        <v>0</v>
      </c>
      <c r="AZ1063">
        <v>0</v>
      </c>
      <c r="BA1063">
        <v>1</v>
      </c>
      <c r="BB1063">
        <v>0</v>
      </c>
      <c r="BC1063">
        <v>1</v>
      </c>
      <c r="BD1063">
        <v>0</v>
      </c>
      <c r="BE1063">
        <v>0</v>
      </c>
      <c r="BF1063">
        <v>0</v>
      </c>
      <c r="BG1063">
        <v>0</v>
      </c>
      <c r="BH1063">
        <v>0</v>
      </c>
      <c r="BI1063">
        <v>1</v>
      </c>
      <c r="BJ1063">
        <v>1</v>
      </c>
      <c r="BK1063">
        <v>0</v>
      </c>
      <c r="BL1063">
        <v>0</v>
      </c>
      <c r="BM1063">
        <v>0</v>
      </c>
      <c r="BN1063">
        <v>0</v>
      </c>
      <c r="BO1063">
        <v>0</v>
      </c>
      <c r="BP1063">
        <v>0</v>
      </c>
      <c r="BQ1063">
        <v>0</v>
      </c>
      <c r="BR1063">
        <v>0</v>
      </c>
      <c r="BS1063">
        <v>0</v>
      </c>
      <c r="BT1063">
        <v>0</v>
      </c>
      <c r="BU1063">
        <v>0</v>
      </c>
      <c r="BV1063">
        <v>1</v>
      </c>
      <c r="BW1063">
        <v>0</v>
      </c>
      <c r="BX1063">
        <v>0</v>
      </c>
      <c r="BY1063">
        <v>0</v>
      </c>
      <c r="BZ1063">
        <v>0</v>
      </c>
      <c r="CA1063">
        <v>0</v>
      </c>
      <c r="CB1063">
        <v>1</v>
      </c>
      <c r="CC1063">
        <v>0</v>
      </c>
      <c r="CD1063">
        <v>0</v>
      </c>
      <c r="CE1063">
        <v>0</v>
      </c>
      <c r="CF1063">
        <v>0</v>
      </c>
      <c r="CG1063">
        <v>0</v>
      </c>
      <c r="CH1063">
        <v>0</v>
      </c>
      <c r="CI1063">
        <v>0</v>
      </c>
      <c r="CJ1063">
        <v>0</v>
      </c>
      <c r="CK1063">
        <v>0</v>
      </c>
      <c r="CL1063">
        <v>0</v>
      </c>
      <c r="CM1063" t="str">
        <v>На базе школы</v>
      </c>
      <c r="CN1063" t="str">
        <v>Совет старшеклассников</v>
      </c>
      <c r="CO1063">
        <v>0</v>
      </c>
      <c r="CP1063">
        <v>0</v>
      </c>
      <c r="CQ1063">
        <v>0</v>
      </c>
      <c r="CR1063">
        <v>1</v>
      </c>
      <c r="CS1063">
        <v>0</v>
      </c>
      <c r="CT1063">
        <v>0</v>
      </c>
      <c r="CU1063">
        <v>0</v>
      </c>
      <c r="CV1063">
        <v>0</v>
      </c>
      <c r="CW1063">
        <v>0</v>
      </c>
      <c r="CX1063">
        <v>0</v>
      </c>
      <c r="CY1063">
        <v>0</v>
      </c>
      <c r="CZ1063">
        <v>1</v>
      </c>
      <c r="DA1063">
        <v>0</v>
      </c>
      <c r="DB1063">
        <v>0</v>
      </c>
      <c r="DC1063">
        <v>1</v>
      </c>
      <c r="DD1063">
        <v>0</v>
      </c>
      <c r="DE1063">
        <v>0</v>
      </c>
      <c r="DF1063" t="str"/>
      <c r="DG1063" t="str">
        <v>Меня устраивает направление, которым я занимаюсь</v>
      </c>
      <c r="DH1063" t="str">
        <v>Знаю о региональном ресурсном центре</v>
      </c>
      <c r="DI1063">
        <v>0</v>
      </c>
      <c r="DJ1063">
        <v>0</v>
      </c>
      <c r="DK1063">
        <v>0</v>
      </c>
      <c r="DL1063">
        <v>0</v>
      </c>
      <c r="DM1063">
        <v>0</v>
      </c>
      <c r="DN1063">
        <v>0</v>
      </c>
      <c r="DO1063">
        <v>0</v>
      </c>
      <c r="DP1063">
        <v>1</v>
      </c>
      <c r="DQ1063">
        <v>0</v>
      </c>
      <c r="DR1063">
        <v>0</v>
      </c>
      <c r="DS1063" t="str">
        <v>Постоянно</v>
      </c>
      <c r="DT1063" t="str">
        <v>Однозначно позитивно</v>
      </c>
      <c r="DU1063">
        <v>0</v>
      </c>
      <c r="DV1063">
        <v>0</v>
      </c>
      <c r="DW1063">
        <v>0</v>
      </c>
      <c r="DX1063">
        <v>0</v>
      </c>
      <c r="DY1063">
        <v>0</v>
      </c>
      <c r="DZ1063">
        <v>0</v>
      </c>
      <c r="EA1063">
        <v>0</v>
      </c>
      <c r="EB1063">
        <v>0</v>
      </c>
      <c r="EC1063">
        <v>0</v>
      </c>
      <c r="ED1063">
        <v>0</v>
      </c>
      <c r="EE1063">
        <v>0</v>
      </c>
      <c r="EF1063">
        <v>0</v>
      </c>
      <c r="EG1063">
        <v>1</v>
      </c>
      <c r="EH1063">
        <v>0</v>
      </c>
      <c r="EI1063">
        <v>0</v>
      </c>
      <c r="EJ1063">
        <v>0</v>
      </c>
      <c r="EK1063">
        <v>1</v>
      </c>
      <c r="EL1063">
        <v>0</v>
      </c>
      <c r="EM1063">
        <v>0</v>
      </c>
      <c r="EN1063">
        <v>1</v>
      </c>
      <c r="EO1063">
        <v>0</v>
      </c>
      <c r="EP1063">
        <v>0</v>
      </c>
      <c r="EQ1063">
        <v>0</v>
      </c>
      <c r="ER1063">
        <v>0</v>
      </c>
      <c r="ES1063">
        <v>0</v>
      </c>
      <c r="ET1063" t="str">
        <v>Скорее да</v>
      </c>
      <c r="EU1063" t="str">
        <v>Скорее да</v>
      </c>
      <c r="EV1063" t="str">
        <v>Не пробовали сотрудничать с бизнесом</v>
      </c>
      <c r="EW1063" t="str">
        <v>Не был участником, не могу оценить</v>
      </c>
      <c r="EX1063" t="str">
        <v>Нужное и интересное мероприятие</v>
      </c>
      <c r="EY1063" t="str">
        <v>Не был участником, не могу оценить</v>
      </c>
      <c r="EZ1063" t="str">
        <v>Нужное и интересное мероприятие</v>
      </c>
      <c r="FA1063" t="str">
        <v>Не был участником, не могу оценить</v>
      </c>
      <c r="FB1063" t="str">
        <v>Нужное и интересное мероприятие</v>
      </c>
      <c r="FC1063" t="str">
        <v>Не был участником, не могу оценить</v>
      </c>
      <c r="FD1063" t="str">
        <v>Затрудняюсь ответить</v>
      </c>
      <c r="FE1063" t="str">
        <v>Затрудняюсь ответить</v>
      </c>
      <c r="FF1063">
        <v>0</v>
      </c>
      <c r="FG1063">
        <v>0</v>
      </c>
      <c r="FH1063">
        <v>0</v>
      </c>
      <c r="FI1063">
        <v>1</v>
      </c>
      <c r="FJ1063">
        <v>0</v>
      </c>
      <c r="FK1063">
        <v>1</v>
      </c>
      <c r="FL1063">
        <v>0</v>
      </c>
      <c r="FM1063">
        <v>0</v>
      </c>
      <c r="FN1063">
        <v>0</v>
      </c>
      <c r="FO1063">
        <v>0</v>
      </c>
      <c r="FP1063">
        <v>0</v>
      </c>
      <c r="FQ1063">
        <v>0</v>
      </c>
      <c r="FR1063">
        <v>0</v>
      </c>
      <c r="FS1063" t="str"/>
      <c r="FT1063" t="str">
        <v>Да, информация поступает регулярно</v>
      </c>
      <c r="FU1063">
        <v>4</v>
      </c>
      <c r="FV1063">
        <v>4</v>
      </c>
      <c r="FW1063">
        <v>2</v>
      </c>
      <c r="FX1063">
        <v>4</v>
      </c>
      <c r="FY1063">
        <v>5</v>
      </c>
      <c r="FZ1063">
        <v>1</v>
      </c>
      <c r="GA1063">
        <v>3</v>
      </c>
      <c r="GB1063">
        <v>5</v>
      </c>
      <c r="GC1063">
        <v>2</v>
      </c>
      <c r="GD1063" t="str">
        <v>Выше среднего</v>
      </c>
      <c r="GE1063" t="str">
        <v>Средний уровень</v>
      </c>
      <c r="GF1063" t="str">
        <v>Выше среднего</v>
      </c>
      <c r="GG1063" t="str">
        <v>Высокий уровень</v>
      </c>
      <c r="GH1063" t="str">
        <v>Высокий уровень</v>
      </c>
      <c r="GI1063" t="str">
        <v>Выше среднего</v>
      </c>
      <c r="GJ1063" t="str">
        <v>Выше среднего</v>
      </c>
      <c xml:space="preserve" r="GK1063" t="str">
        <v> Низкий уровень</v>
      </c>
      <c r="GL1063" t="str"/>
    </row>
    <row r="1064">
      <c r="A1064" t="str">
        <v>fqkswyCXpgff6jPtf</v>
      </c>
      <c r="B1064">
        <v>1589</v>
      </c>
      <c r="C1064" t="str">
        <v>176.59.100.194</v>
      </c>
      <c r="D1064" t="str"/>
      <c r="E1064" s="1060">
        <v>44308.84731481481</v>
      </c>
      <c r="F1064" t="str">
        <v>00:12:29</v>
      </c>
      <c r="G1064" t="str">
        <v>Канал 1</v>
      </c>
      <c r="H1064" t="str">
        <v>Женский</v>
      </c>
      <c r="I1064" t="str">
        <v>14-18</v>
      </c>
      <c r="J1064" t="str">
        <v>Студент</v>
      </c>
      <c r="K1064" t="str">
        <v>В Кировской области</v>
      </c>
      <c r="L1064" t="str">
        <v>ВЯТСКОПОЛЯHСКИЙ</v>
      </c>
      <c r="M1064" t="str">
        <v>Да, я являюсь организатором волонтерской деятельности</v>
      </c>
      <c r="AB1064" t="str">
        <v>Менее года</v>
      </c>
      <c r="AC1064" t="str">
        <v>Не нужно повышать престиж, это и так круто!</v>
      </c>
      <c r="AD1064">
        <v>0</v>
      </c>
      <c r="AE1064">
        <v>0</v>
      </c>
      <c r="AF1064">
        <v>0</v>
      </c>
      <c r="AG1064">
        <v>0</v>
      </c>
      <c r="AH1064">
        <v>0</v>
      </c>
      <c r="AI1064">
        <v>0</v>
      </c>
      <c r="AJ1064">
        <v>0</v>
      </c>
      <c r="AK1064">
        <v>0</v>
      </c>
      <c r="AL1064">
        <v>0</v>
      </c>
      <c r="AM1064">
        <v>0</v>
      </c>
      <c r="AN1064">
        <v>0</v>
      </c>
      <c r="AO1064">
        <v>0</v>
      </c>
      <c r="AP1064">
        <v>0</v>
      </c>
      <c r="AQ1064">
        <v>0</v>
      </c>
      <c r="AR1064">
        <v>0</v>
      </c>
      <c r="AS1064">
        <v>1</v>
      </c>
      <c r="AT1064">
        <v>0</v>
      </c>
      <c r="AU1064">
        <v>0</v>
      </c>
      <c r="AV1064">
        <v>0</v>
      </c>
      <c r="AW1064">
        <v>0</v>
      </c>
      <c r="AX1064">
        <v>0</v>
      </c>
      <c r="AY1064">
        <v>0</v>
      </c>
      <c r="AZ1064">
        <v>0</v>
      </c>
      <c r="BA1064">
        <v>0</v>
      </c>
      <c r="BB1064">
        <v>0</v>
      </c>
      <c r="BC1064">
        <v>0</v>
      </c>
      <c r="BD1064">
        <v>0</v>
      </c>
      <c r="BE1064">
        <v>1</v>
      </c>
      <c r="BF1064">
        <v>0</v>
      </c>
      <c r="BG1064">
        <v>0</v>
      </c>
      <c r="BH1064">
        <v>0</v>
      </c>
      <c r="BI1064">
        <v>0</v>
      </c>
      <c r="BJ1064">
        <v>0</v>
      </c>
      <c r="BK1064">
        <v>0</v>
      </c>
      <c r="BL1064">
        <v>0</v>
      </c>
      <c r="BM1064">
        <v>0</v>
      </c>
      <c r="BN1064">
        <v>0</v>
      </c>
      <c r="BO1064">
        <v>0</v>
      </c>
      <c r="BP1064">
        <v>0</v>
      </c>
      <c r="BQ1064">
        <v>1</v>
      </c>
      <c r="BR1064">
        <v>0</v>
      </c>
      <c r="BS1064">
        <v>0</v>
      </c>
      <c r="BT1064">
        <v>0</v>
      </c>
      <c r="BU1064">
        <v>0</v>
      </c>
      <c r="BV1064">
        <v>0</v>
      </c>
      <c r="BW1064">
        <v>0</v>
      </c>
      <c r="BX1064">
        <v>0</v>
      </c>
      <c r="BY1064">
        <v>0</v>
      </c>
      <c r="BZ1064">
        <v>0</v>
      </c>
      <c r="CA1064">
        <v>0</v>
      </c>
      <c r="CB1064">
        <v>0</v>
      </c>
      <c r="CC1064">
        <v>0</v>
      </c>
      <c r="CD1064">
        <v>0</v>
      </c>
      <c r="CE1064">
        <v>0</v>
      </c>
      <c r="CF1064">
        <v>0</v>
      </c>
      <c r="CG1064">
        <v>0</v>
      </c>
      <c r="CH1064">
        <v>0</v>
      </c>
      <c r="CI1064">
        <v>0</v>
      </c>
      <c r="CJ1064">
        <v>0</v>
      </c>
      <c r="CK1064">
        <v>0</v>
      </c>
      <c r="CL1064">
        <v>0</v>
      </c>
      <c r="CM1064" t="str">
        <v>На базе государственного учреждения</v>
      </c>
      <c r="CN1064" t="str">
        <v>Я не состою в организации/объединении</v>
      </c>
      <c r="CO1064">
        <v>0</v>
      </c>
      <c r="CP1064">
        <v>0</v>
      </c>
      <c r="CQ1064">
        <v>0</v>
      </c>
      <c r="CR1064">
        <v>0</v>
      </c>
      <c r="CS1064">
        <v>0</v>
      </c>
      <c r="CT1064">
        <v>0</v>
      </c>
      <c r="CU1064">
        <v>0</v>
      </c>
      <c r="CV1064">
        <v>0</v>
      </c>
      <c r="CW1064">
        <v>0</v>
      </c>
      <c r="CX1064">
        <v>0</v>
      </c>
      <c r="CY1064">
        <v>0</v>
      </c>
      <c r="CZ1064">
        <v>0</v>
      </c>
      <c r="DA1064">
        <v>0</v>
      </c>
      <c r="DB1064">
        <v>0</v>
      </c>
      <c r="DC1064">
        <v>1</v>
      </c>
      <c r="DD1064">
        <v>0</v>
      </c>
      <c r="DE1064">
        <v>0</v>
      </c>
      <c r="DF1064" t="str"/>
      <c r="DG1064" t="str">
        <v>Меня устраивает направление, которым я занимаюсь</v>
      </c>
      <c r="DH1064" t="str">
        <v>Знаю об окружных (межмуниципальных) ресурсных центрах</v>
      </c>
      <c r="DI1064">
        <v>0</v>
      </c>
      <c r="DJ1064">
        <v>1</v>
      </c>
      <c r="DK1064">
        <v>0</v>
      </c>
      <c r="DL1064">
        <v>0</v>
      </c>
      <c r="DM1064">
        <v>0</v>
      </c>
      <c r="DN1064">
        <v>0</v>
      </c>
      <c r="DO1064">
        <v>0</v>
      </c>
      <c r="DP1064">
        <v>0</v>
      </c>
      <c r="DQ1064">
        <v>0</v>
      </c>
      <c r="DR1064">
        <v>0</v>
      </c>
      <c r="DS1064" t="str">
        <v>От случая к случаю</v>
      </c>
      <c r="DT1064" t="str">
        <v>Однозначно позитивно</v>
      </c>
      <c r="DU1064">
        <v>0</v>
      </c>
      <c r="DV1064">
        <v>0</v>
      </c>
      <c r="DW1064">
        <v>0</v>
      </c>
      <c r="DX1064">
        <v>0</v>
      </c>
      <c r="DY1064">
        <v>0</v>
      </c>
      <c r="DZ1064">
        <v>0</v>
      </c>
      <c r="EA1064">
        <v>0</v>
      </c>
      <c r="EB1064">
        <v>1</v>
      </c>
      <c r="EC1064">
        <v>0</v>
      </c>
      <c r="ED1064">
        <v>0</v>
      </c>
      <c r="EE1064">
        <v>0</v>
      </c>
      <c r="EF1064">
        <v>0</v>
      </c>
      <c r="EG1064">
        <v>0</v>
      </c>
      <c r="EH1064">
        <v>0</v>
      </c>
      <c r="EI1064">
        <v>0</v>
      </c>
      <c r="EJ1064">
        <v>0</v>
      </c>
      <c r="EK1064">
        <v>0</v>
      </c>
      <c r="EL1064">
        <v>0</v>
      </c>
      <c r="EM1064">
        <v>0</v>
      </c>
      <c r="EN1064">
        <v>0</v>
      </c>
      <c r="EO1064">
        <v>0</v>
      </c>
      <c r="EP1064">
        <v>0</v>
      </c>
      <c r="EQ1064">
        <v>1</v>
      </c>
      <c r="ER1064">
        <v>0</v>
      </c>
      <c r="ES1064">
        <v>0</v>
      </c>
      <c r="ET1064" t="str">
        <v>Скорее да</v>
      </c>
      <c r="EU1064" t="str">
        <v>И да, и нет</v>
      </c>
      <c r="EV1064" t="str">
        <v>Не пробовали сотрудничать с бизнесом</v>
      </c>
      <c r="EW1064" t="str">
        <v>Нужное и интересное мероприятие</v>
      </c>
      <c r="EX1064" t="str">
        <v>Нужное и интересное мероприятие</v>
      </c>
      <c r="EY1064" t="str">
        <v>Нужное и интересное мероприятие</v>
      </c>
      <c r="EZ1064" t="str">
        <v>Нужное и интересное мероприятие</v>
      </c>
      <c r="FA1064" t="str">
        <v>Нужное и интересное мероприятие</v>
      </c>
      <c r="FB1064" t="str">
        <v>Нужное и интересное мероприятие</v>
      </c>
      <c r="FC1064" t="str">
        <v>Нужное и интересное мероприятие</v>
      </c>
      <c r="FD1064" t="str">
        <v>Затрудняюсь ответить</v>
      </c>
      <c r="FE1064" t="str">
        <v>Мне не нужны дополнительные образовательные программы</v>
      </c>
      <c r="FF1064">
        <v>0</v>
      </c>
      <c r="FG1064">
        <v>0</v>
      </c>
      <c r="FH1064">
        <v>0</v>
      </c>
      <c r="FI1064">
        <v>0</v>
      </c>
      <c r="FJ1064">
        <v>0</v>
      </c>
      <c r="FK1064">
        <v>0</v>
      </c>
      <c r="FL1064">
        <v>0</v>
      </c>
      <c r="FM1064">
        <v>0</v>
      </c>
      <c r="FN1064">
        <v>1</v>
      </c>
      <c r="FO1064">
        <v>0</v>
      </c>
      <c r="FP1064">
        <v>0</v>
      </c>
      <c r="FQ1064">
        <v>0</v>
      </c>
      <c r="FR1064">
        <v>0</v>
      </c>
      <c r="FS1064" t="str"/>
      <c r="FT1064" t="str">
        <v>Да, информация поступает регулярно</v>
      </c>
      <c r="FU1064">
        <v>5</v>
      </c>
      <c r="FV1064">
        <v>4</v>
      </c>
      <c r="FW1064">
        <v>4</v>
      </c>
      <c r="FX1064">
        <v>5</v>
      </c>
      <c r="FY1064">
        <v>5</v>
      </c>
      <c r="FZ1064">
        <v>5</v>
      </c>
      <c r="GA1064">
        <v>5</v>
      </c>
      <c r="GB1064">
        <v>5</v>
      </c>
      <c r="GC1064">
        <v>4</v>
      </c>
      <c r="GD1064" t="str">
        <v>Выше среднего</v>
      </c>
      <c r="GE1064" t="str">
        <v>Высокий уровень</v>
      </c>
      <c r="GF1064" t="str">
        <v>Выше среднего</v>
      </c>
      <c r="GG1064" t="str">
        <v>Выше среднего</v>
      </c>
      <c r="GH1064" t="str">
        <v>Выше среднего</v>
      </c>
      <c r="GI1064" t="str">
        <v>Выше среднего</v>
      </c>
      <c r="GJ1064" t="str">
        <v>Выше среднего</v>
      </c>
      <c r="GK1064" t="str">
        <v>Высокий уровень</v>
      </c>
      <c r="GL1064" t="str"/>
    </row>
    <row r="1065">
      <c r="A1065" t="str">
        <v>aYCLBz3bkKD5t9iAX</v>
      </c>
      <c r="B1065">
        <v>1590</v>
      </c>
      <c r="C1065" t="str">
        <v>176.59.108.81</v>
      </c>
      <c r="D1065" t="str"/>
      <c r="E1065" s="1061">
        <v>44308.83505787037</v>
      </c>
      <c r="F1065" t="str">
        <v>00:18:15</v>
      </c>
      <c r="G1065" t="str">
        <v>Канал 1</v>
      </c>
      <c r="H1065" t="str">
        <v>Женский</v>
      </c>
      <c r="I1065" t="str">
        <v>14-18</v>
      </c>
      <c r="J1065" t="str">
        <v>Школьник</v>
      </c>
      <c r="K1065" t="str">
        <v>В Кировской области</v>
      </c>
      <c r="L1065" t="str">
        <v>г. Слободской</v>
      </c>
      <c r="M1065" t="str">
        <v>Да, я  являюсь волонтером</v>
      </c>
      <c r="AB1065" t="str">
        <v>Менее года</v>
      </c>
      <c r="AC1065" t="str">
        <v>Затрудняюсь ответить</v>
      </c>
      <c r="AD1065">
        <v>0</v>
      </c>
      <c r="AE1065">
        <v>0</v>
      </c>
      <c r="AF1065">
        <v>0</v>
      </c>
      <c r="AG1065">
        <v>0</v>
      </c>
      <c r="AH1065">
        <v>0</v>
      </c>
      <c r="AI1065">
        <v>0</v>
      </c>
      <c r="AJ1065">
        <v>0</v>
      </c>
      <c r="AK1065">
        <v>0</v>
      </c>
      <c r="AL1065">
        <v>0</v>
      </c>
      <c r="AM1065">
        <v>0</v>
      </c>
      <c r="AN1065">
        <v>0</v>
      </c>
      <c r="AO1065">
        <v>0</v>
      </c>
      <c r="AP1065">
        <v>0</v>
      </c>
      <c r="AQ1065">
        <v>0</v>
      </c>
      <c r="AR1065">
        <v>0</v>
      </c>
      <c r="AS1065">
        <v>0</v>
      </c>
      <c r="AT1065">
        <v>0</v>
      </c>
      <c r="AU1065">
        <v>0</v>
      </c>
      <c r="AV1065">
        <v>0</v>
      </c>
      <c r="AW1065">
        <v>1</v>
      </c>
      <c r="AX1065">
        <v>0</v>
      </c>
      <c r="AY1065">
        <v>0</v>
      </c>
      <c r="AZ1065">
        <v>0</v>
      </c>
      <c r="BA1065">
        <v>1</v>
      </c>
      <c r="BB1065">
        <v>0</v>
      </c>
      <c r="BC1065">
        <v>0</v>
      </c>
      <c r="BD1065">
        <v>0</v>
      </c>
      <c r="BE1065">
        <v>0</v>
      </c>
      <c r="BF1065">
        <v>0</v>
      </c>
      <c r="BG1065">
        <v>0</v>
      </c>
      <c r="BH1065">
        <v>0</v>
      </c>
      <c r="BI1065">
        <v>0</v>
      </c>
      <c r="BJ1065">
        <v>0</v>
      </c>
      <c r="BK1065">
        <v>0</v>
      </c>
      <c r="BL1065">
        <v>0</v>
      </c>
      <c r="BM1065">
        <v>0</v>
      </c>
      <c r="BN1065">
        <v>0</v>
      </c>
      <c r="BO1065">
        <v>0</v>
      </c>
      <c r="BP1065">
        <v>0</v>
      </c>
      <c r="BQ1065">
        <v>0</v>
      </c>
      <c r="BR1065">
        <v>0</v>
      </c>
      <c r="BS1065">
        <v>0</v>
      </c>
      <c r="BT1065">
        <v>0</v>
      </c>
      <c r="BU1065">
        <v>0</v>
      </c>
      <c r="BV1065">
        <v>1</v>
      </c>
      <c r="BW1065">
        <v>0</v>
      </c>
      <c r="BX1065">
        <v>0</v>
      </c>
      <c r="BY1065">
        <v>0</v>
      </c>
      <c r="BZ1065">
        <v>0</v>
      </c>
      <c r="CA1065">
        <v>0</v>
      </c>
      <c r="CB1065">
        <v>0</v>
      </c>
      <c r="CC1065">
        <v>0</v>
      </c>
      <c r="CD1065">
        <v>0</v>
      </c>
      <c r="CE1065">
        <v>0</v>
      </c>
      <c r="CF1065">
        <v>0</v>
      </c>
      <c r="CG1065">
        <v>0</v>
      </c>
      <c r="CH1065">
        <v>0</v>
      </c>
      <c r="CI1065">
        <v>0</v>
      </c>
      <c r="CJ1065">
        <v>0</v>
      </c>
      <c r="CK1065">
        <v>0</v>
      </c>
      <c r="CL1065">
        <v>0</v>
      </c>
      <c r="CM1065" t="str">
        <v>На базе органа власти</v>
      </c>
      <c r="CN1065" t="str">
        <v>Совет старшеклассников</v>
      </c>
      <c r="CO1065">
        <v>0</v>
      </c>
      <c r="CP1065">
        <v>0</v>
      </c>
      <c r="CQ1065">
        <v>0</v>
      </c>
      <c r="CR1065">
        <v>0</v>
      </c>
      <c r="CS1065">
        <v>0</v>
      </c>
      <c r="CT1065">
        <v>0</v>
      </c>
      <c r="CU1065">
        <v>0</v>
      </c>
      <c r="CV1065">
        <v>0</v>
      </c>
      <c r="CW1065">
        <v>0</v>
      </c>
      <c r="CX1065">
        <v>0</v>
      </c>
      <c r="CY1065">
        <v>0</v>
      </c>
      <c r="CZ1065">
        <v>0</v>
      </c>
      <c r="DA1065">
        <v>0</v>
      </c>
      <c r="DB1065">
        <v>0</v>
      </c>
      <c r="DC1065">
        <v>1</v>
      </c>
      <c r="DD1065">
        <v>0</v>
      </c>
      <c r="DE1065">
        <v>0</v>
      </c>
      <c r="DF1065" t="str"/>
      <c r="DG1065" t="str">
        <v>Затрудняюсь ответить</v>
      </c>
      <c r="DH1065" t="str">
        <v>Не знаю о существовании ресурсных центров</v>
      </c>
      <c r="DI1065">
        <v>0</v>
      </c>
      <c r="DJ1065">
        <v>0</v>
      </c>
      <c r="DK1065">
        <v>0</v>
      </c>
      <c r="DL1065">
        <v>0</v>
      </c>
      <c r="DM1065">
        <v>1</v>
      </c>
      <c r="DN1065">
        <v>0</v>
      </c>
      <c r="DO1065">
        <v>0</v>
      </c>
      <c r="DP1065">
        <v>0</v>
      </c>
      <c r="DQ1065">
        <v>0</v>
      </c>
      <c r="DR1065">
        <v>0</v>
      </c>
      <c r="DS1065" t="str">
        <v>От случая к случаю</v>
      </c>
      <c r="DT1065" t="str">
        <v>Нейтрально</v>
      </c>
      <c r="DU1065">
        <v>0</v>
      </c>
      <c r="DV1065">
        <v>0</v>
      </c>
      <c r="DW1065">
        <v>0</v>
      </c>
      <c r="DX1065">
        <v>0</v>
      </c>
      <c r="DY1065">
        <v>0</v>
      </c>
      <c r="DZ1065">
        <v>0</v>
      </c>
      <c r="EA1065">
        <v>0</v>
      </c>
      <c r="EB1065">
        <v>0</v>
      </c>
      <c r="EC1065">
        <v>0</v>
      </c>
      <c r="ED1065">
        <v>0</v>
      </c>
      <c r="EE1065">
        <v>0</v>
      </c>
      <c r="EF1065">
        <v>0</v>
      </c>
      <c r="EG1065">
        <v>0</v>
      </c>
      <c r="EH1065">
        <v>0</v>
      </c>
      <c r="EI1065">
        <v>1</v>
      </c>
      <c r="EJ1065">
        <v>0</v>
      </c>
      <c r="EK1065">
        <v>0</v>
      </c>
      <c r="EL1065">
        <v>1</v>
      </c>
      <c r="EM1065">
        <v>0</v>
      </c>
      <c r="EN1065">
        <v>1</v>
      </c>
      <c r="EO1065">
        <v>0</v>
      </c>
      <c r="EP1065">
        <v>1</v>
      </c>
      <c r="EQ1065">
        <v>0</v>
      </c>
      <c r="ER1065">
        <v>0</v>
      </c>
      <c r="ES1065">
        <v>0</v>
      </c>
      <c r="ET1065" t="str">
        <v>И да, и нет</v>
      </c>
      <c r="EU1065" t="str">
        <v>И да, и нет</v>
      </c>
      <c r="EV1065" t="str">
        <v>Не пробовали сотрудничать с бизнесом</v>
      </c>
      <c r="EW1065" t="str">
        <v>Не был участником, не могу оценить</v>
      </c>
      <c r="EX1065" t="str">
        <v>Нужное и интересное мероприятие</v>
      </c>
      <c r="EY1065" t="str">
        <v>Не был участником, не могу оценить</v>
      </c>
      <c r="EZ1065" t="str">
        <v>Нужное и интересное мероприятие</v>
      </c>
      <c r="FA1065" t="str">
        <v>Нужное и интересное мероприятие</v>
      </c>
      <c r="FB1065" t="str">
        <v>Нужное и интересное мероприятие</v>
      </c>
      <c r="FC1065" t="str">
        <v>Не был участником, не могу оценить</v>
      </c>
      <c r="FD1065" t="str">
        <v>Затрудняюсь ответить</v>
      </c>
      <c r="FE1065" t="str">
        <v>Затрудняюсь ответить</v>
      </c>
      <c r="FF1065">
        <v>0</v>
      </c>
      <c r="FG1065">
        <v>0</v>
      </c>
      <c r="FH1065">
        <v>0</v>
      </c>
      <c r="FI1065">
        <v>1</v>
      </c>
      <c r="FJ1065">
        <v>0</v>
      </c>
      <c r="FK1065">
        <v>0</v>
      </c>
      <c r="FL1065">
        <v>0</v>
      </c>
      <c r="FM1065">
        <v>0</v>
      </c>
      <c r="FN1065">
        <v>0</v>
      </c>
      <c r="FO1065">
        <v>0</v>
      </c>
      <c r="FP1065">
        <v>0</v>
      </c>
      <c r="FQ1065">
        <v>0</v>
      </c>
      <c r="FR1065">
        <v>0</v>
      </c>
      <c r="FS1065" t="str"/>
      <c r="FT1065" t="str">
        <v>Да, информация поступает регулярно</v>
      </c>
      <c r="FU1065">
        <v>4</v>
      </c>
      <c r="FV1065">
        <v>4</v>
      </c>
      <c r="FW1065">
        <v>4</v>
      </c>
      <c r="FX1065">
        <v>4</v>
      </c>
      <c r="FY1065">
        <v>4</v>
      </c>
      <c r="FZ1065">
        <v>3</v>
      </c>
      <c r="GA1065">
        <v>5</v>
      </c>
      <c r="GB1065">
        <v>5</v>
      </c>
      <c r="GC1065">
        <v>4</v>
      </c>
      <c r="GD1065" t="str">
        <v>Средний уровень</v>
      </c>
      <c r="GE1065" t="str">
        <v>Средний уровень</v>
      </c>
      <c r="GF1065" t="str">
        <v>Средний уровень</v>
      </c>
      <c r="GG1065" t="str">
        <v>Средний уровень</v>
      </c>
      <c r="GH1065" t="str">
        <v>Выше среднего</v>
      </c>
      <c r="GI1065" t="str">
        <v>Высокий уровень</v>
      </c>
      <c r="GJ1065" t="str">
        <v>Выше среднего</v>
      </c>
      <c r="GK1065" t="str">
        <v>Ниже среднего</v>
      </c>
      <c r="GL1065" t="str"/>
    </row>
    <row r="1066">
      <c r="A1066" t="str">
        <v>LicXoZ28hS38jQ8ZH</v>
      </c>
      <c r="B1066">
        <v>1592</v>
      </c>
      <c r="C1066" t="str">
        <v>94.25.181.239</v>
      </c>
      <c r="D1066" t="str"/>
      <c r="E1066" s="1062">
        <v>44308.83828703704</v>
      </c>
      <c r="F1066" t="str">
        <v>00:09:39</v>
      </c>
      <c r="G1066" t="str">
        <v>Канал 1</v>
      </c>
      <c r="H1066" t="str">
        <v>Женский</v>
      </c>
      <c r="I1066" t="str">
        <v>14-18</v>
      </c>
      <c r="J1066" t="str">
        <v>Школьник</v>
      </c>
      <c r="K1066" t="str">
        <v>В Кировской области</v>
      </c>
      <c r="L1066" t="str">
        <v>СЛОБОДСКОЙ</v>
      </c>
      <c r="M1066" t="str">
        <v>Да, я  являюсь волонтером</v>
      </c>
      <c r="AB1066" t="str">
        <v>Менее года</v>
      </c>
      <c r="AC1066" t="str">
        <v>Не нужно повышать престиж, это и так круто!</v>
      </c>
      <c r="AD1066">
        <v>1</v>
      </c>
      <c r="AE1066">
        <v>0</v>
      </c>
      <c r="AF1066">
        <v>0</v>
      </c>
      <c r="AG1066">
        <v>0</v>
      </c>
      <c r="AH1066">
        <v>1</v>
      </c>
      <c r="AI1066">
        <v>0</v>
      </c>
      <c r="AJ1066">
        <v>0</v>
      </c>
      <c r="AK1066">
        <v>1</v>
      </c>
      <c r="AL1066">
        <v>0</v>
      </c>
      <c r="AM1066">
        <v>0</v>
      </c>
      <c r="AN1066">
        <v>0</v>
      </c>
      <c r="AO1066">
        <v>0</v>
      </c>
      <c r="AP1066">
        <v>0</v>
      </c>
      <c r="AQ1066">
        <v>0</v>
      </c>
      <c r="AR1066">
        <v>1</v>
      </c>
      <c r="AS1066">
        <v>0</v>
      </c>
      <c r="AT1066">
        <v>0</v>
      </c>
      <c r="AU1066">
        <v>0</v>
      </c>
      <c r="AV1066">
        <v>0</v>
      </c>
      <c r="AW1066">
        <v>0</v>
      </c>
      <c r="AX1066">
        <v>0</v>
      </c>
      <c r="AY1066">
        <v>1</v>
      </c>
      <c r="AZ1066">
        <v>0</v>
      </c>
      <c r="BA1066">
        <v>1</v>
      </c>
      <c r="BB1066">
        <v>0</v>
      </c>
      <c r="BC1066">
        <v>0</v>
      </c>
      <c r="BD1066">
        <v>0</v>
      </c>
      <c r="BE1066">
        <v>1</v>
      </c>
      <c r="BF1066">
        <v>0</v>
      </c>
      <c r="BG1066">
        <v>1</v>
      </c>
      <c r="BH1066">
        <v>0</v>
      </c>
      <c r="BI1066">
        <v>0</v>
      </c>
      <c r="BJ1066">
        <v>0</v>
      </c>
      <c r="BK1066">
        <v>0</v>
      </c>
      <c r="BL1066">
        <v>0</v>
      </c>
      <c r="BM1066">
        <v>0</v>
      </c>
      <c r="BN1066">
        <v>0</v>
      </c>
      <c r="BO1066">
        <v>0</v>
      </c>
      <c r="BP1066">
        <v>0</v>
      </c>
      <c r="BQ1066">
        <v>0</v>
      </c>
      <c r="BR1066">
        <v>1</v>
      </c>
      <c r="BS1066">
        <v>0</v>
      </c>
      <c r="BT1066">
        <v>0</v>
      </c>
      <c r="BU1066">
        <v>0</v>
      </c>
      <c r="BV1066">
        <v>1</v>
      </c>
      <c r="BW1066">
        <v>0</v>
      </c>
      <c r="BX1066">
        <v>0</v>
      </c>
      <c r="BY1066">
        <v>0</v>
      </c>
      <c r="BZ1066">
        <v>1</v>
      </c>
      <c r="CA1066">
        <v>1</v>
      </c>
      <c r="CB1066">
        <v>0</v>
      </c>
      <c r="CC1066">
        <v>0</v>
      </c>
      <c r="CD1066">
        <v>0</v>
      </c>
      <c r="CE1066">
        <v>1</v>
      </c>
      <c r="CF1066">
        <v>0</v>
      </c>
      <c r="CG1066">
        <v>0</v>
      </c>
      <c r="CH1066">
        <v>0</v>
      </c>
      <c r="CI1066">
        <v>0</v>
      </c>
      <c r="CJ1066">
        <v>0</v>
      </c>
      <c r="CK1066">
        <v>0</v>
      </c>
      <c r="CL1066">
        <v>0</v>
      </c>
      <c r="CM1066" t="str">
        <v>На базе школы</v>
      </c>
      <c r="CN1066" t="str">
        <v>Совет старшеклассников</v>
      </c>
      <c r="CO1066">
        <v>0</v>
      </c>
      <c r="CP1066">
        <v>1</v>
      </c>
      <c r="CQ1066">
        <v>0</v>
      </c>
      <c r="CR1066">
        <v>0</v>
      </c>
      <c r="CS1066">
        <v>1</v>
      </c>
      <c r="CT1066">
        <v>0</v>
      </c>
      <c r="CU1066">
        <v>0</v>
      </c>
      <c r="CV1066">
        <v>0</v>
      </c>
      <c r="CW1066">
        <v>0</v>
      </c>
      <c r="CX1066">
        <v>0</v>
      </c>
      <c r="CY1066">
        <v>0</v>
      </c>
      <c r="CZ1066">
        <v>0</v>
      </c>
      <c r="DA1066">
        <v>0</v>
      </c>
      <c r="DB1066">
        <v>0</v>
      </c>
      <c r="DC1066">
        <v>1</v>
      </c>
      <c r="DD1066">
        <v>0</v>
      </c>
      <c r="DE1066">
        <v>0</v>
      </c>
      <c r="DF1066" t="str"/>
      <c r="DG1066" t="str">
        <v>Меня устраивает направление, которым я занимаюсь</v>
      </c>
      <c r="DH1066" t="str">
        <v>Знаю о региональном ресурсном центре</v>
      </c>
      <c r="DI1066">
        <v>0</v>
      </c>
      <c r="DJ1066">
        <v>0</v>
      </c>
      <c r="DK1066">
        <v>0</v>
      </c>
      <c r="DL1066">
        <v>0</v>
      </c>
      <c r="DM1066">
        <v>0</v>
      </c>
      <c r="DN1066">
        <v>0</v>
      </c>
      <c r="DO1066">
        <v>0</v>
      </c>
      <c r="DP1066">
        <v>1</v>
      </c>
      <c r="DQ1066">
        <v>0</v>
      </c>
      <c r="DR1066">
        <v>0</v>
      </c>
      <c r="DS1066" t="str">
        <v>От случая к случаю</v>
      </c>
      <c r="DT1066" t="str">
        <v>Скорее позитивно</v>
      </c>
      <c r="DU1066">
        <v>0</v>
      </c>
      <c r="DV1066">
        <v>0</v>
      </c>
      <c r="DW1066">
        <v>0</v>
      </c>
      <c r="DX1066">
        <v>0</v>
      </c>
      <c r="DY1066">
        <v>0</v>
      </c>
      <c r="DZ1066">
        <v>0</v>
      </c>
      <c r="EA1066">
        <v>0</v>
      </c>
      <c r="EB1066">
        <v>0</v>
      </c>
      <c r="EC1066">
        <v>0</v>
      </c>
      <c r="ED1066">
        <v>0</v>
      </c>
      <c r="EE1066">
        <v>0</v>
      </c>
      <c r="EF1066">
        <v>0</v>
      </c>
      <c r="EG1066">
        <v>0</v>
      </c>
      <c r="EH1066">
        <v>0</v>
      </c>
      <c r="EI1066">
        <v>1</v>
      </c>
      <c r="EJ1066">
        <v>0</v>
      </c>
      <c r="EK1066">
        <v>1</v>
      </c>
      <c r="EL1066">
        <v>1</v>
      </c>
      <c r="EM1066">
        <v>0</v>
      </c>
      <c r="EN1066">
        <v>0</v>
      </c>
      <c r="EO1066">
        <v>0</v>
      </c>
      <c r="EP1066">
        <v>0</v>
      </c>
      <c r="EQ1066">
        <v>0</v>
      </c>
      <c r="ER1066">
        <v>0</v>
      </c>
      <c r="ES1066">
        <v>0</v>
      </c>
      <c r="ET1066" t="str">
        <v>И да, и нет</v>
      </c>
      <c r="EU1066" t="str">
        <v>Скорее нет</v>
      </c>
      <c r="EV1066" t="str">
        <v>Не удалось привлечь бизнес к волонтерской деятельности</v>
      </c>
      <c r="EW1066" t="str">
        <v>Не был участником, не могу оценить</v>
      </c>
      <c r="EX1066" t="str">
        <v>Не был участником, не могу оценить</v>
      </c>
      <c r="EY1066" t="str">
        <v>Нужное и интересное мероприятие</v>
      </c>
      <c r="EZ1066" t="str">
        <v>Нужное и интересное мероприятие</v>
      </c>
      <c r="FA1066" t="str">
        <v>Нужное и интересное мероприятие</v>
      </c>
      <c r="FB1066" t="str">
        <v>Необходимо проводить реже</v>
      </c>
      <c r="FC1066" t="str">
        <v>Необходимо изменение формата</v>
      </c>
      <c r="FD1066" t="str">
        <v>Затрудняюсь ответить</v>
      </c>
      <c r="FE1066" t="str">
        <v>Мне не нужны дополнительные образовательные программы</v>
      </c>
      <c r="FF1066">
        <v>0</v>
      </c>
      <c r="FG1066">
        <v>0</v>
      </c>
      <c r="FH1066">
        <v>0</v>
      </c>
      <c r="FI1066">
        <v>1</v>
      </c>
      <c r="FJ1066">
        <v>0</v>
      </c>
      <c r="FK1066">
        <v>1</v>
      </c>
      <c r="FL1066">
        <v>1</v>
      </c>
      <c r="FM1066">
        <v>1</v>
      </c>
      <c r="FN1066">
        <v>0</v>
      </c>
      <c r="FO1066">
        <v>0</v>
      </c>
      <c r="FP1066">
        <v>0</v>
      </c>
      <c r="FQ1066">
        <v>0</v>
      </c>
      <c r="FR1066">
        <v>0</v>
      </c>
      <c r="FS1066" t="str"/>
      <c r="FT1066" t="str">
        <v>Да, информация поступает регулярно</v>
      </c>
      <c r="FU1066">
        <v>5</v>
      </c>
      <c r="FV1066">
        <v>5</v>
      </c>
      <c r="FW1066">
        <v>3</v>
      </c>
      <c r="FX1066">
        <v>4</v>
      </c>
      <c r="FY1066">
        <v>5</v>
      </c>
      <c r="FZ1066">
        <v>1</v>
      </c>
      <c r="GA1066">
        <v>5</v>
      </c>
      <c r="GB1066">
        <v>5</v>
      </c>
      <c r="GC1066">
        <v>2</v>
      </c>
      <c r="GD1066" t="str">
        <v>Средний уровень</v>
      </c>
      <c r="GE1066" t="str">
        <v>Средний уровень</v>
      </c>
      <c r="GF1066" t="str">
        <v>Средний уровень</v>
      </c>
      <c r="GG1066" t="str">
        <v>Выше среднего</v>
      </c>
      <c r="GH1066" t="str">
        <v>Высокий уровень</v>
      </c>
      <c r="GI1066" t="str">
        <v>Средний уровень</v>
      </c>
      <c r="GJ1066" t="str">
        <v>Выше среднего</v>
      </c>
      <c r="GK1066" t="str">
        <v>Средний уровень</v>
      </c>
      <c r="GL1066" t="str"/>
    </row>
    <row r="1067">
      <c r="A1067" t="str">
        <v>utLSxmFfjtuECEq3s</v>
      </c>
      <c r="B1067">
        <v>1593</v>
      </c>
      <c r="C1067" t="str">
        <v>85.140.5.117</v>
      </c>
      <c r="D1067" t="str"/>
      <c r="E1067" s="1063">
        <v>44308.83837962963</v>
      </c>
      <c r="F1067" t="str">
        <v>00:08:33</v>
      </c>
      <c r="G1067" t="str">
        <v>Канал 1</v>
      </c>
      <c r="H1067" t="str">
        <v>Женский</v>
      </c>
      <c r="I1067" t="str">
        <v>14-18</v>
      </c>
      <c r="J1067" t="str">
        <v>Школьник</v>
      </c>
      <c r="K1067" t="str">
        <v>В Кировской области</v>
      </c>
      <c r="L1067" t="str">
        <v>СЛОБОДСКОЙ</v>
      </c>
      <c r="M1067" t="str">
        <v>Да, я  являюсь волонтером</v>
      </c>
      <c r="AB1067" t="str">
        <v>Менее года</v>
      </c>
      <c r="AC1067" t="str">
        <v>Затрудняюсь ответить</v>
      </c>
      <c r="AD1067">
        <v>0</v>
      </c>
      <c r="AE1067">
        <v>0</v>
      </c>
      <c r="AF1067">
        <v>0</v>
      </c>
      <c r="AG1067">
        <v>1</v>
      </c>
      <c r="AH1067">
        <v>1</v>
      </c>
      <c r="AI1067">
        <v>0</v>
      </c>
      <c r="AJ1067">
        <v>0</v>
      </c>
      <c r="AK1067">
        <v>0</v>
      </c>
      <c r="AL1067">
        <v>1</v>
      </c>
      <c r="AM1067">
        <v>0</v>
      </c>
      <c r="AN1067">
        <v>0</v>
      </c>
      <c r="AO1067">
        <v>0</v>
      </c>
      <c r="AP1067">
        <v>1</v>
      </c>
      <c r="AQ1067">
        <v>0</v>
      </c>
      <c r="AR1067">
        <v>0</v>
      </c>
      <c r="AS1067">
        <v>0</v>
      </c>
      <c r="AT1067">
        <v>0</v>
      </c>
      <c r="AU1067">
        <v>0</v>
      </c>
      <c r="AV1067">
        <v>0</v>
      </c>
      <c r="AW1067">
        <v>0</v>
      </c>
      <c r="AX1067">
        <v>0</v>
      </c>
      <c r="AY1067">
        <v>0</v>
      </c>
      <c r="AZ1067">
        <v>1</v>
      </c>
      <c r="BA1067">
        <v>0</v>
      </c>
      <c r="BB1067">
        <v>0</v>
      </c>
      <c r="BC1067">
        <v>1</v>
      </c>
      <c r="BD1067">
        <v>1</v>
      </c>
      <c r="BE1067">
        <v>1</v>
      </c>
      <c r="BF1067">
        <v>0</v>
      </c>
      <c r="BG1067">
        <v>0</v>
      </c>
      <c r="BH1067">
        <v>0</v>
      </c>
      <c r="BI1067">
        <v>0</v>
      </c>
      <c r="BJ1067">
        <v>0</v>
      </c>
      <c r="BK1067">
        <v>0</v>
      </c>
      <c r="BL1067">
        <v>0</v>
      </c>
      <c r="BM1067">
        <v>0</v>
      </c>
      <c r="BN1067">
        <v>0</v>
      </c>
      <c r="BO1067">
        <v>0</v>
      </c>
      <c r="BP1067">
        <v>0</v>
      </c>
      <c r="BQ1067">
        <v>0</v>
      </c>
      <c r="BR1067">
        <v>0</v>
      </c>
      <c r="BS1067">
        <v>0</v>
      </c>
      <c r="BT1067">
        <v>0</v>
      </c>
      <c r="BU1067">
        <v>0</v>
      </c>
      <c r="BV1067">
        <v>0</v>
      </c>
      <c r="BW1067">
        <v>0</v>
      </c>
      <c r="BX1067">
        <v>0</v>
      </c>
      <c r="BY1067">
        <v>0</v>
      </c>
      <c r="BZ1067">
        <v>0</v>
      </c>
      <c r="CA1067">
        <v>0</v>
      </c>
      <c r="CB1067">
        <v>0</v>
      </c>
      <c r="CC1067">
        <v>0</v>
      </c>
      <c r="CD1067">
        <v>0</v>
      </c>
      <c r="CE1067">
        <v>0</v>
      </c>
      <c r="CF1067">
        <v>0</v>
      </c>
      <c r="CG1067">
        <v>0</v>
      </c>
      <c r="CH1067">
        <v>0</v>
      </c>
      <c r="CI1067">
        <v>0</v>
      </c>
      <c r="CJ1067">
        <v>0</v>
      </c>
      <c r="CK1067">
        <v>0</v>
      </c>
      <c r="CL1067">
        <v>1</v>
      </c>
      <c r="CM1067" t="str">
        <v>На базе государственного учреждения</v>
      </c>
      <c xml:space="preserve" r="CN1067" t="str">
        <v>Совет старшеклассников </v>
      </c>
      <c r="CO1067">
        <v>0</v>
      </c>
      <c r="CP1067">
        <v>0</v>
      </c>
      <c r="CQ1067">
        <v>0</v>
      </c>
      <c r="CR1067">
        <v>0</v>
      </c>
      <c r="CS1067">
        <v>0</v>
      </c>
      <c r="CT1067">
        <v>0</v>
      </c>
      <c r="CU1067">
        <v>0</v>
      </c>
      <c r="CV1067">
        <v>0</v>
      </c>
      <c r="CW1067">
        <v>0</v>
      </c>
      <c r="CX1067">
        <v>0</v>
      </c>
      <c r="CY1067">
        <v>0</v>
      </c>
      <c r="CZ1067">
        <v>0</v>
      </c>
      <c r="DA1067">
        <v>0</v>
      </c>
      <c r="DB1067">
        <v>0</v>
      </c>
      <c r="DC1067">
        <v>0</v>
      </c>
      <c r="DD1067">
        <v>0</v>
      </c>
      <c r="DE1067">
        <v>1</v>
      </c>
      <c r="DF1067" t="str"/>
      <c r="DG1067" t="str">
        <v>Меня устраивает направление, которым я занимаюсь</v>
      </c>
      <c r="DH1067" t="str">
        <v>Не знаю о существовании ресурсных центров</v>
      </c>
      <c r="DI1067">
        <v>0</v>
      </c>
      <c r="DJ1067">
        <v>0</v>
      </c>
      <c r="DK1067">
        <v>0</v>
      </c>
      <c r="DL1067">
        <v>0</v>
      </c>
      <c r="DM1067">
        <v>0</v>
      </c>
      <c r="DN1067">
        <v>0</v>
      </c>
      <c r="DO1067">
        <v>0</v>
      </c>
      <c r="DP1067">
        <v>1</v>
      </c>
      <c r="DQ1067">
        <v>0</v>
      </c>
      <c r="DR1067">
        <v>0</v>
      </c>
      <c r="DS1067" t="str">
        <v>От случая к случаю</v>
      </c>
      <c r="DT1067" t="str">
        <v>Затрудняюсь ответить</v>
      </c>
      <c r="DU1067">
        <v>0</v>
      </c>
      <c r="DV1067">
        <v>0</v>
      </c>
      <c r="DW1067">
        <v>0</v>
      </c>
      <c r="DX1067">
        <v>0</v>
      </c>
      <c r="DY1067">
        <v>1</v>
      </c>
      <c r="DZ1067">
        <v>0</v>
      </c>
      <c r="EA1067">
        <v>0</v>
      </c>
      <c r="EB1067">
        <v>0</v>
      </c>
      <c r="EC1067">
        <v>0</v>
      </c>
      <c r="ED1067">
        <v>0</v>
      </c>
      <c r="EE1067">
        <v>0</v>
      </c>
      <c r="EF1067">
        <v>0</v>
      </c>
      <c r="EG1067">
        <v>0</v>
      </c>
      <c r="EH1067">
        <v>0</v>
      </c>
      <c r="EI1067">
        <v>0</v>
      </c>
      <c r="EJ1067">
        <v>0</v>
      </c>
      <c r="EK1067">
        <v>0</v>
      </c>
      <c r="EL1067">
        <v>0</v>
      </c>
      <c r="EM1067">
        <v>0</v>
      </c>
      <c r="EN1067">
        <v>0</v>
      </c>
      <c r="EO1067">
        <v>0</v>
      </c>
      <c r="EP1067">
        <v>0</v>
      </c>
      <c r="EQ1067">
        <v>0</v>
      </c>
      <c r="ER1067">
        <v>0</v>
      </c>
      <c r="ES1067">
        <v>1</v>
      </c>
      <c r="ET1067" t="str">
        <v>Скорее да</v>
      </c>
      <c r="EU1067" t="str">
        <v>Скорее да</v>
      </c>
      <c r="EV1067" t="str">
        <v>Не пробовали сотрудничать с бизнесом</v>
      </c>
      <c r="EW1067" t="str">
        <v>Нужное и интересное мероприятие</v>
      </c>
      <c r="EX1067" t="str">
        <v>Нужное и интересное мероприятие</v>
      </c>
      <c r="EY1067" t="str">
        <v>Нужное и интересное мероприятие</v>
      </c>
      <c r="EZ1067" t="str">
        <v>Нужное и интересное мероприятие</v>
      </c>
      <c r="FA1067" t="str">
        <v>Нужное и интересное мероприятие</v>
      </c>
      <c r="FB1067" t="str">
        <v>Нужное и интересное мероприятие</v>
      </c>
      <c r="FC1067" t="str">
        <v>Нужное и интересное мероприятие</v>
      </c>
      <c r="FD1067" t="str">
        <v>Затрудняюсь ответить</v>
      </c>
      <c r="FE1067" t="str">
        <v>Затрудняюсь ответить</v>
      </c>
      <c r="FF1067">
        <v>0</v>
      </c>
      <c r="FG1067">
        <v>0</v>
      </c>
      <c r="FH1067">
        <v>0</v>
      </c>
      <c r="FI1067">
        <v>0</v>
      </c>
      <c r="FJ1067">
        <v>0</v>
      </c>
      <c r="FK1067">
        <v>0</v>
      </c>
      <c r="FL1067">
        <v>0</v>
      </c>
      <c r="FM1067">
        <v>0</v>
      </c>
      <c r="FN1067">
        <v>0</v>
      </c>
      <c r="FO1067">
        <v>0</v>
      </c>
      <c r="FP1067">
        <v>0</v>
      </c>
      <c r="FQ1067">
        <v>0</v>
      </c>
      <c r="FR1067">
        <v>1</v>
      </c>
      <c r="FS1067" t="str"/>
      <c r="FT1067" t="str">
        <v>Да, информация поступает регулярно</v>
      </c>
      <c r="FU1067">
        <v>4</v>
      </c>
      <c r="FV1067">
        <v>4</v>
      </c>
      <c r="FW1067">
        <v>4</v>
      </c>
      <c r="FX1067">
        <v>4</v>
      </c>
      <c r="FY1067">
        <v>5</v>
      </c>
      <c r="FZ1067">
        <v>4</v>
      </c>
      <c r="GA1067">
        <v>4</v>
      </c>
      <c r="GB1067">
        <v>4</v>
      </c>
      <c r="GC1067">
        <v>4</v>
      </c>
      <c r="GD1067" t="str">
        <v>Выше среднего</v>
      </c>
      <c r="GE1067" t="str">
        <v>Средний уровень</v>
      </c>
      <c r="GF1067" t="str">
        <v>Выше среднего</v>
      </c>
      <c r="GG1067" t="str">
        <v>Средний уровень</v>
      </c>
      <c r="GH1067" t="str">
        <v>Выше среднего</v>
      </c>
      <c r="GI1067" t="str">
        <v>Выше среднего</v>
      </c>
      <c r="GJ1067" t="str">
        <v>Средний уровень</v>
      </c>
      <c r="GK1067" t="str">
        <v>Выше среднего</v>
      </c>
      <c r="GL1067" t="str"/>
    </row>
    <row r="1068">
      <c r="A1068" t="str">
        <v>3ZuppJ6kQd9xF9tdb</v>
      </c>
      <c r="B1068">
        <v>1594</v>
      </c>
      <c r="C1068" t="str">
        <v>85.93.60.206</v>
      </c>
      <c r="D1068" t="str"/>
      <c r="E1068" s="1064">
        <v>44308.86172453704</v>
      </c>
      <c r="F1068" t="str">
        <v>00:19:04</v>
      </c>
      <c r="G1068" t="str">
        <v>Канал 1</v>
      </c>
      <c r="H1068" t="str">
        <v>Мужской</v>
      </c>
      <c r="I1068" t="str">
        <v>14-18</v>
      </c>
      <c r="J1068" t="str">
        <v>Школьник</v>
      </c>
      <c r="K1068" t="str">
        <v>В Кировской области</v>
      </c>
      <c r="L1068" t="str">
        <v>г. Слободской</v>
      </c>
      <c r="M1068" t="str">
        <v>Да, я  являюсь волонтером</v>
      </c>
      <c r="AB1068" t="str">
        <v>Менее года</v>
      </c>
      <c r="AC1068" t="str">
        <v>Затрудняюсь ответить</v>
      </c>
      <c r="AD1068">
        <v>0</v>
      </c>
      <c r="AE1068">
        <v>0</v>
      </c>
      <c r="AF1068">
        <v>0</v>
      </c>
      <c r="AG1068">
        <v>1</v>
      </c>
      <c r="AH1068">
        <v>0</v>
      </c>
      <c r="AI1068">
        <v>0</v>
      </c>
      <c r="AJ1068">
        <v>0</v>
      </c>
      <c r="AK1068">
        <v>0</v>
      </c>
      <c r="AL1068">
        <v>1</v>
      </c>
      <c r="AM1068">
        <v>0</v>
      </c>
      <c r="AN1068">
        <v>0</v>
      </c>
      <c r="AO1068">
        <v>0</v>
      </c>
      <c r="AP1068">
        <v>0</v>
      </c>
      <c r="AQ1068">
        <v>0</v>
      </c>
      <c r="AR1068">
        <v>1</v>
      </c>
      <c r="AS1068">
        <v>1</v>
      </c>
      <c r="AT1068">
        <v>0</v>
      </c>
      <c r="AU1068">
        <v>0</v>
      </c>
      <c r="AV1068">
        <v>0</v>
      </c>
      <c r="AW1068">
        <v>0</v>
      </c>
      <c r="AX1068">
        <v>0</v>
      </c>
      <c r="AY1068">
        <v>0</v>
      </c>
      <c r="AZ1068">
        <v>0</v>
      </c>
      <c r="BA1068">
        <v>0</v>
      </c>
      <c r="BB1068">
        <v>0</v>
      </c>
      <c r="BC1068">
        <v>0</v>
      </c>
      <c r="BD1068">
        <v>0</v>
      </c>
      <c r="BE1068">
        <v>1</v>
      </c>
      <c r="BF1068">
        <v>0</v>
      </c>
      <c r="BG1068">
        <v>1</v>
      </c>
      <c r="BH1068">
        <v>0</v>
      </c>
      <c r="BI1068">
        <v>0</v>
      </c>
      <c r="BJ1068">
        <v>0</v>
      </c>
      <c r="BK1068">
        <v>0</v>
      </c>
      <c r="BL1068">
        <v>0</v>
      </c>
      <c r="BM1068">
        <v>0</v>
      </c>
      <c r="BN1068">
        <v>1</v>
      </c>
      <c r="BO1068">
        <v>0</v>
      </c>
      <c r="BP1068">
        <v>0</v>
      </c>
      <c r="BQ1068">
        <v>0</v>
      </c>
      <c r="BR1068">
        <v>0</v>
      </c>
      <c r="BS1068">
        <v>0</v>
      </c>
      <c r="BT1068">
        <v>0</v>
      </c>
      <c r="BU1068">
        <v>0</v>
      </c>
      <c r="BV1068">
        <v>0</v>
      </c>
      <c r="BW1068">
        <v>0</v>
      </c>
      <c r="BX1068">
        <v>0</v>
      </c>
      <c r="BY1068">
        <v>0</v>
      </c>
      <c r="BZ1068">
        <v>0</v>
      </c>
      <c r="CA1068">
        <v>1</v>
      </c>
      <c r="CB1068">
        <v>0</v>
      </c>
      <c r="CC1068">
        <v>0</v>
      </c>
      <c r="CD1068">
        <v>0</v>
      </c>
      <c r="CE1068">
        <v>0</v>
      </c>
      <c r="CF1068">
        <v>0</v>
      </c>
      <c r="CG1068">
        <v>0</v>
      </c>
      <c r="CH1068">
        <v>0</v>
      </c>
      <c r="CI1068">
        <v>0</v>
      </c>
      <c r="CJ1068">
        <v>0</v>
      </c>
      <c r="CK1068">
        <v>0</v>
      </c>
      <c r="CL1068">
        <v>0</v>
      </c>
      <c r="CM1068" t="str">
        <v>На базе школы</v>
      </c>
      <c r="CN1068" t="str">
        <v>Совет старшеклассников</v>
      </c>
      <c r="CO1068">
        <v>0</v>
      </c>
      <c r="CP1068">
        <v>1</v>
      </c>
      <c r="CQ1068">
        <v>0</v>
      </c>
      <c r="CR1068">
        <v>0</v>
      </c>
      <c r="CS1068">
        <v>0</v>
      </c>
      <c r="CT1068">
        <v>0</v>
      </c>
      <c r="CU1068">
        <v>0</v>
      </c>
      <c r="CV1068">
        <v>0</v>
      </c>
      <c r="CW1068">
        <v>0</v>
      </c>
      <c r="CX1068">
        <v>0</v>
      </c>
      <c r="CY1068">
        <v>0</v>
      </c>
      <c r="CZ1068">
        <v>1</v>
      </c>
      <c r="DA1068">
        <v>0</v>
      </c>
      <c r="DB1068">
        <v>0</v>
      </c>
      <c r="DC1068">
        <v>1</v>
      </c>
      <c r="DD1068">
        <v>0</v>
      </c>
      <c r="DE1068">
        <v>0</v>
      </c>
      <c r="DF1068" t="str"/>
      <c r="DG1068" t="str">
        <v>Затрудняюсь ответить</v>
      </c>
      <c r="DH1068" t="str">
        <v>Знаю о существовании и регионального, и окружных центров</v>
      </c>
      <c r="DI1068">
        <v>0</v>
      </c>
      <c r="DJ1068">
        <v>0</v>
      </c>
      <c r="DK1068">
        <v>0</v>
      </c>
      <c r="DL1068">
        <v>0</v>
      </c>
      <c r="DM1068">
        <v>0</v>
      </c>
      <c r="DN1068">
        <v>0</v>
      </c>
      <c r="DO1068">
        <v>0</v>
      </c>
      <c r="DP1068">
        <v>1</v>
      </c>
      <c r="DQ1068">
        <v>0</v>
      </c>
      <c r="DR1068">
        <v>0</v>
      </c>
      <c r="DS1068" t="str">
        <v>Постоянно</v>
      </c>
      <c r="DT1068" t="str">
        <v>Однозначно позитивно</v>
      </c>
      <c r="DU1068">
        <v>0</v>
      </c>
      <c r="DV1068">
        <v>0</v>
      </c>
      <c r="DW1068">
        <v>1</v>
      </c>
      <c r="DX1068">
        <v>0</v>
      </c>
      <c r="DY1068">
        <v>1</v>
      </c>
      <c r="DZ1068">
        <v>0</v>
      </c>
      <c r="EA1068">
        <v>0</v>
      </c>
      <c r="EB1068">
        <v>0</v>
      </c>
      <c r="EC1068">
        <v>0</v>
      </c>
      <c r="ED1068">
        <v>0</v>
      </c>
      <c r="EE1068">
        <v>0</v>
      </c>
      <c r="EF1068">
        <v>0</v>
      </c>
      <c r="EG1068">
        <v>0</v>
      </c>
      <c r="EH1068">
        <v>0</v>
      </c>
      <c r="EI1068">
        <v>0</v>
      </c>
      <c r="EJ1068">
        <v>0</v>
      </c>
      <c r="EK1068">
        <v>0</v>
      </c>
      <c r="EL1068">
        <v>1</v>
      </c>
      <c r="EM1068">
        <v>0</v>
      </c>
      <c r="EN1068">
        <v>1</v>
      </c>
      <c r="EO1068">
        <v>0</v>
      </c>
      <c r="EP1068">
        <v>0</v>
      </c>
      <c r="EQ1068">
        <v>0</v>
      </c>
      <c r="ER1068">
        <v>0</v>
      </c>
      <c r="ES1068">
        <v>0</v>
      </c>
      <c r="ET1068" t="str">
        <v>Скорее нет</v>
      </c>
      <c r="EU1068" t="str">
        <v>И да, и нет</v>
      </c>
      <c r="EV1068" t="str">
        <v>Не пробовали сотрудничать с бизнесом</v>
      </c>
      <c r="EW1068" t="str">
        <v>Не был участником, не могу оценить</v>
      </c>
      <c r="EX1068" t="str">
        <v>Нужное и интересное мероприятие</v>
      </c>
      <c r="EY1068" t="str">
        <v>Не был участником, не могу оценить</v>
      </c>
      <c r="EZ1068" t="str">
        <v>Не был участником, не могу оценить</v>
      </c>
      <c r="FA1068" t="str">
        <v>Не был участником, не могу оценить</v>
      </c>
      <c r="FB1068" t="str">
        <v>Нужное и интересное мероприятие</v>
      </c>
      <c r="FC1068" t="str">
        <v>Не был участником, не могу оценить</v>
      </c>
      <c r="FD1068" t="str">
        <v>Затрудняюсь ответить</v>
      </c>
      <c r="FE1068" t="str">
        <v>Затрудняюсь ответить</v>
      </c>
      <c r="FF1068">
        <v>1</v>
      </c>
      <c r="FG1068">
        <v>0</v>
      </c>
      <c r="FH1068">
        <v>1</v>
      </c>
      <c r="FI1068">
        <v>0</v>
      </c>
      <c r="FJ1068">
        <v>0</v>
      </c>
      <c r="FK1068">
        <v>1</v>
      </c>
      <c r="FL1068">
        <v>0</v>
      </c>
      <c r="FM1068">
        <v>0</v>
      </c>
      <c r="FN1068">
        <v>0</v>
      </c>
      <c r="FO1068">
        <v>0</v>
      </c>
      <c r="FP1068">
        <v>0</v>
      </c>
      <c r="FQ1068">
        <v>0</v>
      </c>
      <c r="FR1068">
        <v>0</v>
      </c>
      <c r="FS1068" t="str"/>
      <c r="FT1068" t="str">
        <v>Да, информация поступает регулярно</v>
      </c>
      <c r="FU1068">
        <v>5</v>
      </c>
      <c r="FV1068">
        <v>5</v>
      </c>
      <c r="FW1068">
        <v>2</v>
      </c>
      <c r="FX1068">
        <v>5</v>
      </c>
      <c r="FY1068">
        <v>4</v>
      </c>
      <c r="FZ1068">
        <v>5</v>
      </c>
      <c r="GA1068">
        <v>5</v>
      </c>
      <c r="GB1068">
        <v>5</v>
      </c>
      <c r="GC1068">
        <v>5</v>
      </c>
      <c r="GD1068" t="str">
        <v>Средний уровень</v>
      </c>
      <c r="GE1068" t="str">
        <v>Выше среднего</v>
      </c>
      <c r="GF1068" t="str">
        <v>Выше среднего</v>
      </c>
      <c r="GG1068" t="str">
        <v>Выше среднего</v>
      </c>
      <c r="GH1068" t="str">
        <v>Выше среднего</v>
      </c>
      <c r="GI1068" t="str">
        <v>Высокий уровень</v>
      </c>
      <c r="GJ1068" t="str">
        <v>Высокий уровень</v>
      </c>
      <c r="GK1068" t="str">
        <v>Высокий уровень</v>
      </c>
      <c r="GL1068" t="str">
        <v>Терпения :)</v>
      </c>
    </row>
    <row r="1069">
      <c r="A1069" t="str">
        <v>BZsx35HYXE23oCMbX</v>
      </c>
      <c r="B1069">
        <v>1595</v>
      </c>
      <c r="C1069" t="str">
        <v>94.25.181.123</v>
      </c>
      <c r="D1069" t="str"/>
      <c r="E1069" s="1065">
        <v>44308.840578703705</v>
      </c>
      <c r="F1069" t="str">
        <v>00:08:18</v>
      </c>
      <c r="G1069" t="str">
        <v>Канал 1</v>
      </c>
      <c r="H1069" t="str">
        <v>Женский</v>
      </c>
      <c r="I1069" t="str">
        <v>19-23</v>
      </c>
      <c r="J1069" t="str">
        <v>Студент</v>
      </c>
      <c r="K1069" t="str">
        <v>В Кировской области</v>
      </c>
      <c r="M1069" t="str">
        <v>Да, я являюсь организатором волонтерской деятельности</v>
      </c>
      <c r="AB1069" t="str">
        <v>от 3 до 5 лет</v>
      </c>
      <c r="AC1069" t="str">
        <v>Не нужно повышать престиж, это и так круто!</v>
      </c>
      <c r="AD1069">
        <v>0</v>
      </c>
      <c r="AE1069">
        <v>0</v>
      </c>
      <c r="AF1069">
        <v>0</v>
      </c>
      <c r="AG1069">
        <v>1</v>
      </c>
      <c r="AH1069">
        <v>1</v>
      </c>
      <c r="AI1069">
        <v>0</v>
      </c>
      <c r="AJ1069">
        <v>0</v>
      </c>
      <c r="AK1069">
        <v>0</v>
      </c>
      <c r="AL1069">
        <v>1</v>
      </c>
      <c r="AM1069">
        <v>0</v>
      </c>
      <c r="AN1069">
        <v>0</v>
      </c>
      <c r="AO1069">
        <v>0</v>
      </c>
      <c r="AP1069">
        <v>0</v>
      </c>
      <c r="AQ1069">
        <v>0</v>
      </c>
      <c r="AR1069">
        <v>0</v>
      </c>
      <c r="AS1069">
        <v>1</v>
      </c>
      <c r="AT1069">
        <v>0</v>
      </c>
      <c r="AU1069">
        <v>0</v>
      </c>
      <c r="AV1069">
        <v>0</v>
      </c>
      <c r="AW1069">
        <v>0</v>
      </c>
      <c r="AX1069">
        <v>0</v>
      </c>
      <c r="AY1069">
        <v>0</v>
      </c>
      <c r="AZ1069">
        <v>1</v>
      </c>
      <c r="BA1069">
        <v>1</v>
      </c>
      <c r="BB1069">
        <v>1</v>
      </c>
      <c r="BC1069">
        <v>1</v>
      </c>
      <c r="BD1069">
        <v>0</v>
      </c>
      <c r="BE1069">
        <v>0</v>
      </c>
      <c r="BF1069">
        <v>0</v>
      </c>
      <c r="BG1069">
        <v>0</v>
      </c>
      <c r="BH1069">
        <v>0</v>
      </c>
      <c r="BI1069">
        <v>0</v>
      </c>
      <c r="BJ1069">
        <v>0</v>
      </c>
      <c r="BK1069">
        <v>0</v>
      </c>
      <c r="BL1069">
        <v>0</v>
      </c>
      <c r="BM1069">
        <v>0</v>
      </c>
      <c r="BN1069">
        <v>0</v>
      </c>
      <c r="BO1069">
        <v>0</v>
      </c>
      <c r="BP1069">
        <v>0</v>
      </c>
      <c r="BQ1069">
        <v>0</v>
      </c>
      <c r="BR1069">
        <v>1</v>
      </c>
      <c r="BS1069">
        <v>0</v>
      </c>
      <c r="BT1069">
        <v>0</v>
      </c>
      <c r="BU1069">
        <v>0</v>
      </c>
      <c r="BV1069">
        <v>1</v>
      </c>
      <c r="BW1069">
        <v>0</v>
      </c>
      <c r="BX1069">
        <v>0</v>
      </c>
      <c r="BY1069">
        <v>0</v>
      </c>
      <c r="BZ1069">
        <v>0</v>
      </c>
      <c r="CA1069">
        <v>0</v>
      </c>
      <c r="CB1069">
        <v>0</v>
      </c>
      <c r="CC1069">
        <v>0</v>
      </c>
      <c r="CD1069">
        <v>0</v>
      </c>
      <c r="CE1069">
        <v>0</v>
      </c>
      <c r="CF1069">
        <v>1</v>
      </c>
      <c r="CG1069">
        <v>1</v>
      </c>
      <c r="CH1069">
        <v>0</v>
      </c>
      <c r="CI1069">
        <v>0</v>
      </c>
      <c r="CJ1069">
        <v>0</v>
      </c>
      <c r="CK1069">
        <v>0</v>
      </c>
      <c r="CL1069">
        <v>0</v>
      </c>
      <c r="CM1069" t="str">
        <v>На базе вуза</v>
      </c>
      <c r="CN1069" t="str">
        <v>Волонтёры медики, а также помогаем школе, в которой учились. Волонтерская организация «Импульс»</v>
      </c>
      <c r="CO1069">
        <v>1</v>
      </c>
      <c r="CP1069">
        <v>0</v>
      </c>
      <c r="CQ1069">
        <v>1</v>
      </c>
      <c r="CR1069">
        <v>0</v>
      </c>
      <c r="CS1069">
        <v>0</v>
      </c>
      <c r="CT1069">
        <v>0</v>
      </c>
      <c r="CU1069">
        <v>1</v>
      </c>
      <c r="CV1069">
        <v>0</v>
      </c>
      <c r="CW1069">
        <v>0</v>
      </c>
      <c r="CX1069">
        <v>0</v>
      </c>
      <c r="CY1069">
        <v>0</v>
      </c>
      <c r="CZ1069">
        <v>0</v>
      </c>
      <c r="DA1069">
        <v>0</v>
      </c>
      <c r="DB1069">
        <v>0</v>
      </c>
      <c r="DC1069">
        <v>0</v>
      </c>
      <c r="DD1069">
        <v>0</v>
      </c>
      <c r="DE1069">
        <v>0</v>
      </c>
      <c r="DF1069" t="str"/>
      <c r="DG1069" t="str">
        <v>Меня устраивает направление, которым я занимаюсь</v>
      </c>
      <c r="DH1069" t="str">
        <v>Знаю о региональном ресурсном центре</v>
      </c>
      <c r="DI1069">
        <v>0</v>
      </c>
      <c r="DJ1069">
        <v>0</v>
      </c>
      <c r="DK1069">
        <v>0</v>
      </c>
      <c r="DL1069">
        <v>0</v>
      </c>
      <c r="DM1069">
        <v>0</v>
      </c>
      <c r="DN1069">
        <v>0</v>
      </c>
      <c r="DO1069">
        <v>1</v>
      </c>
      <c r="DP1069">
        <v>0</v>
      </c>
      <c r="DQ1069">
        <v>0</v>
      </c>
      <c r="DR1069">
        <v>0</v>
      </c>
      <c r="DS1069" t="str">
        <v>От случая к случаю</v>
      </c>
      <c r="DT1069" t="str">
        <v>Скорее позитивно</v>
      </c>
      <c r="DU1069">
        <v>0</v>
      </c>
      <c r="DV1069">
        <v>0</v>
      </c>
      <c r="DW1069">
        <v>0</v>
      </c>
      <c r="DX1069">
        <v>1</v>
      </c>
      <c r="DY1069">
        <v>1</v>
      </c>
      <c r="DZ1069">
        <v>1</v>
      </c>
      <c r="EA1069">
        <v>0</v>
      </c>
      <c r="EB1069">
        <v>0</v>
      </c>
      <c r="EC1069">
        <v>0</v>
      </c>
      <c r="ED1069">
        <v>0</v>
      </c>
      <c r="EE1069">
        <v>0</v>
      </c>
      <c r="EF1069">
        <v>1</v>
      </c>
      <c r="EG1069">
        <v>0</v>
      </c>
      <c r="EH1069">
        <v>0</v>
      </c>
      <c r="EI1069">
        <v>0</v>
      </c>
      <c r="EJ1069">
        <v>0</v>
      </c>
      <c r="EK1069">
        <v>0</v>
      </c>
      <c r="EL1069">
        <v>0</v>
      </c>
      <c r="EM1069">
        <v>0</v>
      </c>
      <c r="EN1069">
        <v>1</v>
      </c>
      <c r="EO1069">
        <v>0</v>
      </c>
      <c r="EP1069">
        <v>0</v>
      </c>
      <c r="EQ1069">
        <v>0</v>
      </c>
      <c r="ER1069">
        <v>0</v>
      </c>
      <c r="ES1069">
        <v>0</v>
      </c>
      <c r="ET1069" t="str">
        <v>Скорее да</v>
      </c>
      <c r="EU1069" t="str">
        <v>Однозначно да</v>
      </c>
      <c r="EV1069" t="str">
        <v>Не пробовали сотрудничать с бизнесом</v>
      </c>
      <c r="EW1069" t="str">
        <v>Нужное и интересное мероприятие</v>
      </c>
      <c r="EX1069" t="str">
        <v>Нужное и интересное мероприятие</v>
      </c>
      <c r="EY1069" t="str">
        <v>Не был участником, не могу оценить</v>
      </c>
      <c r="EZ1069" t="str">
        <v>Нужное и интересное мероприятие</v>
      </c>
      <c r="FA1069" t="str">
        <v>Нужное и интересное мероприятие</v>
      </c>
      <c r="FB1069" t="str">
        <v>Нужное и интересное мероприятие</v>
      </c>
      <c r="FC1069" t="str">
        <v>Не был участником, не могу оценить</v>
      </c>
      <c r="FD1069" t="str">
        <v>Образовательные программы и различные акции спортивной направленности</v>
      </c>
      <c r="FE1069" t="str">
        <v>Ораторское искусство, актуальность написания проектов</v>
      </c>
      <c r="FF1069">
        <v>1</v>
      </c>
      <c r="FG1069">
        <v>1</v>
      </c>
      <c r="FH1069">
        <v>1</v>
      </c>
      <c r="FI1069">
        <v>1</v>
      </c>
      <c r="FJ1069">
        <v>1</v>
      </c>
      <c r="FK1069">
        <v>0</v>
      </c>
      <c r="FL1069">
        <v>0</v>
      </c>
      <c r="FM1069">
        <v>0</v>
      </c>
      <c r="FN1069">
        <v>0</v>
      </c>
      <c r="FO1069">
        <v>0</v>
      </c>
      <c r="FP1069">
        <v>0</v>
      </c>
      <c r="FQ1069">
        <v>0</v>
      </c>
      <c r="FR1069">
        <v>0</v>
      </c>
      <c r="FS1069" t="str"/>
      <c r="FT1069" t="str">
        <v>Да, информация поступает регулярно</v>
      </c>
      <c r="FU1069">
        <v>3</v>
      </c>
      <c r="FV1069">
        <v>5</v>
      </c>
      <c r="FW1069">
        <v>1</v>
      </c>
      <c r="FX1069">
        <v>5</v>
      </c>
      <c r="FY1069">
        <v>5</v>
      </c>
      <c r="FZ1069">
        <v>4</v>
      </c>
      <c r="GA1069">
        <v>4</v>
      </c>
      <c r="GB1069">
        <v>4</v>
      </c>
      <c r="GC1069">
        <v>2</v>
      </c>
      <c r="GD1069" t="str">
        <v>Выше среднего</v>
      </c>
      <c r="GE1069" t="str">
        <v>Средний уровень</v>
      </c>
      <c r="GF1069" t="str">
        <v>Средний уровень</v>
      </c>
      <c r="GG1069" t="str">
        <v>Выше среднего</v>
      </c>
      <c r="GH1069" t="str">
        <v>Высокий уровень</v>
      </c>
      <c r="GI1069" t="str">
        <v>Высокий уровень</v>
      </c>
      <c r="GJ1069" t="str">
        <v>Выше среднего</v>
      </c>
      <c r="GK1069" t="str">
        <v>Средний уровень</v>
      </c>
      <c r="GL1069" t="str">
        <v>Спасибо за опрос))</v>
      </c>
    </row>
    <row r="1070">
      <c r="A1070" t="str">
        <v>b3L3RHJGRJTPDSnye</v>
      </c>
      <c r="B1070">
        <v>1596</v>
      </c>
      <c r="C1070" t="str">
        <v>89.254.210.196</v>
      </c>
      <c r="D1070" t="str"/>
      <c r="E1070" s="1066">
        <v>44308.84203703704</v>
      </c>
      <c r="F1070" t="str">
        <v>00:09:06</v>
      </c>
      <c r="G1070" t="str">
        <v>Канал 1</v>
      </c>
      <c r="H1070" t="str">
        <v>Женский</v>
      </c>
      <c r="I1070" t="str">
        <v>14-18</v>
      </c>
      <c r="J1070" t="str">
        <v>Школьник</v>
      </c>
      <c r="K1070" t="str">
        <v>В Кировской области</v>
      </c>
      <c r="L1070" t="str">
        <v>ПОДОСИHОВСКИЙ</v>
      </c>
      <c r="M1070" t="str">
        <v>Да, я  являюсь волонтером</v>
      </c>
      <c r="AB1070" t="str">
        <v>от 1 до 3 лет</v>
      </c>
      <c xml:space="preserve" r="AC1070" t="str">
        <v>Больше работать, если позволяет время, 
придумывать новые акции, продвижения </v>
      </c>
      <c r="AD1070">
        <v>1</v>
      </c>
      <c r="AE1070">
        <v>0</v>
      </c>
      <c r="AF1070">
        <v>0</v>
      </c>
      <c r="AG1070">
        <v>1</v>
      </c>
      <c r="AH1070">
        <v>0</v>
      </c>
      <c r="AI1070">
        <v>0</v>
      </c>
      <c r="AJ1070">
        <v>0</v>
      </c>
      <c r="AK1070">
        <v>0</v>
      </c>
      <c r="AL1070">
        <v>1</v>
      </c>
      <c r="AM1070">
        <v>0</v>
      </c>
      <c r="AN1070">
        <v>0</v>
      </c>
      <c r="AO1070">
        <v>0</v>
      </c>
      <c r="AP1070">
        <v>0</v>
      </c>
      <c r="AQ1070">
        <v>0</v>
      </c>
      <c r="AR1070">
        <v>0</v>
      </c>
      <c r="AS1070">
        <v>1</v>
      </c>
      <c r="AT1070">
        <v>0</v>
      </c>
      <c r="AU1070">
        <v>0</v>
      </c>
      <c r="AV1070">
        <v>0</v>
      </c>
      <c r="AW1070">
        <v>0</v>
      </c>
      <c r="AX1070">
        <v>0</v>
      </c>
      <c r="AY1070">
        <v>0</v>
      </c>
      <c r="AZ1070">
        <v>0</v>
      </c>
      <c r="BA1070">
        <v>1</v>
      </c>
      <c r="BB1070">
        <v>0</v>
      </c>
      <c r="BC1070">
        <v>1</v>
      </c>
      <c r="BD1070">
        <v>0</v>
      </c>
      <c r="BE1070">
        <v>1</v>
      </c>
      <c r="BF1070">
        <v>0</v>
      </c>
      <c r="BG1070">
        <v>0</v>
      </c>
      <c r="BH1070">
        <v>0</v>
      </c>
      <c r="BI1070">
        <v>0</v>
      </c>
      <c r="BJ1070">
        <v>0</v>
      </c>
      <c r="BK1070">
        <v>0</v>
      </c>
      <c r="BL1070">
        <v>0</v>
      </c>
      <c r="BM1070">
        <v>0</v>
      </c>
      <c r="BN1070">
        <v>0</v>
      </c>
      <c r="BO1070">
        <v>0</v>
      </c>
      <c r="BP1070">
        <v>0</v>
      </c>
      <c r="BQ1070">
        <v>0</v>
      </c>
      <c r="BR1070">
        <v>1</v>
      </c>
      <c r="BS1070">
        <v>1</v>
      </c>
      <c r="BT1070">
        <v>0</v>
      </c>
      <c r="BU1070">
        <v>0</v>
      </c>
      <c r="BV1070">
        <v>0</v>
      </c>
      <c r="BW1070">
        <v>0</v>
      </c>
      <c r="BX1070">
        <v>0</v>
      </c>
      <c r="BY1070">
        <v>0</v>
      </c>
      <c r="BZ1070">
        <v>0</v>
      </c>
      <c r="CA1070">
        <v>0</v>
      </c>
      <c r="CB1070">
        <v>0</v>
      </c>
      <c r="CC1070">
        <v>0</v>
      </c>
      <c r="CD1070">
        <v>0</v>
      </c>
      <c r="CE1070">
        <v>0</v>
      </c>
      <c r="CF1070">
        <v>0</v>
      </c>
      <c r="CG1070">
        <v>0</v>
      </c>
      <c r="CH1070">
        <v>0</v>
      </c>
      <c r="CI1070">
        <v>0</v>
      </c>
      <c r="CJ1070">
        <v>0</v>
      </c>
      <c r="CK1070">
        <v>0</v>
      </c>
      <c r="CL1070">
        <v>0</v>
      </c>
      <c r="CM1070" t="str">
        <v>На базе школы</v>
      </c>
      <c xml:space="preserve" r="CN1070" t="str">
        <v>импульс сердца </v>
      </c>
      <c r="CO1070">
        <v>1</v>
      </c>
      <c r="CP1070">
        <v>0</v>
      </c>
      <c r="CQ1070">
        <v>0</v>
      </c>
      <c r="CR1070">
        <v>0</v>
      </c>
      <c r="CS1070">
        <v>0</v>
      </c>
      <c r="CT1070">
        <v>0</v>
      </c>
      <c r="CU1070">
        <v>0</v>
      </c>
      <c r="CV1070">
        <v>0</v>
      </c>
      <c r="CW1070">
        <v>0</v>
      </c>
      <c r="CX1070">
        <v>0</v>
      </c>
      <c r="CY1070">
        <v>0</v>
      </c>
      <c r="CZ1070">
        <v>0</v>
      </c>
      <c r="DA1070">
        <v>0</v>
      </c>
      <c r="DB1070">
        <v>0</v>
      </c>
      <c r="DC1070">
        <v>0</v>
      </c>
      <c r="DD1070">
        <v>0</v>
      </c>
      <c r="DE1070">
        <v>0</v>
      </c>
      <c r="DF1070" t="str"/>
      <c r="DG1070" t="str">
        <v>Меня устраивает направление, которым я занимаюсь</v>
      </c>
      <c r="DH1070" t="str">
        <v>Знаю о региональном ресурсном центре</v>
      </c>
      <c r="DI1070">
        <v>0</v>
      </c>
      <c r="DJ1070">
        <v>0</v>
      </c>
      <c r="DK1070">
        <v>0</v>
      </c>
      <c r="DL1070">
        <v>0</v>
      </c>
      <c r="DM1070">
        <v>0</v>
      </c>
      <c r="DN1070">
        <v>0</v>
      </c>
      <c r="DO1070">
        <v>0</v>
      </c>
      <c r="DP1070">
        <v>1</v>
      </c>
      <c r="DQ1070">
        <v>0</v>
      </c>
      <c r="DR1070">
        <v>0</v>
      </c>
      <c r="DS1070" t="str">
        <v>Постоянно</v>
      </c>
      <c r="DT1070" t="str">
        <v>Однозначно позитивно</v>
      </c>
      <c r="DU1070">
        <v>0</v>
      </c>
      <c r="DV1070">
        <v>0</v>
      </c>
      <c r="DW1070">
        <v>0</v>
      </c>
      <c r="DX1070">
        <v>0</v>
      </c>
      <c r="DY1070">
        <v>0</v>
      </c>
      <c r="DZ1070">
        <v>0</v>
      </c>
      <c r="EA1070">
        <v>0</v>
      </c>
      <c r="EB1070">
        <v>0</v>
      </c>
      <c r="EC1070">
        <v>0</v>
      </c>
      <c r="ED1070">
        <v>0</v>
      </c>
      <c r="EE1070">
        <v>0</v>
      </c>
      <c r="EF1070">
        <v>0</v>
      </c>
      <c r="EG1070">
        <v>0</v>
      </c>
      <c r="EH1070">
        <v>0</v>
      </c>
      <c r="EI1070">
        <v>1</v>
      </c>
      <c r="EJ1070">
        <v>0</v>
      </c>
      <c r="EK1070">
        <v>0</v>
      </c>
      <c r="EL1070">
        <v>0</v>
      </c>
      <c r="EM1070">
        <v>0</v>
      </c>
      <c r="EN1070">
        <v>0</v>
      </c>
      <c r="EO1070">
        <v>0</v>
      </c>
      <c r="EP1070">
        <v>1</v>
      </c>
      <c r="EQ1070">
        <v>0</v>
      </c>
      <c r="ER1070">
        <v>0</v>
      </c>
      <c r="ES1070">
        <v>0</v>
      </c>
      <c r="ET1070" t="str">
        <v>И да, и нет</v>
      </c>
      <c r="EU1070" t="str">
        <v>И да, и нет</v>
      </c>
      <c r="EV1070" t="str">
        <v>Не пробовали сотрудничать с бизнесом</v>
      </c>
      <c r="EW1070" t="str">
        <v>Нужное и интересное мероприятие</v>
      </c>
      <c r="EX1070" t="str">
        <v>Нужное и интересное мероприятие</v>
      </c>
      <c r="EY1070" t="str">
        <v>Нужное и интересное мероприятие</v>
      </c>
      <c r="EZ1070" t="str">
        <v>Нужное и интересное мероприятие</v>
      </c>
      <c r="FA1070" t="str">
        <v>Нужное и интересное мероприятие</v>
      </c>
      <c r="FB1070" t="str">
        <v>Нужное и интересное мероприятие</v>
      </c>
      <c r="FC1070" t="str">
        <v>Нужное и интересное мероприятие</v>
      </c>
      <c r="FD1070" t="str">
        <v>Затрудняюсь ответить</v>
      </c>
      <c r="FE1070" t="str">
        <v>Затрудняюсь ответить</v>
      </c>
      <c r="FF1070">
        <v>1</v>
      </c>
      <c r="FG1070">
        <v>0</v>
      </c>
      <c r="FH1070">
        <v>0</v>
      </c>
      <c r="FI1070">
        <v>1</v>
      </c>
      <c r="FJ1070">
        <v>1</v>
      </c>
      <c r="FK1070">
        <v>1</v>
      </c>
      <c r="FL1070">
        <v>0</v>
      </c>
      <c r="FM1070">
        <v>1</v>
      </c>
      <c r="FN1070">
        <v>1</v>
      </c>
      <c r="FO1070">
        <v>0</v>
      </c>
      <c r="FP1070">
        <v>1</v>
      </c>
      <c r="FQ1070">
        <v>0</v>
      </c>
      <c r="FR1070">
        <v>0</v>
      </c>
      <c r="FS1070" t="str"/>
      <c r="FT1070" t="str">
        <v>Да, информация поступает регулярно</v>
      </c>
      <c r="FU1070">
        <v>5</v>
      </c>
      <c r="FV1070">
        <v>5</v>
      </c>
      <c r="FW1070">
        <v>5</v>
      </c>
      <c r="FX1070">
        <v>5</v>
      </c>
      <c r="FY1070">
        <v>5</v>
      </c>
      <c r="FZ1070">
        <v>5</v>
      </c>
      <c r="GA1070">
        <v>5</v>
      </c>
      <c r="GB1070">
        <v>5</v>
      </c>
      <c r="GC1070">
        <v>5</v>
      </c>
      <c r="GD1070" t="str">
        <v>Выше среднего</v>
      </c>
      <c r="GE1070" t="str">
        <v>Выше среднего</v>
      </c>
      <c r="GF1070" t="str">
        <v>Высокий уровень</v>
      </c>
      <c r="GG1070" t="str">
        <v>Высокий уровень</v>
      </c>
      <c r="GH1070" t="str">
        <v>Высокий уровень</v>
      </c>
      <c r="GI1070" t="str">
        <v>Высокий уровень</v>
      </c>
      <c r="GJ1070" t="str">
        <v>Высокий уровень</v>
      </c>
      <c r="GK1070" t="str">
        <v>Средний уровень</v>
      </c>
      <c r="GL1070" t="str"/>
    </row>
    <row r="1071">
      <c r="A1071" t="str">
        <v>Tx8RQewpLnS8nuK7G</v>
      </c>
      <c r="B1071">
        <v>1597</v>
      </c>
      <c r="C1071" t="str">
        <v>94.241.245.144</v>
      </c>
      <c r="D1071" t="str"/>
      <c r="E1071" s="1067">
        <v>44308.84260416667</v>
      </c>
      <c r="F1071" t="str">
        <v>00:13:09</v>
      </c>
      <c r="G1071" t="str">
        <v>Канал 1</v>
      </c>
      <c r="H1071" t="str">
        <v>Женский</v>
      </c>
      <c r="I1071" t="str">
        <v>14-18</v>
      </c>
      <c r="J1071" t="str">
        <v>Школьник</v>
      </c>
      <c r="K1071" t="str">
        <v>В Кировской области</v>
      </c>
      <c r="L1071" t="str">
        <v>ПОДОСИHОВСКИЙ</v>
      </c>
      <c r="M1071" t="str">
        <v>Да, я  являюсь волонтером</v>
      </c>
      <c r="AB1071" t="str">
        <v>от 3 до 5 лет</v>
      </c>
      <c r="AC1071" t="str">
        <v>Не нужно повышать престиж, это и так круто!</v>
      </c>
      <c r="AD1071">
        <v>1</v>
      </c>
      <c r="AE1071">
        <v>0</v>
      </c>
      <c r="AF1071">
        <v>1</v>
      </c>
      <c r="AG1071">
        <v>1</v>
      </c>
      <c r="AH1071">
        <v>0</v>
      </c>
      <c r="AI1071">
        <v>0</v>
      </c>
      <c r="AJ1071">
        <v>0</v>
      </c>
      <c r="AK1071">
        <v>0</v>
      </c>
      <c r="AL1071">
        <v>0</v>
      </c>
      <c r="AM1071">
        <v>0</v>
      </c>
      <c r="AN1071">
        <v>0</v>
      </c>
      <c r="AO1071">
        <v>0</v>
      </c>
      <c r="AP1071">
        <v>0</v>
      </c>
      <c r="AQ1071">
        <v>0</v>
      </c>
      <c r="AR1071">
        <v>0</v>
      </c>
      <c r="AS1071">
        <v>1</v>
      </c>
      <c r="AT1071">
        <v>0</v>
      </c>
      <c r="AU1071">
        <v>0</v>
      </c>
      <c r="AV1071">
        <v>0</v>
      </c>
      <c r="AW1071">
        <v>0</v>
      </c>
      <c r="AX1071">
        <v>0</v>
      </c>
      <c r="AY1071">
        <v>0</v>
      </c>
      <c r="AZ1071">
        <v>0</v>
      </c>
      <c r="BA1071">
        <v>0</v>
      </c>
      <c r="BB1071">
        <v>1</v>
      </c>
      <c r="BC1071">
        <v>1</v>
      </c>
      <c r="BD1071">
        <v>0</v>
      </c>
      <c r="BE1071">
        <v>0</v>
      </c>
      <c r="BF1071">
        <v>0</v>
      </c>
      <c r="BG1071">
        <v>0</v>
      </c>
      <c r="BH1071">
        <v>0</v>
      </c>
      <c r="BI1071">
        <v>0</v>
      </c>
      <c r="BJ1071">
        <v>1</v>
      </c>
      <c r="BK1071">
        <v>0</v>
      </c>
      <c r="BL1071">
        <v>1</v>
      </c>
      <c r="BM1071">
        <v>0</v>
      </c>
      <c r="BN1071">
        <v>0</v>
      </c>
      <c r="BO1071">
        <v>0</v>
      </c>
      <c r="BP1071">
        <v>0</v>
      </c>
      <c r="BQ1071">
        <v>0</v>
      </c>
      <c r="BR1071">
        <v>1</v>
      </c>
      <c r="BS1071">
        <v>0</v>
      </c>
      <c r="BT1071">
        <v>0</v>
      </c>
      <c r="BU1071">
        <v>0</v>
      </c>
      <c r="BV1071">
        <v>0</v>
      </c>
      <c r="BW1071">
        <v>1</v>
      </c>
      <c r="BX1071">
        <v>0</v>
      </c>
      <c r="BY1071">
        <v>0</v>
      </c>
      <c r="BZ1071">
        <v>0</v>
      </c>
      <c r="CA1071">
        <v>0</v>
      </c>
      <c r="CB1071">
        <v>0</v>
      </c>
      <c r="CC1071">
        <v>0</v>
      </c>
      <c r="CD1071">
        <v>0</v>
      </c>
      <c r="CE1071">
        <v>0</v>
      </c>
      <c r="CF1071">
        <v>0</v>
      </c>
      <c r="CG1071">
        <v>0</v>
      </c>
      <c r="CH1071">
        <v>0</v>
      </c>
      <c r="CI1071">
        <v>0</v>
      </c>
      <c r="CJ1071">
        <v>1</v>
      </c>
      <c r="CK1071">
        <v>0</v>
      </c>
      <c r="CL1071">
        <v>0</v>
      </c>
      <c r="CM1071" t="str">
        <v>На базе школы</v>
      </c>
      <c r="CN1071" t="str">
        <v>"Импульс Сердца"
</v>
      </c>
      <c r="CO1071">
        <v>0</v>
      </c>
      <c r="CP1071">
        <v>0</v>
      </c>
      <c r="CQ1071">
        <v>0</v>
      </c>
      <c r="CR1071">
        <v>0</v>
      </c>
      <c r="CS1071">
        <v>1</v>
      </c>
      <c r="CT1071">
        <v>0</v>
      </c>
      <c r="CU1071">
        <v>0</v>
      </c>
      <c r="CV1071">
        <v>0</v>
      </c>
      <c r="CW1071">
        <v>0</v>
      </c>
      <c r="CX1071">
        <v>0</v>
      </c>
      <c r="CY1071">
        <v>0</v>
      </c>
      <c r="CZ1071">
        <v>0</v>
      </c>
      <c r="DA1071">
        <v>0</v>
      </c>
      <c r="DB1071">
        <v>0</v>
      </c>
      <c r="DC1071">
        <v>0</v>
      </c>
      <c r="DD1071">
        <v>0</v>
      </c>
      <c r="DE1071">
        <v>0</v>
      </c>
      <c r="DF1071" t="str"/>
      <c r="DG1071" t="str">
        <v>Меня устраивает направление, которым я занимаюсь</v>
      </c>
      <c r="DH1071" t="str">
        <v>Знаю о существовании и регионального, и окружных центров</v>
      </c>
      <c r="DI1071">
        <v>0</v>
      </c>
      <c r="DJ1071">
        <v>0</v>
      </c>
      <c r="DK1071">
        <v>0</v>
      </c>
      <c r="DL1071">
        <v>0</v>
      </c>
      <c r="DM1071">
        <v>0</v>
      </c>
      <c r="DN1071">
        <v>0</v>
      </c>
      <c r="DO1071">
        <v>1</v>
      </c>
      <c r="DP1071">
        <v>0</v>
      </c>
      <c r="DQ1071">
        <v>0</v>
      </c>
      <c r="DR1071">
        <v>0</v>
      </c>
      <c r="DS1071" t="str">
        <v>Постоянно</v>
      </c>
      <c r="DT1071" t="str">
        <v>Однозначно позитивно</v>
      </c>
      <c r="DU1071">
        <v>0</v>
      </c>
      <c r="DV1071">
        <v>0</v>
      </c>
      <c r="DW1071">
        <v>0</v>
      </c>
      <c r="DX1071">
        <v>0</v>
      </c>
      <c r="DY1071">
        <v>0</v>
      </c>
      <c r="DZ1071">
        <v>0</v>
      </c>
      <c r="EA1071">
        <v>0</v>
      </c>
      <c r="EB1071">
        <v>1</v>
      </c>
      <c r="EC1071">
        <v>0</v>
      </c>
      <c r="ED1071">
        <v>0</v>
      </c>
      <c r="EE1071">
        <v>0</v>
      </c>
      <c r="EF1071">
        <v>1</v>
      </c>
      <c r="EG1071">
        <v>0</v>
      </c>
      <c r="EH1071">
        <v>0</v>
      </c>
      <c r="EI1071">
        <v>0</v>
      </c>
      <c r="EJ1071">
        <v>1</v>
      </c>
      <c r="EK1071">
        <v>0</v>
      </c>
      <c r="EL1071">
        <v>0</v>
      </c>
      <c r="EM1071">
        <v>0</v>
      </c>
      <c r="EN1071">
        <v>1</v>
      </c>
      <c r="EO1071">
        <v>0</v>
      </c>
      <c r="EP1071">
        <v>0</v>
      </c>
      <c r="EQ1071">
        <v>0</v>
      </c>
      <c r="ER1071">
        <v>0</v>
      </c>
      <c r="ES1071">
        <v>0</v>
      </c>
      <c r="ET1071" t="str">
        <v>И да, и нет</v>
      </c>
      <c r="EU1071" t="str">
        <v>Однозначно да</v>
      </c>
      <c r="EV1071" t="str">
        <v>Не пробовали сотрудничать с бизнесом</v>
      </c>
      <c r="EW1071" t="str">
        <v>Нужное и интересное мероприятие</v>
      </c>
      <c r="EX1071" t="str">
        <v>Нужное и интересное мероприятие</v>
      </c>
      <c r="EY1071" t="str">
        <v>Нужное и интересное мероприятие</v>
      </c>
      <c r="EZ1071" t="str">
        <v>Нужное и интересное мероприятие</v>
      </c>
      <c r="FA1071" t="str">
        <v>Нужное и интересное мероприятие</v>
      </c>
      <c r="FB1071" t="str">
        <v>Необходимо проводить реже</v>
      </c>
      <c r="FC1071" t="str">
        <v>Не был участником, не могу оценить</v>
      </c>
      <c r="FD1071" t="str">
        <v>Затрудняюсь ответить</v>
      </c>
      <c r="FE1071" t="str">
        <v>ораторское искусство, обучение лидерским качествам</v>
      </c>
      <c r="FF1071">
        <v>0</v>
      </c>
      <c r="FG1071">
        <v>0</v>
      </c>
      <c r="FH1071">
        <v>0</v>
      </c>
      <c r="FI1071">
        <v>1</v>
      </c>
      <c r="FJ1071">
        <v>0</v>
      </c>
      <c r="FK1071">
        <v>1</v>
      </c>
      <c r="FL1071">
        <v>0</v>
      </c>
      <c r="FM1071">
        <v>0</v>
      </c>
      <c r="FN1071">
        <v>0</v>
      </c>
      <c r="FO1071">
        <v>0</v>
      </c>
      <c r="FP1071">
        <v>0</v>
      </c>
      <c r="FQ1071">
        <v>0</v>
      </c>
      <c r="FR1071">
        <v>0</v>
      </c>
      <c r="FS1071" t="str"/>
      <c r="FT1071" t="str">
        <v>Да, информация поступает регулярно</v>
      </c>
      <c r="FU1071">
        <v>4</v>
      </c>
      <c r="FV1071">
        <v>4</v>
      </c>
      <c r="FW1071">
        <v>4</v>
      </c>
      <c r="FX1071">
        <v>4</v>
      </c>
      <c r="FY1071">
        <v>5</v>
      </c>
      <c r="FZ1071">
        <v>5</v>
      </c>
      <c r="GA1071">
        <v>5</v>
      </c>
      <c r="GB1071">
        <v>5</v>
      </c>
      <c r="GC1071">
        <v>5</v>
      </c>
      <c r="GD1071" t="str">
        <v>Выше среднего</v>
      </c>
      <c r="GE1071" t="str">
        <v>Средний уровень</v>
      </c>
      <c r="GF1071" t="str">
        <v>Выше среднего</v>
      </c>
      <c r="GG1071" t="str">
        <v>Выше среднего</v>
      </c>
      <c r="GH1071" t="str">
        <v>Высокий уровень</v>
      </c>
      <c r="GI1071" t="str">
        <v>Высокий уровень</v>
      </c>
      <c r="GJ1071" t="str">
        <v>Высокий уровень</v>
      </c>
      <c r="GK1071" t="str">
        <v>Средний уровень</v>
      </c>
      <c r="GL1071" t="str"/>
    </row>
    <row r="1072">
      <c r="A1072" t="str">
        <v>5szvYEfzZMqNG5KmF</v>
      </c>
      <c r="B1072">
        <v>1598</v>
      </c>
      <c r="C1072" t="str">
        <v>178.141.207.245</v>
      </c>
      <c r="D1072" t="str"/>
      <c r="E1072" s="1068">
        <v>44308.84679398148</v>
      </c>
      <c r="F1072" t="str">
        <v>00:07:27</v>
      </c>
      <c r="G1072" t="str">
        <v>Канал 1</v>
      </c>
      <c r="H1072" t="str">
        <v>Женский</v>
      </c>
      <c r="I1072" t="str">
        <v>19-23</v>
      </c>
      <c r="J1072" t="str">
        <v>Студент</v>
      </c>
      <c r="K1072" t="str">
        <v>В Кирове</v>
      </c>
      <c r="M1072" t="str">
        <v>Да, я  являюсь волонтером</v>
      </c>
      <c r="AB1072" t="str">
        <v>от 3 до 5 лет</v>
      </c>
      <c r="AC1072" t="str">
        <v>Не нужно повышать престиж, это и так круто!</v>
      </c>
      <c r="AD1072">
        <v>0</v>
      </c>
      <c r="AE1072">
        <v>1</v>
      </c>
      <c r="AF1072">
        <v>0</v>
      </c>
      <c r="AG1072">
        <v>0</v>
      </c>
      <c r="AH1072">
        <v>0</v>
      </c>
      <c r="AI1072">
        <v>0</v>
      </c>
      <c r="AJ1072">
        <v>0</v>
      </c>
      <c r="AK1072">
        <v>0</v>
      </c>
      <c r="AL1072">
        <v>1</v>
      </c>
      <c r="AM1072">
        <v>0</v>
      </c>
      <c r="AN1072">
        <v>1</v>
      </c>
      <c r="AO1072">
        <v>0</v>
      </c>
      <c r="AP1072">
        <v>0</v>
      </c>
      <c r="AQ1072">
        <v>0</v>
      </c>
      <c r="AR1072">
        <v>1</v>
      </c>
      <c r="AS1072">
        <v>0</v>
      </c>
      <c r="AT1072">
        <v>0</v>
      </c>
      <c r="AU1072">
        <v>0</v>
      </c>
      <c r="AV1072">
        <v>0</v>
      </c>
      <c r="AW1072">
        <v>0</v>
      </c>
      <c r="AX1072">
        <v>0</v>
      </c>
      <c r="AY1072">
        <v>1</v>
      </c>
      <c r="AZ1072">
        <v>1</v>
      </c>
      <c r="BA1072">
        <v>1</v>
      </c>
      <c r="BB1072">
        <v>0</v>
      </c>
      <c r="BC1072">
        <v>1</v>
      </c>
      <c r="BD1072">
        <v>0</v>
      </c>
      <c r="BE1072">
        <v>0</v>
      </c>
      <c r="BF1072">
        <v>0</v>
      </c>
      <c r="BG1072">
        <v>0</v>
      </c>
      <c r="BH1072">
        <v>0</v>
      </c>
      <c r="BI1072">
        <v>0</v>
      </c>
      <c r="BJ1072">
        <v>0</v>
      </c>
      <c r="BK1072">
        <v>0</v>
      </c>
      <c r="BL1072">
        <v>0</v>
      </c>
      <c r="BM1072">
        <v>0</v>
      </c>
      <c r="BN1072">
        <v>0</v>
      </c>
      <c r="BO1072">
        <v>0</v>
      </c>
      <c r="BP1072">
        <v>0</v>
      </c>
      <c r="BQ1072">
        <v>1</v>
      </c>
      <c r="BR1072">
        <v>0</v>
      </c>
      <c r="BS1072">
        <v>0</v>
      </c>
      <c r="BT1072">
        <v>0</v>
      </c>
      <c r="BU1072">
        <v>0</v>
      </c>
      <c r="BV1072">
        <v>0</v>
      </c>
      <c r="BW1072">
        <v>0</v>
      </c>
      <c r="BX1072">
        <v>0</v>
      </c>
      <c r="BY1072">
        <v>0</v>
      </c>
      <c r="BZ1072">
        <v>0</v>
      </c>
      <c r="CA1072">
        <v>0</v>
      </c>
      <c r="CB1072">
        <v>0</v>
      </c>
      <c r="CC1072">
        <v>0</v>
      </c>
      <c r="CD1072">
        <v>0</v>
      </c>
      <c r="CE1072">
        <v>0</v>
      </c>
      <c r="CF1072">
        <v>0</v>
      </c>
      <c r="CG1072">
        <v>0</v>
      </c>
      <c r="CH1072">
        <v>0</v>
      </c>
      <c r="CI1072">
        <v>0</v>
      </c>
      <c r="CJ1072">
        <v>0</v>
      </c>
      <c r="CK1072">
        <v>0</v>
      </c>
      <c r="CL1072">
        <v>0</v>
      </c>
      <c r="CM1072" t="str">
        <v>Общественное объединение</v>
      </c>
      <c r="CN1072" t="str">
        <v>#МыспортTEAM</v>
      </c>
      <c r="CO1072">
        <v>0</v>
      </c>
      <c r="CP1072">
        <v>0</v>
      </c>
      <c r="CQ1072">
        <v>0</v>
      </c>
      <c r="CR1072">
        <v>0</v>
      </c>
      <c r="CS1072">
        <v>0</v>
      </c>
      <c r="CT1072">
        <v>0</v>
      </c>
      <c r="CU1072">
        <v>1</v>
      </c>
      <c r="CV1072">
        <v>0</v>
      </c>
      <c r="CW1072">
        <v>0</v>
      </c>
      <c r="CX1072">
        <v>0</v>
      </c>
      <c r="CY1072">
        <v>0</v>
      </c>
      <c r="CZ1072">
        <v>0</v>
      </c>
      <c r="DA1072">
        <v>0</v>
      </c>
      <c r="DB1072">
        <v>0</v>
      </c>
      <c r="DC1072">
        <v>0</v>
      </c>
      <c r="DD1072">
        <v>0</v>
      </c>
      <c r="DE1072">
        <v>0</v>
      </c>
      <c r="DF1072" t="str"/>
      <c r="DG1072" t="str">
        <v>Меня устраивает направление, которым я занимаюсь</v>
      </c>
      <c r="DH1072" t="str">
        <v>Знаю об окружных (межмуниципальных) ресурсных центрах</v>
      </c>
      <c r="DI1072">
        <v>0</v>
      </c>
      <c r="DJ1072">
        <v>0</v>
      </c>
      <c r="DK1072">
        <v>0</v>
      </c>
      <c r="DL1072">
        <v>0</v>
      </c>
      <c r="DM1072">
        <v>0</v>
      </c>
      <c r="DN1072">
        <v>0</v>
      </c>
      <c r="DO1072">
        <v>0</v>
      </c>
      <c r="DP1072">
        <v>0</v>
      </c>
      <c r="DQ1072">
        <v>1</v>
      </c>
      <c r="DR1072">
        <v>0</v>
      </c>
      <c r="DS1072" t="str">
        <v>Никогда</v>
      </c>
      <c r="EJ1072">
        <v>1</v>
      </c>
      <c r="EK1072">
        <v>1</v>
      </c>
      <c r="EL1072">
        <v>0</v>
      </c>
      <c r="EM1072">
        <v>0</v>
      </c>
      <c r="EN1072">
        <v>0</v>
      </c>
      <c r="EO1072">
        <v>0</v>
      </c>
      <c r="EP1072">
        <v>0</v>
      </c>
      <c r="EQ1072">
        <v>1</v>
      </c>
      <c r="ER1072">
        <v>0</v>
      </c>
      <c r="ES1072">
        <v>0</v>
      </c>
      <c r="ET1072" t="str">
        <v>И да, и нет</v>
      </c>
      <c r="EU1072" t="str">
        <v>Скорее да</v>
      </c>
      <c r="EV1072" t="str">
        <v>Не пробовали сотрудничать с бизнесом</v>
      </c>
      <c r="EW1072" t="str">
        <v>Нужное и интересное мероприятие</v>
      </c>
      <c r="EX1072" t="str">
        <v>Нужное и интересное мероприятие</v>
      </c>
      <c r="EY1072" t="str">
        <v>Нужное и интересное мероприятие</v>
      </c>
      <c r="EZ1072" t="str">
        <v>Не был участником, не могу оценить</v>
      </c>
      <c r="FA1072" t="str">
        <v>Не был участником, не могу оценить</v>
      </c>
      <c r="FB1072" t="str">
        <v>Не был участником, не могу оценить</v>
      </c>
      <c r="FC1072" t="str">
        <v>Не был участником, не могу оценить</v>
      </c>
      <c r="FD1072" t="str">
        <v>Затрудняюсь ответить</v>
      </c>
      <c r="FE1072" t="str">
        <v>Мне не нужны дополнительные образовательные программы</v>
      </c>
      <c r="FF1072">
        <v>0</v>
      </c>
      <c r="FG1072">
        <v>0</v>
      </c>
      <c r="FH1072">
        <v>0</v>
      </c>
      <c r="FI1072">
        <v>1</v>
      </c>
      <c r="FJ1072">
        <v>0</v>
      </c>
      <c r="FK1072">
        <v>0</v>
      </c>
      <c r="FL1072">
        <v>0</v>
      </c>
      <c r="FM1072">
        <v>0</v>
      </c>
      <c r="FN1072">
        <v>0</v>
      </c>
      <c r="FO1072">
        <v>0</v>
      </c>
      <c r="FP1072">
        <v>0</v>
      </c>
      <c r="FQ1072">
        <v>0</v>
      </c>
      <c r="FR1072">
        <v>0</v>
      </c>
      <c r="FS1072" t="str"/>
      <c r="FT1072" t="str">
        <v>Да, информация поступает регулярно</v>
      </c>
      <c r="FU1072">
        <v>5</v>
      </c>
      <c r="FV1072">
        <v>5</v>
      </c>
      <c r="FW1072">
        <v>4</v>
      </c>
      <c r="FX1072">
        <v>5</v>
      </c>
      <c r="FY1072">
        <v>5</v>
      </c>
      <c r="FZ1072">
        <v>4</v>
      </c>
      <c r="GA1072">
        <v>5</v>
      </c>
      <c r="GB1072">
        <v>5</v>
      </c>
      <c r="GC1072">
        <v>2</v>
      </c>
      <c r="GD1072" t="str">
        <v>Средний уровень</v>
      </c>
      <c r="GE1072" t="str">
        <v>Средний уровень</v>
      </c>
      <c r="GF1072" t="str">
        <v>Средний уровень</v>
      </c>
      <c r="GG1072" t="str">
        <v>Выше среднего</v>
      </c>
      <c r="GH1072" t="str">
        <v>Высокий уровень</v>
      </c>
      <c r="GI1072" t="str">
        <v>Средний уровень</v>
      </c>
      <c r="GJ1072" t="str">
        <v>Выше среднего</v>
      </c>
      <c r="GK1072" t="str">
        <v>Выше среднего</v>
      </c>
      <c r="GL1072" t="str"/>
    </row>
    <row r="1073">
      <c r="A1073" t="str">
        <v>eKihbNYM9Mkt7HhWJ</v>
      </c>
      <c r="B1073">
        <v>1600</v>
      </c>
      <c r="C1073" t="str">
        <v>85.142.110.19</v>
      </c>
      <c r="D1073" t="str"/>
      <c r="E1073" s="1069">
        <v>44308.84716435185</v>
      </c>
      <c r="F1073" t="str">
        <v>00:00:13</v>
      </c>
      <c r="G1073" t="str">
        <v>Канал 1</v>
      </c>
      <c r="H1073" t="str">
        <v>Женский</v>
      </c>
      <c r="I1073" t="str">
        <v>19-23</v>
      </c>
      <c r="J1073" t="str">
        <v>Студент</v>
      </c>
      <c r="K1073" t="str">
        <v>В другом регионе</v>
      </c>
      <c r="DF1073" t="str"/>
      <c r="FS1073" t="str"/>
    </row>
    <row r="1074">
      <c r="A1074" t="str">
        <v>viRMEoXQmRymPF9gy</v>
      </c>
      <c r="B1074">
        <v>1601</v>
      </c>
      <c r="C1074" t="str">
        <v>85.142.110.19</v>
      </c>
      <c r="D1074" t="str"/>
      <c r="E1074" s="1070">
        <v>44308.84751157407</v>
      </c>
      <c r="F1074" t="str">
        <v>00:00:31</v>
      </c>
      <c r="G1074" t="str">
        <v>Канал 1</v>
      </c>
      <c r="H1074" t="str">
        <v>Женский</v>
      </c>
      <c r="I1074" t="str">
        <v>19-23</v>
      </c>
      <c r="J1074" t="str">
        <v>Студент</v>
      </c>
      <c r="K1074" t="str">
        <v>В Кирове</v>
      </c>
      <c r="M1074" t="str">
        <v>Хорошо осведомлен об этом, но не являюсь ни волонтером, ни организатором волонтерской деятельности</v>
      </c>
      <c r="N1074">
        <v>0</v>
      </c>
      <c r="O1074">
        <v>0</v>
      </c>
      <c r="P1074">
        <v>0</v>
      </c>
      <c r="Q1074">
        <v>1</v>
      </c>
      <c r="R1074">
        <v>0</v>
      </c>
      <c r="S1074">
        <v>0</v>
      </c>
      <c r="T1074">
        <v>0</v>
      </c>
      <c r="U1074">
        <v>0</v>
      </c>
      <c r="V1074">
        <v>0</v>
      </c>
      <c r="W1074">
        <v>0</v>
      </c>
      <c r="X1074">
        <v>0</v>
      </c>
      <c r="Y1074">
        <v>0</v>
      </c>
      <c r="Z1074">
        <v>0</v>
      </c>
      <c r="AA1074">
        <v>0</v>
      </c>
      <c r="DF1074" t="str"/>
      <c r="FS1074" t="str"/>
    </row>
    <row r="1075">
      <c r="A1075" t="str">
        <v>rBpzdYcshwsPGTxNa</v>
      </c>
      <c r="B1075">
        <v>1602</v>
      </c>
      <c r="C1075" t="str">
        <v>85.93.58.80</v>
      </c>
      <c r="D1075" t="str"/>
      <c r="E1075" s="1071">
        <v>44308.85083333333</v>
      </c>
      <c r="F1075" t="str">
        <v>00:00:56</v>
      </c>
      <c r="G1075" t="str">
        <v>Канал 1</v>
      </c>
      <c r="H1075" t="str">
        <v>Женский</v>
      </c>
      <c r="I1075" t="str">
        <v>14-18</v>
      </c>
      <c r="J1075" t="str">
        <v>Школьник</v>
      </c>
      <c r="K1075" t="str">
        <v>В Кировской области</v>
      </c>
      <c r="L1075" t="str">
        <v>ПОДОСИHОВСКИЙ</v>
      </c>
      <c r="M1075" t="str">
        <v>Да, я  являюсь волонтером</v>
      </c>
      <c r="N1075">
        <v>0</v>
      </c>
      <c r="O1075">
        <v>0</v>
      </c>
      <c r="P1075">
        <v>0</v>
      </c>
      <c r="Q1075">
        <v>1</v>
      </c>
      <c r="R1075">
        <v>0</v>
      </c>
      <c r="S1075">
        <v>1</v>
      </c>
      <c r="T1075">
        <v>0</v>
      </c>
      <c r="U1075">
        <v>0</v>
      </c>
      <c r="V1075">
        <v>0</v>
      </c>
      <c r="W1075">
        <v>0</v>
      </c>
      <c r="X1075">
        <v>0</v>
      </c>
      <c r="Y1075">
        <v>0</v>
      </c>
      <c r="Z1075">
        <v>0</v>
      </c>
      <c r="AA1075">
        <v>0</v>
      </c>
      <c r="DF1075" t="str"/>
      <c r="FS1075" t="str"/>
    </row>
    <row r="1076">
      <c r="A1076" t="str">
        <v>bRqCX9GbxKM5LbisE</v>
      </c>
      <c r="B1076">
        <v>1604</v>
      </c>
      <c r="C1076" t="str">
        <v>176.59.111.62</v>
      </c>
      <c r="D1076" t="str"/>
      <c r="E1076" s="1072">
        <v>44308.85188657408</v>
      </c>
      <c r="F1076" t="str">
        <v>00:08:39</v>
      </c>
      <c r="G1076" t="str">
        <v>Канал 1</v>
      </c>
      <c r="H1076" t="str">
        <v>Женский</v>
      </c>
      <c r="I1076" t="str">
        <v>14-18</v>
      </c>
      <c r="J1076" t="str">
        <v>Школьник</v>
      </c>
      <c r="K1076" t="str">
        <v>В Кировской области</v>
      </c>
      <c r="L1076" t="str">
        <v>ПОДОСИHОВСКИЙ</v>
      </c>
      <c r="M1076" t="str">
        <v>Да, я  являюсь волонтером</v>
      </c>
      <c r="AB1076" t="str">
        <v>от 1 до 3 лет</v>
      </c>
      <c r="AC1076" t="str">
        <v>Не нужно повышать престиж, это и так круто!</v>
      </c>
      <c r="AD1076">
        <v>0</v>
      </c>
      <c r="AE1076">
        <v>1</v>
      </c>
      <c r="AF1076">
        <v>1</v>
      </c>
      <c r="AG1076">
        <v>0</v>
      </c>
      <c r="AH1076">
        <v>0</v>
      </c>
      <c r="AI1076">
        <v>0</v>
      </c>
      <c r="AJ1076">
        <v>0</v>
      </c>
      <c r="AK1076">
        <v>0</v>
      </c>
      <c r="AL1076">
        <v>0</v>
      </c>
      <c r="AM1076">
        <v>0</v>
      </c>
      <c r="AN1076">
        <v>0</v>
      </c>
      <c r="AO1076">
        <v>0</v>
      </c>
      <c r="AP1076">
        <v>0</v>
      </c>
      <c r="AQ1076">
        <v>0</v>
      </c>
      <c r="AR1076">
        <v>1</v>
      </c>
      <c r="AS1076">
        <v>1</v>
      </c>
      <c r="AT1076">
        <v>0</v>
      </c>
      <c r="AU1076">
        <v>0</v>
      </c>
      <c r="AV1076">
        <v>0</v>
      </c>
      <c r="AW1076">
        <v>0</v>
      </c>
      <c r="AX1076">
        <v>0</v>
      </c>
      <c r="AY1076">
        <v>0</v>
      </c>
      <c r="AZ1076">
        <v>1</v>
      </c>
      <c r="BA1076">
        <v>1</v>
      </c>
      <c r="BB1076">
        <v>0</v>
      </c>
      <c r="BC1076">
        <v>0</v>
      </c>
      <c r="BD1076">
        <v>0</v>
      </c>
      <c r="BE1076">
        <v>0</v>
      </c>
      <c r="BF1076">
        <v>1</v>
      </c>
      <c r="BG1076">
        <v>0</v>
      </c>
      <c r="BH1076">
        <v>0</v>
      </c>
      <c r="BI1076">
        <v>0</v>
      </c>
      <c r="BJ1076">
        <v>0</v>
      </c>
      <c r="BK1076">
        <v>0</v>
      </c>
      <c r="BL1076">
        <v>1</v>
      </c>
      <c r="BM1076">
        <v>0</v>
      </c>
      <c r="BN1076">
        <v>0</v>
      </c>
      <c r="BO1076">
        <v>0</v>
      </c>
      <c r="BP1076">
        <v>0</v>
      </c>
      <c r="BQ1076">
        <v>0</v>
      </c>
      <c r="BR1076">
        <v>0</v>
      </c>
      <c r="BS1076">
        <v>0</v>
      </c>
      <c r="BT1076">
        <v>1</v>
      </c>
      <c r="BU1076">
        <v>0</v>
      </c>
      <c r="BV1076">
        <v>0</v>
      </c>
      <c r="BW1076">
        <v>0</v>
      </c>
      <c r="BX1076">
        <v>0</v>
      </c>
      <c r="BY1076">
        <v>0</v>
      </c>
      <c r="BZ1076">
        <v>0</v>
      </c>
      <c r="CA1076">
        <v>0</v>
      </c>
      <c r="CB1076">
        <v>0</v>
      </c>
      <c r="CC1076">
        <v>0</v>
      </c>
      <c r="CD1076">
        <v>0</v>
      </c>
      <c r="CE1076">
        <v>0</v>
      </c>
      <c r="CF1076">
        <v>0</v>
      </c>
      <c r="CG1076">
        <v>0</v>
      </c>
      <c r="CH1076">
        <v>0</v>
      </c>
      <c r="CI1076">
        <v>0</v>
      </c>
      <c r="CJ1076">
        <v>0</v>
      </c>
      <c r="CK1076">
        <v>0</v>
      </c>
      <c r="CL1076">
        <v>0</v>
      </c>
      <c r="CM1076" t="str">
        <v>На базе школы</v>
      </c>
      <c xml:space="preserve" r="CN1076" t="str">
        <v>Импульс сердца </v>
      </c>
      <c r="CO1076">
        <v>0</v>
      </c>
      <c r="CP1076">
        <v>0</v>
      </c>
      <c r="CQ1076">
        <v>0</v>
      </c>
      <c r="CR1076">
        <v>0</v>
      </c>
      <c r="CS1076">
        <v>0</v>
      </c>
      <c r="CT1076">
        <v>0</v>
      </c>
      <c r="CU1076">
        <v>0</v>
      </c>
      <c r="CV1076">
        <v>1</v>
      </c>
      <c r="CW1076">
        <v>0</v>
      </c>
      <c r="CX1076">
        <v>0</v>
      </c>
      <c r="CY1076">
        <v>0</v>
      </c>
      <c r="CZ1076">
        <v>1</v>
      </c>
      <c r="DA1076">
        <v>0</v>
      </c>
      <c r="DB1076">
        <v>0</v>
      </c>
      <c r="DC1076">
        <v>1</v>
      </c>
      <c r="DD1076">
        <v>0</v>
      </c>
      <c r="DE1076">
        <v>0</v>
      </c>
      <c r="DF1076" t="str"/>
      <c r="DG1076" t="str">
        <v>Меня устраивает направление, которым я занимаюсь</v>
      </c>
      <c r="DH1076" t="str">
        <v>Не знаю о существовании ресурсных центров</v>
      </c>
      <c r="DI1076">
        <v>0</v>
      </c>
      <c r="DJ1076">
        <v>0</v>
      </c>
      <c r="DK1076">
        <v>0</v>
      </c>
      <c r="DL1076">
        <v>0</v>
      </c>
      <c r="DM1076">
        <v>0</v>
      </c>
      <c r="DN1076">
        <v>0</v>
      </c>
      <c r="DO1076">
        <v>1</v>
      </c>
      <c r="DP1076">
        <v>0</v>
      </c>
      <c r="DQ1076">
        <v>0</v>
      </c>
      <c r="DR1076">
        <v>0</v>
      </c>
      <c r="DS1076" t="str">
        <v>Постоянно</v>
      </c>
      <c r="DT1076" t="str">
        <v>Однозначно позитивно</v>
      </c>
      <c r="DU1076">
        <v>0</v>
      </c>
      <c r="DV1076">
        <v>1</v>
      </c>
      <c r="DW1076">
        <v>1</v>
      </c>
      <c r="DX1076">
        <v>0</v>
      </c>
      <c r="DY1076">
        <v>1</v>
      </c>
      <c r="DZ1076">
        <v>0</v>
      </c>
      <c r="EA1076">
        <v>0</v>
      </c>
      <c r="EB1076">
        <v>0</v>
      </c>
      <c r="EC1076">
        <v>0</v>
      </c>
      <c r="ED1076">
        <v>0</v>
      </c>
      <c r="EE1076">
        <v>0</v>
      </c>
      <c r="EF1076">
        <v>0</v>
      </c>
      <c r="EG1076">
        <v>0</v>
      </c>
      <c r="EH1076">
        <v>0</v>
      </c>
      <c r="EI1076">
        <v>0</v>
      </c>
      <c r="EJ1076">
        <v>0</v>
      </c>
      <c r="EK1076">
        <v>0</v>
      </c>
      <c r="EL1076">
        <v>0</v>
      </c>
      <c r="EM1076">
        <v>0</v>
      </c>
      <c r="EN1076">
        <v>0</v>
      </c>
      <c r="EO1076">
        <v>0</v>
      </c>
      <c r="EP1076">
        <v>0</v>
      </c>
      <c r="EQ1076">
        <v>0</v>
      </c>
      <c r="ER1076">
        <v>0</v>
      </c>
      <c r="ES1076">
        <v>1</v>
      </c>
      <c r="ET1076" t="str">
        <v>И да, и нет</v>
      </c>
      <c r="EU1076" t="str">
        <v>Категорически нет</v>
      </c>
      <c r="EV1076" t="str">
        <v>Не пробовали сотрудничать с бизнесом</v>
      </c>
      <c r="EW1076" t="str">
        <v>Нужное и интересное мероприятие</v>
      </c>
      <c r="EX1076" t="str">
        <v>Необходимо изменение формата</v>
      </c>
      <c r="EY1076" t="str">
        <v>Нужное и интересное мероприятие</v>
      </c>
      <c r="EZ1076" t="str">
        <v>Нужное и интересное мероприятие</v>
      </c>
      <c r="FA1076" t="str">
        <v>Не был участником, не могу оценить</v>
      </c>
      <c r="FB1076" t="str">
        <v>Не был участником, не могу оценить</v>
      </c>
      <c r="FC1076" t="str">
        <v>Нужное и интересное мероприятие</v>
      </c>
      <c r="FD1076" t="str">
        <v>Творческий фестиваль волонтеров Кировской области</v>
      </c>
      <c r="FE1076" t="str">
        <v>Мне не нужны дополнительные образовательные программы</v>
      </c>
      <c r="FF1076">
        <v>0</v>
      </c>
      <c r="FG1076">
        <v>0</v>
      </c>
      <c r="FH1076">
        <v>0</v>
      </c>
      <c r="FI1076">
        <v>0</v>
      </c>
      <c r="FJ1076">
        <v>0</v>
      </c>
      <c r="FK1076">
        <v>1</v>
      </c>
      <c r="FL1076">
        <v>0</v>
      </c>
      <c r="FM1076">
        <v>0</v>
      </c>
      <c r="FN1076">
        <v>0</v>
      </c>
      <c r="FO1076">
        <v>0</v>
      </c>
      <c r="FP1076">
        <v>0</v>
      </c>
      <c r="FQ1076">
        <v>0</v>
      </c>
      <c r="FR1076">
        <v>0</v>
      </c>
      <c r="FS1076" t="str"/>
      <c r="FT1076" t="str">
        <v>Да, информация поступает регулярно</v>
      </c>
      <c r="FU1076">
        <v>4</v>
      </c>
      <c r="FV1076">
        <v>5</v>
      </c>
      <c r="FW1076">
        <v>4</v>
      </c>
      <c r="FX1076">
        <v>4</v>
      </c>
      <c r="FY1076">
        <v>5</v>
      </c>
      <c r="FZ1076">
        <v>5</v>
      </c>
      <c r="GA1076">
        <v>5</v>
      </c>
      <c r="GB1076">
        <v>5</v>
      </c>
      <c r="GC1076">
        <v>2</v>
      </c>
      <c r="GD1076" t="str">
        <v>Средний уровень</v>
      </c>
      <c r="GE1076" t="str">
        <v>Средний уровень</v>
      </c>
      <c r="GF1076" t="str">
        <v>Средний уровень</v>
      </c>
      <c r="GG1076" t="str">
        <v>Высокий уровень</v>
      </c>
      <c r="GH1076" t="str">
        <v>Высокий уровень</v>
      </c>
      <c r="GI1076" t="str">
        <v>Выше среднего</v>
      </c>
      <c r="GJ1076" t="str">
        <v>Выше среднего</v>
      </c>
      <c r="GK1076" t="str">
        <v>Средний уровень</v>
      </c>
      <c r="GL1076" t="str"/>
    </row>
    <row r="1077">
      <c r="A1077" t="str">
        <v>L8iKHc6nYdb2TNd4Q</v>
      </c>
      <c r="B1077">
        <v>1605</v>
      </c>
      <c r="C1077" t="str">
        <v>89.254.199.94</v>
      </c>
      <c r="D1077" t="str"/>
      <c r="E1077" s="1073">
        <v>44308.85309027778</v>
      </c>
      <c r="F1077" t="str">
        <v>00:06:01</v>
      </c>
      <c r="G1077" t="str">
        <v>Канал 1</v>
      </c>
      <c r="H1077" t="str">
        <v>Мужской</v>
      </c>
      <c r="I1077" t="str">
        <v>14-18</v>
      </c>
      <c r="J1077" t="str">
        <v>Школьник</v>
      </c>
      <c r="K1077" t="str">
        <v>В Кировской области</v>
      </c>
      <c r="L1077" t="str">
        <v>ПОДОСИHОВСКИЙ</v>
      </c>
      <c r="M1077" t="str">
        <v>Да, я  являюсь волонтером</v>
      </c>
      <c r="AB1077" t="str">
        <v>Менее года</v>
      </c>
      <c r="AC1077" t="str">
        <v>Не нужно повышать престиж, это и так круто!</v>
      </c>
      <c r="AD1077">
        <v>0</v>
      </c>
      <c r="AE1077">
        <v>0</v>
      </c>
      <c r="AF1077">
        <v>0</v>
      </c>
      <c r="AG1077">
        <v>1</v>
      </c>
      <c r="AH1077">
        <v>0</v>
      </c>
      <c r="AI1077">
        <v>0</v>
      </c>
      <c r="AJ1077">
        <v>0</v>
      </c>
      <c r="AK1077">
        <v>0</v>
      </c>
      <c r="AL1077">
        <v>1</v>
      </c>
      <c r="AM1077">
        <v>0</v>
      </c>
      <c r="AN1077">
        <v>0</v>
      </c>
      <c r="AO1077">
        <v>0</v>
      </c>
      <c r="AP1077">
        <v>0</v>
      </c>
      <c r="AQ1077">
        <v>1</v>
      </c>
      <c r="AR1077">
        <v>1</v>
      </c>
      <c r="AS1077">
        <v>0</v>
      </c>
      <c r="AT1077">
        <v>0</v>
      </c>
      <c r="AU1077">
        <v>0</v>
      </c>
      <c r="AV1077">
        <v>0</v>
      </c>
      <c r="AW1077">
        <v>0</v>
      </c>
      <c r="AX1077">
        <v>0</v>
      </c>
      <c r="AY1077">
        <v>0</v>
      </c>
      <c r="AZ1077">
        <v>0</v>
      </c>
      <c r="BA1077">
        <v>0</v>
      </c>
      <c r="BB1077">
        <v>0</v>
      </c>
      <c r="BC1077">
        <v>1</v>
      </c>
      <c r="BD1077">
        <v>0</v>
      </c>
      <c r="BE1077">
        <v>0</v>
      </c>
      <c r="BF1077">
        <v>0</v>
      </c>
      <c r="BG1077">
        <v>0</v>
      </c>
      <c r="BH1077">
        <v>1</v>
      </c>
      <c r="BI1077">
        <v>0</v>
      </c>
      <c r="BJ1077">
        <v>0</v>
      </c>
      <c r="BK1077">
        <v>0</v>
      </c>
      <c r="BL1077">
        <v>0</v>
      </c>
      <c r="BM1077">
        <v>0</v>
      </c>
      <c r="BN1077">
        <v>0</v>
      </c>
      <c r="BO1077">
        <v>0</v>
      </c>
      <c r="BP1077">
        <v>0</v>
      </c>
      <c r="BQ1077">
        <v>1</v>
      </c>
      <c r="BR1077">
        <v>0</v>
      </c>
      <c r="BS1077">
        <v>0</v>
      </c>
      <c r="BT1077">
        <v>0</v>
      </c>
      <c r="BU1077">
        <v>0</v>
      </c>
      <c r="BV1077">
        <v>0</v>
      </c>
      <c r="BW1077">
        <v>0</v>
      </c>
      <c r="BX1077">
        <v>0</v>
      </c>
      <c r="BY1077">
        <v>0</v>
      </c>
      <c r="BZ1077">
        <v>0</v>
      </c>
      <c r="CA1077">
        <v>0</v>
      </c>
      <c r="CB1077">
        <v>0</v>
      </c>
      <c r="CC1077">
        <v>0</v>
      </c>
      <c r="CD1077">
        <v>0</v>
      </c>
      <c r="CE1077">
        <v>0</v>
      </c>
      <c r="CF1077">
        <v>0</v>
      </c>
      <c r="CG1077">
        <v>0</v>
      </c>
      <c r="CH1077">
        <v>0</v>
      </c>
      <c r="CI1077">
        <v>0</v>
      </c>
      <c r="CJ1077">
        <v>0</v>
      </c>
      <c r="CK1077">
        <v>0</v>
      </c>
      <c r="CL1077">
        <v>0</v>
      </c>
      <c r="CM1077" t="str">
        <v>На базе школы</v>
      </c>
      <c r="CN1077" t="str">
        <v>Я не состою в организации/объединении</v>
      </c>
      <c r="CO1077">
        <v>0</v>
      </c>
      <c r="CP1077">
        <v>0</v>
      </c>
      <c r="CQ1077">
        <v>0</v>
      </c>
      <c r="CR1077">
        <v>1</v>
      </c>
      <c r="CS1077">
        <v>0</v>
      </c>
      <c r="CT1077">
        <v>0</v>
      </c>
      <c r="CU1077">
        <v>0</v>
      </c>
      <c r="CV1077">
        <v>0</v>
      </c>
      <c r="CW1077">
        <v>0</v>
      </c>
      <c r="CX1077">
        <v>0</v>
      </c>
      <c r="CY1077">
        <v>0</v>
      </c>
      <c r="CZ1077">
        <v>0</v>
      </c>
      <c r="DA1077">
        <v>0</v>
      </c>
      <c r="DB1077">
        <v>0</v>
      </c>
      <c r="DC1077">
        <v>0</v>
      </c>
      <c r="DD1077">
        <v>0</v>
      </c>
      <c r="DE1077">
        <v>0</v>
      </c>
      <c r="DF1077" t="str"/>
      <c r="DG1077" t="str">
        <v>Меня устраивает направление, которым я занимаюсь</v>
      </c>
      <c r="DH1077" t="str">
        <v>Не знаю о существовании ресурсных центров</v>
      </c>
      <c r="DI1077">
        <v>0</v>
      </c>
      <c r="DJ1077">
        <v>0</v>
      </c>
      <c r="DK1077">
        <v>0</v>
      </c>
      <c r="DL1077">
        <v>0</v>
      </c>
      <c r="DM1077">
        <v>0</v>
      </c>
      <c r="DN1077">
        <v>0</v>
      </c>
      <c r="DO1077">
        <v>1</v>
      </c>
      <c r="DP1077">
        <v>0</v>
      </c>
      <c r="DQ1077">
        <v>0</v>
      </c>
      <c r="DR1077">
        <v>0</v>
      </c>
      <c r="DS1077" t="str">
        <v>От случая к случаю</v>
      </c>
      <c r="DT1077" t="str">
        <v>Скорее позитивно</v>
      </c>
      <c r="DU1077">
        <v>0</v>
      </c>
      <c r="DV1077">
        <v>0</v>
      </c>
      <c r="DW1077">
        <v>0</v>
      </c>
      <c r="DX1077">
        <v>0</v>
      </c>
      <c r="DY1077">
        <v>0</v>
      </c>
      <c r="DZ1077">
        <v>0</v>
      </c>
      <c r="EA1077">
        <v>0</v>
      </c>
      <c r="EB1077">
        <v>0</v>
      </c>
      <c r="EC1077">
        <v>0</v>
      </c>
      <c r="ED1077">
        <v>0</v>
      </c>
      <c r="EE1077">
        <v>0</v>
      </c>
      <c r="EF1077">
        <v>1</v>
      </c>
      <c r="EG1077">
        <v>0</v>
      </c>
      <c r="EH1077">
        <v>0</v>
      </c>
      <c r="EI1077">
        <v>0</v>
      </c>
      <c r="EJ1077">
        <v>0</v>
      </c>
      <c r="EK1077">
        <v>1</v>
      </c>
      <c r="EL1077">
        <v>1</v>
      </c>
      <c r="EM1077">
        <v>0</v>
      </c>
      <c r="EN1077">
        <v>0</v>
      </c>
      <c r="EO1077">
        <v>0</v>
      </c>
      <c r="EP1077">
        <v>0</v>
      </c>
      <c r="EQ1077">
        <v>0</v>
      </c>
      <c r="ER1077">
        <v>0</v>
      </c>
      <c r="ES1077">
        <v>0</v>
      </c>
      <c r="ET1077" t="str">
        <v>Скорее нет</v>
      </c>
      <c r="EU1077" t="str">
        <v>Скорее нет</v>
      </c>
      <c r="EV1077" t="str">
        <v>Не удалось привлечь бизнес к волонтерской деятельности</v>
      </c>
      <c r="EW1077" t="str">
        <v>Не был участником, не могу оценить</v>
      </c>
      <c r="EX1077" t="str">
        <v>Не был участником, не могу оценить</v>
      </c>
      <c r="EY1077" t="str">
        <v>Не был участником, не могу оценить</v>
      </c>
      <c r="EZ1077" t="str">
        <v>Не был участником, не могу оценить</v>
      </c>
      <c r="FA1077" t="str">
        <v>Не был участником, не могу оценить</v>
      </c>
      <c r="FB1077" t="str">
        <v>Не был участником, не могу оценить</v>
      </c>
      <c r="FC1077" t="str">
        <v>Не был участником, не могу оценить</v>
      </c>
      <c r="FD1077" t="str">
        <v>Затрудняюсь ответить</v>
      </c>
      <c r="FE1077" t="str">
        <v>Мне не нужны дополнительные образовательные программы</v>
      </c>
      <c r="FF1077">
        <v>0</v>
      </c>
      <c r="FG1077">
        <v>0</v>
      </c>
      <c r="FH1077">
        <v>1</v>
      </c>
      <c r="FI1077">
        <v>0</v>
      </c>
      <c r="FJ1077">
        <v>1</v>
      </c>
      <c r="FK1077">
        <v>0</v>
      </c>
      <c r="FL1077">
        <v>0</v>
      </c>
      <c r="FM1077">
        <v>1</v>
      </c>
      <c r="FN1077">
        <v>0</v>
      </c>
      <c r="FO1077">
        <v>0</v>
      </c>
      <c r="FP1077">
        <v>0</v>
      </c>
      <c r="FQ1077">
        <v>0</v>
      </c>
      <c r="FR1077">
        <v>0</v>
      </c>
      <c r="FS1077" t="str"/>
      <c r="FT1077" t="str">
        <v>Да, информация поступает регулярно</v>
      </c>
      <c r="FU1077">
        <v>3</v>
      </c>
      <c r="GD1077" t="str">
        <v>Высокий уровень</v>
      </c>
      <c r="GE1077" t="str">
        <v>Выше среднего</v>
      </c>
      <c r="GF1077" t="str">
        <v>Высокий уровень</v>
      </c>
      <c r="GG1077" t="str">
        <v>Высокий уровень</v>
      </c>
      <c r="GH1077" t="str">
        <v>Выше среднего</v>
      </c>
      <c r="GI1077" t="str">
        <v>Выше среднего</v>
      </c>
      <c r="GJ1077" t="str">
        <v>Высокий уровень</v>
      </c>
      <c r="GK1077" t="str">
        <v>Высокий уровень</v>
      </c>
      <c r="GL1077" t="str"/>
    </row>
    <row r="1078">
      <c r="A1078" t="str">
        <v>sEwZ2fcSsk7KhfKZ8</v>
      </c>
      <c r="B1078">
        <v>1606</v>
      </c>
      <c r="C1078" t="str">
        <v>85.93.58.90</v>
      </c>
      <c r="D1078" t="str"/>
      <c r="E1078" s="1074">
        <v>44308.853321759256</v>
      </c>
      <c r="F1078" t="str">
        <v>00:07:59</v>
      </c>
      <c r="G1078" t="str">
        <v>Канал 1</v>
      </c>
      <c r="H1078" t="str">
        <v>Мужской</v>
      </c>
      <c r="I1078" t="str">
        <v>14-18</v>
      </c>
      <c r="J1078" t="str">
        <v>Школьник</v>
      </c>
      <c r="K1078" t="str">
        <v>В Кирове</v>
      </c>
      <c r="L1078" t="str">
        <v>ПОДОСИHОВСКИЙ</v>
      </c>
      <c r="M1078" t="str">
        <v>Да, я  являюсь волонтером</v>
      </c>
      <c r="AB1078" t="str">
        <v>от 1 до 3 лет</v>
      </c>
      <c r="AC1078" t="str">
        <v>Не нужно повышать престиж, это и так круто!</v>
      </c>
      <c r="AD1078">
        <v>0</v>
      </c>
      <c r="AE1078">
        <v>0</v>
      </c>
      <c r="AF1078">
        <v>0</v>
      </c>
      <c r="AG1078">
        <v>0</v>
      </c>
      <c r="AH1078">
        <v>0</v>
      </c>
      <c r="AI1078">
        <v>0</v>
      </c>
      <c r="AJ1078">
        <v>0</v>
      </c>
      <c r="AK1078">
        <v>0</v>
      </c>
      <c r="AL1078">
        <v>0</v>
      </c>
      <c r="AM1078">
        <v>0</v>
      </c>
      <c r="AN1078">
        <v>0</v>
      </c>
      <c r="AO1078">
        <v>0</v>
      </c>
      <c r="AP1078">
        <v>0</v>
      </c>
      <c r="AQ1078">
        <v>0</v>
      </c>
      <c r="AR1078">
        <v>0</v>
      </c>
      <c r="AS1078">
        <v>1</v>
      </c>
      <c r="AT1078">
        <v>0</v>
      </c>
      <c r="AU1078">
        <v>0</v>
      </c>
      <c r="AV1078">
        <v>0</v>
      </c>
      <c r="AW1078">
        <v>0</v>
      </c>
      <c r="AX1078">
        <v>0</v>
      </c>
      <c r="AY1078">
        <v>0</v>
      </c>
      <c r="AZ1078">
        <v>0</v>
      </c>
      <c r="BA1078">
        <v>0</v>
      </c>
      <c r="BB1078">
        <v>0</v>
      </c>
      <c r="BC1078">
        <v>0</v>
      </c>
      <c r="BD1078">
        <v>0</v>
      </c>
      <c r="BE1078">
        <v>1</v>
      </c>
      <c r="BF1078">
        <v>0</v>
      </c>
      <c r="BG1078">
        <v>0</v>
      </c>
      <c r="BH1078">
        <v>0</v>
      </c>
      <c r="BI1078">
        <v>0</v>
      </c>
      <c r="BJ1078">
        <v>0</v>
      </c>
      <c r="BK1078">
        <v>0</v>
      </c>
      <c r="BL1078">
        <v>0</v>
      </c>
      <c r="BM1078">
        <v>0</v>
      </c>
      <c r="BN1078">
        <v>0</v>
      </c>
      <c r="BO1078">
        <v>0</v>
      </c>
      <c r="BP1078">
        <v>0</v>
      </c>
      <c r="BQ1078">
        <v>1</v>
      </c>
      <c r="BR1078">
        <v>0</v>
      </c>
      <c r="BS1078">
        <v>0</v>
      </c>
      <c r="BT1078">
        <v>0</v>
      </c>
      <c r="BU1078">
        <v>0</v>
      </c>
      <c r="BV1078">
        <v>0</v>
      </c>
      <c r="BW1078">
        <v>0</v>
      </c>
      <c r="BX1078">
        <v>0</v>
      </c>
      <c r="BY1078">
        <v>0</v>
      </c>
      <c r="BZ1078">
        <v>0</v>
      </c>
      <c r="CA1078">
        <v>0</v>
      </c>
      <c r="CB1078">
        <v>0</v>
      </c>
      <c r="CC1078">
        <v>0</v>
      </c>
      <c r="CD1078">
        <v>0</v>
      </c>
      <c r="CE1078">
        <v>0</v>
      </c>
      <c r="CF1078">
        <v>0</v>
      </c>
      <c r="CG1078">
        <v>0</v>
      </c>
      <c r="CH1078">
        <v>0</v>
      </c>
      <c r="CI1078">
        <v>0</v>
      </c>
      <c r="CJ1078">
        <v>0</v>
      </c>
      <c r="CK1078">
        <v>0</v>
      </c>
      <c r="CL1078">
        <v>0</v>
      </c>
      <c r="CM1078" t="str">
        <v>На базе школы</v>
      </c>
      <c r="CN1078" t="str">
        <v>Импульс Сердца</v>
      </c>
      <c r="CO1078">
        <v>1</v>
      </c>
      <c r="CP1078">
        <v>1</v>
      </c>
      <c r="CQ1078">
        <v>0</v>
      </c>
      <c r="CR1078">
        <v>0</v>
      </c>
      <c r="CS1078">
        <v>0</v>
      </c>
      <c r="CT1078">
        <v>0</v>
      </c>
      <c r="CU1078">
        <v>0</v>
      </c>
      <c r="CV1078">
        <v>0</v>
      </c>
      <c r="CW1078">
        <v>0</v>
      </c>
      <c r="CX1078">
        <v>0</v>
      </c>
      <c r="CY1078">
        <v>0</v>
      </c>
      <c r="CZ1078">
        <v>1</v>
      </c>
      <c r="DA1078">
        <v>0</v>
      </c>
      <c r="DB1078">
        <v>0</v>
      </c>
      <c r="DC1078">
        <v>0</v>
      </c>
      <c r="DD1078">
        <v>0</v>
      </c>
      <c r="DE1078">
        <v>0</v>
      </c>
      <c r="DF1078" t="str"/>
      <c r="DG1078" t="str">
        <v>Меня устраивает направление, которым я занимаюсь</v>
      </c>
      <c r="DH1078" t="str">
        <v>Знаю об окружных (межмуниципальных) ресурсных центрах</v>
      </c>
      <c r="DI1078">
        <v>0</v>
      </c>
      <c r="DJ1078">
        <v>0</v>
      </c>
      <c r="DK1078">
        <v>0</v>
      </c>
      <c r="DL1078">
        <v>0</v>
      </c>
      <c r="DM1078">
        <v>0</v>
      </c>
      <c r="DN1078">
        <v>0</v>
      </c>
      <c r="DO1078">
        <v>1</v>
      </c>
      <c r="DP1078">
        <v>0</v>
      </c>
      <c r="DQ1078">
        <v>0</v>
      </c>
      <c r="DR1078">
        <v>0</v>
      </c>
      <c r="DS1078" t="str">
        <v>Постоянно</v>
      </c>
      <c r="DT1078" t="str">
        <v>Скорее позитивно</v>
      </c>
      <c r="DU1078">
        <v>0</v>
      </c>
      <c r="DV1078">
        <v>0</v>
      </c>
      <c r="DW1078">
        <v>0</v>
      </c>
      <c r="DX1078">
        <v>0</v>
      </c>
      <c r="DY1078">
        <v>0</v>
      </c>
      <c r="DZ1078">
        <v>0</v>
      </c>
      <c r="EA1078">
        <v>0</v>
      </c>
      <c r="EB1078">
        <v>0</v>
      </c>
      <c r="EC1078">
        <v>0</v>
      </c>
      <c r="ED1078">
        <v>0</v>
      </c>
      <c r="EE1078">
        <v>0</v>
      </c>
      <c r="EF1078">
        <v>0</v>
      </c>
      <c r="EG1078">
        <v>0</v>
      </c>
      <c r="EH1078">
        <v>0</v>
      </c>
      <c r="EI1078">
        <v>1</v>
      </c>
      <c r="EJ1078">
        <v>0</v>
      </c>
      <c r="EK1078">
        <v>0</v>
      </c>
      <c r="EL1078">
        <v>0</v>
      </c>
      <c r="EM1078">
        <v>0</v>
      </c>
      <c r="EN1078">
        <v>0</v>
      </c>
      <c r="EO1078">
        <v>0</v>
      </c>
      <c r="EP1078">
        <v>0</v>
      </c>
      <c r="EQ1078">
        <v>0</v>
      </c>
      <c r="ER1078">
        <v>0</v>
      </c>
      <c r="ES1078">
        <v>1</v>
      </c>
      <c r="ET1078" t="str">
        <v>Скорее да</v>
      </c>
      <c r="EU1078" t="str">
        <v>Скорее да</v>
      </c>
      <c r="EV1078" t="str">
        <v>Не пробовали сотрудничать с бизнесом</v>
      </c>
      <c r="EW1078" t="str">
        <v>Нужное и интересное мероприятие</v>
      </c>
      <c r="EX1078" t="str">
        <v>Нужное и интересное мероприятие</v>
      </c>
      <c r="EY1078" t="str">
        <v>Нужное и интересное мероприятие</v>
      </c>
      <c r="EZ1078" t="str">
        <v>Нужное и интересное мероприятие</v>
      </c>
      <c r="FA1078" t="str">
        <v>Нужное и интересное мероприятие</v>
      </c>
      <c r="FB1078" t="str">
        <v>Нужное и интересное мероприятие</v>
      </c>
      <c r="FC1078" t="str">
        <v>Нужное и интересное мероприятие</v>
      </c>
      <c r="FD1078" t="str">
        <v>Затрудняюсь ответить</v>
      </c>
      <c r="FE1078" t="str">
        <v>Затрудняюсь ответить</v>
      </c>
      <c r="FF1078">
        <v>0</v>
      </c>
      <c r="FG1078">
        <v>0</v>
      </c>
      <c r="FH1078">
        <v>0</v>
      </c>
      <c r="FI1078">
        <v>0</v>
      </c>
      <c r="FJ1078">
        <v>1</v>
      </c>
      <c r="FK1078">
        <v>0</v>
      </c>
      <c r="FL1078">
        <v>0</v>
      </c>
      <c r="FM1078">
        <v>0</v>
      </c>
      <c r="FN1078">
        <v>0</v>
      </c>
      <c r="FO1078">
        <v>0</v>
      </c>
      <c r="FP1078">
        <v>0</v>
      </c>
      <c r="FQ1078">
        <v>0</v>
      </c>
      <c r="FR1078">
        <v>0</v>
      </c>
      <c r="FS1078" t="str"/>
      <c r="FT1078" t="str">
        <v>Да, информация поступает регулярно</v>
      </c>
      <c r="FU1078">
        <v>5</v>
      </c>
      <c r="FV1078">
        <v>5</v>
      </c>
      <c r="FW1078">
        <v>5</v>
      </c>
      <c r="FX1078">
        <v>4</v>
      </c>
      <c r="FY1078">
        <v>4</v>
      </c>
      <c r="FZ1078">
        <v>5</v>
      </c>
      <c r="GA1078">
        <v>4</v>
      </c>
      <c r="GB1078">
        <v>3</v>
      </c>
      <c r="GC1078">
        <v>5</v>
      </c>
      <c r="GD1078" t="str">
        <v>Выше среднего</v>
      </c>
      <c r="GE1078" t="str">
        <v>Выше среднего</v>
      </c>
      <c r="GF1078" t="str">
        <v>Средний уровень</v>
      </c>
      <c r="GG1078" t="str">
        <v>Выше среднего</v>
      </c>
      <c r="GH1078" t="str">
        <v>Высокий уровень</v>
      </c>
      <c r="GI1078" t="str">
        <v>Выше среднего</v>
      </c>
      <c r="GJ1078" t="str">
        <v>Выше среднего</v>
      </c>
      <c r="GK1078" t="str">
        <v>Выше среднего</v>
      </c>
      <c r="GL1078" t="str"/>
    </row>
    <row r="1079">
      <c r="A1079" t="str">
        <v>WSMZjQznuNuZjNvcW</v>
      </c>
      <c r="B1079">
        <v>1607</v>
      </c>
      <c r="C1079" t="str">
        <v>178.44.46.131</v>
      </c>
      <c r="D1079" t="str"/>
      <c r="E1079" s="1075">
        <v>44308.853472222225</v>
      </c>
      <c r="F1079" t="str">
        <v>00:15:33</v>
      </c>
      <c r="G1079" t="str">
        <v>Канал 1</v>
      </c>
      <c r="H1079" t="str">
        <v>Женский</v>
      </c>
      <c r="I1079" t="str">
        <v>14-18</v>
      </c>
      <c r="J1079" t="str">
        <v>Школьник</v>
      </c>
      <c r="K1079" t="str">
        <v>В Кировской области</v>
      </c>
      <c r="L1079" t="str">
        <v>ПОДОСИHОВСКИЙ</v>
      </c>
      <c r="M1079" t="str">
        <v>Да, я  являюсь волонтером</v>
      </c>
      <c r="AB1079" t="str">
        <v>Менее года</v>
      </c>
      <c r="AC1079" t="str">
        <v>Больше проявлять активности</v>
      </c>
      <c r="AD1079">
        <v>1</v>
      </c>
      <c r="AE1079">
        <v>0</v>
      </c>
      <c r="AF1079">
        <v>0</v>
      </c>
      <c r="AG1079">
        <v>0</v>
      </c>
      <c r="AH1079">
        <v>0</v>
      </c>
      <c r="AI1079">
        <v>0</v>
      </c>
      <c r="AJ1079">
        <v>0</v>
      </c>
      <c r="AK1079">
        <v>0</v>
      </c>
      <c r="AL1079">
        <v>1</v>
      </c>
      <c r="AM1079">
        <v>0</v>
      </c>
      <c r="AN1079">
        <v>0</v>
      </c>
      <c r="AO1079">
        <v>0</v>
      </c>
      <c r="AP1079">
        <v>0</v>
      </c>
      <c r="AQ1079">
        <v>0</v>
      </c>
      <c r="AR1079">
        <v>1</v>
      </c>
      <c r="AS1079">
        <v>1</v>
      </c>
      <c r="AT1079">
        <v>0</v>
      </c>
      <c r="AU1079">
        <v>0</v>
      </c>
      <c r="AV1079">
        <v>0</v>
      </c>
      <c r="AW1079">
        <v>0</v>
      </c>
      <c r="AX1079">
        <v>0</v>
      </c>
      <c r="AY1079">
        <v>0</v>
      </c>
      <c r="AZ1079">
        <v>0</v>
      </c>
      <c r="BA1079">
        <v>0</v>
      </c>
      <c r="BB1079">
        <v>0</v>
      </c>
      <c r="BC1079">
        <v>1</v>
      </c>
      <c r="BD1079">
        <v>0</v>
      </c>
      <c r="BE1079">
        <v>1</v>
      </c>
      <c r="BF1079">
        <v>0</v>
      </c>
      <c r="BG1079">
        <v>0</v>
      </c>
      <c r="BH1079">
        <v>0</v>
      </c>
      <c r="BI1079">
        <v>0</v>
      </c>
      <c r="BJ1079">
        <v>0</v>
      </c>
      <c r="BK1079">
        <v>0</v>
      </c>
      <c r="BL1079">
        <v>0</v>
      </c>
      <c r="BM1079">
        <v>0</v>
      </c>
      <c r="BN1079">
        <v>0</v>
      </c>
      <c r="BO1079">
        <v>0</v>
      </c>
      <c r="BP1079">
        <v>0</v>
      </c>
      <c r="BQ1079">
        <v>0</v>
      </c>
      <c r="BR1079">
        <v>0</v>
      </c>
      <c r="BS1079">
        <v>0</v>
      </c>
      <c r="BT1079">
        <v>0</v>
      </c>
      <c r="BU1079">
        <v>1</v>
      </c>
      <c r="BV1079">
        <v>1</v>
      </c>
      <c r="BW1079">
        <v>0</v>
      </c>
      <c r="BX1079">
        <v>0</v>
      </c>
      <c r="BY1079">
        <v>0</v>
      </c>
      <c r="BZ1079">
        <v>0</v>
      </c>
      <c r="CA1079">
        <v>0</v>
      </c>
      <c r="CB1079">
        <v>0</v>
      </c>
      <c r="CC1079">
        <v>0</v>
      </c>
      <c r="CD1079">
        <v>0</v>
      </c>
      <c r="CE1079">
        <v>0</v>
      </c>
      <c r="CF1079">
        <v>0</v>
      </c>
      <c r="CG1079">
        <v>0</v>
      </c>
      <c r="CH1079">
        <v>1</v>
      </c>
      <c r="CI1079">
        <v>0</v>
      </c>
      <c r="CJ1079">
        <v>0</v>
      </c>
      <c r="CK1079">
        <v>0</v>
      </c>
      <c r="CL1079">
        <v>0</v>
      </c>
      <c r="CM1079" t="str">
        <v>На базе школы</v>
      </c>
      <c r="CN1079" t="str">
        <v>Рдш</v>
      </c>
      <c r="CO1079">
        <v>0</v>
      </c>
      <c r="CP1079">
        <v>0</v>
      </c>
      <c r="CQ1079">
        <v>0</v>
      </c>
      <c r="CR1079">
        <v>0</v>
      </c>
      <c r="CS1079">
        <v>0</v>
      </c>
      <c r="CT1079">
        <v>0</v>
      </c>
      <c r="CU1079">
        <v>1</v>
      </c>
      <c r="CV1079">
        <v>0</v>
      </c>
      <c r="CW1079">
        <v>0</v>
      </c>
      <c r="CX1079">
        <v>0</v>
      </c>
      <c r="CY1079">
        <v>0</v>
      </c>
      <c r="CZ1079">
        <v>0</v>
      </c>
      <c r="DA1079">
        <v>0</v>
      </c>
      <c r="DB1079">
        <v>0</v>
      </c>
      <c r="DC1079">
        <v>0</v>
      </c>
      <c r="DD1079">
        <v>0</v>
      </c>
      <c r="DE1079">
        <v>0</v>
      </c>
      <c r="DF1079" t="str"/>
      <c r="DG1079" t="str">
        <v>Меня устраивает направление, которым я занимаюсь</v>
      </c>
      <c r="DH1079" t="str">
        <v>Знаю о региональном ресурсном центре</v>
      </c>
      <c r="DI1079">
        <v>0</v>
      </c>
      <c r="DJ1079">
        <v>0</v>
      </c>
      <c r="DK1079">
        <v>0</v>
      </c>
      <c r="DL1079">
        <v>0</v>
      </c>
      <c r="DM1079">
        <v>0</v>
      </c>
      <c r="DN1079">
        <v>0</v>
      </c>
      <c r="DO1079">
        <v>1</v>
      </c>
      <c r="DP1079">
        <v>0</v>
      </c>
      <c r="DQ1079">
        <v>0</v>
      </c>
      <c r="DR1079">
        <v>0</v>
      </c>
      <c r="DS1079" t="str">
        <v>От случая к случаю</v>
      </c>
      <c r="DT1079" t="str">
        <v>Скорее позитивно</v>
      </c>
      <c r="DU1079">
        <v>0</v>
      </c>
      <c r="DV1079">
        <v>0</v>
      </c>
      <c r="DW1079">
        <v>0</v>
      </c>
      <c r="DX1079">
        <v>0</v>
      </c>
      <c r="DY1079">
        <v>0</v>
      </c>
      <c r="DZ1079">
        <v>0</v>
      </c>
      <c r="EA1079">
        <v>0</v>
      </c>
      <c r="EB1079">
        <v>1</v>
      </c>
      <c r="EC1079">
        <v>0</v>
      </c>
      <c r="ED1079">
        <v>0</v>
      </c>
      <c r="EE1079">
        <v>0</v>
      </c>
      <c r="EF1079">
        <v>0</v>
      </c>
      <c r="EG1079">
        <v>0</v>
      </c>
      <c r="EH1079">
        <v>0</v>
      </c>
      <c r="EI1079">
        <v>0</v>
      </c>
      <c r="EJ1079">
        <v>0</v>
      </c>
      <c r="EK1079">
        <v>1</v>
      </c>
      <c r="EL1079">
        <v>0</v>
      </c>
      <c r="EM1079">
        <v>0</v>
      </c>
      <c r="EN1079">
        <v>1</v>
      </c>
      <c r="EO1079">
        <v>0</v>
      </c>
      <c r="EP1079">
        <v>0</v>
      </c>
      <c r="EQ1079">
        <v>0</v>
      </c>
      <c r="ER1079">
        <v>0</v>
      </c>
      <c r="ES1079">
        <v>0</v>
      </c>
      <c r="ET1079" t="str">
        <v>И да, и нет</v>
      </c>
      <c r="EU1079" t="str">
        <v>И да, и нет</v>
      </c>
      <c r="EV1079" t="str">
        <v>Не пробовали сотрудничать с бизнесом</v>
      </c>
      <c r="EW1079" t="str">
        <v>Нужное и интересное мероприятие</v>
      </c>
      <c r="EX1079" t="str">
        <v>Нужное и интересное мероприятие</v>
      </c>
      <c r="EY1079" t="str">
        <v>Нужное и интересное мероприятие</v>
      </c>
      <c r="EZ1079" t="str">
        <v>Нужное и интересное мероприятие</v>
      </c>
      <c r="FA1079" t="str">
        <v>Нужное и интересное мероприятие</v>
      </c>
      <c r="FB1079" t="str">
        <v>Нужное и интересное мероприятие</v>
      </c>
      <c r="FC1079" t="str">
        <v>Нужное и интересное мероприятие</v>
      </c>
      <c r="FD1079" t="str">
        <v>Затрудняюсь ответить</v>
      </c>
      <c r="FE1079" t="str">
        <v>Мне не нужны дополнительные образовательные программы</v>
      </c>
      <c r="FF1079">
        <v>0</v>
      </c>
      <c r="FG1079">
        <v>0</v>
      </c>
      <c r="FH1079">
        <v>0</v>
      </c>
      <c r="FI1079">
        <v>1</v>
      </c>
      <c r="FJ1079">
        <v>0</v>
      </c>
      <c r="FK1079">
        <v>1</v>
      </c>
      <c r="FL1079">
        <v>0</v>
      </c>
      <c r="FM1079">
        <v>0</v>
      </c>
      <c r="FN1079">
        <v>1</v>
      </c>
      <c r="FO1079">
        <v>0</v>
      </c>
      <c r="FP1079">
        <v>0</v>
      </c>
      <c r="FQ1079">
        <v>0</v>
      </c>
      <c r="FR1079">
        <v>0</v>
      </c>
      <c r="FS1079" t="str"/>
      <c r="FT1079" t="str">
        <v>Да, информация поступает регулярно</v>
      </c>
      <c r="FU1079">
        <v>5</v>
      </c>
      <c r="FV1079">
        <v>5</v>
      </c>
      <c r="FW1079">
        <v>4</v>
      </c>
      <c r="FX1079">
        <v>4</v>
      </c>
      <c r="FY1079">
        <v>4</v>
      </c>
      <c r="FZ1079">
        <v>4</v>
      </c>
      <c r="GA1079">
        <v>3</v>
      </c>
      <c r="GB1079">
        <v>4</v>
      </c>
      <c r="GC1079">
        <v>5</v>
      </c>
      <c r="GD1079" t="str">
        <v>Выше среднего</v>
      </c>
      <c r="GE1079" t="str">
        <v>Выше среднего</v>
      </c>
      <c r="GF1079" t="str">
        <v>Высокий уровень</v>
      </c>
      <c r="GG1079" t="str">
        <v>Высокий уровень</v>
      </c>
      <c r="GH1079" t="str">
        <v>Высокий уровень</v>
      </c>
      <c r="GI1079" t="str">
        <v>Выше среднего</v>
      </c>
      <c r="GJ1079" t="str">
        <v>Выше среднего</v>
      </c>
      <c r="GK1079" t="str">
        <v>Выше среднего</v>
      </c>
      <c r="GL1079" t="str"/>
    </row>
    <row r="1080">
      <c r="A1080" t="str">
        <v>tiCfF7qkY4KQjZaXh</v>
      </c>
      <c r="B1080">
        <v>1608</v>
      </c>
      <c r="C1080" t="str">
        <v>89.254.226.207</v>
      </c>
      <c r="D1080" t="str"/>
      <c r="E1080" s="1076">
        <v>44308.85429398148</v>
      </c>
      <c r="F1080" t="str">
        <v>00:09:07</v>
      </c>
      <c r="G1080" t="str">
        <v>Канал 1</v>
      </c>
      <c r="H1080" t="str">
        <v>Женский</v>
      </c>
      <c r="I1080" t="str">
        <v>14-18</v>
      </c>
      <c r="J1080" t="str">
        <v>Школьник</v>
      </c>
      <c r="K1080" t="str">
        <v>В Кировской области</v>
      </c>
      <c r="L1080" t="str">
        <v>ПОДОСИHОВСКИЙ</v>
      </c>
      <c r="M1080" t="str">
        <v>Да, я  являюсь волонтером</v>
      </c>
      <c r="AB1080" t="str">
        <v>от 1 до 3 лет</v>
      </c>
      <c r="AC1080" t="str">
        <v>Не нужно повышать престиж, это и так круто!</v>
      </c>
      <c r="AD1080">
        <v>0</v>
      </c>
      <c r="AE1080">
        <v>0</v>
      </c>
      <c r="AF1080">
        <v>0</v>
      </c>
      <c r="AG1080">
        <v>0</v>
      </c>
      <c r="AH1080">
        <v>1</v>
      </c>
      <c r="AI1080">
        <v>0</v>
      </c>
      <c r="AJ1080">
        <v>0</v>
      </c>
      <c r="AK1080">
        <v>0</v>
      </c>
      <c r="AL1080">
        <v>1</v>
      </c>
      <c r="AM1080">
        <v>0</v>
      </c>
      <c r="AN1080">
        <v>0</v>
      </c>
      <c r="AO1080">
        <v>0</v>
      </c>
      <c r="AP1080">
        <v>0</v>
      </c>
      <c r="AQ1080">
        <v>0</v>
      </c>
      <c r="AR1080">
        <v>1</v>
      </c>
      <c r="AS1080">
        <v>1</v>
      </c>
      <c r="AT1080">
        <v>0</v>
      </c>
      <c r="AU1080">
        <v>0</v>
      </c>
      <c r="AV1080">
        <v>0</v>
      </c>
      <c r="AW1080">
        <v>0</v>
      </c>
      <c r="AX1080">
        <v>0</v>
      </c>
      <c r="AY1080">
        <v>1</v>
      </c>
      <c r="AZ1080">
        <v>0</v>
      </c>
      <c r="BA1080">
        <v>1</v>
      </c>
      <c r="BB1080">
        <v>0</v>
      </c>
      <c r="BC1080">
        <v>1</v>
      </c>
      <c r="BD1080">
        <v>0</v>
      </c>
      <c r="BE1080">
        <v>1</v>
      </c>
      <c r="BF1080">
        <v>0</v>
      </c>
      <c r="BG1080">
        <v>0</v>
      </c>
      <c r="BH1080">
        <v>0</v>
      </c>
      <c r="BI1080">
        <v>0</v>
      </c>
      <c r="BJ1080">
        <v>0</v>
      </c>
      <c r="BK1080">
        <v>0</v>
      </c>
      <c r="BL1080">
        <v>0</v>
      </c>
      <c r="BM1080">
        <v>0</v>
      </c>
      <c r="BN1080">
        <v>0</v>
      </c>
      <c r="BO1080">
        <v>0</v>
      </c>
      <c r="BP1080">
        <v>0</v>
      </c>
      <c r="BQ1080">
        <v>1</v>
      </c>
      <c r="BR1080">
        <v>0</v>
      </c>
      <c r="BS1080">
        <v>0</v>
      </c>
      <c r="BT1080">
        <v>0</v>
      </c>
      <c r="BU1080">
        <v>0</v>
      </c>
      <c r="BV1080">
        <v>0</v>
      </c>
      <c r="BW1080">
        <v>0</v>
      </c>
      <c r="BX1080">
        <v>0</v>
      </c>
      <c r="BY1080">
        <v>0</v>
      </c>
      <c r="BZ1080">
        <v>0</v>
      </c>
      <c r="CA1080">
        <v>0</v>
      </c>
      <c r="CB1080">
        <v>0</v>
      </c>
      <c r="CC1080">
        <v>0</v>
      </c>
      <c r="CD1080">
        <v>0</v>
      </c>
      <c r="CE1080">
        <v>0</v>
      </c>
      <c r="CF1080">
        <v>0</v>
      </c>
      <c r="CG1080">
        <v>0</v>
      </c>
      <c r="CH1080">
        <v>0</v>
      </c>
      <c r="CI1080">
        <v>0</v>
      </c>
      <c r="CJ1080">
        <v>0</v>
      </c>
      <c r="CK1080">
        <v>0</v>
      </c>
      <c r="CL1080">
        <v>0</v>
      </c>
      <c r="CM1080" t="str">
        <v>На базе школы</v>
      </c>
      <c r="CN1080" t="str">
        <v>РДШ</v>
      </c>
      <c r="CO1080">
        <v>1</v>
      </c>
      <c r="CP1080">
        <v>0</v>
      </c>
      <c r="CQ1080">
        <v>0</v>
      </c>
      <c r="CR1080">
        <v>0</v>
      </c>
      <c r="CS1080">
        <v>1</v>
      </c>
      <c r="CT1080">
        <v>0</v>
      </c>
      <c r="CU1080">
        <v>1</v>
      </c>
      <c r="CV1080">
        <v>0</v>
      </c>
      <c r="CW1080">
        <v>0</v>
      </c>
      <c r="CX1080">
        <v>0</v>
      </c>
      <c r="CY1080">
        <v>0</v>
      </c>
      <c r="CZ1080">
        <v>0</v>
      </c>
      <c r="DA1080">
        <v>0</v>
      </c>
      <c r="DB1080">
        <v>0</v>
      </c>
      <c r="DC1080">
        <v>0</v>
      </c>
      <c r="DD1080">
        <v>0</v>
      </c>
      <c r="DE1080">
        <v>0</v>
      </c>
      <c r="DF1080" t="str"/>
      <c r="DG1080" t="str">
        <v>Меня устраивает направление, которым я занимаюсь</v>
      </c>
      <c r="DH1080" t="str">
        <v>Знаю о региональном ресурсном центре</v>
      </c>
      <c r="DI1080">
        <v>0</v>
      </c>
      <c r="DJ1080">
        <v>0</v>
      </c>
      <c r="DK1080">
        <v>0</v>
      </c>
      <c r="DL1080">
        <v>0</v>
      </c>
      <c r="DM1080">
        <v>0</v>
      </c>
      <c r="DN1080">
        <v>0</v>
      </c>
      <c r="DO1080">
        <v>1</v>
      </c>
      <c r="DP1080">
        <v>0</v>
      </c>
      <c r="DQ1080">
        <v>0</v>
      </c>
      <c r="DR1080">
        <v>0</v>
      </c>
      <c r="DS1080" t="str">
        <v>От случая к случаю</v>
      </c>
      <c r="DT1080" t="str">
        <v>Однозначно позитивно</v>
      </c>
      <c r="DU1080">
        <v>0</v>
      </c>
      <c r="DV1080">
        <v>0</v>
      </c>
      <c r="DW1080">
        <v>0</v>
      </c>
      <c r="DX1080">
        <v>0</v>
      </c>
      <c r="DY1080">
        <v>0</v>
      </c>
      <c r="DZ1080">
        <v>0</v>
      </c>
      <c r="EA1080">
        <v>1</v>
      </c>
      <c r="EB1080">
        <v>0</v>
      </c>
      <c r="EC1080">
        <v>0</v>
      </c>
      <c r="ED1080">
        <v>0</v>
      </c>
      <c r="EE1080">
        <v>0</v>
      </c>
      <c r="EF1080">
        <v>1</v>
      </c>
      <c r="EG1080">
        <v>0</v>
      </c>
      <c r="EH1080">
        <v>0</v>
      </c>
      <c r="EI1080">
        <v>0</v>
      </c>
      <c r="EJ1080">
        <v>0</v>
      </c>
      <c r="EK1080">
        <v>1</v>
      </c>
      <c r="EL1080">
        <v>0</v>
      </c>
      <c r="EM1080">
        <v>1</v>
      </c>
      <c r="EN1080">
        <v>1</v>
      </c>
      <c r="EO1080">
        <v>0</v>
      </c>
      <c r="EP1080">
        <v>0</v>
      </c>
      <c r="EQ1080">
        <v>0</v>
      </c>
      <c r="ER1080">
        <v>0</v>
      </c>
      <c r="ES1080">
        <v>0</v>
      </c>
      <c r="ET1080" t="str">
        <v>Скорее да</v>
      </c>
      <c r="EU1080" t="str">
        <v>Скорее нет</v>
      </c>
      <c r="EV1080" t="str">
        <v>Не пробовали сотрудничать с бизнесом</v>
      </c>
      <c r="EW1080" t="str">
        <v>Не был участником, не могу оценить</v>
      </c>
      <c r="EX1080" t="str">
        <v>Нужное и интересное мероприятие</v>
      </c>
      <c r="EY1080" t="str">
        <v>Нужное и интересное мероприятие</v>
      </c>
      <c r="EZ1080" t="str">
        <v>Не был участником, не могу оценить</v>
      </c>
      <c r="FA1080" t="str">
        <v>Нужное и интересное мероприятие</v>
      </c>
      <c r="FB1080" t="str">
        <v>Нужное и интересное мероприятие</v>
      </c>
      <c r="FC1080" t="str">
        <v>Не был участником, не могу оценить</v>
      </c>
      <c r="FD1080" t="str">
        <v>Затрудняюсь ответить</v>
      </c>
      <c r="FE1080" t="str">
        <v>Затрудняюсь ответить</v>
      </c>
      <c r="FF1080">
        <v>0</v>
      </c>
      <c r="FG1080">
        <v>0</v>
      </c>
      <c r="FH1080">
        <v>1</v>
      </c>
      <c r="FI1080">
        <v>0</v>
      </c>
      <c r="FJ1080">
        <v>0</v>
      </c>
      <c r="FK1080">
        <v>1</v>
      </c>
      <c r="FL1080">
        <v>0</v>
      </c>
      <c r="FM1080">
        <v>0</v>
      </c>
      <c r="FN1080">
        <v>0</v>
      </c>
      <c r="FO1080">
        <v>0</v>
      </c>
      <c r="FP1080">
        <v>0</v>
      </c>
      <c r="FQ1080">
        <v>0</v>
      </c>
      <c r="FR1080">
        <v>0</v>
      </c>
      <c r="FS1080" t="str"/>
      <c r="FT1080" t="str">
        <v>Да, информация поступает регулярно</v>
      </c>
      <c r="FU1080">
        <v>5</v>
      </c>
      <c r="FV1080">
        <v>4</v>
      </c>
      <c r="FW1080">
        <v>3</v>
      </c>
      <c r="FX1080">
        <v>4</v>
      </c>
      <c r="FY1080">
        <v>5</v>
      </c>
      <c r="FZ1080">
        <v>5</v>
      </c>
      <c r="GA1080">
        <v>4</v>
      </c>
      <c r="GB1080">
        <v>5</v>
      </c>
      <c r="GC1080">
        <v>5</v>
      </c>
      <c r="GD1080" t="str">
        <v>Средний уровень</v>
      </c>
      <c r="GE1080" t="str">
        <v>Выше среднего</v>
      </c>
      <c r="GF1080" t="str">
        <v>Выше среднего</v>
      </c>
      <c r="GG1080" t="str">
        <v>Выше среднего</v>
      </c>
      <c r="GH1080" t="str">
        <v>Выше среднего</v>
      </c>
      <c r="GI1080" t="str">
        <v>Выше среднего</v>
      </c>
      <c r="GJ1080" t="str">
        <v>Выше среднего</v>
      </c>
      <c r="GK1080" t="str">
        <v>Выше среднего</v>
      </c>
      <c r="GL1080" t="str"/>
    </row>
    <row r="1081">
      <c r="A1081" t="str">
        <v>8dfQZ7J7oeG7cPddY</v>
      </c>
      <c r="B1081">
        <v>1609</v>
      </c>
      <c r="C1081" t="str">
        <v>89.254.199.95</v>
      </c>
      <c r="D1081" t="str"/>
      <c r="E1081" s="1077">
        <v>44308.855150462965</v>
      </c>
      <c r="F1081" t="str">
        <v>00:15:22</v>
      </c>
      <c r="G1081" t="str">
        <v>Канал 1</v>
      </c>
      <c r="H1081" t="str">
        <v>Женский</v>
      </c>
      <c r="I1081" t="str">
        <v>14-18</v>
      </c>
      <c r="J1081" t="str">
        <v>Школьник</v>
      </c>
      <c r="K1081" t="str">
        <v>В Кировской области</v>
      </c>
      <c r="L1081" t="str">
        <v>СЛОБОДСКОЙ</v>
      </c>
      <c r="M1081" t="str">
        <v>Да, я  являюсь волонтером</v>
      </c>
      <c r="AB1081" t="str">
        <v>Менее года</v>
      </c>
      <c r="AC1081" t="str">
        <v>Затрудняюсь ответить</v>
      </c>
      <c r="AD1081">
        <v>1</v>
      </c>
      <c r="AE1081">
        <v>0</v>
      </c>
      <c r="AF1081">
        <v>0</v>
      </c>
      <c r="AG1081">
        <v>0</v>
      </c>
      <c r="AH1081">
        <v>0</v>
      </c>
      <c r="AI1081">
        <v>0</v>
      </c>
      <c r="AJ1081">
        <v>0</v>
      </c>
      <c r="AK1081">
        <v>0</v>
      </c>
      <c r="AL1081">
        <v>1</v>
      </c>
      <c r="AM1081">
        <v>0</v>
      </c>
      <c r="AN1081">
        <v>0</v>
      </c>
      <c r="AO1081">
        <v>1</v>
      </c>
      <c r="AP1081">
        <v>0</v>
      </c>
      <c r="AQ1081">
        <v>0</v>
      </c>
      <c r="AR1081">
        <v>0</v>
      </c>
      <c r="AS1081">
        <v>0</v>
      </c>
      <c r="AT1081">
        <v>0</v>
      </c>
      <c r="AU1081">
        <v>0</v>
      </c>
      <c r="AV1081">
        <v>0</v>
      </c>
      <c r="AW1081">
        <v>0</v>
      </c>
      <c r="AX1081">
        <v>0</v>
      </c>
      <c r="AY1081">
        <v>0</v>
      </c>
      <c r="AZ1081">
        <v>0</v>
      </c>
      <c r="BA1081">
        <v>0</v>
      </c>
      <c r="BB1081">
        <v>0</v>
      </c>
      <c r="BC1081">
        <v>0</v>
      </c>
      <c r="BD1081">
        <v>0</v>
      </c>
      <c r="BE1081">
        <v>1</v>
      </c>
      <c r="BF1081">
        <v>0</v>
      </c>
      <c r="BG1081">
        <v>1</v>
      </c>
      <c r="BH1081">
        <v>0</v>
      </c>
      <c r="BI1081">
        <v>0</v>
      </c>
      <c r="BJ1081">
        <v>0</v>
      </c>
      <c r="BK1081">
        <v>0</v>
      </c>
      <c r="BL1081">
        <v>0</v>
      </c>
      <c r="BM1081">
        <v>0</v>
      </c>
      <c r="BN1081">
        <v>1</v>
      </c>
      <c r="BO1081">
        <v>0</v>
      </c>
      <c r="BP1081">
        <v>0</v>
      </c>
      <c r="BQ1081">
        <v>0</v>
      </c>
      <c r="BR1081">
        <v>1</v>
      </c>
      <c r="BS1081">
        <v>0</v>
      </c>
      <c r="BT1081">
        <v>0</v>
      </c>
      <c r="BU1081">
        <v>0</v>
      </c>
      <c r="BV1081">
        <v>0</v>
      </c>
      <c r="BW1081">
        <v>0</v>
      </c>
      <c r="BX1081">
        <v>0</v>
      </c>
      <c r="BY1081">
        <v>0</v>
      </c>
      <c r="BZ1081">
        <v>0</v>
      </c>
      <c r="CA1081">
        <v>0</v>
      </c>
      <c r="CB1081">
        <v>0</v>
      </c>
      <c r="CC1081">
        <v>0</v>
      </c>
      <c r="CD1081">
        <v>0</v>
      </c>
      <c r="CE1081">
        <v>1</v>
      </c>
      <c r="CF1081">
        <v>0</v>
      </c>
      <c r="CG1081">
        <v>0</v>
      </c>
      <c r="CH1081">
        <v>0</v>
      </c>
      <c r="CI1081">
        <v>0</v>
      </c>
      <c r="CJ1081">
        <v>0</v>
      </c>
      <c r="CK1081">
        <v>0</v>
      </c>
      <c r="CL1081">
        <v>0</v>
      </c>
      <c r="CM1081" t="str">
        <v>На базе школы</v>
      </c>
      <c r="CN1081" t="str">
        <v>Совет старшеклассников</v>
      </c>
      <c r="CO1081">
        <v>0</v>
      </c>
      <c r="CP1081">
        <v>0</v>
      </c>
      <c r="CQ1081">
        <v>0</v>
      </c>
      <c r="CR1081">
        <v>0</v>
      </c>
      <c r="CS1081">
        <v>0</v>
      </c>
      <c r="CT1081">
        <v>0</v>
      </c>
      <c r="CU1081">
        <v>0</v>
      </c>
      <c r="CV1081">
        <v>0</v>
      </c>
      <c r="CW1081">
        <v>0</v>
      </c>
      <c r="CX1081">
        <v>0</v>
      </c>
      <c r="CY1081">
        <v>0</v>
      </c>
      <c r="CZ1081">
        <v>0</v>
      </c>
      <c r="DA1081">
        <v>0</v>
      </c>
      <c r="DB1081">
        <v>0</v>
      </c>
      <c r="DC1081">
        <v>0</v>
      </c>
      <c r="DD1081">
        <v>0</v>
      </c>
      <c r="DE1081">
        <v>1</v>
      </c>
      <c r="DF1081" t="str"/>
      <c r="DG1081" t="str">
        <v>Затрудняюсь ответить</v>
      </c>
      <c r="DH1081" t="str">
        <v>Знаю о существовании и регионального, и окружных центров</v>
      </c>
      <c r="DI1081">
        <v>0</v>
      </c>
      <c r="DJ1081">
        <v>0</v>
      </c>
      <c r="DK1081">
        <v>0</v>
      </c>
      <c r="DL1081">
        <v>0</v>
      </c>
      <c r="DM1081">
        <v>1</v>
      </c>
      <c r="DN1081">
        <v>0</v>
      </c>
      <c r="DO1081">
        <v>0</v>
      </c>
      <c r="DP1081">
        <v>0</v>
      </c>
      <c r="DQ1081">
        <v>0</v>
      </c>
      <c r="DR1081">
        <v>0</v>
      </c>
      <c r="DS1081" t="str">
        <v>От случая к случаю</v>
      </c>
      <c r="DT1081" t="str">
        <v>Затрудняюсь ответить</v>
      </c>
      <c r="DU1081">
        <v>0</v>
      </c>
      <c r="DV1081">
        <v>0</v>
      </c>
      <c r="DW1081">
        <v>0</v>
      </c>
      <c r="DX1081">
        <v>0</v>
      </c>
      <c r="DY1081">
        <v>0</v>
      </c>
      <c r="DZ1081">
        <v>0</v>
      </c>
      <c r="EA1081">
        <v>0</v>
      </c>
      <c r="EB1081">
        <v>0</v>
      </c>
      <c r="EC1081">
        <v>0</v>
      </c>
      <c r="ED1081">
        <v>0</v>
      </c>
      <c r="EE1081">
        <v>0</v>
      </c>
      <c r="EF1081">
        <v>0</v>
      </c>
      <c r="EG1081">
        <v>0</v>
      </c>
      <c r="EH1081">
        <v>0</v>
      </c>
      <c r="EI1081">
        <v>1</v>
      </c>
      <c r="EJ1081">
        <v>0</v>
      </c>
      <c r="EK1081">
        <v>0</v>
      </c>
      <c r="EL1081">
        <v>1</v>
      </c>
      <c r="EM1081">
        <v>0</v>
      </c>
      <c r="EN1081">
        <v>1</v>
      </c>
      <c r="EO1081">
        <v>0</v>
      </c>
      <c r="EP1081">
        <v>0</v>
      </c>
      <c r="EQ1081">
        <v>0</v>
      </c>
      <c r="ER1081">
        <v>0</v>
      </c>
      <c r="ES1081">
        <v>0</v>
      </c>
      <c r="ET1081" t="str">
        <v>И да, и нет</v>
      </c>
      <c r="EU1081" t="str">
        <v>Скорее да</v>
      </c>
      <c r="EV1081" t="str">
        <v>Не пробовали сотрудничать с бизнесом</v>
      </c>
      <c r="EW1081" t="str">
        <v>Нужное и интересное мероприятие</v>
      </c>
      <c r="EX1081" t="str">
        <v>Нужное и интересное мероприятие</v>
      </c>
      <c r="EY1081" t="str">
        <v>Не был участником, не могу оценить</v>
      </c>
      <c r="EZ1081" t="str">
        <v>Не был участником, не могу оценить</v>
      </c>
      <c r="FA1081" t="str">
        <v>Нужное и интересное мероприятие</v>
      </c>
      <c r="FB1081" t="str">
        <v>Не был участником, не могу оценить</v>
      </c>
      <c r="FC1081" t="str">
        <v>Не был участником, не могу оценить</v>
      </c>
      <c r="FD1081" t="str">
        <v>Затрудняюсь ответить</v>
      </c>
      <c r="FE1081" t="str">
        <v>Затрудняюсь ответить</v>
      </c>
      <c r="FF1081">
        <v>1</v>
      </c>
      <c r="FG1081">
        <v>0</v>
      </c>
      <c r="FH1081">
        <v>1</v>
      </c>
      <c r="FI1081">
        <v>1</v>
      </c>
      <c r="FJ1081">
        <v>0</v>
      </c>
      <c r="FK1081">
        <v>1</v>
      </c>
      <c r="FL1081">
        <v>0</v>
      </c>
      <c r="FM1081">
        <v>0</v>
      </c>
      <c r="FN1081">
        <v>0</v>
      </c>
      <c r="FO1081">
        <v>0</v>
      </c>
      <c r="FP1081">
        <v>0</v>
      </c>
      <c r="FQ1081">
        <v>0</v>
      </c>
      <c r="FR1081">
        <v>0</v>
      </c>
      <c r="FS1081" t="str"/>
      <c r="FT1081" t="str">
        <v>Да, информация поступает регулярно</v>
      </c>
      <c r="FU1081">
        <v>5</v>
      </c>
      <c r="FV1081">
        <v>4</v>
      </c>
      <c r="FW1081">
        <v>4</v>
      </c>
      <c r="FX1081">
        <v>3</v>
      </c>
      <c r="FY1081">
        <v>3</v>
      </c>
      <c r="FZ1081">
        <v>4</v>
      </c>
      <c r="GA1081">
        <v>5</v>
      </c>
      <c r="GB1081">
        <v>5</v>
      </c>
      <c r="GC1081">
        <v>3</v>
      </c>
      <c r="GD1081" t="str">
        <v>Средний уровень</v>
      </c>
      <c r="GE1081" t="str">
        <v>Средний уровень</v>
      </c>
      <c r="GF1081" t="str">
        <v>Средний уровень</v>
      </c>
      <c r="GG1081" t="str">
        <v>Средний уровень</v>
      </c>
      <c r="GH1081" t="str">
        <v>Выше среднего</v>
      </c>
      <c r="GI1081" t="str">
        <v>Средний уровень</v>
      </c>
      <c r="GJ1081" t="str">
        <v>Ниже среднего</v>
      </c>
      <c r="GK1081" t="str">
        <v>Ниже среднего</v>
      </c>
      <c r="GL1081" t="str"/>
    </row>
    <row r="1082">
      <c r="A1082" t="str">
        <v>QktuK3YC6zgqE7hzN</v>
      </c>
      <c r="B1082">
        <v>1610</v>
      </c>
      <c r="C1082" t="str">
        <v>178.44.41.245</v>
      </c>
      <c r="D1082" t="str"/>
      <c r="E1082" s="1078">
        <v>44308.8571875</v>
      </c>
      <c r="F1082" t="str">
        <v>00:08:45</v>
      </c>
      <c r="G1082" t="str">
        <v>Канал 1</v>
      </c>
      <c r="H1082" t="str">
        <v>Женский</v>
      </c>
      <c r="I1082" t="str">
        <v>14-18</v>
      </c>
      <c r="J1082" t="str">
        <v>Школьник</v>
      </c>
      <c r="K1082" t="str">
        <v>В Кировской области</v>
      </c>
      <c r="L1082" t="str">
        <v>ПОДОСИHОВСКИЙ</v>
      </c>
      <c r="M1082" t="str">
        <v>Да, я  являюсь волонтером</v>
      </c>
      <c r="AB1082" t="str">
        <v>от 3 до 5 лет</v>
      </c>
      <c r="AC1082" t="str">
        <v>Не нужно повышать престиж, это и так круто!</v>
      </c>
      <c r="AD1082">
        <v>1</v>
      </c>
      <c r="AE1082">
        <v>0</v>
      </c>
      <c r="AF1082">
        <v>1</v>
      </c>
      <c r="AG1082">
        <v>0</v>
      </c>
      <c r="AH1082">
        <v>0</v>
      </c>
      <c r="AI1082">
        <v>0</v>
      </c>
      <c r="AJ1082">
        <v>0</v>
      </c>
      <c r="AK1082">
        <v>0</v>
      </c>
      <c r="AL1082">
        <v>1</v>
      </c>
      <c r="AM1082">
        <v>0</v>
      </c>
      <c r="AN1082">
        <v>0</v>
      </c>
      <c r="AO1082">
        <v>0</v>
      </c>
      <c r="AP1082">
        <v>0</v>
      </c>
      <c r="AQ1082">
        <v>0</v>
      </c>
      <c r="AR1082">
        <v>0</v>
      </c>
      <c r="AS1082">
        <v>1</v>
      </c>
      <c r="AT1082">
        <v>0</v>
      </c>
      <c r="AU1082">
        <v>0</v>
      </c>
      <c r="AV1082">
        <v>0</v>
      </c>
      <c r="AW1082">
        <v>0</v>
      </c>
      <c r="AX1082">
        <v>0</v>
      </c>
      <c r="AY1082">
        <v>0</v>
      </c>
      <c r="AZ1082">
        <v>1</v>
      </c>
      <c r="BA1082">
        <v>0</v>
      </c>
      <c r="BB1082">
        <v>0</v>
      </c>
      <c r="BC1082">
        <v>1</v>
      </c>
      <c r="BD1082">
        <v>0</v>
      </c>
      <c r="BE1082">
        <v>1</v>
      </c>
      <c r="BF1082">
        <v>0</v>
      </c>
      <c r="BG1082">
        <v>0</v>
      </c>
      <c r="BH1082">
        <v>0</v>
      </c>
      <c r="BI1082">
        <v>0</v>
      </c>
      <c r="BJ1082">
        <v>0</v>
      </c>
      <c r="BK1082">
        <v>0</v>
      </c>
      <c r="BL1082">
        <v>0</v>
      </c>
      <c r="BM1082">
        <v>0</v>
      </c>
      <c r="BN1082">
        <v>0</v>
      </c>
      <c r="BO1082">
        <v>0</v>
      </c>
      <c r="BP1082">
        <v>0</v>
      </c>
      <c r="BQ1082">
        <v>0</v>
      </c>
      <c r="BR1082">
        <v>0</v>
      </c>
      <c r="BS1082">
        <v>0</v>
      </c>
      <c r="BT1082">
        <v>1</v>
      </c>
      <c r="BU1082">
        <v>0</v>
      </c>
      <c r="BV1082">
        <v>0</v>
      </c>
      <c r="BW1082">
        <v>0</v>
      </c>
      <c r="BX1082">
        <v>0</v>
      </c>
      <c r="BY1082">
        <v>0</v>
      </c>
      <c r="BZ1082">
        <v>0</v>
      </c>
      <c r="CA1082">
        <v>0</v>
      </c>
      <c r="CB1082">
        <v>0</v>
      </c>
      <c r="CC1082">
        <v>0</v>
      </c>
      <c r="CD1082">
        <v>0</v>
      </c>
      <c r="CE1082">
        <v>0</v>
      </c>
      <c r="CF1082">
        <v>0</v>
      </c>
      <c r="CG1082">
        <v>0</v>
      </c>
      <c r="CH1082">
        <v>0</v>
      </c>
      <c r="CI1082">
        <v>0</v>
      </c>
      <c r="CJ1082">
        <v>1</v>
      </c>
      <c r="CK1082">
        <v>0</v>
      </c>
      <c r="CL1082">
        <v>0</v>
      </c>
      <c r="CM1082" t="str">
        <v>На базе школы</v>
      </c>
      <c xml:space="preserve" r="CN1082" t="str">
        <v>Импульс сердца </v>
      </c>
      <c r="CO1082">
        <v>0</v>
      </c>
      <c r="CP1082">
        <v>0</v>
      </c>
      <c r="CQ1082">
        <v>0</v>
      </c>
      <c r="CR1082">
        <v>0</v>
      </c>
      <c r="CS1082">
        <v>1</v>
      </c>
      <c r="CT1082">
        <v>0</v>
      </c>
      <c r="CU1082">
        <v>0</v>
      </c>
      <c r="CV1082">
        <v>1</v>
      </c>
      <c r="CW1082">
        <v>0</v>
      </c>
      <c r="CX1082">
        <v>0</v>
      </c>
      <c r="CY1082">
        <v>1</v>
      </c>
      <c r="CZ1082">
        <v>0</v>
      </c>
      <c r="DA1082">
        <v>0</v>
      </c>
      <c r="DB1082">
        <v>0</v>
      </c>
      <c r="DC1082">
        <v>0</v>
      </c>
      <c r="DD1082">
        <v>0</v>
      </c>
      <c r="DE1082">
        <v>0</v>
      </c>
      <c r="DF1082" t="str"/>
      <c r="DG1082" t="str">
        <v>Меня устраивает направление, которым я занимаюсь</v>
      </c>
      <c r="DH1082" t="str">
        <v>Знаю о региональном ресурсном центре</v>
      </c>
      <c r="DI1082">
        <v>0</v>
      </c>
      <c r="DJ1082">
        <v>0</v>
      </c>
      <c r="DK1082">
        <v>0</v>
      </c>
      <c r="DL1082">
        <v>0</v>
      </c>
      <c r="DM1082">
        <v>0</v>
      </c>
      <c r="DN1082">
        <v>0</v>
      </c>
      <c r="DO1082">
        <v>0</v>
      </c>
      <c r="DP1082">
        <v>0</v>
      </c>
      <c r="DQ1082">
        <v>1</v>
      </c>
      <c r="DR1082">
        <v>0</v>
      </c>
      <c r="DS1082" t="str">
        <v>От случая к случаю</v>
      </c>
      <c r="DT1082" t="str">
        <v>Однозначно позитивно</v>
      </c>
      <c r="DU1082">
        <v>0</v>
      </c>
      <c r="DV1082">
        <v>0</v>
      </c>
      <c r="DW1082">
        <v>1</v>
      </c>
      <c r="DX1082">
        <v>1</v>
      </c>
      <c r="DY1082">
        <v>0</v>
      </c>
      <c r="DZ1082">
        <v>1</v>
      </c>
      <c r="EA1082">
        <v>0</v>
      </c>
      <c r="EB1082">
        <v>1</v>
      </c>
      <c r="EC1082">
        <v>0</v>
      </c>
      <c r="ED1082">
        <v>0</v>
      </c>
      <c r="EE1082">
        <v>1</v>
      </c>
      <c r="EF1082">
        <v>1</v>
      </c>
      <c r="EG1082">
        <v>0</v>
      </c>
      <c r="EH1082">
        <v>0</v>
      </c>
      <c r="EI1082">
        <v>0</v>
      </c>
      <c r="EJ1082">
        <v>0</v>
      </c>
      <c r="EK1082">
        <v>1</v>
      </c>
      <c r="EL1082">
        <v>0</v>
      </c>
      <c r="EM1082">
        <v>0</v>
      </c>
      <c r="EN1082">
        <v>1</v>
      </c>
      <c r="EO1082">
        <v>1</v>
      </c>
      <c r="EP1082">
        <v>0</v>
      </c>
      <c r="EQ1082">
        <v>0</v>
      </c>
      <c r="ER1082">
        <v>0</v>
      </c>
      <c r="ES1082">
        <v>0</v>
      </c>
      <c r="ET1082" t="str">
        <v>Скорее нет</v>
      </c>
      <c r="EU1082" t="str">
        <v>Скорее нет</v>
      </c>
      <c r="EV1082" t="str">
        <v>Не пробовали сотрудничать с бизнесом</v>
      </c>
      <c r="EW1082" t="str">
        <v>Нужное и интересное мероприятие</v>
      </c>
      <c r="EX1082" t="str">
        <v>Нужное и интересное мероприятие</v>
      </c>
      <c r="EY1082" t="str">
        <v>Нужное и интересное мероприятие</v>
      </c>
      <c r="EZ1082" t="str">
        <v>Нужное и интересное мероприятие</v>
      </c>
      <c r="FA1082" t="str">
        <v>Нужное и интересное мероприятие</v>
      </c>
      <c r="FB1082" t="str">
        <v>Нужное и интересное мероприятие</v>
      </c>
      <c r="FC1082" t="str">
        <v>Нужное и интересное мероприятие</v>
      </c>
      <c r="FD1082" t="str">
        <v>Затрудняюсь ответить</v>
      </c>
      <c r="FE1082" t="str">
        <v>Мне не нужны дополнительные образовательные программы</v>
      </c>
      <c r="FF1082">
        <v>0</v>
      </c>
      <c r="FG1082">
        <v>1</v>
      </c>
      <c r="FH1082">
        <v>1</v>
      </c>
      <c r="FI1082">
        <v>1</v>
      </c>
      <c r="FJ1082">
        <v>0</v>
      </c>
      <c r="FK1082">
        <v>1</v>
      </c>
      <c r="FL1082">
        <v>0</v>
      </c>
      <c r="FM1082">
        <v>0</v>
      </c>
      <c r="FN1082">
        <v>1</v>
      </c>
      <c r="FO1082">
        <v>1</v>
      </c>
      <c r="FP1082">
        <v>0</v>
      </c>
      <c r="FQ1082">
        <v>0</v>
      </c>
      <c r="FR1082">
        <v>0</v>
      </c>
      <c r="FS1082" t="str"/>
      <c r="FT1082" t="str">
        <v>Да, информация поступает регулярно</v>
      </c>
      <c r="FU1082">
        <v>5</v>
      </c>
      <c r="FV1082">
        <v>5</v>
      </c>
      <c r="FW1082">
        <v>5</v>
      </c>
      <c r="FX1082">
        <v>5</v>
      </c>
      <c r="FY1082">
        <v>3</v>
      </c>
      <c r="FZ1082">
        <v>5</v>
      </c>
      <c r="GA1082">
        <v>5</v>
      </c>
      <c r="GB1082">
        <v>5</v>
      </c>
      <c r="GC1082">
        <v>5</v>
      </c>
      <c r="GD1082" t="str">
        <v>Высокий уровень</v>
      </c>
      <c r="GE1082" t="str">
        <v>Высокий уровень</v>
      </c>
      <c r="GF1082" t="str">
        <v>Высокий уровень</v>
      </c>
      <c r="GG1082" t="str">
        <v>Высокий уровень</v>
      </c>
      <c r="GH1082" t="str">
        <v>Высокий уровень</v>
      </c>
      <c r="GI1082" t="str">
        <v>Высокий уровень</v>
      </c>
      <c r="GJ1082" t="str">
        <v>Высокий уровень</v>
      </c>
      <c r="GK1082" t="str">
        <v>Высокий уровень</v>
      </c>
      <c r="GL1082" t="str"/>
    </row>
    <row r="1083">
      <c r="A1083" t="str">
        <v>nf9nLL7YR5ScscmeB</v>
      </c>
      <c r="B1083">
        <v>1612</v>
      </c>
      <c r="C1083" t="str">
        <v>85.93.58.138</v>
      </c>
      <c r="D1083" t="str"/>
      <c r="E1083" s="1079">
        <v>44308.85936342592</v>
      </c>
      <c r="F1083" t="str">
        <v>00:07:18</v>
      </c>
      <c r="G1083" t="str">
        <v>Канал 1</v>
      </c>
      <c r="H1083" t="str">
        <v>Женский</v>
      </c>
      <c r="I1083" t="str">
        <v>14-18</v>
      </c>
      <c r="J1083" t="str">
        <v>Школьник</v>
      </c>
      <c r="K1083" t="str">
        <v>В Кировской области</v>
      </c>
      <c r="L1083" t="str">
        <v>ПОДОСИHОВСКИЙ</v>
      </c>
      <c r="M1083" t="str">
        <v>Да, я  являюсь волонтером</v>
      </c>
      <c r="AB1083" t="str">
        <v>Менее года</v>
      </c>
      <c r="AC1083" t="str">
        <v>Затрудняюсь ответить</v>
      </c>
      <c r="AD1083">
        <v>0</v>
      </c>
      <c r="AE1083">
        <v>0</v>
      </c>
      <c r="AF1083">
        <v>0</v>
      </c>
      <c r="AG1083">
        <v>1</v>
      </c>
      <c r="AH1083">
        <v>0</v>
      </c>
      <c r="AI1083">
        <v>0</v>
      </c>
      <c r="AJ1083">
        <v>0</v>
      </c>
      <c r="AK1083">
        <v>0</v>
      </c>
      <c r="AL1083">
        <v>1</v>
      </c>
      <c r="AM1083">
        <v>0</v>
      </c>
      <c r="AN1083">
        <v>0</v>
      </c>
      <c r="AO1083">
        <v>0</v>
      </c>
      <c r="AP1083">
        <v>0</v>
      </c>
      <c r="AQ1083">
        <v>0</v>
      </c>
      <c r="AR1083">
        <v>0</v>
      </c>
      <c r="AS1083">
        <v>0</v>
      </c>
      <c r="AT1083">
        <v>0</v>
      </c>
      <c r="AU1083">
        <v>0</v>
      </c>
      <c r="AV1083">
        <v>0</v>
      </c>
      <c r="AW1083">
        <v>0</v>
      </c>
      <c r="AX1083">
        <v>0</v>
      </c>
      <c r="AY1083">
        <v>0</v>
      </c>
      <c r="AZ1083">
        <v>1</v>
      </c>
      <c r="BA1083">
        <v>0</v>
      </c>
      <c r="BB1083">
        <v>0</v>
      </c>
      <c r="BC1083">
        <v>0</v>
      </c>
      <c r="BD1083">
        <v>0</v>
      </c>
      <c r="BE1083">
        <v>1</v>
      </c>
      <c r="BF1083">
        <v>0</v>
      </c>
      <c r="BG1083">
        <v>0</v>
      </c>
      <c r="BH1083">
        <v>0</v>
      </c>
      <c r="BI1083">
        <v>0</v>
      </c>
      <c r="BJ1083">
        <v>0</v>
      </c>
      <c r="BK1083">
        <v>0</v>
      </c>
      <c r="BL1083">
        <v>0</v>
      </c>
      <c r="BM1083">
        <v>0</v>
      </c>
      <c r="BN1083">
        <v>0</v>
      </c>
      <c r="BO1083">
        <v>0</v>
      </c>
      <c r="BP1083">
        <v>0</v>
      </c>
      <c r="BQ1083">
        <v>1</v>
      </c>
      <c r="BR1083">
        <v>0</v>
      </c>
      <c r="BS1083">
        <v>0</v>
      </c>
      <c r="BT1083">
        <v>0</v>
      </c>
      <c r="BU1083">
        <v>0</v>
      </c>
      <c r="BV1083">
        <v>0</v>
      </c>
      <c r="BW1083">
        <v>0</v>
      </c>
      <c r="BX1083">
        <v>0</v>
      </c>
      <c r="BY1083">
        <v>0</v>
      </c>
      <c r="BZ1083">
        <v>0</v>
      </c>
      <c r="CA1083">
        <v>0</v>
      </c>
      <c r="CB1083">
        <v>0</v>
      </c>
      <c r="CC1083">
        <v>0</v>
      </c>
      <c r="CD1083">
        <v>0</v>
      </c>
      <c r="CE1083">
        <v>0</v>
      </c>
      <c r="CF1083">
        <v>0</v>
      </c>
      <c r="CG1083">
        <v>0</v>
      </c>
      <c r="CH1083">
        <v>0</v>
      </c>
      <c r="CI1083">
        <v>0</v>
      </c>
      <c r="CJ1083">
        <v>0</v>
      </c>
      <c r="CK1083">
        <v>0</v>
      </c>
      <c r="CL1083">
        <v>0</v>
      </c>
      <c r="CM1083" t="str">
        <v>На базе школы</v>
      </c>
      <c r="CN1083" t="str">
        <v>Я не состою в организации/объединении</v>
      </c>
      <c r="CO1083">
        <v>0</v>
      </c>
      <c r="CP1083">
        <v>0</v>
      </c>
      <c r="CQ1083">
        <v>0</v>
      </c>
      <c r="CR1083">
        <v>0</v>
      </c>
      <c r="CS1083">
        <v>0</v>
      </c>
      <c r="CT1083">
        <v>0</v>
      </c>
      <c r="CU1083">
        <v>0</v>
      </c>
      <c r="CV1083">
        <v>0</v>
      </c>
      <c r="CW1083">
        <v>0</v>
      </c>
      <c r="CX1083">
        <v>0</v>
      </c>
      <c r="CY1083">
        <v>0</v>
      </c>
      <c r="CZ1083">
        <v>0</v>
      </c>
      <c r="DA1083">
        <v>0</v>
      </c>
      <c r="DB1083">
        <v>0</v>
      </c>
      <c r="DC1083">
        <v>0</v>
      </c>
      <c r="DD1083">
        <v>0</v>
      </c>
      <c r="DE1083">
        <v>1</v>
      </c>
      <c r="DF1083" t="str"/>
      <c r="DG1083" t="str">
        <v>Меня устраивает направление, которым я занимаюсь</v>
      </c>
      <c r="DH1083" t="str">
        <v>Знаю о региональном ресурсном центре</v>
      </c>
      <c r="DI1083">
        <v>0</v>
      </c>
      <c r="DJ1083">
        <v>0</v>
      </c>
      <c r="DK1083">
        <v>0</v>
      </c>
      <c r="DL1083">
        <v>0</v>
      </c>
      <c r="DM1083">
        <v>0</v>
      </c>
      <c r="DN1083">
        <v>0</v>
      </c>
      <c r="DO1083">
        <v>1</v>
      </c>
      <c r="DP1083">
        <v>0</v>
      </c>
      <c r="DQ1083">
        <v>0</v>
      </c>
      <c r="DR1083">
        <v>0</v>
      </c>
      <c r="DS1083" t="str">
        <v>От случая к случаю</v>
      </c>
      <c r="DT1083" t="str">
        <v>Нейтрально</v>
      </c>
      <c r="DU1083">
        <v>0</v>
      </c>
      <c r="DV1083">
        <v>0</v>
      </c>
      <c r="DW1083">
        <v>0</v>
      </c>
      <c r="DX1083">
        <v>0</v>
      </c>
      <c r="DY1083">
        <v>0</v>
      </c>
      <c r="DZ1083">
        <v>0</v>
      </c>
      <c r="EA1083">
        <v>0</v>
      </c>
      <c r="EB1083">
        <v>0</v>
      </c>
      <c r="EC1083">
        <v>0</v>
      </c>
      <c r="ED1083">
        <v>0</v>
      </c>
      <c r="EE1083">
        <v>0</v>
      </c>
      <c r="EF1083">
        <v>0</v>
      </c>
      <c r="EG1083">
        <v>0</v>
      </c>
      <c r="EH1083">
        <v>0</v>
      </c>
      <c r="EI1083">
        <v>1</v>
      </c>
      <c r="EJ1083">
        <v>0</v>
      </c>
      <c r="EK1083">
        <v>0</v>
      </c>
      <c r="EL1083">
        <v>0</v>
      </c>
      <c r="EM1083">
        <v>0</v>
      </c>
      <c r="EN1083">
        <v>1</v>
      </c>
      <c r="EO1083">
        <v>0</v>
      </c>
      <c r="EP1083">
        <v>0</v>
      </c>
      <c r="EQ1083">
        <v>0</v>
      </c>
      <c r="ER1083">
        <v>0</v>
      </c>
      <c r="ES1083">
        <v>0</v>
      </c>
      <c r="ET1083" t="str">
        <v>Скорее нет</v>
      </c>
      <c r="EU1083" t="str">
        <v>Скорее нет</v>
      </c>
      <c r="EV1083" t="str">
        <v>Не пробовали сотрудничать с бизнесом</v>
      </c>
      <c r="EW1083" t="str">
        <v>Не был участником, не могу оценить</v>
      </c>
      <c r="EX1083" t="str">
        <v>Нужное и интересное мероприятие</v>
      </c>
      <c r="EY1083" t="str">
        <v>Не был участником, не могу оценить</v>
      </c>
      <c r="EZ1083" t="str">
        <v>Нужное и интересное мероприятие</v>
      </c>
      <c r="FA1083" t="str">
        <v>Не был участником, не могу оценить</v>
      </c>
      <c r="FB1083" t="str">
        <v>Не был участником, не могу оценить</v>
      </c>
      <c r="FC1083" t="str">
        <v>Не был участником, не могу оценить</v>
      </c>
      <c r="FD1083" t="str">
        <v>Затрудняюсь ответить</v>
      </c>
      <c r="FE1083" t="str">
        <v>Затрудняюсь ответить</v>
      </c>
      <c r="FF1083">
        <v>0</v>
      </c>
      <c r="FG1083">
        <v>0</v>
      </c>
      <c r="FH1083">
        <v>1</v>
      </c>
      <c r="FI1083">
        <v>0</v>
      </c>
      <c r="FJ1083">
        <v>0</v>
      </c>
      <c r="FK1083">
        <v>1</v>
      </c>
      <c r="FL1083">
        <v>0</v>
      </c>
      <c r="FM1083">
        <v>0</v>
      </c>
      <c r="FN1083">
        <v>0</v>
      </c>
      <c r="FO1083">
        <v>0</v>
      </c>
      <c r="FP1083">
        <v>0</v>
      </c>
      <c r="FQ1083">
        <v>0</v>
      </c>
      <c r="FR1083">
        <v>0</v>
      </c>
      <c r="FS1083" t="str"/>
      <c r="FT1083" t="str">
        <v>Да, информация поступает регулярно</v>
      </c>
      <c r="FU1083">
        <v>4</v>
      </c>
      <c r="FV1083">
        <v>3</v>
      </c>
      <c r="FW1083">
        <v>2</v>
      </c>
      <c r="FX1083">
        <v>4</v>
      </c>
      <c r="FY1083">
        <v>4</v>
      </c>
      <c r="FZ1083">
        <v>3</v>
      </c>
      <c r="GA1083">
        <v>4</v>
      </c>
      <c r="GB1083">
        <v>4</v>
      </c>
      <c r="GC1083">
        <v>3</v>
      </c>
      <c r="GD1083" t="str">
        <v>Средний уровень</v>
      </c>
      <c r="GE1083" t="str">
        <v>Ниже среднего</v>
      </c>
      <c r="GF1083" t="str">
        <v>Ниже среднего</v>
      </c>
      <c r="GG1083" t="str">
        <v>Средний уровень</v>
      </c>
      <c r="GH1083" t="str">
        <v>Выше среднего</v>
      </c>
      <c r="GI1083" t="str">
        <v>Средний уровень</v>
      </c>
      <c r="GJ1083" t="str">
        <v>Выше среднего</v>
      </c>
      <c r="GK1083" t="str">
        <v>Средний уровень</v>
      </c>
      <c r="GL1083" t="str"/>
    </row>
    <row r="1084">
      <c r="A1084" t="str">
        <v>PZYf9fWrKQuzhcsga</v>
      </c>
      <c r="B1084">
        <v>1613</v>
      </c>
      <c r="C1084" t="str">
        <v>94.241.208.9</v>
      </c>
      <c r="D1084" t="str"/>
      <c r="E1084" s="1080">
        <v>44308.859560185185</v>
      </c>
      <c r="F1084" t="str">
        <v>00:08:26</v>
      </c>
      <c r="G1084" t="str">
        <v>Канал 1</v>
      </c>
      <c r="H1084" t="str">
        <v>Женский</v>
      </c>
      <c r="I1084" t="str">
        <v>14-18</v>
      </c>
      <c r="J1084" t="str">
        <v>Школьник</v>
      </c>
      <c r="K1084" t="str">
        <v>В Кировской области</v>
      </c>
      <c r="L1084" t="str">
        <v>ПОДОСИHОВСКИЙ</v>
      </c>
      <c r="M1084" t="str">
        <v>Да, я  являюсь волонтером</v>
      </c>
      <c r="AB1084" t="str">
        <v>от 1 до 3 лет</v>
      </c>
      <c r="AC1084" t="str">
        <v>Не нужно повышать престиж, это и так круто!</v>
      </c>
      <c r="AD1084">
        <v>0</v>
      </c>
      <c r="AE1084">
        <v>0</v>
      </c>
      <c r="AF1084">
        <v>1</v>
      </c>
      <c r="AG1084">
        <v>0</v>
      </c>
      <c r="AH1084">
        <v>0</v>
      </c>
      <c r="AI1084">
        <v>0</v>
      </c>
      <c r="AJ1084">
        <v>0</v>
      </c>
      <c r="AK1084">
        <v>0</v>
      </c>
      <c r="AL1084">
        <v>1</v>
      </c>
      <c r="AM1084">
        <v>1</v>
      </c>
      <c r="AN1084">
        <v>0</v>
      </c>
      <c r="AO1084">
        <v>0</v>
      </c>
      <c r="AP1084">
        <v>0</v>
      </c>
      <c r="AQ1084">
        <v>0</v>
      </c>
      <c r="AR1084">
        <v>0</v>
      </c>
      <c r="AS1084">
        <v>1</v>
      </c>
      <c r="AT1084">
        <v>0</v>
      </c>
      <c r="AU1084">
        <v>0</v>
      </c>
      <c r="AV1084">
        <v>0</v>
      </c>
      <c r="AW1084">
        <v>0</v>
      </c>
      <c r="AX1084">
        <v>0</v>
      </c>
      <c r="AY1084">
        <v>1</v>
      </c>
      <c r="AZ1084">
        <v>0</v>
      </c>
      <c r="BA1084">
        <v>1</v>
      </c>
      <c r="BB1084">
        <v>0</v>
      </c>
      <c r="BC1084">
        <v>0</v>
      </c>
      <c r="BD1084">
        <v>0</v>
      </c>
      <c r="BE1084">
        <v>1</v>
      </c>
      <c r="BF1084">
        <v>0</v>
      </c>
      <c r="BG1084">
        <v>1</v>
      </c>
      <c r="BH1084">
        <v>0</v>
      </c>
      <c r="BI1084">
        <v>0</v>
      </c>
      <c r="BJ1084">
        <v>0</v>
      </c>
      <c r="BK1084">
        <v>0</v>
      </c>
      <c r="BL1084">
        <v>0</v>
      </c>
      <c r="BM1084">
        <v>0</v>
      </c>
      <c r="BN1084">
        <v>0</v>
      </c>
      <c r="BO1084">
        <v>0</v>
      </c>
      <c r="BP1084">
        <v>0</v>
      </c>
      <c r="BQ1084">
        <v>0</v>
      </c>
      <c r="BR1084">
        <v>0</v>
      </c>
      <c r="BS1084">
        <v>0</v>
      </c>
      <c r="BT1084">
        <v>0</v>
      </c>
      <c r="BU1084">
        <v>0</v>
      </c>
      <c r="BV1084">
        <v>0</v>
      </c>
      <c r="BW1084">
        <v>0</v>
      </c>
      <c r="BX1084">
        <v>0</v>
      </c>
      <c r="BY1084">
        <v>0</v>
      </c>
      <c r="BZ1084">
        <v>0</v>
      </c>
      <c r="CA1084">
        <v>0</v>
      </c>
      <c r="CB1084">
        <v>0</v>
      </c>
      <c r="CC1084">
        <v>0</v>
      </c>
      <c r="CD1084">
        <v>0</v>
      </c>
      <c r="CE1084">
        <v>0</v>
      </c>
      <c r="CF1084">
        <v>0</v>
      </c>
      <c r="CG1084">
        <v>0</v>
      </c>
      <c r="CH1084">
        <v>0</v>
      </c>
      <c r="CI1084">
        <v>0</v>
      </c>
      <c r="CJ1084">
        <v>1</v>
      </c>
      <c r="CK1084">
        <v>0</v>
      </c>
      <c r="CL1084">
        <v>0</v>
      </c>
      <c r="CM1084" t="str">
        <v>На базе школы</v>
      </c>
      <c r="CN1084" t="str">
        <v>Импульс сердца</v>
      </c>
      <c r="CO1084">
        <v>0</v>
      </c>
      <c r="CP1084">
        <v>0</v>
      </c>
      <c r="CQ1084">
        <v>0</v>
      </c>
      <c r="CR1084">
        <v>1</v>
      </c>
      <c r="CS1084">
        <v>0</v>
      </c>
      <c r="CT1084">
        <v>0</v>
      </c>
      <c r="CU1084">
        <v>1</v>
      </c>
      <c r="CV1084">
        <v>0</v>
      </c>
      <c r="CW1084">
        <v>0</v>
      </c>
      <c r="CX1084">
        <v>0</v>
      </c>
      <c r="CY1084">
        <v>0</v>
      </c>
      <c r="CZ1084">
        <v>0</v>
      </c>
      <c r="DA1084">
        <v>0</v>
      </c>
      <c r="DB1084">
        <v>0</v>
      </c>
      <c r="DC1084">
        <v>1</v>
      </c>
      <c r="DD1084">
        <v>0</v>
      </c>
      <c r="DE1084">
        <v>0</v>
      </c>
      <c r="DF1084" t="str"/>
      <c r="DG1084" t="str">
        <v>Меня устраивает направление, которым я занимаюсь</v>
      </c>
      <c r="DH1084" t="str">
        <v>Знаю о региональном ресурсном центре</v>
      </c>
      <c r="DI1084">
        <v>0</v>
      </c>
      <c r="DJ1084">
        <v>0</v>
      </c>
      <c r="DK1084">
        <v>0</v>
      </c>
      <c r="DL1084">
        <v>0</v>
      </c>
      <c r="DM1084">
        <v>0</v>
      </c>
      <c r="DN1084">
        <v>0</v>
      </c>
      <c r="DO1084">
        <v>1</v>
      </c>
      <c r="DP1084">
        <v>0</v>
      </c>
      <c r="DQ1084">
        <v>0</v>
      </c>
      <c r="DR1084">
        <v>0</v>
      </c>
      <c r="DS1084" t="str">
        <v>Постоянно</v>
      </c>
      <c r="DT1084" t="str">
        <v>Однозначно позитивно</v>
      </c>
      <c r="DU1084">
        <v>0</v>
      </c>
      <c r="DV1084">
        <v>1</v>
      </c>
      <c r="DW1084">
        <v>0</v>
      </c>
      <c r="DX1084">
        <v>0</v>
      </c>
      <c r="DY1084">
        <v>1</v>
      </c>
      <c r="DZ1084">
        <v>0</v>
      </c>
      <c r="EA1084">
        <v>0</v>
      </c>
      <c r="EB1084">
        <v>0</v>
      </c>
      <c r="EC1084">
        <v>0</v>
      </c>
      <c r="ED1084">
        <v>0</v>
      </c>
      <c r="EE1084">
        <v>0</v>
      </c>
      <c r="EF1084">
        <v>0</v>
      </c>
      <c r="EG1084">
        <v>0</v>
      </c>
      <c r="EH1084">
        <v>0</v>
      </c>
      <c r="EI1084">
        <v>0</v>
      </c>
      <c r="EJ1084">
        <v>0</v>
      </c>
      <c r="EK1084">
        <v>0</v>
      </c>
      <c r="EL1084">
        <v>1</v>
      </c>
      <c r="EM1084">
        <v>1</v>
      </c>
      <c r="EN1084">
        <v>1</v>
      </c>
      <c r="EO1084">
        <v>0</v>
      </c>
      <c r="EP1084">
        <v>0</v>
      </c>
      <c r="EQ1084">
        <v>0</v>
      </c>
      <c r="ER1084">
        <v>0</v>
      </c>
      <c r="ES1084">
        <v>0</v>
      </c>
      <c r="ET1084" t="str">
        <v>И да, и нет</v>
      </c>
      <c r="EU1084" t="str">
        <v>И да, и нет</v>
      </c>
      <c r="EV1084" t="str">
        <v>Не пробовали сотрудничать с бизнесом</v>
      </c>
      <c r="EW1084" t="str">
        <v>Нужное и интересное мероприятие</v>
      </c>
      <c r="EX1084" t="str">
        <v>Нужное и интересное мероприятие</v>
      </c>
      <c r="EY1084" t="str">
        <v>Нужное и интересное мероприятие</v>
      </c>
      <c r="EZ1084" t="str">
        <v>Нужное и интересное мероприятие</v>
      </c>
      <c r="FA1084" t="str">
        <v>Нужное и интересное мероприятие</v>
      </c>
      <c r="FB1084" t="str">
        <v>Нужное и интересное мероприятие</v>
      </c>
      <c r="FC1084" t="str">
        <v>Нужное и интересное мероприятие</v>
      </c>
      <c r="FD1084" t="str">
        <v>Затрудняюсь ответить</v>
      </c>
      <c r="FE1084" t="str">
        <v>Затрудняюсь ответить</v>
      </c>
      <c r="FF1084">
        <v>0</v>
      </c>
      <c r="FG1084">
        <v>1</v>
      </c>
      <c r="FH1084">
        <v>1</v>
      </c>
      <c r="FI1084">
        <v>1</v>
      </c>
      <c r="FJ1084">
        <v>0</v>
      </c>
      <c r="FK1084">
        <v>0</v>
      </c>
      <c r="FL1084">
        <v>0</v>
      </c>
      <c r="FM1084">
        <v>0</v>
      </c>
      <c r="FN1084">
        <v>0</v>
      </c>
      <c r="FO1084">
        <v>0</v>
      </c>
      <c r="FP1084">
        <v>0</v>
      </c>
      <c r="FQ1084">
        <v>0</v>
      </c>
      <c r="FR1084">
        <v>0</v>
      </c>
      <c r="FS1084" t="str"/>
      <c r="FT1084" t="str">
        <v>Да, информация поступает регулярно</v>
      </c>
      <c r="FU1084">
        <v>5</v>
      </c>
      <c r="FV1084">
        <v>5</v>
      </c>
      <c r="FW1084">
        <v>5</v>
      </c>
      <c r="FX1084">
        <v>5</v>
      </c>
      <c r="FY1084">
        <v>5</v>
      </c>
      <c r="FZ1084">
        <v>5</v>
      </c>
      <c r="GA1084">
        <v>5</v>
      </c>
      <c r="GB1084">
        <v>5</v>
      </c>
      <c r="GC1084">
        <v>5</v>
      </c>
      <c r="GD1084" t="str">
        <v>Средний уровень</v>
      </c>
      <c r="GE1084" t="str">
        <v>Средний уровень</v>
      </c>
      <c r="GF1084" t="str">
        <v>Выше среднего</v>
      </c>
      <c r="GG1084" t="str">
        <v>Выше среднего</v>
      </c>
      <c r="GH1084" t="str">
        <v>Выше среднего</v>
      </c>
      <c r="GI1084" t="str">
        <v>Выше среднего</v>
      </c>
      <c r="GJ1084" t="str">
        <v>Средний уровень</v>
      </c>
      <c r="GK1084" t="str">
        <v>Выше среднего</v>
      </c>
      <c r="GL1084" t="str"/>
    </row>
    <row r="1085">
      <c r="A1085" t="str">
        <v>j8o2qo8t9mXBo5M2L</v>
      </c>
      <c r="B1085">
        <v>1614</v>
      </c>
      <c r="C1085" t="str">
        <v>85.93.58.169</v>
      </c>
      <c r="D1085" t="str"/>
      <c r="E1085" s="1081">
        <v>44308.8605787037</v>
      </c>
      <c r="F1085" t="str">
        <v>00:13:06</v>
      </c>
      <c r="G1085" t="str">
        <v>Канал 1</v>
      </c>
      <c r="H1085" t="str">
        <v>Женский</v>
      </c>
      <c r="I1085" t="str">
        <v>14-18</v>
      </c>
      <c r="J1085" t="str">
        <v>Школьник</v>
      </c>
      <c r="K1085" t="str">
        <v>В Кировской области</v>
      </c>
      <c r="L1085" t="str">
        <v>ПОДОСИHОВСКИЙ</v>
      </c>
      <c r="M1085" t="str">
        <v>Да, я  являюсь волонтером</v>
      </c>
      <c r="AB1085" t="str">
        <v>от 1 до 3 лет</v>
      </c>
      <c r="AC1085" t="str">
        <v>Затрудняюсь ответить</v>
      </c>
      <c r="AD1085">
        <v>0</v>
      </c>
      <c r="AE1085">
        <v>0</v>
      </c>
      <c r="AF1085">
        <v>0</v>
      </c>
      <c r="AG1085">
        <v>0</v>
      </c>
      <c r="AH1085">
        <v>1</v>
      </c>
      <c r="AI1085">
        <v>0</v>
      </c>
      <c r="AJ1085">
        <v>0</v>
      </c>
      <c r="AK1085">
        <v>0</v>
      </c>
      <c r="AL1085">
        <v>0</v>
      </c>
      <c r="AM1085">
        <v>1</v>
      </c>
      <c r="AN1085">
        <v>1</v>
      </c>
      <c r="AO1085">
        <v>0</v>
      </c>
      <c r="AP1085">
        <v>0</v>
      </c>
      <c r="AQ1085">
        <v>0</v>
      </c>
      <c r="AR1085">
        <v>0</v>
      </c>
      <c r="AS1085">
        <v>1</v>
      </c>
      <c r="AT1085">
        <v>0</v>
      </c>
      <c r="AU1085">
        <v>0</v>
      </c>
      <c r="AV1085">
        <v>0</v>
      </c>
      <c r="AW1085">
        <v>0</v>
      </c>
      <c r="AX1085">
        <v>0</v>
      </c>
      <c r="AY1085">
        <v>0</v>
      </c>
      <c r="AZ1085">
        <v>1</v>
      </c>
      <c r="BA1085">
        <v>1</v>
      </c>
      <c r="BB1085">
        <v>0</v>
      </c>
      <c r="BC1085">
        <v>1</v>
      </c>
      <c r="BD1085">
        <v>0</v>
      </c>
      <c r="BE1085">
        <v>1</v>
      </c>
      <c r="BF1085">
        <v>0</v>
      </c>
      <c r="BG1085">
        <v>0</v>
      </c>
      <c r="BH1085">
        <v>0</v>
      </c>
      <c r="BI1085">
        <v>0</v>
      </c>
      <c r="BJ1085">
        <v>0</v>
      </c>
      <c r="BK1085">
        <v>0</v>
      </c>
      <c r="BL1085">
        <v>0</v>
      </c>
      <c r="BM1085">
        <v>0</v>
      </c>
      <c r="BN1085">
        <v>0</v>
      </c>
      <c r="BO1085">
        <v>0</v>
      </c>
      <c r="BP1085">
        <v>0</v>
      </c>
      <c r="BQ1085">
        <v>0</v>
      </c>
      <c r="BR1085">
        <v>0</v>
      </c>
      <c r="BS1085">
        <v>0</v>
      </c>
      <c r="BT1085">
        <v>0</v>
      </c>
      <c r="BU1085">
        <v>0</v>
      </c>
      <c r="BV1085">
        <v>1</v>
      </c>
      <c r="BW1085">
        <v>0</v>
      </c>
      <c r="BX1085">
        <v>0</v>
      </c>
      <c r="BY1085">
        <v>0</v>
      </c>
      <c r="BZ1085">
        <v>1</v>
      </c>
      <c r="CA1085">
        <v>1</v>
      </c>
      <c r="CB1085">
        <v>0</v>
      </c>
      <c r="CC1085">
        <v>0</v>
      </c>
      <c r="CD1085">
        <v>0</v>
      </c>
      <c r="CE1085">
        <v>0</v>
      </c>
      <c r="CF1085">
        <v>0</v>
      </c>
      <c r="CG1085">
        <v>0</v>
      </c>
      <c r="CH1085">
        <v>0</v>
      </c>
      <c r="CI1085">
        <v>0</v>
      </c>
      <c r="CJ1085">
        <v>0</v>
      </c>
      <c r="CK1085">
        <v>0</v>
      </c>
      <c r="CL1085">
        <v>0</v>
      </c>
      <c r="CM1085" t="str">
        <v>На базе школы</v>
      </c>
      <c r="CN1085" t="str">
        <v>Импульс сердца</v>
      </c>
      <c r="CO1085">
        <v>0</v>
      </c>
      <c r="CP1085">
        <v>0</v>
      </c>
      <c r="CQ1085">
        <v>0</v>
      </c>
      <c r="CR1085">
        <v>0</v>
      </c>
      <c r="CS1085">
        <v>0</v>
      </c>
      <c r="CT1085">
        <v>0</v>
      </c>
      <c r="CU1085">
        <v>0</v>
      </c>
      <c r="CV1085">
        <v>0</v>
      </c>
      <c r="CW1085">
        <v>0</v>
      </c>
      <c r="CX1085">
        <v>0</v>
      </c>
      <c r="CY1085">
        <v>0</v>
      </c>
      <c r="CZ1085">
        <v>0</v>
      </c>
      <c r="DA1085">
        <v>0</v>
      </c>
      <c r="DB1085">
        <v>0</v>
      </c>
      <c r="DC1085">
        <v>0</v>
      </c>
      <c r="DD1085">
        <v>0</v>
      </c>
      <c r="DE1085">
        <v>1</v>
      </c>
      <c r="DF1085" t="str"/>
      <c r="DG1085" t="str">
        <v>Меня устраивает направление, которым я занимаюсь</v>
      </c>
      <c r="DH1085" t="str">
        <v>Знаю о существовании и регионального, и окружных центров</v>
      </c>
      <c r="DI1085">
        <v>0</v>
      </c>
      <c r="DJ1085">
        <v>0</v>
      </c>
      <c r="DK1085">
        <v>0</v>
      </c>
      <c r="DL1085">
        <v>0</v>
      </c>
      <c r="DM1085">
        <v>0</v>
      </c>
      <c r="DN1085">
        <v>0</v>
      </c>
      <c r="DO1085">
        <v>0</v>
      </c>
      <c r="DP1085">
        <v>1</v>
      </c>
      <c r="DQ1085">
        <v>0</v>
      </c>
      <c r="DR1085">
        <v>0</v>
      </c>
      <c r="DS1085" t="str">
        <v>Другое: Не знаю</v>
      </c>
      <c r="DT1085" t="str">
        <v>Однозначно позитивно</v>
      </c>
      <c r="DU1085">
        <v>0</v>
      </c>
      <c r="DV1085">
        <v>0</v>
      </c>
      <c r="DW1085">
        <v>0</v>
      </c>
      <c r="DX1085">
        <v>0</v>
      </c>
      <c r="DY1085">
        <v>0</v>
      </c>
      <c r="DZ1085">
        <v>0</v>
      </c>
      <c r="EA1085">
        <v>0</v>
      </c>
      <c r="EB1085">
        <v>0</v>
      </c>
      <c r="EC1085">
        <v>0</v>
      </c>
      <c r="ED1085">
        <v>0</v>
      </c>
      <c r="EE1085">
        <v>0</v>
      </c>
      <c r="EF1085">
        <v>0</v>
      </c>
      <c r="EG1085">
        <v>0</v>
      </c>
      <c r="EH1085">
        <v>0</v>
      </c>
      <c r="EI1085">
        <v>1</v>
      </c>
      <c r="EJ1085">
        <v>1</v>
      </c>
      <c r="EK1085">
        <v>0</v>
      </c>
      <c r="EL1085">
        <v>0</v>
      </c>
      <c r="EM1085">
        <v>0</v>
      </c>
      <c r="EN1085">
        <v>0</v>
      </c>
      <c r="EO1085">
        <v>0</v>
      </c>
      <c r="EP1085">
        <v>1</v>
      </c>
      <c r="EQ1085">
        <v>1</v>
      </c>
      <c r="ER1085">
        <v>0</v>
      </c>
      <c r="ES1085">
        <v>0</v>
      </c>
      <c r="ET1085" t="str">
        <v>Скорее нет</v>
      </c>
      <c r="EU1085" t="str">
        <v>Скорее нет</v>
      </c>
      <c r="EV1085" t="str">
        <v>Не пробовали сотрудничать с бизнесом</v>
      </c>
      <c r="EW1085" t="str">
        <v>Нужное и интересное мероприятие</v>
      </c>
      <c r="EX1085" t="str">
        <v>Нужное и интересное мероприятие</v>
      </c>
      <c r="EY1085" t="str">
        <v>Нужное и интересное мероприятие</v>
      </c>
      <c r="EZ1085" t="str">
        <v>Нужное и интересное мероприятие</v>
      </c>
      <c r="FA1085" t="str">
        <v>Нужное и интересное мероприятие</v>
      </c>
      <c r="FB1085" t="str">
        <v>Нужное и интересное мероприятие</v>
      </c>
      <c r="FC1085" t="str">
        <v>Нужное и интересное мероприятие</v>
      </c>
      <c r="FD1085" t="str">
        <v>Затрудняюсь ответить</v>
      </c>
      <c r="FE1085" t="str">
        <v>Затрудняюсь ответить</v>
      </c>
      <c r="FF1085">
        <v>0</v>
      </c>
      <c r="FG1085">
        <v>1</v>
      </c>
      <c r="FH1085">
        <v>0</v>
      </c>
      <c r="FI1085">
        <v>1</v>
      </c>
      <c r="FJ1085">
        <v>0</v>
      </c>
      <c r="FK1085">
        <v>1</v>
      </c>
      <c r="FL1085">
        <v>0</v>
      </c>
      <c r="FM1085">
        <v>0</v>
      </c>
      <c r="FN1085">
        <v>0</v>
      </c>
      <c r="FO1085">
        <v>1</v>
      </c>
      <c r="FP1085">
        <v>0</v>
      </c>
      <c r="FQ1085">
        <v>0</v>
      </c>
      <c r="FR1085">
        <v>0</v>
      </c>
      <c r="FS1085" t="str"/>
      <c r="FT1085" t="str">
        <v>Да, информация поступает регулярно</v>
      </c>
      <c r="FU1085">
        <v>4</v>
      </c>
      <c r="FV1085">
        <v>4</v>
      </c>
      <c r="FW1085">
        <v>5</v>
      </c>
      <c r="FX1085">
        <v>4</v>
      </c>
      <c r="FY1085">
        <v>3</v>
      </c>
      <c r="FZ1085">
        <v>4</v>
      </c>
      <c r="GA1085">
        <v>5</v>
      </c>
      <c r="GB1085">
        <v>4</v>
      </c>
      <c r="GC1085">
        <v>4</v>
      </c>
      <c r="GD1085" t="str">
        <v>Средний уровень</v>
      </c>
      <c r="GE1085" t="str">
        <v>Средний уровень</v>
      </c>
      <c r="GF1085" t="str">
        <v>Средний уровень</v>
      </c>
      <c r="GG1085" t="str">
        <v>Средний уровень</v>
      </c>
      <c r="GH1085" t="str">
        <v>Выше среднего</v>
      </c>
      <c r="GI1085" t="str">
        <v>Средний уровень</v>
      </c>
      <c r="GJ1085" t="str">
        <v>Средний уровень</v>
      </c>
      <c r="GK1085" t="str">
        <v>Средний уровень</v>
      </c>
      <c r="GL1085" t="str"/>
    </row>
    <row r="1086">
      <c r="A1086" t="str">
        <v>wst3BxZWoTp39RmfF</v>
      </c>
      <c r="B1086">
        <v>1615</v>
      </c>
      <c r="C1086" t="str">
        <v>85.140.5.176</v>
      </c>
      <c r="D1086" t="str"/>
      <c r="E1086" s="1082">
        <v>44308.86791666667</v>
      </c>
      <c r="F1086" t="str">
        <v>00:08:02</v>
      </c>
      <c r="G1086" t="str">
        <v>Канал 1</v>
      </c>
      <c r="H1086" t="str">
        <v>Женский</v>
      </c>
      <c r="I1086" t="str">
        <v>14-18</v>
      </c>
      <c r="J1086" t="str">
        <v>Школьник</v>
      </c>
      <c r="K1086" t="str">
        <v>В Кировской области</v>
      </c>
      <c r="L1086" t="str">
        <v>ПОДОСИHОВСКИЙ</v>
      </c>
      <c r="M1086" t="str">
        <v>Да, я  являюсь волонтером</v>
      </c>
      <c r="AB1086" t="str">
        <v>от 1 до 3 лет</v>
      </c>
      <c r="AC1086" t="str">
        <v>Затрудняюсь ответить</v>
      </c>
      <c r="AD1086">
        <v>0</v>
      </c>
      <c r="AE1086">
        <v>0</v>
      </c>
      <c r="AF1086">
        <v>0</v>
      </c>
      <c r="AG1086">
        <v>0</v>
      </c>
      <c r="AH1086">
        <v>1</v>
      </c>
      <c r="AI1086">
        <v>0</v>
      </c>
      <c r="AJ1086">
        <v>0</v>
      </c>
      <c r="AK1086">
        <v>1</v>
      </c>
      <c r="AL1086">
        <v>0</v>
      </c>
      <c r="AM1086">
        <v>1</v>
      </c>
      <c r="AN1086">
        <v>0</v>
      </c>
      <c r="AO1086">
        <v>0</v>
      </c>
      <c r="AP1086">
        <v>0</v>
      </c>
      <c r="AQ1086">
        <v>0</v>
      </c>
      <c r="AR1086">
        <v>1</v>
      </c>
      <c r="AS1086">
        <v>0</v>
      </c>
      <c r="AT1086">
        <v>0</v>
      </c>
      <c r="AU1086">
        <v>0</v>
      </c>
      <c r="AV1086">
        <v>0</v>
      </c>
      <c r="AW1086">
        <v>0</v>
      </c>
      <c r="AX1086">
        <v>0</v>
      </c>
      <c r="AY1086">
        <v>0</v>
      </c>
      <c r="AZ1086">
        <v>0</v>
      </c>
      <c r="BA1086">
        <v>0</v>
      </c>
      <c r="BB1086">
        <v>0</v>
      </c>
      <c r="BC1086">
        <v>0</v>
      </c>
      <c r="BD1086">
        <v>0</v>
      </c>
      <c r="BE1086">
        <v>0</v>
      </c>
      <c r="BF1086">
        <v>1</v>
      </c>
      <c r="BG1086">
        <v>0</v>
      </c>
      <c r="BH1086">
        <v>0</v>
      </c>
      <c r="BI1086">
        <v>0</v>
      </c>
      <c r="BJ1086">
        <v>1</v>
      </c>
      <c r="BK1086">
        <v>0</v>
      </c>
      <c r="BL1086">
        <v>0</v>
      </c>
      <c r="BM1086">
        <v>0</v>
      </c>
      <c r="BN1086">
        <v>0</v>
      </c>
      <c r="BO1086">
        <v>0</v>
      </c>
      <c r="BP1086">
        <v>0</v>
      </c>
      <c r="BQ1086">
        <v>1</v>
      </c>
      <c r="BR1086">
        <v>0</v>
      </c>
      <c r="BS1086">
        <v>0</v>
      </c>
      <c r="BT1086">
        <v>0</v>
      </c>
      <c r="BU1086">
        <v>0</v>
      </c>
      <c r="BV1086">
        <v>0</v>
      </c>
      <c r="BW1086">
        <v>0</v>
      </c>
      <c r="BX1086">
        <v>0</v>
      </c>
      <c r="BY1086">
        <v>0</v>
      </c>
      <c r="BZ1086">
        <v>0</v>
      </c>
      <c r="CA1086">
        <v>0</v>
      </c>
      <c r="CB1086">
        <v>0</v>
      </c>
      <c r="CC1086">
        <v>0</v>
      </c>
      <c r="CD1086">
        <v>0</v>
      </c>
      <c r="CE1086">
        <v>0</v>
      </c>
      <c r="CF1086">
        <v>0</v>
      </c>
      <c r="CG1086">
        <v>0</v>
      </c>
      <c r="CH1086">
        <v>0</v>
      </c>
      <c r="CI1086">
        <v>0</v>
      </c>
      <c r="CJ1086">
        <v>0</v>
      </c>
      <c r="CK1086">
        <v>0</v>
      </c>
      <c r="CL1086">
        <v>0</v>
      </c>
      <c r="CM1086" t="str">
        <v>На базе школы</v>
      </c>
      <c r="CN1086" t="str">
        <v>Импульс сердца</v>
      </c>
      <c r="CO1086">
        <v>0</v>
      </c>
      <c r="CP1086">
        <v>0</v>
      </c>
      <c r="CQ1086">
        <v>0</v>
      </c>
      <c r="CR1086">
        <v>0</v>
      </c>
      <c r="CS1086">
        <v>1</v>
      </c>
      <c r="CT1086">
        <v>0</v>
      </c>
      <c r="CU1086">
        <v>0</v>
      </c>
      <c r="CV1086">
        <v>0</v>
      </c>
      <c r="CW1086">
        <v>0</v>
      </c>
      <c r="CX1086">
        <v>1</v>
      </c>
      <c r="CY1086">
        <v>0</v>
      </c>
      <c r="CZ1086">
        <v>0</v>
      </c>
      <c r="DA1086">
        <v>0</v>
      </c>
      <c r="DB1086">
        <v>0</v>
      </c>
      <c r="DC1086">
        <v>0</v>
      </c>
      <c r="DD1086">
        <v>0</v>
      </c>
      <c r="DE1086">
        <v>0</v>
      </c>
      <c r="DF1086" t="str"/>
      <c r="DG1086" t="str">
        <v>Меня устраивает направление, которым я занимаюсь</v>
      </c>
      <c r="DH1086" t="str">
        <v>Знаю о региональном ресурсном центре</v>
      </c>
      <c r="DI1086">
        <v>0</v>
      </c>
      <c r="DJ1086">
        <v>0</v>
      </c>
      <c r="DK1086">
        <v>0</v>
      </c>
      <c r="DL1086">
        <v>0</v>
      </c>
      <c r="DM1086">
        <v>0</v>
      </c>
      <c r="DN1086">
        <v>0</v>
      </c>
      <c r="DO1086">
        <v>1</v>
      </c>
      <c r="DP1086">
        <v>0</v>
      </c>
      <c r="DQ1086">
        <v>0</v>
      </c>
      <c r="DR1086">
        <v>0</v>
      </c>
      <c r="DS1086" t="str">
        <v>Постоянно</v>
      </c>
      <c r="DT1086" t="str">
        <v>Однозначно позитивно</v>
      </c>
      <c r="DU1086">
        <v>0</v>
      </c>
      <c r="DV1086">
        <v>0</v>
      </c>
      <c r="DW1086">
        <v>0</v>
      </c>
      <c r="DX1086">
        <v>0</v>
      </c>
      <c r="DY1086">
        <v>0</v>
      </c>
      <c r="DZ1086">
        <v>0</v>
      </c>
      <c r="EA1086">
        <v>0</v>
      </c>
      <c r="EB1086">
        <v>0</v>
      </c>
      <c r="EC1086">
        <v>0</v>
      </c>
      <c r="ED1086">
        <v>0</v>
      </c>
      <c r="EE1086">
        <v>1</v>
      </c>
      <c r="EF1086">
        <v>0</v>
      </c>
      <c r="EG1086">
        <v>0</v>
      </c>
      <c r="EH1086">
        <v>0</v>
      </c>
      <c r="EI1086">
        <v>0</v>
      </c>
      <c r="EJ1086">
        <v>0</v>
      </c>
      <c r="EK1086">
        <v>0</v>
      </c>
      <c r="EL1086">
        <v>0</v>
      </c>
      <c r="EM1086">
        <v>0</v>
      </c>
      <c r="EN1086">
        <v>0</v>
      </c>
      <c r="EO1086">
        <v>1</v>
      </c>
      <c r="EP1086">
        <v>0</v>
      </c>
      <c r="EQ1086">
        <v>0</v>
      </c>
      <c r="ER1086">
        <v>0</v>
      </c>
      <c r="ES1086">
        <v>0</v>
      </c>
      <c r="ET1086" t="str">
        <v>Скорее да</v>
      </c>
      <c r="EU1086" t="str">
        <v>И да, и нет</v>
      </c>
      <c r="EV1086" t="str">
        <v>Не пробовали сотрудничать с бизнесом</v>
      </c>
      <c r="EW1086" t="str">
        <v>Нужное и интересное мероприятие</v>
      </c>
      <c r="EX1086" t="str">
        <v>Нужное и интересное мероприятие</v>
      </c>
      <c r="EY1086" t="str">
        <v>Не был участником, не могу оценить</v>
      </c>
      <c r="EZ1086" t="str">
        <v>Необходимо убрать мероприятие</v>
      </c>
      <c r="FA1086" t="str">
        <v>Нужное и интересное мероприятие</v>
      </c>
      <c r="FB1086" t="str">
        <v>Необходимо проводить реже</v>
      </c>
      <c r="FC1086" t="str">
        <v>Не был участником, не могу оценить</v>
      </c>
      <c r="FD1086" t="str">
        <v>Затрудняюсь ответить</v>
      </c>
      <c r="FE1086" t="str">
        <v>Затрудняюсь ответить</v>
      </c>
      <c r="FF1086">
        <v>0</v>
      </c>
      <c r="FG1086">
        <v>0</v>
      </c>
      <c r="FH1086">
        <v>0</v>
      </c>
      <c r="FI1086">
        <v>1</v>
      </c>
      <c r="FJ1086">
        <v>0</v>
      </c>
      <c r="FK1086">
        <v>1</v>
      </c>
      <c r="FL1086">
        <v>0</v>
      </c>
      <c r="FM1086">
        <v>0</v>
      </c>
      <c r="FN1086">
        <v>0</v>
      </c>
      <c r="FO1086">
        <v>0</v>
      </c>
      <c r="FP1086">
        <v>1</v>
      </c>
      <c r="FQ1086">
        <v>0</v>
      </c>
      <c r="FR1086">
        <v>0</v>
      </c>
      <c r="FS1086" t="str"/>
      <c r="FT1086" t="str">
        <v>Да, информация поступает регулярно</v>
      </c>
      <c r="FU1086">
        <v>5</v>
      </c>
      <c r="FV1086">
        <v>5</v>
      </c>
      <c r="FW1086">
        <v>4</v>
      </c>
      <c r="FX1086">
        <v>5</v>
      </c>
      <c r="FY1086">
        <v>5</v>
      </c>
      <c r="FZ1086">
        <v>5</v>
      </c>
      <c r="GA1086">
        <v>5</v>
      </c>
      <c r="GB1086">
        <v>5</v>
      </c>
      <c r="GC1086">
        <v>5</v>
      </c>
      <c r="GD1086" t="str">
        <v>Выше среднего</v>
      </c>
      <c r="GE1086" t="str">
        <v>Выше среднего</v>
      </c>
      <c r="GF1086" t="str">
        <v>Высокий уровень</v>
      </c>
      <c r="GG1086" t="str">
        <v>Высокий уровень</v>
      </c>
      <c r="GH1086" t="str">
        <v>Высокий уровень</v>
      </c>
      <c r="GI1086" t="str">
        <v>Высокий уровень</v>
      </c>
      <c r="GJ1086" t="str">
        <v>Выше среднего</v>
      </c>
      <c r="GK1086" t="str">
        <v>Высокий уровень</v>
      </c>
      <c r="GL1086" t="str"/>
    </row>
    <row r="1087">
      <c r="A1087" t="str">
        <v>ETxYhkhhNdMFpc5p2</v>
      </c>
      <c r="B1087">
        <v>1616</v>
      </c>
      <c r="C1087" t="str">
        <v>83.169.216.37</v>
      </c>
      <c r="D1087" t="str"/>
      <c r="E1087" s="1083">
        <v>44308.870775462965</v>
      </c>
      <c r="F1087" t="str">
        <v>00:05:03</v>
      </c>
      <c r="G1087" t="str">
        <v>Канал 1</v>
      </c>
      <c r="H1087" t="str">
        <v>Женский</v>
      </c>
      <c r="I1087" t="str">
        <v>14-18</v>
      </c>
      <c r="J1087" t="str">
        <v>Школьник</v>
      </c>
      <c r="K1087" t="str">
        <v>В Кировской области</v>
      </c>
      <c r="L1087" t="str">
        <v>ПОДОСИHОВСКИЙ</v>
      </c>
      <c r="M1087" t="str">
        <v>Да, я  являюсь волонтером</v>
      </c>
      <c r="AB1087" t="str">
        <v>от 1 до 3 лет</v>
      </c>
      <c xml:space="preserve" r="AC1087" t="str">
        <v>Постоянно пополнять свои знания и навыки </v>
      </c>
      <c r="AD1087">
        <v>0</v>
      </c>
      <c r="AE1087">
        <v>0</v>
      </c>
      <c r="AF1087">
        <v>0</v>
      </c>
      <c r="AG1087">
        <v>0</v>
      </c>
      <c r="AH1087">
        <v>0</v>
      </c>
      <c r="AI1087">
        <v>0</v>
      </c>
      <c r="AJ1087">
        <v>0</v>
      </c>
      <c r="AK1087">
        <v>0</v>
      </c>
      <c r="AL1087">
        <v>0</v>
      </c>
      <c r="AM1087">
        <v>0</v>
      </c>
      <c r="AN1087">
        <v>0</v>
      </c>
      <c r="AO1087">
        <v>0</v>
      </c>
      <c r="AP1087">
        <v>0</v>
      </c>
      <c r="AQ1087">
        <v>0</v>
      </c>
      <c r="AR1087">
        <v>1</v>
      </c>
      <c r="AS1087">
        <v>0</v>
      </c>
      <c r="AT1087">
        <v>0</v>
      </c>
      <c r="AU1087">
        <v>0</v>
      </c>
      <c r="AV1087">
        <v>0</v>
      </c>
      <c r="AW1087">
        <v>0</v>
      </c>
      <c r="AX1087">
        <v>0</v>
      </c>
      <c r="AY1087">
        <v>0</v>
      </c>
      <c r="AZ1087">
        <v>0</v>
      </c>
      <c r="BA1087">
        <v>1</v>
      </c>
      <c r="BB1087">
        <v>0</v>
      </c>
      <c r="BC1087">
        <v>1</v>
      </c>
      <c r="BD1087">
        <v>1</v>
      </c>
      <c r="BE1087">
        <v>0</v>
      </c>
      <c r="BF1087">
        <v>0</v>
      </c>
      <c r="BG1087">
        <v>0</v>
      </c>
      <c r="BH1087">
        <v>0</v>
      </c>
      <c r="BI1087">
        <v>0</v>
      </c>
      <c r="BJ1087">
        <v>0</v>
      </c>
      <c r="BK1087">
        <v>0</v>
      </c>
      <c r="BL1087">
        <v>0</v>
      </c>
      <c r="BM1087">
        <v>0</v>
      </c>
      <c r="BN1087">
        <v>0</v>
      </c>
      <c r="BO1087">
        <v>0</v>
      </c>
      <c r="BP1087">
        <v>0</v>
      </c>
      <c r="BQ1087">
        <v>1</v>
      </c>
      <c r="BR1087">
        <v>0</v>
      </c>
      <c r="BS1087">
        <v>0</v>
      </c>
      <c r="BT1087">
        <v>0</v>
      </c>
      <c r="BU1087">
        <v>0</v>
      </c>
      <c r="BV1087">
        <v>0</v>
      </c>
      <c r="BW1087">
        <v>0</v>
      </c>
      <c r="BX1087">
        <v>0</v>
      </c>
      <c r="BY1087">
        <v>0</v>
      </c>
      <c r="BZ1087">
        <v>0</v>
      </c>
      <c r="CA1087">
        <v>0</v>
      </c>
      <c r="CB1087">
        <v>0</v>
      </c>
      <c r="CC1087">
        <v>0</v>
      </c>
      <c r="CD1087">
        <v>0</v>
      </c>
      <c r="CE1087">
        <v>0</v>
      </c>
      <c r="CF1087">
        <v>0</v>
      </c>
      <c r="CG1087">
        <v>0</v>
      </c>
      <c r="CH1087">
        <v>0</v>
      </c>
      <c r="CI1087">
        <v>0</v>
      </c>
      <c r="CJ1087">
        <v>0</v>
      </c>
      <c r="CK1087">
        <v>0</v>
      </c>
      <c r="CL1087">
        <v>0</v>
      </c>
      <c r="CM1087" t="str">
        <v>На базе школы</v>
      </c>
      <c xml:space="preserve" r="CN1087" t="str">
        <v>Импульс Сердца </v>
      </c>
      <c r="CO1087">
        <v>1</v>
      </c>
      <c r="CP1087">
        <v>1</v>
      </c>
      <c r="CQ1087">
        <v>0</v>
      </c>
      <c r="CR1087">
        <v>1</v>
      </c>
      <c r="CS1087">
        <v>0</v>
      </c>
      <c r="CT1087">
        <v>0</v>
      </c>
      <c r="CU1087">
        <v>0</v>
      </c>
      <c r="CV1087">
        <v>0</v>
      </c>
      <c r="CW1087">
        <v>0</v>
      </c>
      <c r="CX1087">
        <v>0</v>
      </c>
      <c r="CY1087">
        <v>0</v>
      </c>
      <c r="CZ1087">
        <v>0</v>
      </c>
      <c r="DA1087">
        <v>0</v>
      </c>
      <c r="DB1087">
        <v>0</v>
      </c>
      <c r="DC1087">
        <v>0</v>
      </c>
      <c r="DD1087">
        <v>0</v>
      </c>
      <c r="DE1087">
        <v>0</v>
      </c>
      <c r="DF1087" t="str"/>
      <c r="DG1087" t="str">
        <v>Меня устраивает направление, которым я занимаюсь</v>
      </c>
      <c r="DH1087" t="str">
        <v>Знаю об окружных (межмуниципальных) ресурсных центрах</v>
      </c>
      <c r="DI1087">
        <v>0</v>
      </c>
      <c r="DJ1087">
        <v>0</v>
      </c>
      <c r="DK1087">
        <v>0</v>
      </c>
      <c r="DL1087">
        <v>0</v>
      </c>
      <c r="DM1087">
        <v>0</v>
      </c>
      <c r="DN1087">
        <v>0</v>
      </c>
      <c r="DO1087">
        <v>1</v>
      </c>
      <c r="DP1087">
        <v>0</v>
      </c>
      <c r="DQ1087">
        <v>0</v>
      </c>
      <c r="DR1087">
        <v>0</v>
      </c>
      <c r="DS1087" t="str">
        <v>Постоянно</v>
      </c>
      <c r="DT1087" t="str">
        <v>Однозначно позитивно</v>
      </c>
      <c r="DU1087">
        <v>1</v>
      </c>
      <c r="DV1087">
        <v>0</v>
      </c>
      <c r="DW1087">
        <v>0</v>
      </c>
      <c r="DX1087">
        <v>0</v>
      </c>
      <c r="DY1087">
        <v>0</v>
      </c>
      <c r="DZ1087">
        <v>0</v>
      </c>
      <c r="EA1087">
        <v>0</v>
      </c>
      <c r="EB1087">
        <v>0</v>
      </c>
      <c r="EC1087">
        <v>0</v>
      </c>
      <c r="ED1087">
        <v>1</v>
      </c>
      <c r="EE1087">
        <v>0</v>
      </c>
      <c r="EF1087">
        <v>0</v>
      </c>
      <c r="EG1087">
        <v>0</v>
      </c>
      <c r="EH1087">
        <v>0</v>
      </c>
      <c r="EI1087">
        <v>0</v>
      </c>
      <c r="EJ1087">
        <v>0</v>
      </c>
      <c r="EK1087">
        <v>0</v>
      </c>
      <c r="EL1087">
        <v>1</v>
      </c>
      <c r="EM1087">
        <v>0</v>
      </c>
      <c r="EN1087">
        <v>0</v>
      </c>
      <c r="EO1087">
        <v>1</v>
      </c>
      <c r="EP1087">
        <v>0</v>
      </c>
      <c r="EQ1087">
        <v>0</v>
      </c>
      <c r="ER1087">
        <v>0</v>
      </c>
      <c r="ES1087">
        <v>0</v>
      </c>
      <c r="ET1087" t="str">
        <v>Однозначно да</v>
      </c>
      <c r="EU1087" t="str">
        <v>Скорее да</v>
      </c>
      <c r="EV1087" t="str">
        <v>Не пробовали сотрудничать с бизнесом</v>
      </c>
      <c r="EW1087" t="str">
        <v>Нужное и интересное мероприятие</v>
      </c>
      <c r="EX1087" t="str">
        <v>Нужное и интересное мероприятие</v>
      </c>
      <c r="EY1087" t="str">
        <v>Нужное и интересное мероприятие</v>
      </c>
      <c r="EZ1087" t="str">
        <v>Нужное и интересное мероприятие</v>
      </c>
      <c r="FA1087" t="str">
        <v>Нужное и интересное мероприятие</v>
      </c>
      <c r="FB1087" t="str">
        <v>Нужное и интересное мероприятие</v>
      </c>
      <c r="FC1087" t="str">
        <v>Нужное и интересное мероприятие</v>
      </c>
      <c r="FD1087" t="str">
        <v>Затрудняюсь ответить</v>
      </c>
      <c r="FE1087" t="str">
        <v>Затрудняюсь ответить</v>
      </c>
      <c r="FF1087">
        <v>0</v>
      </c>
      <c r="FG1087">
        <v>0</v>
      </c>
      <c r="FH1087">
        <v>1</v>
      </c>
      <c r="FI1087">
        <v>0</v>
      </c>
      <c r="FJ1087">
        <v>0</v>
      </c>
      <c r="FK1087">
        <v>0</v>
      </c>
      <c r="FL1087">
        <v>1</v>
      </c>
      <c r="FM1087">
        <v>0</v>
      </c>
      <c r="FN1087">
        <v>0</v>
      </c>
      <c r="FO1087">
        <v>0</v>
      </c>
      <c r="FP1087">
        <v>1</v>
      </c>
      <c r="FQ1087">
        <v>0</v>
      </c>
      <c r="FR1087">
        <v>0</v>
      </c>
      <c r="FS1087" t="str"/>
      <c r="FT1087" t="str">
        <v>Да, информация поступает регулярно</v>
      </c>
      <c r="FU1087">
        <v>5</v>
      </c>
      <c r="FV1087">
        <v>5</v>
      </c>
      <c r="FW1087">
        <v>5</v>
      </c>
      <c r="FX1087">
        <v>5</v>
      </c>
      <c r="FY1087">
        <v>4</v>
      </c>
      <c r="FZ1087">
        <v>5</v>
      </c>
      <c r="GA1087">
        <v>5</v>
      </c>
      <c r="GB1087">
        <v>4</v>
      </c>
      <c r="GC1087">
        <v>5</v>
      </c>
      <c r="GD1087" t="str">
        <v>Высокий уровень</v>
      </c>
      <c r="GE1087" t="str">
        <v>Высокий уровень</v>
      </c>
      <c r="GF1087" t="str">
        <v>Высокий уровень</v>
      </c>
      <c r="GG1087" t="str">
        <v>Высокий уровень</v>
      </c>
      <c r="GH1087" t="str">
        <v>Высокий уровень</v>
      </c>
      <c r="GI1087" t="str">
        <v>Высокий уровень</v>
      </c>
      <c r="GJ1087" t="str">
        <v>Высокий уровень</v>
      </c>
      <c r="GK1087" t="str">
        <v>Высокий уровень</v>
      </c>
      <c r="GL1087" t="str"/>
    </row>
    <row r="1088">
      <c r="A1088" t="str">
        <v>BpFReBBtB6khDKhBv</v>
      </c>
      <c r="B1088">
        <v>1617</v>
      </c>
      <c r="C1088" t="str">
        <v>178.44.3.70</v>
      </c>
      <c r="D1088" t="str"/>
      <c r="E1088" s="1084">
        <v>44308.87184027778</v>
      </c>
      <c r="F1088" t="str">
        <v>00:10:27</v>
      </c>
      <c r="G1088" t="str">
        <v>Канал 1</v>
      </c>
      <c r="H1088" t="str">
        <v>Женский</v>
      </c>
      <c r="I1088" t="str">
        <v>14-18</v>
      </c>
      <c r="J1088" t="str">
        <v>Школьник</v>
      </c>
      <c r="K1088" t="str">
        <v>В Кировской области</v>
      </c>
      <c r="L1088" t="str">
        <v>ПОДОСИHОВСКИЙ</v>
      </c>
      <c r="M1088" t="str">
        <v>Да, я  являюсь волонтером</v>
      </c>
      <c r="AB1088" t="str">
        <v>от 1 до 3 лет</v>
      </c>
      <c r="AC1088" t="str">
        <v>Затрудняюсь ответить</v>
      </c>
      <c r="AD1088">
        <v>1</v>
      </c>
      <c r="AE1088">
        <v>0</v>
      </c>
      <c r="AF1088">
        <v>0</v>
      </c>
      <c r="AG1088">
        <v>0</v>
      </c>
      <c r="AH1088">
        <v>0</v>
      </c>
      <c r="AI1088">
        <v>0</v>
      </c>
      <c r="AJ1088">
        <v>0</v>
      </c>
      <c r="AK1088">
        <v>0</v>
      </c>
      <c r="AL1088">
        <v>0</v>
      </c>
      <c r="AM1088">
        <v>0</v>
      </c>
      <c r="AN1088">
        <v>0</v>
      </c>
      <c r="AO1088">
        <v>0</v>
      </c>
      <c r="AP1088">
        <v>0</v>
      </c>
      <c r="AQ1088">
        <v>0</v>
      </c>
      <c r="AR1088">
        <v>0</v>
      </c>
      <c r="AS1088">
        <v>0</v>
      </c>
      <c r="AT1088">
        <v>0</v>
      </c>
      <c r="AU1088">
        <v>0</v>
      </c>
      <c r="AV1088">
        <v>0</v>
      </c>
      <c r="AW1088">
        <v>0</v>
      </c>
      <c r="AX1088">
        <v>0</v>
      </c>
      <c r="AY1088">
        <v>0</v>
      </c>
      <c r="AZ1088">
        <v>0</v>
      </c>
      <c r="BA1088">
        <v>0</v>
      </c>
      <c r="BB1088">
        <v>0</v>
      </c>
      <c r="BC1088">
        <v>0</v>
      </c>
      <c r="BD1088">
        <v>0</v>
      </c>
      <c r="BE1088">
        <v>1</v>
      </c>
      <c r="BF1088">
        <v>0</v>
      </c>
      <c r="BG1088">
        <v>0</v>
      </c>
      <c r="BH1088">
        <v>0</v>
      </c>
      <c r="BI1088">
        <v>0</v>
      </c>
      <c r="BJ1088">
        <v>0</v>
      </c>
      <c r="BK1088">
        <v>0</v>
      </c>
      <c r="BL1088">
        <v>0</v>
      </c>
      <c r="BM1088">
        <v>0</v>
      </c>
      <c r="BN1088">
        <v>0</v>
      </c>
      <c r="BO1088">
        <v>0</v>
      </c>
      <c r="BP1088">
        <v>0</v>
      </c>
      <c r="BQ1088">
        <v>0</v>
      </c>
      <c r="BR1088">
        <v>0</v>
      </c>
      <c r="BS1088">
        <v>0</v>
      </c>
      <c r="BT1088">
        <v>0</v>
      </c>
      <c r="BU1088">
        <v>0</v>
      </c>
      <c r="BV1088">
        <v>0</v>
      </c>
      <c r="BW1088">
        <v>0</v>
      </c>
      <c r="BX1088">
        <v>0</v>
      </c>
      <c r="BY1088">
        <v>0</v>
      </c>
      <c r="BZ1088">
        <v>0</v>
      </c>
      <c r="CA1088">
        <v>0</v>
      </c>
      <c r="CB1088">
        <v>0</v>
      </c>
      <c r="CC1088">
        <v>0</v>
      </c>
      <c r="CD1088">
        <v>0</v>
      </c>
      <c r="CE1088">
        <v>0</v>
      </c>
      <c r="CF1088">
        <v>0</v>
      </c>
      <c r="CG1088">
        <v>0</v>
      </c>
      <c r="CH1088">
        <v>0</v>
      </c>
      <c r="CI1088">
        <v>0</v>
      </c>
      <c r="CJ1088">
        <v>0</v>
      </c>
      <c r="CK1088">
        <v>0</v>
      </c>
      <c r="CL1088">
        <v>1</v>
      </c>
      <c r="CM1088" t="str">
        <v>На базе школы</v>
      </c>
      <c r="CN1088" t="str">
        <v>.</v>
      </c>
      <c r="CO1088">
        <v>0</v>
      </c>
      <c r="CP1088">
        <v>0</v>
      </c>
      <c r="CQ1088">
        <v>0</v>
      </c>
      <c r="CR1088">
        <v>0</v>
      </c>
      <c r="CS1088">
        <v>0</v>
      </c>
      <c r="CT1088">
        <v>0</v>
      </c>
      <c r="CU1088">
        <v>0</v>
      </c>
      <c r="CV1088">
        <v>1</v>
      </c>
      <c r="CW1088">
        <v>0</v>
      </c>
      <c r="CX1088">
        <v>0</v>
      </c>
      <c r="CY1088">
        <v>0</v>
      </c>
      <c r="CZ1088">
        <v>0</v>
      </c>
      <c r="DA1088">
        <v>0</v>
      </c>
      <c r="DB1088">
        <v>0</v>
      </c>
      <c r="DC1088">
        <v>0</v>
      </c>
      <c r="DD1088">
        <v>0</v>
      </c>
      <c r="DE1088">
        <v>0</v>
      </c>
      <c r="DF1088" t="str"/>
      <c r="DG1088" t="str">
        <v>Меня устраивает направление, которым я занимаюсь</v>
      </c>
      <c r="DH1088" t="str">
        <v>Не знаю о существовании ресурсных центров</v>
      </c>
      <c r="DI1088">
        <v>0</v>
      </c>
      <c r="DJ1088">
        <v>0</v>
      </c>
      <c r="DK1088">
        <v>0</v>
      </c>
      <c r="DL1088">
        <v>0</v>
      </c>
      <c r="DM1088">
        <v>0</v>
      </c>
      <c r="DN1088">
        <v>0</v>
      </c>
      <c r="DO1088">
        <v>0</v>
      </c>
      <c r="DP1088">
        <v>1</v>
      </c>
      <c r="DQ1088">
        <v>0</v>
      </c>
      <c r="DR1088">
        <v>0</v>
      </c>
      <c r="DS1088" t="str">
        <v>Был единичный случай</v>
      </c>
      <c r="DT1088" t="str">
        <v>Скорее позитивно</v>
      </c>
      <c r="DU1088">
        <v>0</v>
      </c>
      <c r="DV1088">
        <v>0</v>
      </c>
      <c r="DW1088">
        <v>0</v>
      </c>
      <c r="DX1088">
        <v>0</v>
      </c>
      <c r="DY1088">
        <v>0</v>
      </c>
      <c r="DZ1088">
        <v>1</v>
      </c>
      <c r="EA1088">
        <v>0</v>
      </c>
      <c r="EB1088">
        <v>0</v>
      </c>
      <c r="EC1088">
        <v>0</v>
      </c>
      <c r="ED1088">
        <v>0</v>
      </c>
      <c r="EE1088">
        <v>0</v>
      </c>
      <c r="EF1088">
        <v>1</v>
      </c>
      <c r="EG1088">
        <v>0</v>
      </c>
      <c r="EH1088">
        <v>0</v>
      </c>
      <c r="EI1088">
        <v>0</v>
      </c>
      <c r="EJ1088">
        <v>0</v>
      </c>
      <c r="EK1088">
        <v>0</v>
      </c>
      <c r="EL1088">
        <v>1</v>
      </c>
      <c r="EM1088">
        <v>1</v>
      </c>
      <c r="EN1088">
        <v>1</v>
      </c>
      <c r="EO1088">
        <v>0</v>
      </c>
      <c r="EP1088">
        <v>0</v>
      </c>
      <c r="EQ1088">
        <v>0</v>
      </c>
      <c r="ER1088">
        <v>0</v>
      </c>
      <c r="ES1088">
        <v>0</v>
      </c>
      <c r="ET1088" t="str">
        <v>Скорее да</v>
      </c>
      <c r="EU1088" t="str">
        <v>Скорее да</v>
      </c>
      <c r="EV1088" t="str">
        <v>Не пробовали сотрудничать с бизнесом</v>
      </c>
      <c r="EW1088" t="str">
        <v>Нужное и интересное мероприятие</v>
      </c>
      <c r="EX1088" t="str">
        <v>Нужное и интересное мероприятие</v>
      </c>
      <c r="EY1088" t="str">
        <v>Не был участником, не могу оценить</v>
      </c>
      <c r="EZ1088" t="str">
        <v>Нужное и интересное мероприятие</v>
      </c>
      <c r="FA1088" t="str">
        <v>Не был участником, не могу оценить</v>
      </c>
      <c r="FB1088" t="str">
        <v>Не был участником, не могу оценить</v>
      </c>
      <c r="FC1088" t="str">
        <v>Не был участником, не могу оценить</v>
      </c>
      <c r="FD1088" t="str">
        <v>Затрудняюсь ответить</v>
      </c>
      <c r="FE1088" t="str">
        <v>Затрудняюсь ответить</v>
      </c>
      <c r="FF1088">
        <v>0</v>
      </c>
      <c r="FG1088">
        <v>0</v>
      </c>
      <c r="FH1088">
        <v>0</v>
      </c>
      <c r="FI1088">
        <v>0</v>
      </c>
      <c r="FJ1088">
        <v>0</v>
      </c>
      <c r="FK1088">
        <v>1</v>
      </c>
      <c r="FL1088">
        <v>0</v>
      </c>
      <c r="FM1088">
        <v>0</v>
      </c>
      <c r="FN1088">
        <v>0</v>
      </c>
      <c r="FO1088">
        <v>1</v>
      </c>
      <c r="FP1088">
        <v>0</v>
      </c>
      <c r="FQ1088">
        <v>0</v>
      </c>
      <c r="FR1088">
        <v>0</v>
      </c>
      <c r="FS1088" t="str"/>
      <c r="FT1088" t="str">
        <v>Да, информация поступает регулярно</v>
      </c>
      <c r="FU1088">
        <v>4</v>
      </c>
      <c r="FV1088">
        <v>3</v>
      </c>
      <c r="FW1088">
        <v>5</v>
      </c>
      <c r="FX1088">
        <v>4</v>
      </c>
      <c r="FY1088">
        <v>5</v>
      </c>
      <c r="FZ1088">
        <v>5</v>
      </c>
      <c r="GA1088">
        <v>5</v>
      </c>
      <c r="GB1088">
        <v>2</v>
      </c>
      <c r="GC1088">
        <v>4</v>
      </c>
      <c r="GD1088" t="str">
        <v>Высокий уровень</v>
      </c>
      <c r="GE1088" t="str">
        <v>Выше среднего</v>
      </c>
      <c r="GF1088" t="str">
        <v>Выше среднего</v>
      </c>
      <c r="GG1088" t="str">
        <v>Выше среднего</v>
      </c>
      <c r="GH1088" t="str">
        <v>Высокий уровень</v>
      </c>
      <c r="GI1088" t="str">
        <v>Высокий уровень</v>
      </c>
      <c r="GJ1088" t="str">
        <v>Высокий уровень</v>
      </c>
      <c r="GK1088" t="str">
        <v>Выше среднего</v>
      </c>
      <c r="GL1088" t="str"/>
    </row>
    <row r="1089">
      <c r="A1089" t="str">
        <v>Hi6N7go2ENr8vBE53</v>
      </c>
      <c r="B1089">
        <v>1618</v>
      </c>
      <c r="C1089" t="str">
        <v>85.93.60.33</v>
      </c>
      <c r="D1089" t="str"/>
      <c r="E1089" s="1085">
        <v>44308.87200231481</v>
      </c>
      <c r="F1089" t="str">
        <v>00:01:24</v>
      </c>
      <c r="G1089" t="str">
        <v>Канал 1</v>
      </c>
      <c r="H1089" t="str">
        <v>Женский</v>
      </c>
      <c r="I1089" t="str">
        <v>14-18</v>
      </c>
      <c r="J1089" t="str">
        <v>Школьник</v>
      </c>
      <c r="K1089" t="str">
        <v>В Кировской области</v>
      </c>
      <c r="L1089" t="str">
        <v>ПОДОСИHОВСКИЙ</v>
      </c>
      <c r="M1089" t="str">
        <v>Хорошо осведомлен об этом, но не являюсь ни волонтером, ни организатором волонтерской деятельности</v>
      </c>
      <c r="N1089">
        <v>0</v>
      </c>
      <c r="O1089">
        <v>0</v>
      </c>
      <c r="P1089">
        <v>0</v>
      </c>
      <c r="Q1089">
        <v>0</v>
      </c>
      <c r="R1089">
        <v>0</v>
      </c>
      <c r="S1089">
        <v>0</v>
      </c>
      <c r="T1089">
        <v>0</v>
      </c>
      <c r="U1089">
        <v>0</v>
      </c>
      <c r="V1089">
        <v>0</v>
      </c>
      <c r="W1089">
        <v>0</v>
      </c>
      <c r="X1089">
        <v>0</v>
      </c>
      <c r="Y1089">
        <v>0</v>
      </c>
      <c r="Z1089">
        <v>0</v>
      </c>
      <c r="AA1089">
        <v>1</v>
      </c>
      <c r="DF1089" t="str"/>
      <c r="FS1089" t="str"/>
    </row>
    <row r="1090">
      <c r="A1090" t="str">
        <v>mza3iS4wGwBFAq7Tc</v>
      </c>
      <c r="B1090">
        <v>1620</v>
      </c>
      <c r="C1090" t="str">
        <v>89.254.199.84</v>
      </c>
      <c r="D1090" t="str"/>
      <c r="E1090" s="1086">
        <v>44308.87328703704</v>
      </c>
      <c r="F1090" t="str">
        <v>00:21:38</v>
      </c>
      <c r="G1090" t="str">
        <v>Канал 1</v>
      </c>
      <c r="H1090" t="str">
        <v>Мужской</v>
      </c>
      <c r="I1090" t="str">
        <v>14-18</v>
      </c>
      <c r="J1090" t="str">
        <v>Студент</v>
      </c>
      <c r="K1090" t="str">
        <v>В Кировской области</v>
      </c>
      <c r="L1090" t="str">
        <v>ВЯТСКОПОЛЯHСКИЙ</v>
      </c>
      <c r="M1090" t="str">
        <v>Да, я  являюсь волонтером</v>
      </c>
      <c r="AB1090" t="str">
        <v>от 3 до 5 лет</v>
      </c>
      <c r="AC1090" t="str">
        <v>Не нужно повышать престиж, это и так круто!</v>
      </c>
      <c r="AD1090">
        <v>0</v>
      </c>
      <c r="AE1090">
        <v>0</v>
      </c>
      <c r="AF1090">
        <v>0</v>
      </c>
      <c r="AG1090">
        <v>0</v>
      </c>
      <c r="AH1090">
        <v>0</v>
      </c>
      <c r="AI1090">
        <v>0</v>
      </c>
      <c r="AJ1090">
        <v>0</v>
      </c>
      <c r="AK1090">
        <v>1</v>
      </c>
      <c r="AL1090">
        <v>0</v>
      </c>
      <c r="AM1090">
        <v>0</v>
      </c>
      <c r="AN1090">
        <v>0</v>
      </c>
      <c r="AO1090">
        <v>0</v>
      </c>
      <c r="AP1090">
        <v>0</v>
      </c>
      <c r="AQ1090">
        <v>0</v>
      </c>
      <c r="AR1090">
        <v>0</v>
      </c>
      <c r="AS1090">
        <v>0</v>
      </c>
      <c r="AT1090">
        <v>0</v>
      </c>
      <c r="AU1090">
        <v>0</v>
      </c>
      <c r="AV1090">
        <v>0</v>
      </c>
      <c r="AW1090">
        <v>0</v>
      </c>
      <c r="AX1090">
        <v>0</v>
      </c>
      <c r="AY1090">
        <v>0</v>
      </c>
      <c r="AZ1090">
        <v>0</v>
      </c>
      <c r="BA1090">
        <v>1</v>
      </c>
      <c r="BB1090">
        <v>0</v>
      </c>
      <c r="BC1090">
        <v>0</v>
      </c>
      <c r="BD1090">
        <v>0</v>
      </c>
      <c r="BE1090">
        <v>0</v>
      </c>
      <c r="BF1090">
        <v>0</v>
      </c>
      <c r="BG1090">
        <v>0</v>
      </c>
      <c r="BH1090">
        <v>0</v>
      </c>
      <c r="BI1090">
        <v>0</v>
      </c>
      <c r="BJ1090">
        <v>0</v>
      </c>
      <c r="BK1090">
        <v>0</v>
      </c>
      <c r="BL1090">
        <v>0</v>
      </c>
      <c r="BM1090">
        <v>0</v>
      </c>
      <c r="BN1090">
        <v>0</v>
      </c>
      <c r="BO1090">
        <v>0</v>
      </c>
      <c r="BP1090">
        <v>0</v>
      </c>
      <c r="BQ1090">
        <v>0</v>
      </c>
      <c r="BR1090">
        <v>0</v>
      </c>
      <c r="BS1090">
        <v>0</v>
      </c>
      <c r="BT1090">
        <v>0</v>
      </c>
      <c r="BU1090">
        <v>0</v>
      </c>
      <c r="BV1090">
        <v>1</v>
      </c>
      <c r="BW1090">
        <v>1</v>
      </c>
      <c r="BX1090">
        <v>0</v>
      </c>
      <c r="BY1090">
        <v>0</v>
      </c>
      <c r="BZ1090">
        <v>0</v>
      </c>
      <c r="CA1090">
        <v>0</v>
      </c>
      <c r="CB1090">
        <v>0</v>
      </c>
      <c r="CC1090">
        <v>0</v>
      </c>
      <c r="CD1090">
        <v>0</v>
      </c>
      <c r="CE1090">
        <v>0</v>
      </c>
      <c r="CF1090">
        <v>0</v>
      </c>
      <c r="CG1090">
        <v>0</v>
      </c>
      <c r="CH1090">
        <v>0</v>
      </c>
      <c r="CI1090">
        <v>0</v>
      </c>
      <c r="CJ1090">
        <v>1</v>
      </c>
      <c r="CK1090">
        <v>0</v>
      </c>
      <c r="CL1090">
        <v>0</v>
      </c>
      <c r="CM1090" t="str">
        <v>Общественное объединение</v>
      </c>
      <c r="CN1090" t="str">
        <v>Совет Молодежи</v>
      </c>
      <c r="CO1090">
        <v>0</v>
      </c>
      <c r="CP1090">
        <v>1</v>
      </c>
      <c r="CQ1090">
        <v>0</v>
      </c>
      <c r="CR1090">
        <v>1</v>
      </c>
      <c r="CS1090">
        <v>0</v>
      </c>
      <c r="CT1090">
        <v>1</v>
      </c>
      <c r="CU1090">
        <v>0</v>
      </c>
      <c r="CV1090">
        <v>0</v>
      </c>
      <c r="CW1090">
        <v>0</v>
      </c>
      <c r="CX1090">
        <v>0</v>
      </c>
      <c r="CY1090">
        <v>0</v>
      </c>
      <c r="CZ1090">
        <v>0</v>
      </c>
      <c r="DA1090">
        <v>0</v>
      </c>
      <c r="DB1090">
        <v>0</v>
      </c>
      <c r="DC1090">
        <v>0</v>
      </c>
      <c r="DD1090">
        <v>0</v>
      </c>
      <c r="DE1090">
        <v>0</v>
      </c>
      <c r="DF1090" t="str"/>
      <c r="DG1090" t="str">
        <v>Меня устраивает направление, которым я занимаюсь</v>
      </c>
      <c r="DH1090" t="str">
        <v>Знаю о существовании и регионального, и окружных центров</v>
      </c>
      <c r="DI1090">
        <v>0</v>
      </c>
      <c r="DJ1090">
        <v>0</v>
      </c>
      <c r="DK1090">
        <v>0</v>
      </c>
      <c r="DL1090">
        <v>0</v>
      </c>
      <c r="DM1090">
        <v>0</v>
      </c>
      <c r="DN1090">
        <v>0</v>
      </c>
      <c r="DO1090">
        <v>0</v>
      </c>
      <c r="DP1090">
        <v>1</v>
      </c>
      <c r="DQ1090">
        <v>0</v>
      </c>
      <c r="DR1090">
        <v>0</v>
      </c>
      <c r="DS1090" t="str">
        <v>Другое: Я не знаю</v>
      </c>
      <c r="DT1090" t="str">
        <v>Затрудняюсь ответить</v>
      </c>
      <c r="DU1090">
        <v>0</v>
      </c>
      <c r="DV1090">
        <v>0</v>
      </c>
      <c r="DW1090">
        <v>0</v>
      </c>
      <c r="DX1090">
        <v>0</v>
      </c>
      <c r="DY1090">
        <v>0</v>
      </c>
      <c r="DZ1090">
        <v>0</v>
      </c>
      <c r="EA1090">
        <v>0</v>
      </c>
      <c r="EB1090">
        <v>0</v>
      </c>
      <c r="EC1090">
        <v>0</v>
      </c>
      <c r="ED1090">
        <v>0</v>
      </c>
      <c r="EE1090">
        <v>0</v>
      </c>
      <c r="EF1090">
        <v>0</v>
      </c>
      <c r="EG1090">
        <v>0</v>
      </c>
      <c r="EH1090">
        <v>0</v>
      </c>
      <c r="EI1090">
        <v>1</v>
      </c>
      <c r="EJ1090">
        <v>1</v>
      </c>
      <c r="EK1090">
        <v>1</v>
      </c>
      <c r="EL1090">
        <v>0</v>
      </c>
      <c r="EM1090">
        <v>0</v>
      </c>
      <c r="EN1090">
        <v>1</v>
      </c>
      <c r="EO1090">
        <v>0</v>
      </c>
      <c r="EP1090">
        <v>0</v>
      </c>
      <c r="EQ1090">
        <v>0</v>
      </c>
      <c r="ER1090">
        <v>0</v>
      </c>
      <c r="ES1090">
        <v>0</v>
      </c>
      <c r="ET1090" t="str">
        <v>И да, и нет</v>
      </c>
      <c r="EU1090" t="str">
        <v>Скорее да</v>
      </c>
      <c r="EV1090" t="str">
        <v>Не пробовали сотрудничать с бизнесом</v>
      </c>
      <c r="EW1090" t="str">
        <v>Нужное и интересное мероприятие</v>
      </c>
      <c r="EX1090" t="str">
        <v>Нужное и интересное мероприятие</v>
      </c>
      <c r="EY1090" t="str">
        <v>Не был участником, не могу оценить</v>
      </c>
      <c r="EZ1090" t="str">
        <v>Не был участником, не могу оценить</v>
      </c>
      <c r="FA1090" t="str">
        <v>Не был участником, не могу оценить</v>
      </c>
      <c r="FB1090" t="str">
        <v>Не был участником, не могу оценить</v>
      </c>
      <c r="FC1090" t="str">
        <v>Не был участником, не могу оценить</v>
      </c>
      <c r="FD1090" t="str">
        <v>Затрудняюсь ответить</v>
      </c>
      <c r="FE1090" t="str">
        <v>развитие навыков коммуникации, ораторское искусство,</v>
      </c>
      <c r="FF1090">
        <v>1</v>
      </c>
      <c r="FG1090">
        <v>0</v>
      </c>
      <c r="FH1090">
        <v>0</v>
      </c>
      <c r="FI1090">
        <v>1</v>
      </c>
      <c r="FJ1090">
        <v>0</v>
      </c>
      <c r="FK1090">
        <v>1</v>
      </c>
      <c r="FL1090">
        <v>0</v>
      </c>
      <c r="FM1090">
        <v>0</v>
      </c>
      <c r="FN1090">
        <v>0</v>
      </c>
      <c r="FO1090">
        <v>0</v>
      </c>
      <c r="FP1090">
        <v>0</v>
      </c>
      <c r="FQ1090">
        <v>0</v>
      </c>
      <c r="FR1090">
        <v>0</v>
      </c>
      <c r="FS1090" t="str"/>
      <c r="FT1090" t="str">
        <v>Да, информация поступает регулярно</v>
      </c>
      <c r="FU1090">
        <v>5</v>
      </c>
      <c r="FV1090">
        <v>5</v>
      </c>
      <c r="FW1090">
        <v>3</v>
      </c>
      <c r="FX1090">
        <v>3</v>
      </c>
      <c r="FY1090">
        <v>4</v>
      </c>
      <c r="FZ1090">
        <v>3</v>
      </c>
      <c r="GA1090">
        <v>3</v>
      </c>
      <c r="GB1090">
        <v>4</v>
      </c>
      <c r="GC1090">
        <v>3</v>
      </c>
      <c r="GD1090" t="str">
        <v>Ниже среднего</v>
      </c>
      <c r="GE1090" t="str">
        <v>Ниже среднего</v>
      </c>
      <c r="GF1090" t="str">
        <v>Ниже среднего</v>
      </c>
      <c r="GG1090" t="str">
        <v>Ниже среднего</v>
      </c>
      <c r="GH1090" t="str">
        <v>Выше среднего</v>
      </c>
      <c r="GI1090" t="str">
        <v>Средний уровень</v>
      </c>
      <c r="GJ1090" t="str">
        <v>Средний уровень</v>
      </c>
      <c r="GK1090" t="str">
        <v>Ниже среднего</v>
      </c>
      <c r="GL1090" t="str"/>
    </row>
    <row r="1091">
      <c r="A1091" t="str">
        <v>6grpp7bEoNeZGfBTi</v>
      </c>
      <c r="B1091">
        <v>1621</v>
      </c>
      <c r="C1091" t="str">
        <v>85.140.0.77</v>
      </c>
      <c r="D1091" t="str"/>
      <c r="E1091" s="1087">
        <v>44308.87375</v>
      </c>
      <c r="F1091" t="str">
        <v>01:57:22</v>
      </c>
      <c r="G1091" t="str">
        <v>Канал 1</v>
      </c>
      <c r="H1091" t="str">
        <v>Женский</v>
      </c>
      <c r="I1091" t="str">
        <v>14-18</v>
      </c>
      <c r="J1091" t="str">
        <v>Школьник</v>
      </c>
      <c r="K1091" t="str">
        <v>В Кировской области</v>
      </c>
      <c r="L1091" t="str">
        <v>ПОДОСИHОВСКИЙ</v>
      </c>
      <c r="M1091" t="str">
        <v>Да, я  являюсь волонтером</v>
      </c>
      <c r="AB1091" t="str">
        <v>Менее года</v>
      </c>
      <c r="AC1091" t="str">
        <v>Не нужно повышать престиж, это и так круто!</v>
      </c>
      <c r="AD1091">
        <v>0</v>
      </c>
      <c r="AE1091">
        <v>0</v>
      </c>
      <c r="AF1091">
        <v>1</v>
      </c>
      <c r="AG1091">
        <v>0</v>
      </c>
      <c r="AH1091">
        <v>0</v>
      </c>
      <c r="AI1091">
        <v>0</v>
      </c>
      <c r="AJ1091">
        <v>0</v>
      </c>
      <c r="AK1091">
        <v>0</v>
      </c>
      <c r="AL1091">
        <v>0</v>
      </c>
      <c r="AM1091">
        <v>1</v>
      </c>
      <c r="AN1091">
        <v>0</v>
      </c>
      <c r="AO1091">
        <v>0</v>
      </c>
      <c r="AP1091">
        <v>0</v>
      </c>
      <c r="AQ1091">
        <v>0</v>
      </c>
      <c r="AR1091">
        <v>1</v>
      </c>
      <c r="AS1091">
        <v>0</v>
      </c>
      <c r="AT1091">
        <v>0</v>
      </c>
      <c r="AU1091">
        <v>0</v>
      </c>
      <c r="AV1091">
        <v>0</v>
      </c>
      <c r="AW1091">
        <v>0</v>
      </c>
      <c r="AX1091">
        <v>0</v>
      </c>
      <c r="AY1091">
        <v>0</v>
      </c>
      <c r="AZ1091">
        <v>0</v>
      </c>
      <c r="BA1091">
        <v>0</v>
      </c>
      <c r="BB1091">
        <v>0</v>
      </c>
      <c r="BC1091">
        <v>1</v>
      </c>
      <c r="BD1091">
        <v>0</v>
      </c>
      <c r="BE1091">
        <v>0</v>
      </c>
      <c r="BF1091">
        <v>1</v>
      </c>
      <c r="BG1091">
        <v>0</v>
      </c>
      <c r="BH1091">
        <v>0</v>
      </c>
      <c r="BI1091">
        <v>0</v>
      </c>
      <c r="BJ1091">
        <v>0</v>
      </c>
      <c r="BK1091">
        <v>0</v>
      </c>
      <c r="BL1091">
        <v>0</v>
      </c>
      <c r="BM1091">
        <v>0</v>
      </c>
      <c r="BN1091">
        <v>0</v>
      </c>
      <c r="BO1091">
        <v>0</v>
      </c>
      <c r="BP1091">
        <v>0</v>
      </c>
      <c r="BQ1091">
        <v>0</v>
      </c>
      <c r="BR1091">
        <v>0</v>
      </c>
      <c r="BS1091">
        <v>0</v>
      </c>
      <c r="BT1091">
        <v>0</v>
      </c>
      <c r="BU1091">
        <v>1</v>
      </c>
      <c r="BV1091">
        <v>1</v>
      </c>
      <c r="BW1091">
        <v>0</v>
      </c>
      <c r="BX1091">
        <v>0</v>
      </c>
      <c r="BY1091">
        <v>0</v>
      </c>
      <c r="BZ1091">
        <v>0</v>
      </c>
      <c r="CA1091">
        <v>0</v>
      </c>
      <c r="CB1091">
        <v>0</v>
      </c>
      <c r="CC1091">
        <v>0</v>
      </c>
      <c r="CD1091">
        <v>0</v>
      </c>
      <c r="CE1091">
        <v>0</v>
      </c>
      <c r="CF1091">
        <v>0</v>
      </c>
      <c r="CG1091">
        <v>0</v>
      </c>
      <c r="CH1091">
        <v>0</v>
      </c>
      <c r="CI1091">
        <v>0</v>
      </c>
      <c r="CJ1091">
        <v>0</v>
      </c>
      <c r="CK1091">
        <v>0</v>
      </c>
      <c r="CL1091">
        <v>0</v>
      </c>
      <c r="CM1091" t="str">
        <v>На базе школы</v>
      </c>
      <c r="CN1091" t="str">
        <v>Импульс сердца</v>
      </c>
      <c r="CO1091">
        <v>0</v>
      </c>
      <c r="CP1091">
        <v>0</v>
      </c>
      <c r="CQ1091">
        <v>1</v>
      </c>
      <c r="CR1091">
        <v>0</v>
      </c>
      <c r="CS1091">
        <v>0</v>
      </c>
      <c r="CT1091">
        <v>0</v>
      </c>
      <c r="CU1091">
        <v>0</v>
      </c>
      <c r="CV1091">
        <v>0</v>
      </c>
      <c r="CW1091">
        <v>0</v>
      </c>
      <c r="CX1091">
        <v>1</v>
      </c>
      <c r="CY1091">
        <v>0</v>
      </c>
      <c r="CZ1091">
        <v>0</v>
      </c>
      <c r="DA1091">
        <v>0</v>
      </c>
      <c r="DB1091">
        <v>0</v>
      </c>
      <c r="DC1091">
        <v>0</v>
      </c>
      <c r="DD1091">
        <v>0</v>
      </c>
      <c r="DE1091">
        <v>0</v>
      </c>
      <c r="DF1091" t="str"/>
      <c r="DG1091" t="str">
        <v>Меня устраивает направление, которым я занимаюсь</v>
      </c>
      <c r="DH1091" t="str">
        <v>Знаю о существовании и регионального, и окружных центров</v>
      </c>
      <c r="DI1091">
        <v>0</v>
      </c>
      <c r="DJ1091">
        <v>0</v>
      </c>
      <c r="DK1091">
        <v>0</v>
      </c>
      <c r="DL1091">
        <v>0</v>
      </c>
      <c r="DM1091">
        <v>0</v>
      </c>
      <c r="DN1091">
        <v>0</v>
      </c>
      <c r="DO1091">
        <v>1</v>
      </c>
      <c r="DP1091">
        <v>0</v>
      </c>
      <c r="DQ1091">
        <v>0</v>
      </c>
      <c r="DR1091">
        <v>0</v>
      </c>
      <c r="DS1091" t="str">
        <v>От случая к случаю</v>
      </c>
      <c r="DT1091" t="str">
        <v>Однозначно позитивно</v>
      </c>
      <c r="DU1091">
        <v>0</v>
      </c>
      <c r="DV1091">
        <v>0</v>
      </c>
      <c r="DW1091">
        <v>0</v>
      </c>
      <c r="DX1091">
        <v>0</v>
      </c>
      <c r="DY1091">
        <v>0</v>
      </c>
      <c r="DZ1091">
        <v>0</v>
      </c>
      <c r="EA1091">
        <v>0</v>
      </c>
      <c r="EB1091">
        <v>0</v>
      </c>
      <c r="EC1091">
        <v>0</v>
      </c>
      <c r="ED1091">
        <v>0</v>
      </c>
      <c r="EE1091">
        <v>1</v>
      </c>
      <c r="EF1091">
        <v>0</v>
      </c>
      <c r="EG1091">
        <v>0</v>
      </c>
      <c r="EH1091">
        <v>0</v>
      </c>
      <c r="EI1091">
        <v>0</v>
      </c>
      <c r="EJ1091">
        <v>1</v>
      </c>
      <c r="EK1091">
        <v>0</v>
      </c>
      <c r="EL1091">
        <v>0</v>
      </c>
      <c r="EM1091">
        <v>1</v>
      </c>
      <c r="EN1091">
        <v>0</v>
      </c>
      <c r="EO1091">
        <v>1</v>
      </c>
      <c r="EP1091">
        <v>0</v>
      </c>
      <c r="EQ1091">
        <v>0</v>
      </c>
      <c r="ER1091">
        <v>0</v>
      </c>
      <c r="ES1091">
        <v>0</v>
      </c>
      <c r="ET1091" t="str">
        <v>И да, и нет</v>
      </c>
      <c r="EU1091" t="str">
        <v>И да, и нет</v>
      </c>
      <c r="EV1091" t="str">
        <v>Не пробовали сотрудничать с бизнесом</v>
      </c>
      <c r="EW1091" t="str">
        <v>Не был участником, не могу оценить</v>
      </c>
      <c r="EX1091" t="str">
        <v>Не был участником, не могу оценить</v>
      </c>
      <c r="EY1091" t="str">
        <v>Не был участником, не могу оценить</v>
      </c>
      <c r="EZ1091" t="str">
        <v>Не был участником, не могу оценить</v>
      </c>
      <c r="FA1091" t="str">
        <v>Не был участником, не могу оценить</v>
      </c>
      <c r="FB1091" t="str">
        <v>Не был участником, не могу оценить</v>
      </c>
      <c r="FC1091" t="str">
        <v>Не был участником, не могу оценить</v>
      </c>
      <c r="FD1091" t="str">
        <v>Затрудняюсь ответить</v>
      </c>
      <c r="FE1091" t="str">
        <v>Мне не нужны дополнительные образовательные программы</v>
      </c>
      <c r="FF1091">
        <v>1</v>
      </c>
      <c r="FG1091">
        <v>1</v>
      </c>
      <c r="FH1091">
        <v>1</v>
      </c>
      <c r="FI1091">
        <v>1</v>
      </c>
      <c r="FJ1091">
        <v>1</v>
      </c>
      <c r="FK1091">
        <v>1</v>
      </c>
      <c r="FL1091">
        <v>1</v>
      </c>
      <c r="FM1091">
        <v>1</v>
      </c>
      <c r="FN1091">
        <v>1</v>
      </c>
      <c r="FO1091">
        <v>1</v>
      </c>
      <c r="FP1091">
        <v>1</v>
      </c>
      <c r="FQ1091">
        <v>0</v>
      </c>
      <c r="FR1091">
        <v>0</v>
      </c>
      <c r="FS1091" t="str"/>
      <c r="FT1091" t="str">
        <v>Да, информация поступает регулярно</v>
      </c>
      <c r="FU1091">
        <v>4</v>
      </c>
      <c r="FV1091">
        <v>4</v>
      </c>
      <c r="FW1091">
        <v>3</v>
      </c>
      <c r="FX1091">
        <v>5</v>
      </c>
      <c r="FY1091">
        <v>3</v>
      </c>
      <c r="FZ1091">
        <v>4</v>
      </c>
      <c r="GA1091">
        <v>4</v>
      </c>
      <c r="GB1091">
        <v>4</v>
      </c>
      <c r="GC1091">
        <v>4</v>
      </c>
      <c r="GD1091" t="str">
        <v>Выше среднего</v>
      </c>
      <c r="GE1091" t="str">
        <v>Высокий уровень</v>
      </c>
      <c r="GF1091" t="str">
        <v>Средний уровень</v>
      </c>
      <c r="GG1091" t="str">
        <v>Выше среднего</v>
      </c>
      <c r="GH1091" t="str">
        <v>Высокий уровень</v>
      </c>
      <c r="GI1091" t="str">
        <v>Средний уровень</v>
      </c>
      <c r="GJ1091" t="str">
        <v>Выше среднего</v>
      </c>
      <c r="GK1091" t="str">
        <v>Высокий уровень</v>
      </c>
      <c r="GL1091" t="str"/>
    </row>
    <row r="1092">
      <c r="A1092" t="str">
        <v>JDF4EMJNYeyb3y6ZQ</v>
      </c>
      <c r="B1092">
        <v>1622</v>
      </c>
      <c r="C1092" t="str">
        <v>176.59.109.197</v>
      </c>
      <c r="D1092" t="str"/>
      <c r="E1092" s="1088">
        <v>44308.877604166664</v>
      </c>
      <c r="F1092" t="str">
        <v>00:12:42</v>
      </c>
      <c r="G1092" t="str">
        <v>Канал 1</v>
      </c>
      <c r="H1092" t="str">
        <v>Женский</v>
      </c>
      <c r="I1092" t="str">
        <v>14-18</v>
      </c>
      <c r="J1092" t="str">
        <v>Студент</v>
      </c>
      <c r="K1092" t="str">
        <v>В Кировской области</v>
      </c>
      <c r="L1092" t="str">
        <v>КИРОВО-ЧЕПЕЦКИЙ</v>
      </c>
      <c r="M1092" t="str">
        <v>Да, я  являюсь волонтером</v>
      </c>
      <c r="AB1092" t="str">
        <v>Менее года</v>
      </c>
      <c r="AC1092" t="str">
        <v>Затрудняюсь ответить</v>
      </c>
      <c r="AD1092">
        <v>0</v>
      </c>
      <c r="AE1092">
        <v>1</v>
      </c>
      <c r="AF1092">
        <v>1</v>
      </c>
      <c r="AG1092">
        <v>0</v>
      </c>
      <c r="AH1092">
        <v>1</v>
      </c>
      <c r="AI1092">
        <v>0</v>
      </c>
      <c r="AJ1092">
        <v>0</v>
      </c>
      <c r="AK1092">
        <v>0</v>
      </c>
      <c r="AL1092">
        <v>0</v>
      </c>
      <c r="AM1092">
        <v>0</v>
      </c>
      <c r="AN1092">
        <v>0</v>
      </c>
      <c r="AO1092">
        <v>0</v>
      </c>
      <c r="AP1092">
        <v>0</v>
      </c>
      <c r="AQ1092">
        <v>0</v>
      </c>
      <c r="AR1092">
        <v>0</v>
      </c>
      <c r="AS1092">
        <v>1</v>
      </c>
      <c r="AT1092">
        <v>0</v>
      </c>
      <c r="AU1092">
        <v>0</v>
      </c>
      <c r="AV1092">
        <v>0</v>
      </c>
      <c r="AW1092">
        <v>0</v>
      </c>
      <c r="AX1092">
        <v>0</v>
      </c>
      <c r="AY1092">
        <v>0</v>
      </c>
      <c r="AZ1092">
        <v>0</v>
      </c>
      <c r="BA1092">
        <v>0</v>
      </c>
      <c r="BB1092">
        <v>0</v>
      </c>
      <c r="BC1092">
        <v>0</v>
      </c>
      <c r="BD1092">
        <v>0</v>
      </c>
      <c r="BE1092">
        <v>1</v>
      </c>
      <c r="BF1092">
        <v>0</v>
      </c>
      <c r="BG1092">
        <v>0</v>
      </c>
      <c r="BH1092">
        <v>0</v>
      </c>
      <c r="BI1092">
        <v>0</v>
      </c>
      <c r="BJ1092">
        <v>0</v>
      </c>
      <c r="BK1092">
        <v>0</v>
      </c>
      <c r="BL1092">
        <v>0</v>
      </c>
      <c r="BM1092">
        <v>0</v>
      </c>
      <c r="BN1092">
        <v>0</v>
      </c>
      <c r="BO1092">
        <v>0</v>
      </c>
      <c r="BP1092">
        <v>0</v>
      </c>
      <c r="BQ1092">
        <v>1</v>
      </c>
      <c r="BR1092">
        <v>0</v>
      </c>
      <c r="BS1092">
        <v>0</v>
      </c>
      <c r="BT1092">
        <v>0</v>
      </c>
      <c r="BU1092">
        <v>0</v>
      </c>
      <c r="BV1092">
        <v>0</v>
      </c>
      <c r="BW1092">
        <v>0</v>
      </c>
      <c r="BX1092">
        <v>0</v>
      </c>
      <c r="BY1092">
        <v>0</v>
      </c>
      <c r="BZ1092">
        <v>0</v>
      </c>
      <c r="CA1092">
        <v>0</v>
      </c>
      <c r="CB1092">
        <v>0</v>
      </c>
      <c r="CC1092">
        <v>0</v>
      </c>
      <c r="CD1092">
        <v>0</v>
      </c>
      <c r="CE1092">
        <v>0</v>
      </c>
      <c r="CF1092">
        <v>0</v>
      </c>
      <c r="CG1092">
        <v>0</v>
      </c>
      <c r="CH1092">
        <v>0</v>
      </c>
      <c r="CI1092">
        <v>0</v>
      </c>
      <c r="CJ1092">
        <v>0</v>
      </c>
      <c r="CK1092">
        <v>0</v>
      </c>
      <c r="CL1092">
        <v>0</v>
      </c>
      <c r="CM1092" t="str">
        <v>На базе государственного учреждения</v>
      </c>
      <c r="CN1092" t="str">
        <v>Я не состою в организации/объединении</v>
      </c>
      <c r="CO1092">
        <v>0</v>
      </c>
      <c r="CP1092">
        <v>1</v>
      </c>
      <c r="CQ1092">
        <v>0</v>
      </c>
      <c r="CR1092">
        <v>0</v>
      </c>
      <c r="CS1092">
        <v>0</v>
      </c>
      <c r="CT1092">
        <v>0</v>
      </c>
      <c r="CU1092">
        <v>0</v>
      </c>
      <c r="CV1092">
        <v>0</v>
      </c>
      <c r="CW1092">
        <v>0</v>
      </c>
      <c r="CX1092">
        <v>0</v>
      </c>
      <c r="CY1092">
        <v>1</v>
      </c>
      <c r="CZ1092">
        <v>1</v>
      </c>
      <c r="DA1092">
        <v>0</v>
      </c>
      <c r="DB1092">
        <v>0</v>
      </c>
      <c r="DC1092">
        <v>0</v>
      </c>
      <c r="DD1092">
        <v>0</v>
      </c>
      <c r="DE1092">
        <v>0</v>
      </c>
      <c r="DF1092" t="str"/>
      <c r="DG1092" t="str">
        <v>Меня устраивает направление, которым я занимаюсь</v>
      </c>
      <c r="DH1092" t="str">
        <v>Знаю о существовании и регионального, и окружных центров</v>
      </c>
      <c r="DI1092">
        <v>0</v>
      </c>
      <c r="DJ1092">
        <v>0</v>
      </c>
      <c r="DK1092">
        <v>1</v>
      </c>
      <c r="DL1092">
        <v>0</v>
      </c>
      <c r="DM1092">
        <v>0</v>
      </c>
      <c r="DN1092">
        <v>0</v>
      </c>
      <c r="DO1092">
        <v>0</v>
      </c>
      <c r="DP1092">
        <v>0</v>
      </c>
      <c r="DQ1092">
        <v>0</v>
      </c>
      <c r="DR1092">
        <v>0</v>
      </c>
      <c r="DS1092" t="str">
        <v>Никогда</v>
      </c>
      <c r="EJ1092">
        <v>0</v>
      </c>
      <c r="EK1092">
        <v>0</v>
      </c>
      <c r="EL1092">
        <v>0</v>
      </c>
      <c r="EM1092">
        <v>0</v>
      </c>
      <c r="EN1092">
        <v>0</v>
      </c>
      <c r="EO1092">
        <v>0</v>
      </c>
      <c r="EP1092">
        <v>0</v>
      </c>
      <c r="EQ1092">
        <v>0</v>
      </c>
      <c r="ER1092">
        <v>0</v>
      </c>
      <c r="ES1092">
        <v>1</v>
      </c>
      <c r="ET1092" t="str">
        <v>И да, и нет</v>
      </c>
      <c r="EU1092" t="str">
        <v>Скорее нет</v>
      </c>
      <c r="EV1092" t="str">
        <v>Не пробовали сотрудничать с бизнесом</v>
      </c>
      <c r="EW1092" t="str">
        <v>Нужное и интересное мероприятие</v>
      </c>
      <c r="EX1092" t="str">
        <v>Нужное и интересное мероприятие</v>
      </c>
      <c r="EY1092" t="str">
        <v>Не был участником, не могу оценить</v>
      </c>
      <c r="EZ1092" t="str">
        <v>Не был участником, не могу оценить</v>
      </c>
      <c r="FA1092" t="str">
        <v>Не был участником, не могу оценить</v>
      </c>
      <c r="FB1092" t="str">
        <v>Не был участником, не могу оценить</v>
      </c>
      <c r="FC1092" t="str">
        <v>Не был участником, не могу оценить</v>
      </c>
      <c r="FD1092" t="str">
        <v>Затрудняюсь ответить</v>
      </c>
      <c r="FE1092" t="str">
        <v>Затрудняюсь ответить</v>
      </c>
      <c r="FF1092">
        <v>0</v>
      </c>
      <c r="FG1092">
        <v>0</v>
      </c>
      <c r="FH1092">
        <v>0</v>
      </c>
      <c r="FI1092">
        <v>1</v>
      </c>
      <c r="FJ1092">
        <v>0</v>
      </c>
      <c r="FK1092">
        <v>1</v>
      </c>
      <c r="FL1092">
        <v>0</v>
      </c>
      <c r="FM1092">
        <v>0</v>
      </c>
      <c r="FN1092">
        <v>0</v>
      </c>
      <c r="FO1092">
        <v>0</v>
      </c>
      <c r="FP1092">
        <v>0</v>
      </c>
      <c r="FQ1092">
        <v>0</v>
      </c>
      <c r="FR1092">
        <v>0</v>
      </c>
      <c r="FS1092" t="str"/>
      <c r="FT1092" t="str">
        <v>Да, информация поступает регулярно</v>
      </c>
      <c r="FU1092">
        <v>5</v>
      </c>
      <c r="FV1092">
        <v>5</v>
      </c>
      <c r="FW1092">
        <v>5</v>
      </c>
      <c r="FX1092">
        <v>5</v>
      </c>
      <c r="FY1092">
        <v>5</v>
      </c>
      <c r="FZ1092">
        <v>5</v>
      </c>
      <c r="GA1092">
        <v>5</v>
      </c>
      <c r="GB1092">
        <v>4</v>
      </c>
      <c r="GC1092">
        <v>5</v>
      </c>
      <c r="GD1092" t="str">
        <v>Выше среднего</v>
      </c>
      <c r="GE1092" t="str">
        <v>Средний уровень</v>
      </c>
      <c r="GF1092" t="str">
        <v>Выше среднего</v>
      </c>
      <c r="GG1092" t="str">
        <v>Выше среднего</v>
      </c>
      <c r="GH1092" t="str">
        <v>Высокий уровень</v>
      </c>
      <c r="GI1092" t="str">
        <v>Средний уровень</v>
      </c>
      <c r="GJ1092" t="str">
        <v>Средний уровень</v>
      </c>
      <c r="GK1092" t="str">
        <v>Выше среднего</v>
      </c>
      <c r="GL1092" t="str"/>
    </row>
    <row r="1093">
      <c r="A1093" t="str">
        <v>ctY27Rp9f34Zh5LoN</v>
      </c>
      <c r="B1093">
        <v>1623</v>
      </c>
      <c r="C1093" t="str">
        <v>89.254.217.21</v>
      </c>
      <c r="D1093" t="str"/>
      <c r="E1093" s="1089">
        <v>44308.8830787037</v>
      </c>
      <c r="F1093" t="str">
        <v>00:00:55</v>
      </c>
      <c r="G1093" t="str">
        <v>Канал 1</v>
      </c>
      <c r="H1093" t="str">
        <v>Женский</v>
      </c>
      <c r="I1093" t="str">
        <v>36-54</v>
      </c>
      <c r="J1093" t="str">
        <v>Работающий</v>
      </c>
      <c r="K1093" t="str">
        <v>В Кировской области</v>
      </c>
      <c r="L1093" t="str">
        <v>КИРОВО-ЧЕПЕЦКИЙ</v>
      </c>
      <c r="M1093" t="str">
        <v>Хорошо осведомлен об этом, но не являюсь ни волонтером, ни организатором волонтерской деятельности</v>
      </c>
      <c r="N1093">
        <v>0</v>
      </c>
      <c r="O1093">
        <v>0</v>
      </c>
      <c r="P1093">
        <v>1</v>
      </c>
      <c r="Q1093">
        <v>0</v>
      </c>
      <c r="R1093">
        <v>0</v>
      </c>
      <c r="S1093">
        <v>0</v>
      </c>
      <c r="T1093">
        <v>0</v>
      </c>
      <c r="U1093">
        <v>0</v>
      </c>
      <c r="V1093">
        <v>0</v>
      </c>
      <c r="W1093">
        <v>0</v>
      </c>
      <c r="X1093">
        <v>0</v>
      </c>
      <c r="Y1093">
        <v>0</v>
      </c>
      <c r="Z1093">
        <v>0</v>
      </c>
      <c r="AA1093">
        <v>0</v>
      </c>
      <c r="DF1093" t="str"/>
      <c r="FS1093" t="str"/>
    </row>
    <row r="1094">
      <c r="A1094" t="str">
        <v>C9F2pgBLLJjkA9kzE</v>
      </c>
      <c r="B1094">
        <v>1625</v>
      </c>
      <c r="C1094" t="str">
        <v>188.66.33.154</v>
      </c>
      <c r="D1094" t="str"/>
      <c r="E1094" s="1090">
        <v>44308.89028935185</v>
      </c>
      <c r="F1094" t="str">
        <v>00:10:50</v>
      </c>
      <c r="G1094" t="str">
        <v>Канал 1</v>
      </c>
      <c r="H1094" t="str">
        <v>Женский</v>
      </c>
      <c r="I1094" t="str">
        <v>24-35</v>
      </c>
      <c r="J1094" t="str">
        <v>Работающий</v>
      </c>
      <c r="K1094" t="str">
        <v>В Кировской области</v>
      </c>
      <c r="L1094" t="str">
        <v>МУРАШИHСКИЙ</v>
      </c>
      <c r="M1094" t="str">
        <v>Да, я  являюсь волонтером</v>
      </c>
      <c r="AB1094" t="str">
        <v>от 1 до 3 лет</v>
      </c>
      <c r="AC1094" t="str">
        <v>Затрудняюсь ответить</v>
      </c>
      <c r="AD1094">
        <v>0</v>
      </c>
      <c r="AE1094">
        <v>0</v>
      </c>
      <c r="AF1094">
        <v>0</v>
      </c>
      <c r="AG1094">
        <v>0</v>
      </c>
      <c r="AH1094">
        <v>0</v>
      </c>
      <c r="AI1094">
        <v>0</v>
      </c>
      <c r="AJ1094">
        <v>0</v>
      </c>
      <c r="AK1094">
        <v>0</v>
      </c>
      <c r="AL1094">
        <v>0</v>
      </c>
      <c r="AM1094">
        <v>0</v>
      </c>
      <c r="AN1094">
        <v>0</v>
      </c>
      <c r="AO1094">
        <v>0</v>
      </c>
      <c r="AP1094">
        <v>1</v>
      </c>
      <c r="AQ1094">
        <v>0</v>
      </c>
      <c r="AR1094">
        <v>0</v>
      </c>
      <c r="AS1094">
        <v>0</v>
      </c>
      <c r="AT1094">
        <v>0</v>
      </c>
      <c r="AU1094">
        <v>0</v>
      </c>
      <c r="AV1094">
        <v>0</v>
      </c>
      <c r="AW1094">
        <v>0</v>
      </c>
      <c r="AX1094">
        <v>0</v>
      </c>
      <c r="AY1094">
        <v>0</v>
      </c>
      <c r="AZ1094">
        <v>0</v>
      </c>
      <c r="BA1094">
        <v>0</v>
      </c>
      <c r="BB1094">
        <v>0</v>
      </c>
      <c r="BC1094">
        <v>0</v>
      </c>
      <c r="BD1094">
        <v>1</v>
      </c>
      <c r="BE1094">
        <v>0</v>
      </c>
      <c r="BF1094">
        <v>0</v>
      </c>
      <c r="BG1094">
        <v>0</v>
      </c>
      <c r="BH1094">
        <v>0</v>
      </c>
      <c r="BI1094">
        <v>0</v>
      </c>
      <c r="BJ1094">
        <v>0</v>
      </c>
      <c r="BK1094">
        <v>0</v>
      </c>
      <c r="BL1094">
        <v>0</v>
      </c>
      <c r="BM1094">
        <v>0</v>
      </c>
      <c r="BN1094">
        <v>0</v>
      </c>
      <c r="BO1094">
        <v>0</v>
      </c>
      <c r="BP1094">
        <v>0</v>
      </c>
      <c r="BQ1094">
        <v>0</v>
      </c>
      <c r="BR1094">
        <v>0</v>
      </c>
      <c r="BS1094">
        <v>0</v>
      </c>
      <c r="BT1094">
        <v>0</v>
      </c>
      <c r="BU1094">
        <v>0</v>
      </c>
      <c r="BV1094">
        <v>0</v>
      </c>
      <c r="BW1094">
        <v>0</v>
      </c>
      <c r="BX1094">
        <v>0</v>
      </c>
      <c r="BY1094">
        <v>0</v>
      </c>
      <c r="BZ1094">
        <v>0</v>
      </c>
      <c r="CA1094">
        <v>0</v>
      </c>
      <c r="CB1094">
        <v>0</v>
      </c>
      <c r="CC1094">
        <v>0</v>
      </c>
      <c r="CD1094">
        <v>0</v>
      </c>
      <c r="CE1094">
        <v>0</v>
      </c>
      <c r="CF1094">
        <v>0</v>
      </c>
      <c r="CG1094">
        <v>0</v>
      </c>
      <c r="CH1094">
        <v>0</v>
      </c>
      <c r="CI1094">
        <v>0</v>
      </c>
      <c r="CJ1094">
        <v>0</v>
      </c>
      <c r="CK1094">
        <v>0</v>
      </c>
      <c r="CL1094">
        <v>1</v>
      </c>
      <c r="CM1094" t="str">
        <v>На базе органа власти</v>
      </c>
      <c r="CN1094" t="str">
        <v>Управление образованием</v>
      </c>
      <c r="CO1094">
        <v>0</v>
      </c>
      <c r="CP1094">
        <v>0</v>
      </c>
      <c r="CQ1094">
        <v>0</v>
      </c>
      <c r="CR1094">
        <v>0</v>
      </c>
      <c r="CS1094">
        <v>0</v>
      </c>
      <c r="CT1094">
        <v>0</v>
      </c>
      <c r="CU1094">
        <v>1</v>
      </c>
      <c r="CV1094">
        <v>0</v>
      </c>
      <c r="CW1094">
        <v>0</v>
      </c>
      <c r="CX1094">
        <v>0</v>
      </c>
      <c r="CY1094">
        <v>0</v>
      </c>
      <c r="CZ1094">
        <v>0</v>
      </c>
      <c r="DA1094">
        <v>0</v>
      </c>
      <c r="DB1094">
        <v>0</v>
      </c>
      <c r="DC1094">
        <v>0</v>
      </c>
      <c r="DD1094">
        <v>0</v>
      </c>
      <c r="DE1094">
        <v>0</v>
      </c>
      <c r="DF1094" t="str"/>
      <c r="DG1094" t="str">
        <v>Меня устраивает направление, которым я занимаюсь</v>
      </c>
      <c r="DH1094" t="str">
        <v>Знаю о существовании и регионального, и окружных центров</v>
      </c>
      <c r="DI1094">
        <v>0</v>
      </c>
      <c r="DJ1094">
        <v>0</v>
      </c>
      <c r="DK1094">
        <v>0</v>
      </c>
      <c r="DL1094">
        <v>0</v>
      </c>
      <c r="DM1094">
        <v>0</v>
      </c>
      <c r="DN1094">
        <v>0</v>
      </c>
      <c r="DO1094">
        <v>0</v>
      </c>
      <c r="DP1094">
        <v>0</v>
      </c>
      <c r="DQ1094">
        <v>1</v>
      </c>
      <c r="DR1094">
        <v>0</v>
      </c>
      <c r="DS1094" t="str">
        <v>Постоянно</v>
      </c>
      <c r="DT1094" t="str">
        <v>Скорее позитивно</v>
      </c>
      <c r="DU1094">
        <v>0</v>
      </c>
      <c r="DV1094">
        <v>0</v>
      </c>
      <c r="DW1094">
        <v>0</v>
      </c>
      <c r="DX1094">
        <v>0</v>
      </c>
      <c r="DY1094">
        <v>0</v>
      </c>
      <c r="DZ1094">
        <v>0</v>
      </c>
      <c r="EA1094">
        <v>0</v>
      </c>
      <c r="EB1094">
        <v>0</v>
      </c>
      <c r="EC1094">
        <v>0</v>
      </c>
      <c r="ED1094">
        <v>0</v>
      </c>
      <c r="EE1094">
        <v>0</v>
      </c>
      <c r="EF1094">
        <v>1</v>
      </c>
      <c r="EG1094">
        <v>0</v>
      </c>
      <c r="EH1094">
        <v>0</v>
      </c>
      <c r="EI1094">
        <v>0</v>
      </c>
      <c r="EJ1094">
        <v>0</v>
      </c>
      <c r="EK1094">
        <v>0</v>
      </c>
      <c r="EL1094">
        <v>0</v>
      </c>
      <c r="EM1094">
        <v>0</v>
      </c>
      <c r="EN1094">
        <v>0</v>
      </c>
      <c r="EO1094">
        <v>0</v>
      </c>
      <c r="EP1094">
        <v>0</v>
      </c>
      <c r="EQ1094">
        <v>1</v>
      </c>
      <c r="ER1094">
        <v>0</v>
      </c>
      <c r="ES1094">
        <v>0</v>
      </c>
      <c r="ET1094" t="str">
        <v>И да, и нет</v>
      </c>
      <c r="EU1094" t="str">
        <v>Скорее да</v>
      </c>
      <c r="EV1094" t="str">
        <v>Не пробовали сотрудничать с бизнесом</v>
      </c>
      <c r="EW1094" t="str">
        <v>Нужное и интересное мероприятие</v>
      </c>
      <c r="EX1094" t="str">
        <v>Нужное и интересное мероприятие</v>
      </c>
      <c r="EY1094" t="str">
        <v>Нужное и интересное мероприятие</v>
      </c>
      <c r="EZ1094" t="str">
        <v>Нужное и интересное мероприятие</v>
      </c>
      <c r="FA1094" t="str">
        <v>Не был участником, не могу оценить</v>
      </c>
      <c r="FB1094" t="str">
        <v>Не был участником, не могу оценить</v>
      </c>
      <c r="FC1094" t="str">
        <v>Не был участником, не могу оценить</v>
      </c>
      <c r="FD1094" t="str">
        <v>Затрудняюсь ответить</v>
      </c>
      <c r="FE1094" t="str">
        <v>Затрудняюсь ответить</v>
      </c>
      <c r="FF1094">
        <v>0</v>
      </c>
      <c r="FG1094">
        <v>0</v>
      </c>
      <c r="FH1094">
        <v>0</v>
      </c>
      <c r="FI1094">
        <v>0</v>
      </c>
      <c r="FJ1094">
        <v>0</v>
      </c>
      <c r="FK1094">
        <v>1</v>
      </c>
      <c r="FL1094">
        <v>0</v>
      </c>
      <c r="FM1094">
        <v>1</v>
      </c>
      <c r="FN1094">
        <v>0</v>
      </c>
      <c r="FO1094">
        <v>0</v>
      </c>
      <c r="FP1094">
        <v>0</v>
      </c>
      <c r="FQ1094">
        <v>0</v>
      </c>
      <c r="FR1094">
        <v>0</v>
      </c>
      <c r="FS1094" t="str"/>
      <c r="FT1094" t="str">
        <v>Да, информация поступает регулярно</v>
      </c>
      <c r="FU1094">
        <v>4</v>
      </c>
      <c r="FV1094">
        <v>5</v>
      </c>
      <c r="FW1094">
        <v>5</v>
      </c>
      <c r="FX1094">
        <v>5</v>
      </c>
      <c r="FY1094">
        <v>5</v>
      </c>
      <c r="FZ1094">
        <v>4</v>
      </c>
      <c r="GA1094">
        <v>5</v>
      </c>
      <c r="GB1094">
        <v>4</v>
      </c>
      <c r="GC1094">
        <v>4</v>
      </c>
      <c r="GD1094" t="str">
        <v>Выше среднего</v>
      </c>
      <c r="GE1094" t="str">
        <v>Выше среднего</v>
      </c>
      <c r="GF1094" t="str">
        <v>Выше среднего</v>
      </c>
      <c r="GG1094" t="str">
        <v>Выше среднего</v>
      </c>
      <c r="GH1094" t="str">
        <v>Высокий уровень</v>
      </c>
      <c r="GI1094" t="str">
        <v>Выше среднего</v>
      </c>
      <c r="GJ1094" t="str">
        <v>Выше среднего</v>
      </c>
      <c r="GK1094" t="str">
        <v>Высокий уровень</v>
      </c>
      <c r="GL1094" t="str"/>
    </row>
    <row r="1095">
      <c r="A1095" t="str">
        <v>yfftfYvE7EafTywc9</v>
      </c>
      <c r="B1095">
        <v>1626</v>
      </c>
      <c r="C1095" t="str">
        <v>85.140.3.191</v>
      </c>
      <c r="D1095" t="str"/>
      <c r="E1095" s="1091">
        <v>44308.8940625</v>
      </c>
      <c r="F1095" t="str">
        <v>00:16:22</v>
      </c>
      <c r="G1095" t="str">
        <v>Канал 1</v>
      </c>
      <c r="H1095" t="str">
        <v>Женский</v>
      </c>
      <c r="I1095" t="str">
        <v>14-18</v>
      </c>
      <c r="J1095" t="str">
        <v>Школьник</v>
      </c>
      <c r="K1095" t="str">
        <v>В Кировской области</v>
      </c>
      <c r="L1095" t="str">
        <v>СЛОБОДСКОЙ</v>
      </c>
      <c r="M1095" t="str">
        <v>Да, я  являюсь волонтером</v>
      </c>
      <c r="AB1095" t="str">
        <v>Менее года</v>
      </c>
      <c r="AC1095" t="str">
        <v>Затрудняюсь ответить</v>
      </c>
      <c r="AD1095">
        <v>1</v>
      </c>
      <c r="AE1095">
        <v>0</v>
      </c>
      <c r="AF1095">
        <v>1</v>
      </c>
      <c r="AG1095">
        <v>0</v>
      </c>
      <c r="AH1095">
        <v>0</v>
      </c>
      <c r="AI1095">
        <v>0</v>
      </c>
      <c r="AJ1095">
        <v>0</v>
      </c>
      <c r="AK1095">
        <v>0</v>
      </c>
      <c r="AL1095">
        <v>0</v>
      </c>
      <c r="AM1095">
        <v>0</v>
      </c>
      <c r="AN1095">
        <v>0</v>
      </c>
      <c r="AO1095">
        <v>0</v>
      </c>
      <c r="AP1095">
        <v>0</v>
      </c>
      <c r="AQ1095">
        <v>0</v>
      </c>
      <c r="AR1095">
        <v>1</v>
      </c>
      <c r="AS1095">
        <v>1</v>
      </c>
      <c r="AT1095">
        <v>0</v>
      </c>
      <c r="AU1095">
        <v>0</v>
      </c>
      <c r="AV1095">
        <v>0</v>
      </c>
      <c r="AW1095">
        <v>0</v>
      </c>
      <c r="AX1095">
        <v>0</v>
      </c>
      <c r="AY1095">
        <v>0</v>
      </c>
      <c r="AZ1095">
        <v>0</v>
      </c>
      <c r="BA1095">
        <v>1</v>
      </c>
      <c r="BB1095">
        <v>0</v>
      </c>
      <c r="BC1095">
        <v>0</v>
      </c>
      <c r="BD1095">
        <v>0</v>
      </c>
      <c r="BE1095">
        <v>1</v>
      </c>
      <c r="BF1095">
        <v>0</v>
      </c>
      <c r="BG1095">
        <v>1</v>
      </c>
      <c r="BH1095">
        <v>0</v>
      </c>
      <c r="BI1095">
        <v>0</v>
      </c>
      <c r="BJ1095">
        <v>0</v>
      </c>
      <c r="BK1095">
        <v>0</v>
      </c>
      <c r="BL1095">
        <v>0</v>
      </c>
      <c r="BM1095">
        <v>0</v>
      </c>
      <c r="BN1095">
        <v>0</v>
      </c>
      <c r="BO1095">
        <v>0</v>
      </c>
      <c r="BP1095">
        <v>0</v>
      </c>
      <c r="BQ1095">
        <v>1</v>
      </c>
      <c r="BR1095">
        <v>0</v>
      </c>
      <c r="BS1095">
        <v>0</v>
      </c>
      <c r="BT1095">
        <v>0</v>
      </c>
      <c r="BU1095">
        <v>0</v>
      </c>
      <c r="BV1095">
        <v>0</v>
      </c>
      <c r="BW1095">
        <v>0</v>
      </c>
      <c r="BX1095">
        <v>0</v>
      </c>
      <c r="BY1095">
        <v>0</v>
      </c>
      <c r="BZ1095">
        <v>0</v>
      </c>
      <c r="CA1095">
        <v>0</v>
      </c>
      <c r="CB1095">
        <v>0</v>
      </c>
      <c r="CC1095">
        <v>0</v>
      </c>
      <c r="CD1095">
        <v>0</v>
      </c>
      <c r="CE1095">
        <v>0</v>
      </c>
      <c r="CF1095">
        <v>0</v>
      </c>
      <c r="CG1095">
        <v>0</v>
      </c>
      <c r="CH1095">
        <v>0</v>
      </c>
      <c r="CI1095">
        <v>0</v>
      </c>
      <c r="CJ1095">
        <v>0</v>
      </c>
      <c r="CK1095">
        <v>0</v>
      </c>
      <c r="CL1095">
        <v>0</v>
      </c>
      <c r="CM1095" t="str">
        <v>На базе школы</v>
      </c>
      <c r="CN1095" t="str">
        <v>Совет старшеклассников</v>
      </c>
      <c r="CO1095">
        <v>0</v>
      </c>
      <c r="CP1095">
        <v>0</v>
      </c>
      <c r="CQ1095">
        <v>0</v>
      </c>
      <c r="CR1095">
        <v>1</v>
      </c>
      <c r="CS1095">
        <v>0</v>
      </c>
      <c r="CT1095">
        <v>0</v>
      </c>
      <c r="CU1095">
        <v>0</v>
      </c>
      <c r="CV1095">
        <v>1</v>
      </c>
      <c r="CW1095">
        <v>0</v>
      </c>
      <c r="CX1095">
        <v>0</v>
      </c>
      <c r="CY1095">
        <v>0</v>
      </c>
      <c r="CZ1095">
        <v>0</v>
      </c>
      <c r="DA1095">
        <v>0</v>
      </c>
      <c r="DB1095">
        <v>0</v>
      </c>
      <c r="DC1095">
        <v>1</v>
      </c>
      <c r="DD1095">
        <v>0</v>
      </c>
      <c r="DE1095">
        <v>0</v>
      </c>
      <c r="DF1095" t="str"/>
      <c r="DG1095" t="str">
        <v>Меня устраивает направление, которым я занимаюсь</v>
      </c>
      <c r="DH1095" t="str">
        <v>Знаю о региональном ресурсном центре</v>
      </c>
      <c r="DI1095">
        <v>0</v>
      </c>
      <c r="DJ1095">
        <v>0</v>
      </c>
      <c r="DK1095">
        <v>0</v>
      </c>
      <c r="DL1095">
        <v>0</v>
      </c>
      <c r="DM1095">
        <v>0</v>
      </c>
      <c r="DN1095">
        <v>0</v>
      </c>
      <c r="DO1095">
        <v>0</v>
      </c>
      <c r="DP1095">
        <v>1</v>
      </c>
      <c r="DQ1095">
        <v>0</v>
      </c>
      <c r="DR1095">
        <v>0</v>
      </c>
      <c r="DS1095" t="str">
        <v>От случая к случаю</v>
      </c>
      <c r="DT1095" t="str">
        <v>Затрудняюсь ответить</v>
      </c>
      <c r="DU1095">
        <v>0</v>
      </c>
      <c r="DV1095">
        <v>0</v>
      </c>
      <c r="DW1095">
        <v>0</v>
      </c>
      <c r="DX1095">
        <v>0</v>
      </c>
      <c r="DY1095">
        <v>0</v>
      </c>
      <c r="DZ1095">
        <v>0</v>
      </c>
      <c r="EA1095">
        <v>0</v>
      </c>
      <c r="EB1095">
        <v>0</v>
      </c>
      <c r="EC1095">
        <v>0</v>
      </c>
      <c r="ED1095">
        <v>0</v>
      </c>
      <c r="EE1095">
        <v>0</v>
      </c>
      <c r="EF1095">
        <v>0</v>
      </c>
      <c r="EG1095">
        <v>0</v>
      </c>
      <c r="EH1095">
        <v>0</v>
      </c>
      <c r="EI1095">
        <v>1</v>
      </c>
      <c r="EJ1095">
        <v>0</v>
      </c>
      <c r="EK1095">
        <v>0</v>
      </c>
      <c r="EL1095">
        <v>0</v>
      </c>
      <c r="EM1095">
        <v>0</v>
      </c>
      <c r="EN1095">
        <v>0</v>
      </c>
      <c r="EO1095">
        <v>0</v>
      </c>
      <c r="EP1095">
        <v>0</v>
      </c>
      <c r="EQ1095">
        <v>0</v>
      </c>
      <c r="ER1095">
        <v>0</v>
      </c>
      <c r="ES1095">
        <v>1</v>
      </c>
      <c r="ET1095" t="str">
        <v>Скорее нет</v>
      </c>
      <c r="EU1095" t="str">
        <v>Скорее да</v>
      </c>
      <c r="EV1095" t="str">
        <v>Не пробовали сотрудничать с бизнесом</v>
      </c>
      <c r="EW1095" t="str">
        <v>Нужное и интересное мероприятие</v>
      </c>
      <c r="EX1095" t="str">
        <v>Нужное и интересное мероприятие</v>
      </c>
      <c r="EY1095" t="str">
        <v>Не был участником, не могу оценить</v>
      </c>
      <c r="EZ1095" t="str">
        <v>Не был участником, не могу оценить</v>
      </c>
      <c r="FA1095" t="str">
        <v>Не был участником, не могу оценить</v>
      </c>
      <c r="FB1095" t="str">
        <v>Не был участником, не могу оценить</v>
      </c>
      <c r="FC1095" t="str">
        <v>Не был участником, не могу оценить</v>
      </c>
      <c r="FD1095" t="str">
        <v>Затрудняюсь ответить</v>
      </c>
      <c r="FE1095" t="str">
        <v>Затрудняюсь ответить</v>
      </c>
      <c r="FF1095">
        <v>1</v>
      </c>
      <c r="FG1095">
        <v>0</v>
      </c>
      <c r="FH1095">
        <v>0</v>
      </c>
      <c r="FI1095">
        <v>0</v>
      </c>
      <c r="FJ1095">
        <v>0</v>
      </c>
      <c r="FK1095">
        <v>1</v>
      </c>
      <c r="FL1095">
        <v>0</v>
      </c>
      <c r="FM1095">
        <v>0</v>
      </c>
      <c r="FN1095">
        <v>0</v>
      </c>
      <c r="FO1095">
        <v>0</v>
      </c>
      <c r="FP1095">
        <v>0</v>
      </c>
      <c r="FQ1095">
        <v>0</v>
      </c>
      <c r="FR1095">
        <v>0</v>
      </c>
      <c r="FS1095" t="str"/>
      <c r="FT1095" t="str">
        <v>Да, информация поступает регулярно</v>
      </c>
      <c r="FU1095">
        <v>4</v>
      </c>
      <c r="FV1095">
        <v>5</v>
      </c>
      <c r="FW1095">
        <v>3</v>
      </c>
      <c r="FX1095">
        <v>5</v>
      </c>
      <c r="FY1095">
        <v>4</v>
      </c>
      <c r="FZ1095">
        <v>4</v>
      </c>
      <c r="GA1095">
        <v>3</v>
      </c>
      <c r="GB1095">
        <v>5</v>
      </c>
      <c r="GC1095">
        <v>3</v>
      </c>
      <c r="GD1095" t="str">
        <v>Средний уровень</v>
      </c>
      <c r="GE1095" t="str">
        <v>Средний уровень</v>
      </c>
      <c r="GF1095" t="str">
        <v>Средний уровень</v>
      </c>
      <c r="GG1095" t="str">
        <v>Выше среднего</v>
      </c>
      <c r="GH1095" t="str">
        <v>Выше среднего</v>
      </c>
      <c r="GI1095" t="str">
        <v>Ниже среднего</v>
      </c>
      <c r="GJ1095" t="str">
        <v>Выше среднего</v>
      </c>
      <c r="GK1095" t="str">
        <v>Ниже среднего</v>
      </c>
      <c r="GL1095" t="str"/>
    </row>
    <row r="1096">
      <c r="A1096" t="str">
        <v>fYAQq89EbBaSzj4b2</v>
      </c>
      <c r="B1096">
        <v>1628</v>
      </c>
      <c r="C1096" t="str">
        <v>85.93.60.209</v>
      </c>
      <c r="D1096" t="str"/>
      <c r="E1096" s="1092">
        <v>44308.90243055556</v>
      </c>
      <c r="F1096" t="str">
        <v>00:00:08</v>
      </c>
      <c r="G1096" t="str">
        <v>Канал 1</v>
      </c>
      <c r="H1096" t="str">
        <v>Женский</v>
      </c>
      <c r="I1096" t="str">
        <v>36-54</v>
      </c>
      <c r="J1096" t="str">
        <v>Занят(а) домашним хозяйством</v>
      </c>
      <c r="K1096" t="str">
        <v>В другом регионе</v>
      </c>
      <c r="DF1096" t="str"/>
      <c r="FS1096" t="str"/>
    </row>
    <row r="1097">
      <c r="A1097" t="str">
        <v>4XwbdQmKR3mhBkLpE</v>
      </c>
      <c r="B1097">
        <v>1629</v>
      </c>
      <c r="C1097" t="str">
        <v>178.176.113.0</v>
      </c>
      <c r="D1097" t="str"/>
      <c r="E1097" s="1093">
        <v>44308.90341435185</v>
      </c>
      <c r="F1097" t="str">
        <v>00:11:34</v>
      </c>
      <c r="G1097" t="str">
        <v>Канал 1</v>
      </c>
      <c r="H1097" t="str">
        <v>Женский</v>
      </c>
      <c r="I1097" t="str">
        <v>36-54</v>
      </c>
      <c r="J1097" t="str">
        <v>Работающий</v>
      </c>
      <c r="K1097" t="str">
        <v>В Кировской области</v>
      </c>
      <c r="L1097" t="str">
        <v>МУРАШИHСКИЙ</v>
      </c>
      <c r="M1097" t="str">
        <v>Да, я являюсь организатором волонтерской деятельности</v>
      </c>
      <c r="AB1097" t="str">
        <v>от 3 до 5 лет</v>
      </c>
      <c r="AC1097" t="str">
        <v>Не нужно повышать престиж, это и так круто!</v>
      </c>
      <c r="AD1097">
        <v>0</v>
      </c>
      <c r="AE1097">
        <v>0</v>
      </c>
      <c r="AF1097">
        <v>0</v>
      </c>
      <c r="AG1097">
        <v>0</v>
      </c>
      <c r="AH1097">
        <v>0</v>
      </c>
      <c r="AI1097">
        <v>0</v>
      </c>
      <c r="AJ1097">
        <v>0</v>
      </c>
      <c r="AK1097">
        <v>0</v>
      </c>
      <c r="AL1097">
        <v>1</v>
      </c>
      <c r="AM1097">
        <v>0</v>
      </c>
      <c r="AN1097">
        <v>0</v>
      </c>
      <c r="AO1097">
        <v>0</v>
      </c>
      <c r="AP1097">
        <v>0</v>
      </c>
      <c r="AQ1097">
        <v>0</v>
      </c>
      <c r="AR1097">
        <v>0</v>
      </c>
      <c r="AS1097">
        <v>0</v>
      </c>
      <c r="AT1097">
        <v>0</v>
      </c>
      <c r="AU1097">
        <v>0</v>
      </c>
      <c r="AV1097">
        <v>0</v>
      </c>
      <c r="AW1097">
        <v>0</v>
      </c>
      <c r="AX1097">
        <v>0</v>
      </c>
      <c r="AY1097">
        <v>0</v>
      </c>
      <c r="AZ1097">
        <v>0</v>
      </c>
      <c r="BA1097">
        <v>0</v>
      </c>
      <c r="BB1097">
        <v>0</v>
      </c>
      <c r="BC1097">
        <v>0</v>
      </c>
      <c r="BD1097">
        <v>0</v>
      </c>
      <c r="BE1097">
        <v>1</v>
      </c>
      <c r="BF1097">
        <v>0</v>
      </c>
      <c r="BG1097">
        <v>0</v>
      </c>
      <c r="BH1097">
        <v>0</v>
      </c>
      <c r="BI1097">
        <v>0</v>
      </c>
      <c r="BJ1097">
        <v>0</v>
      </c>
      <c r="BK1097">
        <v>0</v>
      </c>
      <c r="BL1097">
        <v>0</v>
      </c>
      <c r="BM1097">
        <v>0</v>
      </c>
      <c r="BN1097">
        <v>0</v>
      </c>
      <c r="BO1097">
        <v>0</v>
      </c>
      <c r="BP1097">
        <v>0</v>
      </c>
      <c r="BQ1097">
        <v>1</v>
      </c>
      <c r="BR1097">
        <v>0</v>
      </c>
      <c r="BS1097">
        <v>0</v>
      </c>
      <c r="BT1097">
        <v>0</v>
      </c>
      <c r="BU1097">
        <v>0</v>
      </c>
      <c r="BV1097">
        <v>0</v>
      </c>
      <c r="BW1097">
        <v>0</v>
      </c>
      <c r="BX1097">
        <v>0</v>
      </c>
      <c r="BY1097">
        <v>0</v>
      </c>
      <c r="BZ1097">
        <v>0</v>
      </c>
      <c r="CA1097">
        <v>0</v>
      </c>
      <c r="CB1097">
        <v>0</v>
      </c>
      <c r="CC1097">
        <v>0</v>
      </c>
      <c r="CD1097">
        <v>0</v>
      </c>
      <c r="CE1097">
        <v>0</v>
      </c>
      <c r="CF1097">
        <v>0</v>
      </c>
      <c r="CG1097">
        <v>0</v>
      </c>
      <c r="CH1097">
        <v>0</v>
      </c>
      <c r="CI1097">
        <v>0</v>
      </c>
      <c r="CJ1097">
        <v>0</v>
      </c>
      <c r="CK1097">
        <v>0</v>
      </c>
      <c r="CL1097">
        <v>0</v>
      </c>
      <c r="CM1097" t="str">
        <v>На базе школы</v>
      </c>
      <c r="CN1097" t="str">
        <v>Доброе сердце</v>
      </c>
      <c r="CO1097">
        <v>0</v>
      </c>
      <c r="CP1097">
        <v>1</v>
      </c>
      <c r="CQ1097">
        <v>0</v>
      </c>
      <c r="CR1097">
        <v>1</v>
      </c>
      <c r="CS1097">
        <v>0</v>
      </c>
      <c r="CT1097">
        <v>0</v>
      </c>
      <c r="CU1097">
        <v>0</v>
      </c>
      <c r="CV1097">
        <v>1</v>
      </c>
      <c r="CW1097">
        <v>0</v>
      </c>
      <c r="CX1097">
        <v>0</v>
      </c>
      <c r="CY1097">
        <v>0</v>
      </c>
      <c r="CZ1097">
        <v>0</v>
      </c>
      <c r="DA1097">
        <v>0</v>
      </c>
      <c r="DB1097">
        <v>0</v>
      </c>
      <c r="DC1097">
        <v>0</v>
      </c>
      <c r="DD1097">
        <v>0</v>
      </c>
      <c r="DE1097">
        <v>0</v>
      </c>
      <c r="DF1097" t="str"/>
      <c r="DG1097" t="str">
        <v>Меня устраивает направление, которым я занимаюсь</v>
      </c>
      <c r="DH1097" t="str">
        <v>Знаю о региональном ресурсном центре</v>
      </c>
      <c r="DI1097">
        <v>0</v>
      </c>
      <c r="DJ1097">
        <v>0</v>
      </c>
      <c r="DK1097">
        <v>0</v>
      </c>
      <c r="DL1097">
        <v>0</v>
      </c>
      <c r="DM1097">
        <v>0</v>
      </c>
      <c r="DN1097">
        <v>0</v>
      </c>
      <c r="DO1097">
        <v>0</v>
      </c>
      <c r="DP1097">
        <v>1</v>
      </c>
      <c r="DQ1097">
        <v>0</v>
      </c>
      <c r="DR1097">
        <v>0</v>
      </c>
      <c r="DS1097" t="str">
        <v>Никогда</v>
      </c>
      <c r="EJ1097">
        <v>0</v>
      </c>
      <c r="EK1097">
        <v>0</v>
      </c>
      <c r="EL1097">
        <v>1</v>
      </c>
      <c r="EM1097">
        <v>1</v>
      </c>
      <c r="EN1097">
        <v>0</v>
      </c>
      <c r="EO1097">
        <v>0</v>
      </c>
      <c r="EP1097">
        <v>0</v>
      </c>
      <c r="EQ1097">
        <v>0</v>
      </c>
      <c r="ER1097">
        <v>0</v>
      </c>
      <c r="ES1097">
        <v>0</v>
      </c>
      <c r="ET1097" t="str">
        <v>И да, и нет</v>
      </c>
      <c r="EU1097" t="str">
        <v>Скорее да</v>
      </c>
      <c r="EV1097" t="str">
        <v>Не пробовали сотрудничать с бизнесом</v>
      </c>
      <c r="EW1097" t="str">
        <v>Нужное и интересное мероприятие</v>
      </c>
      <c r="EX1097" t="str">
        <v>Нужное и интересное мероприятие</v>
      </c>
      <c r="EY1097" t="str">
        <v>Нужное и интересное мероприятие</v>
      </c>
      <c r="EZ1097" t="str">
        <v>Не был участником, не могу оценить</v>
      </c>
      <c r="FA1097" t="str">
        <v>Не был участником, не могу оценить</v>
      </c>
      <c r="FB1097" t="str">
        <v>Не был участником, не могу оценить</v>
      </c>
      <c r="FC1097" t="str">
        <v>Не был участником, не могу оценить</v>
      </c>
      <c r="FD1097" t="str">
        <v>Интеллектуальные</v>
      </c>
      <c r="FE1097" t="str">
        <v>Затрудняюсь ответить</v>
      </c>
      <c r="FF1097">
        <v>0</v>
      </c>
      <c r="FG1097">
        <v>0</v>
      </c>
      <c r="FH1097">
        <v>0</v>
      </c>
      <c r="FI1097">
        <v>0</v>
      </c>
      <c r="FJ1097">
        <v>1</v>
      </c>
      <c r="FK1097">
        <v>0</v>
      </c>
      <c r="FL1097">
        <v>0</v>
      </c>
      <c r="FM1097">
        <v>1</v>
      </c>
      <c r="FN1097">
        <v>0</v>
      </c>
      <c r="FO1097">
        <v>0</v>
      </c>
      <c r="FP1097">
        <v>1</v>
      </c>
      <c r="FQ1097">
        <v>0</v>
      </c>
      <c r="FR1097">
        <v>0</v>
      </c>
      <c r="FS1097" t="str"/>
      <c r="FT1097" t="str">
        <v>Да, информация поступает регулярно</v>
      </c>
      <c r="FU1097">
        <v>4</v>
      </c>
      <c r="FV1097">
        <v>4</v>
      </c>
      <c r="FW1097">
        <v>4</v>
      </c>
      <c r="FX1097">
        <v>4</v>
      </c>
      <c r="FY1097">
        <v>4</v>
      </c>
      <c r="FZ1097">
        <v>3</v>
      </c>
      <c r="GA1097">
        <v>3</v>
      </c>
      <c r="GB1097">
        <v>4</v>
      </c>
      <c r="GC1097">
        <v>4</v>
      </c>
      <c r="GD1097" t="str">
        <v>Средний уровень</v>
      </c>
      <c r="GE1097" t="str">
        <v>Средний уровень</v>
      </c>
      <c r="GF1097" t="str">
        <v>Выше среднего</v>
      </c>
      <c r="GG1097" t="str">
        <v>Средний уровень</v>
      </c>
      <c r="GH1097" t="str">
        <v>Выше среднего</v>
      </c>
      <c r="GI1097" t="str">
        <v>Средний уровень</v>
      </c>
      <c r="GJ1097" t="str">
        <v>Выше среднего</v>
      </c>
      <c r="GK1097" t="str">
        <v>Выше среднего</v>
      </c>
      <c r="GL1097" t="str"/>
    </row>
    <row r="1098">
      <c r="A1098" t="str">
        <v>6iX7LJRJsdAxmx5Kg</v>
      </c>
      <c r="B1098">
        <v>1630</v>
      </c>
      <c r="C1098" t="str">
        <v>89.254.246.95</v>
      </c>
      <c r="D1098" t="str"/>
      <c r="E1098" s="1094">
        <v>44308.903449074074</v>
      </c>
      <c r="F1098" t="str">
        <v>00:07:23</v>
      </c>
      <c r="G1098" t="str">
        <v>Канал 1</v>
      </c>
      <c r="H1098" t="str">
        <v>Женский</v>
      </c>
      <c r="I1098" t="str">
        <v>14-18</v>
      </c>
      <c r="J1098" t="str">
        <v>Школьник</v>
      </c>
      <c r="K1098" t="str">
        <v>В Кировской области</v>
      </c>
      <c r="L1098" t="str">
        <v>ПОДОСИHОВСКИЙ</v>
      </c>
      <c r="M1098" t="str">
        <v>Да, я  являюсь волонтером</v>
      </c>
      <c r="AB1098" t="str">
        <v>от 1 до 3 лет</v>
      </c>
      <c r="AC1098" t="str">
        <v>Не нужно повышать престиж, это и так круто!</v>
      </c>
      <c r="AD1098">
        <v>0</v>
      </c>
      <c r="AE1098">
        <v>1</v>
      </c>
      <c r="AF1098">
        <v>0</v>
      </c>
      <c r="AG1098">
        <v>0</v>
      </c>
      <c r="AH1098">
        <v>0</v>
      </c>
      <c r="AI1098">
        <v>0</v>
      </c>
      <c r="AJ1098">
        <v>0</v>
      </c>
      <c r="AK1098">
        <v>0</v>
      </c>
      <c r="AL1098">
        <v>0</v>
      </c>
      <c r="AM1098">
        <v>0</v>
      </c>
      <c r="AN1098">
        <v>0</v>
      </c>
      <c r="AO1098">
        <v>0</v>
      </c>
      <c r="AP1098">
        <v>0</v>
      </c>
      <c r="AQ1098">
        <v>0</v>
      </c>
      <c r="AR1098">
        <v>0</v>
      </c>
      <c r="AS1098">
        <v>0</v>
      </c>
      <c r="AT1098">
        <v>0</v>
      </c>
      <c r="AU1098">
        <v>0</v>
      </c>
      <c r="AV1098">
        <v>0</v>
      </c>
      <c r="AW1098">
        <v>0</v>
      </c>
      <c r="AX1098">
        <v>0</v>
      </c>
      <c r="AY1098">
        <v>0</v>
      </c>
      <c r="AZ1098">
        <v>0</v>
      </c>
      <c r="BA1098">
        <v>0</v>
      </c>
      <c r="BB1098">
        <v>0</v>
      </c>
      <c r="BC1098">
        <v>0</v>
      </c>
      <c r="BD1098">
        <v>0</v>
      </c>
      <c r="BE1098">
        <v>1</v>
      </c>
      <c r="BF1098">
        <v>0</v>
      </c>
      <c r="BG1098">
        <v>0</v>
      </c>
      <c r="BH1098">
        <v>0</v>
      </c>
      <c r="BI1098">
        <v>0</v>
      </c>
      <c r="BJ1098">
        <v>0</v>
      </c>
      <c r="BK1098">
        <v>0</v>
      </c>
      <c r="BL1098">
        <v>0</v>
      </c>
      <c r="BM1098">
        <v>0</v>
      </c>
      <c r="BN1098">
        <v>0</v>
      </c>
      <c r="BO1098">
        <v>0</v>
      </c>
      <c r="BP1098">
        <v>0</v>
      </c>
      <c r="BQ1098">
        <v>1</v>
      </c>
      <c r="BR1098">
        <v>0</v>
      </c>
      <c r="BS1098">
        <v>0</v>
      </c>
      <c r="BT1098">
        <v>0</v>
      </c>
      <c r="BU1098">
        <v>0</v>
      </c>
      <c r="BV1098">
        <v>0</v>
      </c>
      <c r="BW1098">
        <v>0</v>
      </c>
      <c r="BX1098">
        <v>0</v>
      </c>
      <c r="BY1098">
        <v>0</v>
      </c>
      <c r="BZ1098">
        <v>0</v>
      </c>
      <c r="CA1098">
        <v>0</v>
      </c>
      <c r="CB1098">
        <v>0</v>
      </c>
      <c r="CC1098">
        <v>0</v>
      </c>
      <c r="CD1098">
        <v>0</v>
      </c>
      <c r="CE1098">
        <v>0</v>
      </c>
      <c r="CF1098">
        <v>0</v>
      </c>
      <c r="CG1098">
        <v>0</v>
      </c>
      <c r="CH1098">
        <v>0</v>
      </c>
      <c r="CI1098">
        <v>0</v>
      </c>
      <c r="CJ1098">
        <v>0</v>
      </c>
      <c r="CK1098">
        <v>0</v>
      </c>
      <c r="CL1098">
        <v>0</v>
      </c>
      <c r="CM1098" t="str">
        <v>На базе школы</v>
      </c>
      <c xml:space="preserve" r="CN1098" t="str">
        <v>РИД </v>
      </c>
      <c r="CO1098">
        <v>0</v>
      </c>
      <c r="CP1098">
        <v>0</v>
      </c>
      <c r="CQ1098">
        <v>0</v>
      </c>
      <c r="CR1098">
        <v>0</v>
      </c>
      <c r="CS1098">
        <v>0</v>
      </c>
      <c r="CT1098">
        <v>0</v>
      </c>
      <c r="CU1098">
        <v>0</v>
      </c>
      <c r="CV1098">
        <v>0</v>
      </c>
      <c r="CW1098">
        <v>0</v>
      </c>
      <c r="CX1098">
        <v>0</v>
      </c>
      <c r="CY1098">
        <v>0</v>
      </c>
      <c r="CZ1098">
        <v>1</v>
      </c>
      <c r="DA1098">
        <v>0</v>
      </c>
      <c r="DB1098">
        <v>0</v>
      </c>
      <c r="DC1098">
        <v>0</v>
      </c>
      <c r="DD1098">
        <v>0</v>
      </c>
      <c r="DE1098">
        <v>0</v>
      </c>
      <c r="DF1098" t="str"/>
      <c r="DG1098" t="str">
        <v>Меня устраивает направление, которым я занимаюсь</v>
      </c>
      <c r="DH1098" t="str">
        <v>Знаю об окружных (межмуниципальных) ресурсных центрах</v>
      </c>
      <c r="DI1098">
        <v>0</v>
      </c>
      <c r="DJ1098">
        <v>0</v>
      </c>
      <c r="DK1098">
        <v>0</v>
      </c>
      <c r="DL1098">
        <v>0</v>
      </c>
      <c r="DM1098">
        <v>0</v>
      </c>
      <c r="DN1098">
        <v>0</v>
      </c>
      <c r="DO1098">
        <v>1</v>
      </c>
      <c r="DP1098">
        <v>0</v>
      </c>
      <c r="DQ1098">
        <v>0</v>
      </c>
      <c r="DR1098">
        <v>0</v>
      </c>
      <c r="DS1098" t="str">
        <v>От случая к случаю</v>
      </c>
      <c r="DT1098" t="str">
        <v>Однозначно позитивно</v>
      </c>
      <c r="DU1098">
        <v>0</v>
      </c>
      <c r="DV1098">
        <v>1</v>
      </c>
      <c r="DW1098">
        <v>0</v>
      </c>
      <c r="DX1098">
        <v>0</v>
      </c>
      <c r="DY1098">
        <v>0</v>
      </c>
      <c r="DZ1098">
        <v>0</v>
      </c>
      <c r="EA1098">
        <v>0</v>
      </c>
      <c r="EB1098">
        <v>0</v>
      </c>
      <c r="EC1098">
        <v>0</v>
      </c>
      <c r="ED1098">
        <v>0</v>
      </c>
      <c r="EE1098">
        <v>0</v>
      </c>
      <c r="EF1098">
        <v>0</v>
      </c>
      <c r="EG1098">
        <v>0</v>
      </c>
      <c r="EH1098">
        <v>0</v>
      </c>
      <c r="EI1098">
        <v>0</v>
      </c>
      <c r="EJ1098">
        <v>0</v>
      </c>
      <c r="EK1098">
        <v>0</v>
      </c>
      <c r="EL1098">
        <v>0</v>
      </c>
      <c r="EM1098">
        <v>0</v>
      </c>
      <c r="EN1098">
        <v>1</v>
      </c>
      <c r="EO1098">
        <v>0</v>
      </c>
      <c r="EP1098">
        <v>0</v>
      </c>
      <c r="EQ1098">
        <v>1</v>
      </c>
      <c r="ER1098">
        <v>0</v>
      </c>
      <c r="ES1098">
        <v>0</v>
      </c>
      <c r="ET1098" t="str">
        <v>Скорее да</v>
      </c>
      <c r="EU1098" t="str">
        <v>Скорее да</v>
      </c>
      <c r="EV1098" t="str">
        <v>Не пробовали сотрудничать с бизнесом</v>
      </c>
      <c r="EW1098" t="str">
        <v>Нужное и интересное мероприятие</v>
      </c>
      <c r="EX1098" t="str">
        <v>Нужное и интересное мероприятие</v>
      </c>
      <c r="EY1098" t="str">
        <v>Не был участником, не могу оценить</v>
      </c>
      <c r="EZ1098" t="str">
        <v>Нужное и интересное мероприятие</v>
      </c>
      <c r="FA1098" t="str">
        <v>Нужное и интересное мероприятие</v>
      </c>
      <c r="FB1098" t="str">
        <v>Не был участником, не могу оценить</v>
      </c>
      <c r="FC1098" t="str">
        <v>Нужное и интересное мероприятие</v>
      </c>
      <c r="FD1098" t="str">
        <v>Затрудняюсь ответить</v>
      </c>
      <c r="FE1098" t="str">
        <v>Затрудняюсь ответить</v>
      </c>
      <c r="FF1098">
        <v>0</v>
      </c>
      <c r="FG1098">
        <v>0</v>
      </c>
      <c r="FH1098">
        <v>0</v>
      </c>
      <c r="FI1098">
        <v>0</v>
      </c>
      <c r="FJ1098">
        <v>0</v>
      </c>
      <c r="FK1098">
        <v>1</v>
      </c>
      <c r="FL1098">
        <v>0</v>
      </c>
      <c r="FM1098">
        <v>0</v>
      </c>
      <c r="FN1098">
        <v>0</v>
      </c>
      <c r="FO1098">
        <v>0</v>
      </c>
      <c r="FP1098">
        <v>0</v>
      </c>
      <c r="FQ1098">
        <v>0</v>
      </c>
      <c r="FR1098">
        <v>0</v>
      </c>
      <c r="FS1098" t="str"/>
      <c r="FT1098" t="str">
        <v>Да, информация поступает регулярно</v>
      </c>
      <c r="FU1098">
        <v>5</v>
      </c>
      <c r="FV1098">
        <v>5</v>
      </c>
      <c r="FW1098">
        <v>5</v>
      </c>
      <c r="FX1098">
        <v>5</v>
      </c>
      <c r="FY1098">
        <v>5</v>
      </c>
      <c r="FZ1098">
        <v>5</v>
      </c>
      <c r="GA1098">
        <v>5</v>
      </c>
      <c r="GB1098">
        <v>5</v>
      </c>
      <c r="GC1098">
        <v>5</v>
      </c>
      <c r="GD1098" t="str">
        <v>Выше среднего</v>
      </c>
      <c r="GE1098" t="str">
        <v>Выше среднего</v>
      </c>
      <c r="GF1098" t="str">
        <v>Выше среднего</v>
      </c>
      <c r="GG1098" t="str">
        <v>Высокий уровень</v>
      </c>
      <c r="GH1098" t="str">
        <v>Высокий уровень</v>
      </c>
      <c r="GI1098" t="str">
        <v>Средний уровень</v>
      </c>
      <c r="GJ1098" t="str">
        <v>Выше среднего</v>
      </c>
      <c r="GK1098" t="str">
        <v>Высокий уровень</v>
      </c>
      <c r="GL1098" t="str"/>
    </row>
    <row r="1099">
      <c r="A1099" t="str">
        <v>4ThA7AwxQo3mFnhvy</v>
      </c>
      <c r="B1099">
        <v>1635</v>
      </c>
      <c r="C1099" t="str">
        <v>176.59.102.205</v>
      </c>
      <c r="D1099" t="str"/>
      <c r="E1099" s="1095">
        <v>44308.91244212963</v>
      </c>
      <c r="F1099" t="str">
        <v>00:08:05</v>
      </c>
      <c r="G1099" t="str">
        <v>Канал 1</v>
      </c>
      <c r="H1099" t="str">
        <v>Женский</v>
      </c>
      <c r="I1099" t="str">
        <v>14-18</v>
      </c>
      <c r="J1099" t="str">
        <v>Школьник</v>
      </c>
      <c r="K1099" t="str">
        <v>В Кировской области</v>
      </c>
      <c r="L1099" t="str">
        <v>СЛОБОДСКОЙ</v>
      </c>
      <c r="M1099" t="str">
        <v>Да, я  являюсь волонтером</v>
      </c>
      <c r="AB1099" t="str">
        <v>Менее года</v>
      </c>
      <c r="AC1099" t="str">
        <v>Не нужно повышать престиж, это и так круто!</v>
      </c>
      <c r="AD1099">
        <v>1</v>
      </c>
      <c r="AE1099">
        <v>0</v>
      </c>
      <c r="AF1099">
        <v>0</v>
      </c>
      <c r="AG1099">
        <v>0</v>
      </c>
      <c r="AH1099">
        <v>0</v>
      </c>
      <c r="AI1099">
        <v>0</v>
      </c>
      <c r="AJ1099">
        <v>0</v>
      </c>
      <c r="AK1099">
        <v>1</v>
      </c>
      <c r="AL1099">
        <v>1</v>
      </c>
      <c r="AM1099">
        <v>0</v>
      </c>
      <c r="AN1099">
        <v>0</v>
      </c>
      <c r="AO1099">
        <v>0</v>
      </c>
      <c r="AP1099">
        <v>0</v>
      </c>
      <c r="AQ1099">
        <v>0</v>
      </c>
      <c r="AR1099">
        <v>0</v>
      </c>
      <c r="AS1099">
        <v>1</v>
      </c>
      <c r="AT1099">
        <v>0</v>
      </c>
      <c r="AU1099">
        <v>0</v>
      </c>
      <c r="AV1099">
        <v>0</v>
      </c>
      <c r="AW1099">
        <v>0</v>
      </c>
      <c r="AX1099">
        <v>0</v>
      </c>
      <c r="AY1099">
        <v>0</v>
      </c>
      <c r="AZ1099">
        <v>0</v>
      </c>
      <c r="BA1099">
        <v>0</v>
      </c>
      <c r="BB1099">
        <v>0</v>
      </c>
      <c r="BC1099">
        <v>0</v>
      </c>
      <c r="BD1099">
        <v>0</v>
      </c>
      <c r="BE1099">
        <v>1</v>
      </c>
      <c r="BF1099">
        <v>0</v>
      </c>
      <c r="BG1099">
        <v>0</v>
      </c>
      <c r="BH1099">
        <v>0</v>
      </c>
      <c r="BI1099">
        <v>0</v>
      </c>
      <c r="BJ1099">
        <v>0</v>
      </c>
      <c r="BK1099">
        <v>0</v>
      </c>
      <c r="BL1099">
        <v>0</v>
      </c>
      <c r="BM1099">
        <v>0</v>
      </c>
      <c r="BN1099">
        <v>0</v>
      </c>
      <c r="BO1099">
        <v>0</v>
      </c>
      <c r="BP1099">
        <v>0</v>
      </c>
      <c r="BQ1099">
        <v>1</v>
      </c>
      <c r="BR1099">
        <v>0</v>
      </c>
      <c r="BS1099">
        <v>0</v>
      </c>
      <c r="BT1099">
        <v>0</v>
      </c>
      <c r="BU1099">
        <v>0</v>
      </c>
      <c r="BV1099">
        <v>0</v>
      </c>
      <c r="BW1099">
        <v>0</v>
      </c>
      <c r="BX1099">
        <v>0</v>
      </c>
      <c r="BY1099">
        <v>0</v>
      </c>
      <c r="BZ1099">
        <v>0</v>
      </c>
      <c r="CA1099">
        <v>0</v>
      </c>
      <c r="CB1099">
        <v>0</v>
      </c>
      <c r="CC1099">
        <v>0</v>
      </c>
      <c r="CD1099">
        <v>0</v>
      </c>
      <c r="CE1099">
        <v>0</v>
      </c>
      <c r="CF1099">
        <v>0</v>
      </c>
      <c r="CG1099">
        <v>0</v>
      </c>
      <c r="CH1099">
        <v>0</v>
      </c>
      <c r="CI1099">
        <v>0</v>
      </c>
      <c r="CJ1099">
        <v>0</v>
      </c>
      <c r="CK1099">
        <v>0</v>
      </c>
      <c r="CL1099">
        <v>0</v>
      </c>
      <c r="CM1099" t="str">
        <v>Общественное объединение</v>
      </c>
      <c xml:space="preserve" r="CN1099" t="str">
        <v>Совет старшеклассников </v>
      </c>
      <c r="CO1099">
        <v>0</v>
      </c>
      <c r="CP1099">
        <v>0</v>
      </c>
      <c r="CQ1099">
        <v>0</v>
      </c>
      <c r="CR1099">
        <v>0</v>
      </c>
      <c r="CS1099">
        <v>0</v>
      </c>
      <c r="CT1099">
        <v>0</v>
      </c>
      <c r="CU1099">
        <v>0</v>
      </c>
      <c r="CV1099">
        <v>0</v>
      </c>
      <c r="CW1099">
        <v>0</v>
      </c>
      <c r="CX1099">
        <v>0</v>
      </c>
      <c r="CY1099">
        <v>0</v>
      </c>
      <c r="CZ1099">
        <v>0</v>
      </c>
      <c r="DA1099">
        <v>0</v>
      </c>
      <c r="DB1099">
        <v>0</v>
      </c>
      <c r="DC1099">
        <v>1</v>
      </c>
      <c r="DD1099">
        <v>0</v>
      </c>
      <c r="DE1099">
        <v>0</v>
      </c>
      <c r="DF1099" t="str"/>
      <c r="DG1099" t="str">
        <v>Меня устраивает направление, которым я занимаюсь</v>
      </c>
      <c r="DH1099" t="str">
        <v>Знаю о региональном ресурсном центре</v>
      </c>
      <c r="DI1099">
        <v>0</v>
      </c>
      <c r="DJ1099">
        <v>0</v>
      </c>
      <c r="DK1099">
        <v>0</v>
      </c>
      <c r="DL1099">
        <v>0</v>
      </c>
      <c r="DM1099">
        <v>1</v>
      </c>
      <c r="DN1099">
        <v>0</v>
      </c>
      <c r="DO1099">
        <v>0</v>
      </c>
      <c r="DP1099">
        <v>0</v>
      </c>
      <c r="DQ1099">
        <v>0</v>
      </c>
      <c r="DR1099">
        <v>0</v>
      </c>
      <c r="DS1099" t="str">
        <v>Постоянно</v>
      </c>
      <c r="DT1099" t="str">
        <v>Однозначно позитивно</v>
      </c>
      <c r="DU1099">
        <v>0</v>
      </c>
      <c r="DV1099">
        <v>0</v>
      </c>
      <c r="DW1099">
        <v>0</v>
      </c>
      <c r="DX1099">
        <v>0</v>
      </c>
      <c r="DY1099">
        <v>0</v>
      </c>
      <c r="DZ1099">
        <v>0</v>
      </c>
      <c r="EA1099">
        <v>0</v>
      </c>
      <c r="EB1099">
        <v>0</v>
      </c>
      <c r="EC1099">
        <v>0</v>
      </c>
      <c r="ED1099">
        <v>0</v>
      </c>
      <c r="EE1099">
        <v>0</v>
      </c>
      <c r="EF1099">
        <v>0</v>
      </c>
      <c r="EG1099">
        <v>1</v>
      </c>
      <c r="EH1099">
        <v>0</v>
      </c>
      <c r="EI1099">
        <v>0</v>
      </c>
      <c r="EJ1099">
        <v>0</v>
      </c>
      <c r="EK1099">
        <v>0</v>
      </c>
      <c r="EL1099">
        <v>0</v>
      </c>
      <c r="EM1099">
        <v>0</v>
      </c>
      <c r="EN1099">
        <v>1</v>
      </c>
      <c r="EO1099">
        <v>0</v>
      </c>
      <c r="EP1099">
        <v>0</v>
      </c>
      <c r="EQ1099">
        <v>0</v>
      </c>
      <c r="ER1099">
        <v>0</v>
      </c>
      <c r="ES1099">
        <v>0</v>
      </c>
      <c r="ET1099" t="str">
        <v>Скорее да</v>
      </c>
      <c r="EU1099" t="str">
        <v>Скорее да</v>
      </c>
      <c r="EV1099" t="str">
        <v>Не пробовали сотрудничать с бизнесом</v>
      </c>
      <c r="EW1099" t="str">
        <v>Нужное и интересное мероприятие</v>
      </c>
      <c r="EX1099" t="str">
        <v>Нужное и интересное мероприятие</v>
      </c>
      <c r="EY1099" t="str">
        <v>Нужное и интересное мероприятие</v>
      </c>
      <c r="EZ1099" t="str">
        <v>Нужное и интересное мероприятие</v>
      </c>
      <c r="FA1099" t="str">
        <v>Нужное и интересное мероприятие</v>
      </c>
      <c r="FB1099" t="str">
        <v>Нужное и интересное мероприятие</v>
      </c>
      <c r="FC1099" t="str">
        <v>Нужное и интересное мероприятие</v>
      </c>
      <c r="FD1099" t="str">
        <v>Затрудняюсь ответить</v>
      </c>
      <c r="FE1099" t="str">
        <v>Затрудняюсь ответить</v>
      </c>
      <c r="FF1099">
        <v>1</v>
      </c>
      <c r="FG1099">
        <v>0</v>
      </c>
      <c r="FH1099">
        <v>0</v>
      </c>
      <c r="FI1099">
        <v>1</v>
      </c>
      <c r="FJ1099">
        <v>0</v>
      </c>
      <c r="FK1099">
        <v>0</v>
      </c>
      <c r="FL1099">
        <v>0</v>
      </c>
      <c r="FM1099">
        <v>1</v>
      </c>
      <c r="FN1099">
        <v>0</v>
      </c>
      <c r="FO1099">
        <v>0</v>
      </c>
      <c r="FP1099">
        <v>0</v>
      </c>
      <c r="FQ1099">
        <v>0</v>
      </c>
      <c r="FR1099">
        <v>0</v>
      </c>
      <c r="FS1099" t="str"/>
      <c r="FT1099" t="str">
        <v>Да, информация поступает регулярно</v>
      </c>
      <c r="FU1099">
        <v>5</v>
      </c>
      <c r="FV1099">
        <v>5</v>
      </c>
      <c r="FW1099">
        <v>5</v>
      </c>
      <c r="FX1099">
        <v>5</v>
      </c>
      <c r="FY1099">
        <v>5</v>
      </c>
      <c r="FZ1099">
        <v>5</v>
      </c>
      <c r="GA1099">
        <v>5</v>
      </c>
      <c r="GB1099">
        <v>5</v>
      </c>
      <c r="GC1099">
        <v>5</v>
      </c>
      <c r="GD1099" t="str">
        <v>Средний уровень</v>
      </c>
      <c r="GE1099" t="str">
        <v>Средний уровень</v>
      </c>
      <c r="GF1099" t="str">
        <v>Средний уровень</v>
      </c>
      <c r="GG1099" t="str">
        <v>Выше среднего</v>
      </c>
      <c r="GH1099" t="str">
        <v>Высокий уровень</v>
      </c>
      <c r="GI1099" t="str">
        <v>Средний уровень</v>
      </c>
      <c r="GJ1099" t="str">
        <v>Средний уровень</v>
      </c>
      <c r="GK1099" t="str">
        <v>Средний уровень</v>
      </c>
      <c r="GL1099" t="str"/>
    </row>
    <row r="1100">
      <c r="A1100" t="str">
        <v>BRfbrDvR3A7ZzYFFw</v>
      </c>
      <c r="B1100">
        <v>1636</v>
      </c>
      <c r="C1100" t="str">
        <v>178.44.37.18</v>
      </c>
      <c r="D1100" t="str"/>
      <c r="E1100" s="1096">
        <v>44308.92920138889</v>
      </c>
      <c r="F1100" t="str">
        <v>00:07:27</v>
      </c>
      <c r="G1100" t="str">
        <v>Канал 1</v>
      </c>
      <c r="H1100" t="str">
        <v>Женский</v>
      </c>
      <c r="I1100" t="str">
        <v>14-18</v>
      </c>
      <c r="J1100" t="str">
        <v>Школьник</v>
      </c>
      <c r="K1100" t="str">
        <v>В Кировской области</v>
      </c>
      <c r="L1100" t="str">
        <v>ОМУТHИHСКИЙ</v>
      </c>
      <c r="M1100" t="str">
        <v>Да, я  являюсь волонтером</v>
      </c>
      <c r="AB1100" t="str">
        <v>от 1 до 3 лет</v>
      </c>
      <c r="AC1100" t="str">
        <v>Затрудняюсь ответить</v>
      </c>
      <c r="AD1100">
        <v>0</v>
      </c>
      <c r="AE1100">
        <v>0</v>
      </c>
      <c r="AF1100">
        <v>0</v>
      </c>
      <c r="AG1100">
        <v>0</v>
      </c>
      <c r="AH1100">
        <v>0</v>
      </c>
      <c r="AI1100">
        <v>0</v>
      </c>
      <c r="AJ1100">
        <v>0</v>
      </c>
      <c r="AK1100">
        <v>0</v>
      </c>
      <c r="AL1100">
        <v>0</v>
      </c>
      <c r="AM1100">
        <v>0</v>
      </c>
      <c r="AN1100">
        <v>0</v>
      </c>
      <c r="AO1100">
        <v>1</v>
      </c>
      <c r="AP1100">
        <v>0</v>
      </c>
      <c r="AQ1100">
        <v>0</v>
      </c>
      <c r="AR1100">
        <v>0</v>
      </c>
      <c r="AS1100">
        <v>0</v>
      </c>
      <c r="AT1100">
        <v>0</v>
      </c>
      <c r="AU1100">
        <v>0</v>
      </c>
      <c r="AV1100">
        <v>0</v>
      </c>
      <c r="AW1100">
        <v>0</v>
      </c>
      <c r="AX1100">
        <v>0</v>
      </c>
      <c r="AY1100">
        <v>0</v>
      </c>
      <c r="AZ1100">
        <v>0</v>
      </c>
      <c r="BA1100">
        <v>0</v>
      </c>
      <c r="BB1100">
        <v>0</v>
      </c>
      <c r="BC1100">
        <v>0</v>
      </c>
      <c r="BD1100">
        <v>0</v>
      </c>
      <c r="BE1100">
        <v>0</v>
      </c>
      <c r="BF1100">
        <v>0</v>
      </c>
      <c r="BG1100">
        <v>0</v>
      </c>
      <c r="BH1100">
        <v>0</v>
      </c>
      <c r="BI1100">
        <v>0</v>
      </c>
      <c r="BJ1100">
        <v>0</v>
      </c>
      <c r="BK1100">
        <v>0</v>
      </c>
      <c r="BL1100">
        <v>1</v>
      </c>
      <c r="BM1100">
        <v>0</v>
      </c>
      <c r="BN1100">
        <v>0</v>
      </c>
      <c r="BO1100">
        <v>0</v>
      </c>
      <c r="BP1100">
        <v>0</v>
      </c>
      <c r="BQ1100">
        <v>1</v>
      </c>
      <c r="BR1100">
        <v>0</v>
      </c>
      <c r="BS1100">
        <v>0</v>
      </c>
      <c r="BT1100">
        <v>0</v>
      </c>
      <c r="BU1100">
        <v>0</v>
      </c>
      <c r="BV1100">
        <v>0</v>
      </c>
      <c r="BW1100">
        <v>0</v>
      </c>
      <c r="BX1100">
        <v>0</v>
      </c>
      <c r="BY1100">
        <v>0</v>
      </c>
      <c r="BZ1100">
        <v>0</v>
      </c>
      <c r="CA1100">
        <v>0</v>
      </c>
      <c r="CB1100">
        <v>0</v>
      </c>
      <c r="CC1100">
        <v>0</v>
      </c>
      <c r="CD1100">
        <v>0</v>
      </c>
      <c r="CE1100">
        <v>0</v>
      </c>
      <c r="CF1100">
        <v>0</v>
      </c>
      <c r="CG1100">
        <v>0</v>
      </c>
      <c r="CH1100">
        <v>0</v>
      </c>
      <c r="CI1100">
        <v>0</v>
      </c>
      <c r="CJ1100">
        <v>0</v>
      </c>
      <c r="CK1100">
        <v>0</v>
      </c>
      <c r="CL1100">
        <v>0</v>
      </c>
      <c r="CM1100" t="str">
        <v>Другое: ВДВ</v>
      </c>
      <c r="CN1100" t="str">
        <v>Вдв</v>
      </c>
      <c r="CO1100">
        <v>0</v>
      </c>
      <c r="CP1100">
        <v>0</v>
      </c>
      <c r="CQ1100">
        <v>0</v>
      </c>
      <c r="CR1100">
        <v>0</v>
      </c>
      <c r="CS1100">
        <v>0</v>
      </c>
      <c r="CT1100">
        <v>0</v>
      </c>
      <c r="CU1100">
        <v>0</v>
      </c>
      <c r="CV1100">
        <v>0</v>
      </c>
      <c r="CW1100">
        <v>0</v>
      </c>
      <c r="CX1100">
        <v>0</v>
      </c>
      <c r="CY1100">
        <v>0</v>
      </c>
      <c r="CZ1100">
        <v>0</v>
      </c>
      <c r="DA1100">
        <v>0</v>
      </c>
      <c r="DB1100">
        <v>0</v>
      </c>
      <c r="DC1100">
        <v>0</v>
      </c>
      <c r="DD1100">
        <v>0</v>
      </c>
      <c r="DE1100">
        <v>1</v>
      </c>
      <c r="DF1100" t="str"/>
      <c r="DG1100" t="str">
        <v>Меня устраивает направление, которым я занимаюсь</v>
      </c>
      <c r="DH1100" t="str">
        <v>Знаю о существовании и регионального, и окружных центров</v>
      </c>
      <c r="DI1100">
        <v>0</v>
      </c>
      <c r="DJ1100">
        <v>0</v>
      </c>
      <c r="DK1100">
        <v>0</v>
      </c>
      <c r="DL1100">
        <v>0</v>
      </c>
      <c r="DM1100">
        <v>0</v>
      </c>
      <c r="DN1100">
        <v>0</v>
      </c>
      <c r="DO1100">
        <v>0</v>
      </c>
      <c r="DP1100">
        <v>0</v>
      </c>
      <c r="DQ1100">
        <v>0</v>
      </c>
      <c r="DR1100" t="str">
        <v>Восточный</v>
      </c>
      <c r="DS1100" t="str">
        <v>Был единичный случай</v>
      </c>
      <c r="DT1100" t="str">
        <v>Скорее позитивно</v>
      </c>
      <c r="DU1100">
        <v>0</v>
      </c>
      <c r="DV1100">
        <v>0</v>
      </c>
      <c r="DW1100">
        <v>0</v>
      </c>
      <c r="DX1100">
        <v>0</v>
      </c>
      <c r="DY1100">
        <v>0</v>
      </c>
      <c r="DZ1100">
        <v>0</v>
      </c>
      <c r="EA1100">
        <v>0</v>
      </c>
      <c r="EB1100">
        <v>0</v>
      </c>
      <c r="EC1100">
        <v>0</v>
      </c>
      <c r="ED1100">
        <v>0</v>
      </c>
      <c r="EE1100">
        <v>0</v>
      </c>
      <c r="EF1100">
        <v>0</v>
      </c>
      <c r="EG1100">
        <v>0</v>
      </c>
      <c r="EH1100">
        <v>0</v>
      </c>
      <c r="EI1100">
        <v>1</v>
      </c>
      <c r="EJ1100">
        <v>0</v>
      </c>
      <c r="EK1100">
        <v>0</v>
      </c>
      <c r="EL1100">
        <v>0</v>
      </c>
      <c r="EM1100">
        <v>0</v>
      </c>
      <c r="EN1100">
        <v>0</v>
      </c>
      <c r="EO1100">
        <v>0</v>
      </c>
      <c r="EP1100">
        <v>0</v>
      </c>
      <c r="EQ1100">
        <v>0</v>
      </c>
      <c r="ER1100">
        <v>0</v>
      </c>
      <c r="ES1100">
        <v>1</v>
      </c>
      <c r="ET1100" t="str">
        <v>Скорее да</v>
      </c>
      <c r="EU1100" t="str">
        <v>Однозначно да</v>
      </c>
      <c r="EV1100" t="str">
        <v>Не пробовали сотрудничать с бизнесом</v>
      </c>
      <c r="EW1100" t="str">
        <v>Не был участником, не могу оценить</v>
      </c>
      <c r="EX1100" t="str">
        <v>Нужное и интересное мероприятие</v>
      </c>
      <c r="EY1100" t="str">
        <v>Не был участником, не могу оценить</v>
      </c>
      <c r="EZ1100" t="str">
        <v>Не был участником, не могу оценить</v>
      </c>
      <c r="FA1100" t="str">
        <v>Не был участником, не могу оценить</v>
      </c>
      <c r="FB1100" t="str">
        <v>Не был участником, не могу оценить</v>
      </c>
      <c r="FC1100" t="str">
        <v>Не был участником, не могу оценить</v>
      </c>
      <c r="FD1100" t="str">
        <v>Затрудняюсь ответить</v>
      </c>
      <c r="FE1100" t="str">
        <v>Затрудняюсь ответить</v>
      </c>
      <c r="FF1100">
        <v>1</v>
      </c>
      <c r="FG1100">
        <v>0</v>
      </c>
      <c r="FH1100">
        <v>0</v>
      </c>
      <c r="FI1100">
        <v>0</v>
      </c>
      <c r="FJ1100">
        <v>0</v>
      </c>
      <c r="FK1100">
        <v>1</v>
      </c>
      <c r="FL1100">
        <v>0</v>
      </c>
      <c r="FM1100">
        <v>0</v>
      </c>
      <c r="FN1100">
        <v>0</v>
      </c>
      <c r="FO1100">
        <v>0</v>
      </c>
      <c r="FP1100">
        <v>0</v>
      </c>
      <c r="FQ1100">
        <v>0</v>
      </c>
      <c r="FR1100">
        <v>0</v>
      </c>
      <c r="FS1100" t="str"/>
      <c r="FT1100" t="str">
        <v>Да, информация поступает регулярно</v>
      </c>
      <c r="FU1100">
        <v>4</v>
      </c>
      <c r="FV1100">
        <v>3</v>
      </c>
      <c r="FW1100">
        <v>4</v>
      </c>
      <c r="FX1100">
        <v>4</v>
      </c>
      <c r="FY1100">
        <v>5</v>
      </c>
      <c r="FZ1100">
        <v>5</v>
      </c>
      <c r="GA1100">
        <v>4</v>
      </c>
      <c r="GB1100">
        <v>4</v>
      </c>
      <c r="GC1100">
        <v>4</v>
      </c>
      <c r="GD1100" t="str">
        <v>Средний уровень</v>
      </c>
      <c r="GE1100" t="str">
        <v>Выше среднего</v>
      </c>
      <c r="GF1100" t="str">
        <v>Средний уровень</v>
      </c>
      <c r="GG1100" t="str">
        <v>Выше среднего</v>
      </c>
      <c r="GH1100" t="str">
        <v>Выше среднего</v>
      </c>
      <c r="GI1100" t="str">
        <v>Выше среднего</v>
      </c>
      <c r="GJ1100" t="str">
        <v>Средний уровень</v>
      </c>
      <c r="GK1100" t="str">
        <v>Выше среднего</v>
      </c>
      <c r="GL1100" t="str"/>
    </row>
    <row r="1101">
      <c r="A1101" t="str">
        <v>PxKGtmp7q5C69X4zs</v>
      </c>
      <c r="B1101">
        <v>1641</v>
      </c>
      <c r="C1101" t="str">
        <v>85.140.1.251</v>
      </c>
      <c r="D1101" t="str"/>
      <c r="E1101" s="1097">
        <v>44309.26892361111</v>
      </c>
      <c r="F1101" t="str">
        <v>00:12:15</v>
      </c>
      <c r="G1101" t="str">
        <v>Канал 1</v>
      </c>
      <c r="H1101" t="str">
        <v>Женский</v>
      </c>
      <c r="I1101" t="str">
        <v>До 14</v>
      </c>
      <c r="J1101" t="str">
        <v>Школьник</v>
      </c>
      <c r="K1101" t="str">
        <v>В Кирове</v>
      </c>
      <c r="M1101" t="str">
        <v>Да, я  являюсь волонтером</v>
      </c>
      <c r="AB1101" t="str">
        <v>Менее года</v>
      </c>
      <c r="AC1101" t="str">
        <v>Не нужно повышать престиж, это и так круто!</v>
      </c>
      <c r="AD1101">
        <v>0</v>
      </c>
      <c r="AE1101">
        <v>1</v>
      </c>
      <c r="AF1101">
        <v>1</v>
      </c>
      <c r="AG1101">
        <v>0</v>
      </c>
      <c r="AH1101">
        <v>0</v>
      </c>
      <c r="AI1101">
        <v>0</v>
      </c>
      <c r="AJ1101">
        <v>0</v>
      </c>
      <c r="AK1101">
        <v>0</v>
      </c>
      <c r="AL1101">
        <v>0</v>
      </c>
      <c r="AM1101">
        <v>0</v>
      </c>
      <c r="AN1101">
        <v>0</v>
      </c>
      <c r="AO1101">
        <v>0</v>
      </c>
      <c r="AP1101">
        <v>0</v>
      </c>
      <c r="AQ1101">
        <v>0</v>
      </c>
      <c r="AR1101">
        <v>1</v>
      </c>
      <c r="AS1101">
        <v>1</v>
      </c>
      <c r="AT1101">
        <v>0</v>
      </c>
      <c r="AU1101">
        <v>0</v>
      </c>
      <c r="AV1101">
        <v>0</v>
      </c>
      <c r="AW1101">
        <v>0</v>
      </c>
      <c r="AX1101">
        <v>0</v>
      </c>
      <c r="AY1101">
        <v>0</v>
      </c>
      <c r="AZ1101">
        <v>1</v>
      </c>
      <c r="BA1101">
        <v>0</v>
      </c>
      <c r="BB1101">
        <v>0</v>
      </c>
      <c r="BC1101">
        <v>0</v>
      </c>
      <c r="BD1101">
        <v>0</v>
      </c>
      <c r="BE1101">
        <v>0</v>
      </c>
      <c r="BF1101">
        <v>0</v>
      </c>
      <c r="BG1101">
        <v>0</v>
      </c>
      <c r="BH1101">
        <v>0</v>
      </c>
      <c r="BI1101">
        <v>0</v>
      </c>
      <c r="BJ1101">
        <v>0</v>
      </c>
      <c r="BK1101">
        <v>0</v>
      </c>
      <c r="BL1101">
        <v>0</v>
      </c>
      <c r="BM1101">
        <v>0</v>
      </c>
      <c r="BN1101">
        <v>0</v>
      </c>
      <c r="BO1101">
        <v>0</v>
      </c>
      <c r="BP1101">
        <v>0</v>
      </c>
      <c r="BQ1101">
        <v>1</v>
      </c>
      <c r="BR1101">
        <v>0</v>
      </c>
      <c r="BS1101">
        <v>0</v>
      </c>
      <c r="BT1101">
        <v>0</v>
      </c>
      <c r="BU1101">
        <v>0</v>
      </c>
      <c r="BV1101">
        <v>0</v>
      </c>
      <c r="BW1101">
        <v>0</v>
      </c>
      <c r="BX1101">
        <v>0</v>
      </c>
      <c r="BY1101">
        <v>0</v>
      </c>
      <c r="BZ1101">
        <v>0</v>
      </c>
      <c r="CA1101">
        <v>0</v>
      </c>
      <c r="CB1101">
        <v>0</v>
      </c>
      <c r="CC1101">
        <v>0</v>
      </c>
      <c r="CD1101">
        <v>0</v>
      </c>
      <c r="CE1101">
        <v>0</v>
      </c>
      <c r="CF1101">
        <v>0</v>
      </c>
      <c r="CG1101">
        <v>0</v>
      </c>
      <c r="CH1101">
        <v>0</v>
      </c>
      <c r="CI1101">
        <v>0</v>
      </c>
      <c r="CJ1101">
        <v>0</v>
      </c>
      <c r="CK1101">
        <v>0</v>
      </c>
      <c r="CL1101">
        <v>0</v>
      </c>
      <c r="CM1101" t="str">
        <v>На базе государственного учреждения</v>
      </c>
      <c xml:space="preserve" r="CN1101" t="str">
        <v>Волонтёрский отряд "Двигай" </v>
      </c>
      <c r="CO1101">
        <v>1</v>
      </c>
      <c r="CP1101">
        <v>0</v>
      </c>
      <c r="CQ1101">
        <v>0</v>
      </c>
      <c r="CR1101">
        <v>0</v>
      </c>
      <c r="CS1101">
        <v>0</v>
      </c>
      <c r="CT1101">
        <v>0</v>
      </c>
      <c r="CU1101">
        <v>0</v>
      </c>
      <c r="CV1101">
        <v>0</v>
      </c>
      <c r="CW1101">
        <v>0</v>
      </c>
      <c r="CX1101">
        <v>0</v>
      </c>
      <c r="CY1101">
        <v>0</v>
      </c>
      <c r="CZ1101">
        <v>1</v>
      </c>
      <c r="DA1101">
        <v>0</v>
      </c>
      <c r="DB1101">
        <v>0</v>
      </c>
      <c r="DC1101">
        <v>0</v>
      </c>
      <c r="DD1101">
        <v>0</v>
      </c>
      <c r="DE1101">
        <v>0</v>
      </c>
      <c r="DF1101" t="str"/>
      <c r="DG1101" t="str">
        <v>Меня устраивает направление, которым я занимаюсь</v>
      </c>
      <c r="DH1101" t="str">
        <v>Не знаю о существовании ресурсных центров</v>
      </c>
      <c r="DI1101">
        <v>0</v>
      </c>
      <c r="DJ1101">
        <v>0</v>
      </c>
      <c r="DK1101">
        <v>0</v>
      </c>
      <c r="DL1101">
        <v>0</v>
      </c>
      <c r="DM1101">
        <v>0</v>
      </c>
      <c r="DN1101">
        <v>0</v>
      </c>
      <c r="DO1101">
        <v>0</v>
      </c>
      <c r="DP1101">
        <v>0</v>
      </c>
      <c r="DQ1101">
        <v>0</v>
      </c>
      <c r="DR1101" t="str">
        <v>Киров</v>
      </c>
      <c r="DS1101" t="str">
        <v>Никогда</v>
      </c>
      <c r="EJ1101">
        <v>0</v>
      </c>
      <c r="EK1101">
        <v>1</v>
      </c>
      <c r="EL1101">
        <v>0</v>
      </c>
      <c r="EM1101">
        <v>0</v>
      </c>
      <c r="EN1101">
        <v>0</v>
      </c>
      <c r="EO1101">
        <v>0</v>
      </c>
      <c r="EP1101">
        <v>0</v>
      </c>
      <c r="EQ1101">
        <v>0</v>
      </c>
      <c r="ER1101">
        <v>0</v>
      </c>
      <c r="ES1101">
        <v>0</v>
      </c>
      <c r="ET1101" t="str">
        <v>Скорее да</v>
      </c>
      <c r="EU1101" t="str">
        <v>И да, и нет</v>
      </c>
      <c r="EV1101" t="str">
        <v>Не пробовали сотрудничать с бизнесом</v>
      </c>
      <c r="EW1101" t="str">
        <v>Нужное и интересное мероприятие</v>
      </c>
      <c r="EX1101" t="str">
        <v>Нужное и интересное мероприятие</v>
      </c>
      <c r="EY1101" t="str">
        <v>Не был участником, не могу оценить</v>
      </c>
      <c r="EZ1101" t="str">
        <v>Не был участником, не могу оценить</v>
      </c>
      <c r="FA1101" t="str">
        <v>Не был участником, не могу оценить</v>
      </c>
      <c r="FB1101" t="str">
        <v>Не был участником, не могу оценить</v>
      </c>
      <c r="FC1101" t="str">
        <v>Не был участником, не могу оценить</v>
      </c>
      <c r="FD1101" t="str">
        <v>"Творческие фистевали"</v>
      </c>
      <c r="FE1101" t="str">
        <v>Мне не нужны дополнительные образовательные программы</v>
      </c>
      <c r="FF1101">
        <v>1</v>
      </c>
      <c r="FG1101">
        <v>0</v>
      </c>
      <c r="FH1101">
        <v>0</v>
      </c>
      <c r="FI1101">
        <v>1</v>
      </c>
      <c r="FJ1101">
        <v>0</v>
      </c>
      <c r="FK1101">
        <v>1</v>
      </c>
      <c r="FL1101">
        <v>0</v>
      </c>
      <c r="FM1101">
        <v>0</v>
      </c>
      <c r="FN1101">
        <v>0</v>
      </c>
      <c r="FO1101">
        <v>0</v>
      </c>
      <c r="FP1101">
        <v>0</v>
      </c>
      <c r="FQ1101">
        <v>0</v>
      </c>
      <c r="FR1101">
        <v>0</v>
      </c>
      <c r="FS1101" t="str"/>
      <c r="FT1101" t="str">
        <v>Да, информация поступает регулярно</v>
      </c>
      <c r="FU1101">
        <v>5</v>
      </c>
      <c r="FV1101">
        <v>4</v>
      </c>
      <c r="FW1101">
        <v>3</v>
      </c>
      <c r="FX1101">
        <v>4</v>
      </c>
      <c r="FY1101">
        <v>3</v>
      </c>
      <c r="FZ1101">
        <v>5</v>
      </c>
      <c r="GA1101">
        <v>5</v>
      </c>
      <c r="GB1101">
        <v>5</v>
      </c>
      <c r="GC1101">
        <v>4</v>
      </c>
      <c r="GD1101" t="str">
        <v>Выше среднего</v>
      </c>
      <c r="GE1101" t="str">
        <v>Средний уровень</v>
      </c>
      <c r="GF1101" t="str">
        <v>Выше среднего</v>
      </c>
      <c r="GG1101" t="str">
        <v>Выше среднего</v>
      </c>
      <c r="GH1101" t="str">
        <v>Высокий уровень</v>
      </c>
      <c r="GI1101" t="str">
        <v>Высокий уровень</v>
      </c>
      <c r="GJ1101" t="str">
        <v>Выше среднего</v>
      </c>
      <c r="GK1101" t="str">
        <v>Выше среднего</v>
      </c>
      <c r="GL1101" t="str"/>
    </row>
    <row r="1102">
      <c r="A1102" t="str">
        <v>Xefezdt5HfHunq8fs</v>
      </c>
      <c r="B1102">
        <v>1642</v>
      </c>
      <c r="C1102" t="str">
        <v>89.254.232.6</v>
      </c>
      <c r="D1102" t="str"/>
      <c r="E1102" s="1098">
        <v>44309.29351851852</v>
      </c>
      <c r="F1102" t="str">
        <v>00:13:54</v>
      </c>
      <c r="G1102" t="str">
        <v>Канал 1</v>
      </c>
      <c r="H1102" t="str">
        <v>Женский</v>
      </c>
      <c r="I1102" t="str">
        <v>14-18</v>
      </c>
      <c r="J1102" t="str">
        <v>Школьник</v>
      </c>
      <c r="K1102" t="str">
        <v>В Кировской области</v>
      </c>
      <c r="L1102" t="str">
        <v>СЛОБОДСКОЙ</v>
      </c>
      <c r="M1102" t="str">
        <v>Да, я  являюсь волонтером</v>
      </c>
      <c r="AB1102" t="str">
        <v>Менее года</v>
      </c>
      <c r="AC1102" t="str">
        <v>Не нужно повышать престиж, это и так круто!</v>
      </c>
      <c r="AD1102">
        <v>0</v>
      </c>
      <c r="AE1102">
        <v>0</v>
      </c>
      <c r="AF1102">
        <v>0</v>
      </c>
      <c r="AG1102">
        <v>0</v>
      </c>
      <c r="AH1102">
        <v>0</v>
      </c>
      <c r="AI1102">
        <v>0</v>
      </c>
      <c r="AJ1102">
        <v>0</v>
      </c>
      <c r="AK1102">
        <v>0</v>
      </c>
      <c r="AL1102">
        <v>0</v>
      </c>
      <c r="AM1102">
        <v>0</v>
      </c>
      <c r="AN1102">
        <v>0</v>
      </c>
      <c r="AO1102">
        <v>0</v>
      </c>
      <c r="AP1102">
        <v>0</v>
      </c>
      <c r="AQ1102">
        <v>0</v>
      </c>
      <c r="AR1102">
        <v>0</v>
      </c>
      <c r="AS1102">
        <v>1</v>
      </c>
      <c r="AT1102">
        <v>0</v>
      </c>
      <c r="AU1102">
        <v>0</v>
      </c>
      <c r="AV1102">
        <v>0</v>
      </c>
      <c r="AW1102">
        <v>0</v>
      </c>
      <c r="AX1102">
        <v>0</v>
      </c>
      <c r="AY1102">
        <v>0</v>
      </c>
      <c r="AZ1102">
        <v>0</v>
      </c>
      <c r="BA1102">
        <v>1</v>
      </c>
      <c r="BB1102">
        <v>0</v>
      </c>
      <c r="BC1102">
        <v>1</v>
      </c>
      <c r="BD1102">
        <v>0</v>
      </c>
      <c r="BE1102">
        <v>0</v>
      </c>
      <c r="BF1102">
        <v>0</v>
      </c>
      <c r="BG1102">
        <v>0</v>
      </c>
      <c r="BH1102">
        <v>0</v>
      </c>
      <c r="BI1102">
        <v>0</v>
      </c>
      <c r="BJ1102">
        <v>0</v>
      </c>
      <c r="BK1102">
        <v>0</v>
      </c>
      <c r="BL1102">
        <v>0</v>
      </c>
      <c r="BM1102">
        <v>0</v>
      </c>
      <c r="BN1102">
        <v>0</v>
      </c>
      <c r="BO1102">
        <v>0</v>
      </c>
      <c r="BP1102">
        <v>0</v>
      </c>
      <c r="BQ1102">
        <v>0</v>
      </c>
      <c r="BR1102">
        <v>1</v>
      </c>
      <c r="BS1102">
        <v>0</v>
      </c>
      <c r="BT1102">
        <v>0</v>
      </c>
      <c r="BU1102">
        <v>0</v>
      </c>
      <c r="BV1102">
        <v>0</v>
      </c>
      <c r="BW1102">
        <v>0</v>
      </c>
      <c r="BX1102">
        <v>0</v>
      </c>
      <c r="BY1102">
        <v>0</v>
      </c>
      <c r="BZ1102">
        <v>0</v>
      </c>
      <c r="CA1102">
        <v>0</v>
      </c>
      <c r="CB1102">
        <v>0</v>
      </c>
      <c r="CC1102">
        <v>0</v>
      </c>
      <c r="CD1102">
        <v>0</v>
      </c>
      <c r="CE1102">
        <v>0</v>
      </c>
      <c r="CF1102">
        <v>0</v>
      </c>
      <c r="CG1102">
        <v>0</v>
      </c>
      <c r="CH1102">
        <v>0</v>
      </c>
      <c r="CI1102">
        <v>0</v>
      </c>
      <c r="CJ1102">
        <v>0</v>
      </c>
      <c r="CK1102">
        <v>0</v>
      </c>
      <c r="CL1102">
        <v>0</v>
      </c>
      <c r="CM1102" t="str">
        <v>Другое: Совет старшеклассников</v>
      </c>
      <c r="CN1102" t="str">
        <v>Совет старшеклассников</v>
      </c>
      <c r="CO1102">
        <v>0</v>
      </c>
      <c r="CP1102">
        <v>0</v>
      </c>
      <c r="CQ1102">
        <v>0</v>
      </c>
      <c r="CR1102">
        <v>0</v>
      </c>
      <c r="CS1102">
        <v>0</v>
      </c>
      <c r="CT1102">
        <v>0</v>
      </c>
      <c r="CU1102">
        <v>0</v>
      </c>
      <c r="CV1102">
        <v>0</v>
      </c>
      <c r="CW1102">
        <v>0</v>
      </c>
      <c r="CX1102">
        <v>0</v>
      </c>
      <c r="CY1102">
        <v>0</v>
      </c>
      <c r="CZ1102">
        <v>1</v>
      </c>
      <c r="DA1102">
        <v>0</v>
      </c>
      <c r="DB1102">
        <v>0</v>
      </c>
      <c r="DC1102">
        <v>1</v>
      </c>
      <c r="DD1102">
        <v>0</v>
      </c>
      <c r="DE1102">
        <v>0</v>
      </c>
      <c r="DF1102" t="str"/>
      <c r="DG1102" t="str">
        <v>Меня устраивает направление, которым я занимаюсь</v>
      </c>
      <c r="DH1102" t="str">
        <v>Знаю об окружных (межмуниципальных) ресурсных центрах</v>
      </c>
      <c r="DI1102">
        <v>0</v>
      </c>
      <c r="DJ1102">
        <v>0</v>
      </c>
      <c r="DK1102">
        <v>0</v>
      </c>
      <c r="DL1102">
        <v>0</v>
      </c>
      <c r="DM1102">
        <v>0</v>
      </c>
      <c r="DN1102">
        <v>0</v>
      </c>
      <c r="DO1102">
        <v>0</v>
      </c>
      <c r="DP1102">
        <v>1</v>
      </c>
      <c r="DQ1102">
        <v>0</v>
      </c>
      <c r="DR1102">
        <v>0</v>
      </c>
      <c r="DS1102" t="str">
        <v>От случая к случаю</v>
      </c>
      <c r="DT1102" t="str">
        <v>Скорее позитивно</v>
      </c>
      <c r="DU1102">
        <v>0</v>
      </c>
      <c r="DV1102">
        <v>0</v>
      </c>
      <c r="DW1102">
        <v>0</v>
      </c>
      <c r="DX1102">
        <v>0</v>
      </c>
      <c r="DY1102">
        <v>0</v>
      </c>
      <c r="DZ1102">
        <v>0</v>
      </c>
      <c r="EA1102">
        <v>0</v>
      </c>
      <c r="EB1102">
        <v>0</v>
      </c>
      <c r="EC1102">
        <v>0</v>
      </c>
      <c r="ED1102">
        <v>0</v>
      </c>
      <c r="EE1102">
        <v>0</v>
      </c>
      <c r="EF1102">
        <v>0</v>
      </c>
      <c r="EG1102">
        <v>0</v>
      </c>
      <c r="EH1102">
        <v>0</v>
      </c>
      <c r="EI1102">
        <v>1</v>
      </c>
      <c r="EJ1102">
        <v>0</v>
      </c>
      <c r="EK1102">
        <v>1</v>
      </c>
      <c r="EL1102">
        <v>0</v>
      </c>
      <c r="EM1102">
        <v>0</v>
      </c>
      <c r="EN1102">
        <v>0</v>
      </c>
      <c r="EO1102">
        <v>0</v>
      </c>
      <c r="EP1102">
        <v>0</v>
      </c>
      <c r="EQ1102">
        <v>0</v>
      </c>
      <c r="ER1102">
        <v>0</v>
      </c>
      <c r="ES1102">
        <v>0</v>
      </c>
      <c r="ET1102" t="str">
        <v>И да, и нет</v>
      </c>
      <c r="EU1102" t="str">
        <v>И да, и нет</v>
      </c>
      <c r="EV1102" t="str">
        <v>Не пробовали сотрудничать с бизнесом</v>
      </c>
      <c r="EW1102" t="str">
        <v>Нужное и интересное мероприятие</v>
      </c>
      <c r="EX1102" t="str">
        <v>Нужное и интересное мероприятие</v>
      </c>
      <c r="EY1102" t="str">
        <v>Нужное и интересное мероприятие</v>
      </c>
      <c r="EZ1102" t="str">
        <v>Нужное и интересное мероприятие</v>
      </c>
      <c r="FA1102" t="str">
        <v>Нужное и интересное мероприятие</v>
      </c>
      <c r="FB1102" t="str">
        <v>Нужное и интересное мероприятие</v>
      </c>
      <c r="FC1102" t="str">
        <v>Нужное и интересное мероприятие</v>
      </c>
      <c r="FD1102" t="str">
        <v>Творческие</v>
      </c>
      <c r="FE1102" t="str">
        <v>Искусство</v>
      </c>
      <c r="FF1102">
        <v>0</v>
      </c>
      <c r="FG1102">
        <v>0</v>
      </c>
      <c r="FH1102">
        <v>0</v>
      </c>
      <c r="FI1102">
        <v>0</v>
      </c>
      <c r="FJ1102">
        <v>0</v>
      </c>
      <c r="FK1102">
        <v>1</v>
      </c>
      <c r="FL1102">
        <v>0</v>
      </c>
      <c r="FM1102">
        <v>0</v>
      </c>
      <c r="FN1102">
        <v>0</v>
      </c>
      <c r="FO1102">
        <v>0</v>
      </c>
      <c r="FP1102">
        <v>0</v>
      </c>
      <c r="FQ1102">
        <v>0</v>
      </c>
      <c r="FR1102">
        <v>0</v>
      </c>
      <c r="FS1102" t="str"/>
      <c r="FT1102" t="str">
        <v>Да, информация поступает регулярно</v>
      </c>
      <c r="FU1102">
        <v>5</v>
      </c>
      <c r="FV1102">
        <v>5</v>
      </c>
      <c r="FW1102">
        <v>5</v>
      </c>
      <c r="FX1102">
        <v>5</v>
      </c>
      <c r="FY1102">
        <v>5</v>
      </c>
      <c r="FZ1102">
        <v>5</v>
      </c>
      <c r="GA1102">
        <v>5</v>
      </c>
      <c r="GB1102">
        <v>4</v>
      </c>
      <c r="GC1102">
        <v>5</v>
      </c>
      <c r="GD1102" t="str">
        <v>Средний уровень</v>
      </c>
      <c r="GE1102" t="str">
        <v>Средний уровень</v>
      </c>
      <c r="GF1102" t="str">
        <v>Средний уровень</v>
      </c>
      <c r="GG1102" t="str">
        <v>Выше среднего</v>
      </c>
      <c r="GH1102" t="str">
        <v>Выше среднего</v>
      </c>
      <c r="GI1102" t="str">
        <v>Средний уровень</v>
      </c>
      <c r="GJ1102" t="str">
        <v>Средний уровень</v>
      </c>
      <c r="GK1102" t="str">
        <v>Средний уровень</v>
      </c>
      <c r="GL1102" t="str"/>
    </row>
    <row r="1103">
      <c r="A1103" t="str">
        <v>ZSaBsWGpGjgdzqHzy</v>
      </c>
      <c r="B1103">
        <v>1643</v>
      </c>
      <c r="C1103" t="str">
        <v>85.140.4.163</v>
      </c>
      <c r="D1103" t="str"/>
      <c r="E1103" s="1099">
        <v>44309.31701388889</v>
      </c>
      <c r="F1103" t="str">
        <v>00:07:22</v>
      </c>
      <c r="G1103" t="str">
        <v>Канал 1</v>
      </c>
      <c r="H1103" t="str">
        <v>Женский</v>
      </c>
      <c r="I1103" t="str">
        <v>14-18</v>
      </c>
      <c r="J1103" t="str">
        <v>Школьник</v>
      </c>
      <c r="K1103" t="str">
        <v>В Кировской области</v>
      </c>
      <c r="L1103" t="str">
        <v>СЛОБОДСКОЙ</v>
      </c>
      <c r="M1103" t="str">
        <v>Да, я  являюсь волонтером</v>
      </c>
      <c r="AB1103" t="str">
        <v>Менее года</v>
      </c>
      <c r="AC1103" t="str">
        <v>Затрудняюсь ответить</v>
      </c>
      <c r="AD1103">
        <v>0</v>
      </c>
      <c r="AE1103">
        <v>0</v>
      </c>
      <c r="AF1103">
        <v>0</v>
      </c>
      <c r="AG1103">
        <v>0</v>
      </c>
      <c r="AH1103">
        <v>0</v>
      </c>
      <c r="AI1103">
        <v>0</v>
      </c>
      <c r="AJ1103">
        <v>0</v>
      </c>
      <c r="AK1103">
        <v>0</v>
      </c>
      <c r="AL1103">
        <v>0</v>
      </c>
      <c r="AM1103">
        <v>0</v>
      </c>
      <c r="AN1103">
        <v>0</v>
      </c>
      <c r="AO1103">
        <v>1</v>
      </c>
      <c r="AP1103">
        <v>0</v>
      </c>
      <c r="AQ1103">
        <v>0</v>
      </c>
      <c r="AR1103">
        <v>0</v>
      </c>
      <c r="AS1103">
        <v>1</v>
      </c>
      <c r="AT1103">
        <v>0</v>
      </c>
      <c r="AU1103">
        <v>0</v>
      </c>
      <c r="AV1103">
        <v>0</v>
      </c>
      <c r="AW1103">
        <v>0</v>
      </c>
      <c r="AX1103">
        <v>0</v>
      </c>
      <c r="AY1103">
        <v>0</v>
      </c>
      <c r="AZ1103">
        <v>0</v>
      </c>
      <c r="BA1103">
        <v>0</v>
      </c>
      <c r="BB1103">
        <v>0</v>
      </c>
      <c r="BC1103">
        <v>1</v>
      </c>
      <c r="BD1103">
        <v>0</v>
      </c>
      <c r="BE1103">
        <v>0</v>
      </c>
      <c r="BF1103">
        <v>0</v>
      </c>
      <c r="BG1103">
        <v>1</v>
      </c>
      <c r="BH1103">
        <v>0</v>
      </c>
      <c r="BI1103">
        <v>0</v>
      </c>
      <c r="BJ1103">
        <v>0</v>
      </c>
      <c r="BK1103">
        <v>0</v>
      </c>
      <c r="BL1103">
        <v>0</v>
      </c>
      <c r="BM1103">
        <v>0</v>
      </c>
      <c r="BN1103">
        <v>0</v>
      </c>
      <c r="BO1103">
        <v>0</v>
      </c>
      <c r="BP1103">
        <v>0</v>
      </c>
      <c r="BQ1103">
        <v>1</v>
      </c>
      <c r="BR1103">
        <v>0</v>
      </c>
      <c r="BS1103">
        <v>0</v>
      </c>
      <c r="BT1103">
        <v>0</v>
      </c>
      <c r="BU1103">
        <v>0</v>
      </c>
      <c r="BV1103">
        <v>0</v>
      </c>
      <c r="BW1103">
        <v>0</v>
      </c>
      <c r="BX1103">
        <v>0</v>
      </c>
      <c r="BY1103">
        <v>0</v>
      </c>
      <c r="BZ1103">
        <v>0</v>
      </c>
      <c r="CA1103">
        <v>0</v>
      </c>
      <c r="CB1103">
        <v>0</v>
      </c>
      <c r="CC1103">
        <v>0</v>
      </c>
      <c r="CD1103">
        <v>0</v>
      </c>
      <c r="CE1103">
        <v>0</v>
      </c>
      <c r="CF1103">
        <v>0</v>
      </c>
      <c r="CG1103">
        <v>0</v>
      </c>
      <c r="CH1103">
        <v>0</v>
      </c>
      <c r="CI1103">
        <v>0</v>
      </c>
      <c r="CJ1103">
        <v>0</v>
      </c>
      <c r="CK1103">
        <v>0</v>
      </c>
      <c r="CL1103">
        <v>0</v>
      </c>
      <c r="CM1103" t="str">
        <v>На базе школы</v>
      </c>
      <c xml:space="preserve" r="CN1103" t="str">
        <v>Совет старшеклассников города Слободского </v>
      </c>
      <c r="CO1103">
        <v>0</v>
      </c>
      <c r="CP1103">
        <v>0</v>
      </c>
      <c r="CQ1103">
        <v>0</v>
      </c>
      <c r="CR1103">
        <v>0</v>
      </c>
      <c r="CS1103">
        <v>0</v>
      </c>
      <c r="CT1103">
        <v>0</v>
      </c>
      <c r="CU1103">
        <v>0</v>
      </c>
      <c r="CV1103">
        <v>1</v>
      </c>
      <c r="CW1103">
        <v>0</v>
      </c>
      <c r="CX1103">
        <v>0</v>
      </c>
      <c r="CY1103">
        <v>0</v>
      </c>
      <c r="CZ1103">
        <v>0</v>
      </c>
      <c r="DA1103">
        <v>0</v>
      </c>
      <c r="DB1103">
        <v>0</v>
      </c>
      <c r="DC1103">
        <v>0</v>
      </c>
      <c r="DD1103">
        <v>0</v>
      </c>
      <c r="DE1103">
        <v>0</v>
      </c>
      <c r="DF1103" t="str"/>
      <c r="DG1103" t="str">
        <v>Меня устраивает направление, которым я занимаюсь</v>
      </c>
      <c r="DH1103" t="str">
        <v>Знаю о региональном ресурсном центре</v>
      </c>
      <c r="DI1103">
        <v>0</v>
      </c>
      <c r="DJ1103">
        <v>0</v>
      </c>
      <c r="DK1103">
        <v>0</v>
      </c>
      <c r="DL1103">
        <v>0</v>
      </c>
      <c r="DM1103">
        <v>0</v>
      </c>
      <c r="DN1103">
        <v>0</v>
      </c>
      <c r="DO1103">
        <v>0</v>
      </c>
      <c r="DP1103">
        <v>1</v>
      </c>
      <c r="DQ1103">
        <v>0</v>
      </c>
      <c r="DR1103">
        <v>0</v>
      </c>
      <c r="DS1103" t="str">
        <v>Постоянно</v>
      </c>
      <c r="DT1103" t="str">
        <v>Однозначно позитивно</v>
      </c>
      <c r="DU1103">
        <v>0</v>
      </c>
      <c r="DV1103">
        <v>0</v>
      </c>
      <c r="DW1103">
        <v>0</v>
      </c>
      <c r="DX1103">
        <v>0</v>
      </c>
      <c r="DY1103">
        <v>0</v>
      </c>
      <c r="DZ1103">
        <v>0</v>
      </c>
      <c r="EA1103">
        <v>0</v>
      </c>
      <c r="EB1103">
        <v>0</v>
      </c>
      <c r="EC1103">
        <v>0</v>
      </c>
      <c r="ED1103">
        <v>0</v>
      </c>
      <c r="EE1103">
        <v>0</v>
      </c>
      <c r="EF1103">
        <v>0</v>
      </c>
      <c r="EG1103">
        <v>0</v>
      </c>
      <c r="EH1103">
        <v>0</v>
      </c>
      <c r="EI1103">
        <v>1</v>
      </c>
      <c r="EJ1103">
        <v>0</v>
      </c>
      <c r="EK1103">
        <v>0</v>
      </c>
      <c r="EL1103">
        <v>0</v>
      </c>
      <c r="EM1103">
        <v>0</v>
      </c>
      <c r="EN1103">
        <v>0</v>
      </c>
      <c r="EO1103">
        <v>0</v>
      </c>
      <c r="EP1103">
        <v>0</v>
      </c>
      <c r="EQ1103">
        <v>0</v>
      </c>
      <c r="ER1103">
        <v>0</v>
      </c>
      <c r="ES1103">
        <v>1</v>
      </c>
      <c r="ET1103" t="str">
        <v>И да, и нет</v>
      </c>
      <c r="EU1103" t="str">
        <v>Скорее нет</v>
      </c>
      <c r="EV1103" t="str">
        <v>Не пробовали сотрудничать с бизнесом</v>
      </c>
      <c r="EW1103" t="str">
        <v>Не был участником, не могу оценить</v>
      </c>
      <c r="EX1103" t="str">
        <v>Нужное и интересное мероприятие</v>
      </c>
      <c r="EY1103" t="str">
        <v>Не был участником, не могу оценить</v>
      </c>
      <c r="EZ1103" t="str">
        <v>Не был участником, не могу оценить</v>
      </c>
      <c r="FA1103" t="str">
        <v>Нужное и интересное мероприятие</v>
      </c>
      <c r="FB1103" t="str">
        <v>Не был участником, не могу оценить</v>
      </c>
      <c r="FC1103" t="str">
        <v>Не был участником, не могу оценить</v>
      </c>
      <c r="FD1103" t="str">
        <v>Затрудняюсь ответить</v>
      </c>
      <c r="FE1103" t="str">
        <v>Затрудняюсь ответить</v>
      </c>
      <c r="FF1103">
        <v>0</v>
      </c>
      <c r="FG1103">
        <v>0</v>
      </c>
      <c r="FH1103">
        <v>0</v>
      </c>
      <c r="FI1103">
        <v>0</v>
      </c>
      <c r="FJ1103">
        <v>0</v>
      </c>
      <c r="FK1103">
        <v>1</v>
      </c>
      <c r="FL1103">
        <v>0</v>
      </c>
      <c r="FM1103">
        <v>0</v>
      </c>
      <c r="FN1103">
        <v>0</v>
      </c>
      <c r="FO1103">
        <v>0</v>
      </c>
      <c r="FP1103">
        <v>0</v>
      </c>
      <c r="FQ1103">
        <v>0</v>
      </c>
      <c r="FR1103">
        <v>0</v>
      </c>
      <c r="FS1103" t="str"/>
      <c r="FT1103" t="str">
        <v>Да, информация поступает регулярно</v>
      </c>
      <c r="FU1103">
        <v>4</v>
      </c>
      <c r="FV1103">
        <v>5</v>
      </c>
      <c r="FW1103">
        <v>4</v>
      </c>
      <c r="FX1103">
        <v>5</v>
      </c>
      <c r="FY1103">
        <v>5</v>
      </c>
      <c r="FZ1103">
        <v>5</v>
      </c>
      <c r="GA1103">
        <v>5</v>
      </c>
      <c r="GB1103">
        <v>3</v>
      </c>
      <c r="GC1103">
        <v>4</v>
      </c>
      <c r="GD1103" t="str">
        <v>Средний уровень</v>
      </c>
      <c r="GE1103" t="str">
        <v>Выше среднего</v>
      </c>
      <c r="GF1103" t="str">
        <v>Выше среднего</v>
      </c>
      <c r="GG1103" t="str">
        <v>Высокий уровень</v>
      </c>
      <c r="GH1103" t="str">
        <v>Средний уровень</v>
      </c>
      <c r="GI1103" t="str">
        <v>Ниже среднего</v>
      </c>
      <c r="GJ1103" t="str">
        <v>Ниже среднего</v>
      </c>
      <c r="GK1103" t="str">
        <v>Выше среднего</v>
      </c>
      <c r="GL1103" t="str"/>
    </row>
    <row r="1104">
      <c r="A1104" t="str">
        <v>npFCBsqGrkuKWcFy8</v>
      </c>
      <c r="B1104">
        <v>1646</v>
      </c>
      <c r="C1104" t="str">
        <v>188.66.33.22</v>
      </c>
      <c r="D1104" t="str"/>
      <c r="E1104" s="1100">
        <v>44309.34122685185</v>
      </c>
      <c r="F1104" t="str">
        <v>00:16:44</v>
      </c>
      <c r="G1104" t="str">
        <v>Канал 1</v>
      </c>
      <c r="H1104" t="str">
        <v>Женский</v>
      </c>
      <c r="I1104" t="str">
        <v>14-18</v>
      </c>
      <c r="J1104" t="str">
        <v>Студент</v>
      </c>
      <c r="K1104" t="str">
        <v>В Кировской области</v>
      </c>
      <c r="L1104" t="str">
        <v>ВЯТСКОПОЛЯHСКИЙ</v>
      </c>
      <c r="M1104" t="str">
        <v>Да, я  являюсь волонтером</v>
      </c>
      <c r="AB1104" t="str">
        <v>от 1 до 3 лет</v>
      </c>
      <c r="AC1104" t="str">
        <v>Не нужно повышать престиж, это и так круто!</v>
      </c>
      <c r="AD1104">
        <v>0</v>
      </c>
      <c r="AE1104">
        <v>0</v>
      </c>
      <c r="AF1104">
        <v>0</v>
      </c>
      <c r="AG1104">
        <v>0</v>
      </c>
      <c r="AH1104">
        <v>0</v>
      </c>
      <c r="AI1104">
        <v>0</v>
      </c>
      <c r="AJ1104">
        <v>0</v>
      </c>
      <c r="AK1104">
        <v>0</v>
      </c>
      <c r="AL1104">
        <v>0</v>
      </c>
      <c r="AM1104">
        <v>0</v>
      </c>
      <c r="AN1104">
        <v>0</v>
      </c>
      <c r="AO1104">
        <v>0</v>
      </c>
      <c r="AP1104">
        <v>1</v>
      </c>
      <c r="AQ1104">
        <v>0</v>
      </c>
      <c r="AR1104">
        <v>0</v>
      </c>
      <c r="AS1104">
        <v>0</v>
      </c>
      <c r="AT1104">
        <v>0</v>
      </c>
      <c r="AU1104">
        <v>0</v>
      </c>
      <c r="AV1104">
        <v>0</v>
      </c>
      <c r="AW1104">
        <v>0</v>
      </c>
      <c r="AX1104">
        <v>0</v>
      </c>
      <c r="AY1104">
        <v>0</v>
      </c>
      <c r="AZ1104">
        <v>0</v>
      </c>
      <c r="BA1104">
        <v>0</v>
      </c>
      <c r="BB1104">
        <v>0</v>
      </c>
      <c r="BC1104">
        <v>0</v>
      </c>
      <c r="BD1104">
        <v>0</v>
      </c>
      <c r="BE1104">
        <v>1</v>
      </c>
      <c r="BF1104">
        <v>0</v>
      </c>
      <c r="BG1104">
        <v>0</v>
      </c>
      <c r="BH1104">
        <v>0</v>
      </c>
      <c r="BI1104">
        <v>0</v>
      </c>
      <c r="BJ1104">
        <v>0</v>
      </c>
      <c r="BK1104">
        <v>0</v>
      </c>
      <c r="BL1104">
        <v>0</v>
      </c>
      <c r="BM1104">
        <v>0</v>
      </c>
      <c r="BN1104">
        <v>0</v>
      </c>
      <c r="BO1104">
        <v>0</v>
      </c>
      <c r="BP1104">
        <v>0</v>
      </c>
      <c r="BQ1104">
        <v>1</v>
      </c>
      <c r="BR1104">
        <v>0</v>
      </c>
      <c r="BS1104">
        <v>0</v>
      </c>
      <c r="BT1104">
        <v>0</v>
      </c>
      <c r="BU1104">
        <v>0</v>
      </c>
      <c r="BV1104">
        <v>0</v>
      </c>
      <c r="BW1104">
        <v>0</v>
      </c>
      <c r="BX1104">
        <v>0</v>
      </c>
      <c r="BY1104">
        <v>0</v>
      </c>
      <c r="BZ1104">
        <v>0</v>
      </c>
      <c r="CA1104">
        <v>0</v>
      </c>
      <c r="CB1104">
        <v>0</v>
      </c>
      <c r="CC1104">
        <v>0</v>
      </c>
      <c r="CD1104">
        <v>0</v>
      </c>
      <c r="CE1104">
        <v>0</v>
      </c>
      <c r="CF1104">
        <v>0</v>
      </c>
      <c r="CG1104">
        <v>0</v>
      </c>
      <c r="CH1104">
        <v>0</v>
      </c>
      <c r="CI1104">
        <v>0</v>
      </c>
      <c r="CJ1104">
        <v>0</v>
      </c>
      <c r="CK1104">
        <v>0</v>
      </c>
      <c r="CL1104">
        <v>0</v>
      </c>
      <c r="CM1104" t="str">
        <v>На базе государственного учреждения</v>
      </c>
      <c r="CN1104" t="str">
        <v>Я не состою в организации/объединении</v>
      </c>
      <c r="CO1104">
        <v>0</v>
      </c>
      <c r="CP1104">
        <v>0</v>
      </c>
      <c r="CQ1104">
        <v>0</v>
      </c>
      <c r="CR1104">
        <v>1</v>
      </c>
      <c r="CS1104">
        <v>0</v>
      </c>
      <c r="CT1104">
        <v>0</v>
      </c>
      <c r="CU1104">
        <v>0</v>
      </c>
      <c r="CV1104">
        <v>1</v>
      </c>
      <c r="CW1104">
        <v>0</v>
      </c>
      <c r="CX1104">
        <v>0</v>
      </c>
      <c r="CY1104">
        <v>0</v>
      </c>
      <c r="CZ1104">
        <v>0</v>
      </c>
      <c r="DA1104">
        <v>0</v>
      </c>
      <c r="DB1104">
        <v>0</v>
      </c>
      <c r="DC1104">
        <v>0</v>
      </c>
      <c r="DD1104">
        <v>0</v>
      </c>
      <c r="DE1104">
        <v>0</v>
      </c>
      <c r="DF1104" t="str"/>
      <c r="DG1104" t="str">
        <v>Меня устраивает направление, которым я занимаюсь</v>
      </c>
      <c r="DH1104" t="str">
        <v>Знаю об окружных (межмуниципальных) ресурсных центрах</v>
      </c>
      <c r="DI1104">
        <v>0</v>
      </c>
      <c r="DJ1104">
        <v>1</v>
      </c>
      <c r="DK1104">
        <v>0</v>
      </c>
      <c r="DL1104">
        <v>0</v>
      </c>
      <c r="DM1104">
        <v>0</v>
      </c>
      <c r="DN1104">
        <v>0</v>
      </c>
      <c r="DO1104">
        <v>0</v>
      </c>
      <c r="DP1104">
        <v>0</v>
      </c>
      <c r="DQ1104">
        <v>0</v>
      </c>
      <c r="DR1104">
        <v>0</v>
      </c>
      <c r="DS1104" t="str">
        <v>От случая к случаю</v>
      </c>
      <c r="DT1104" t="str">
        <v>Однозначно позитивно</v>
      </c>
      <c r="DU1104">
        <v>0</v>
      </c>
      <c r="DV1104">
        <v>0</v>
      </c>
      <c r="DW1104">
        <v>0</v>
      </c>
      <c r="DX1104">
        <v>0</v>
      </c>
      <c r="DY1104">
        <v>1</v>
      </c>
      <c r="DZ1104">
        <v>0</v>
      </c>
      <c r="EA1104">
        <v>0</v>
      </c>
      <c r="EB1104">
        <v>1</v>
      </c>
      <c r="EC1104">
        <v>0</v>
      </c>
      <c r="ED1104">
        <v>0</v>
      </c>
      <c r="EE1104">
        <v>0</v>
      </c>
      <c r="EF1104">
        <v>1</v>
      </c>
      <c r="EG1104">
        <v>0</v>
      </c>
      <c r="EH1104">
        <v>0</v>
      </c>
      <c r="EI1104">
        <v>0</v>
      </c>
      <c r="EJ1104">
        <v>0</v>
      </c>
      <c r="EK1104">
        <v>0</v>
      </c>
      <c r="EL1104">
        <v>0</v>
      </c>
      <c r="EM1104">
        <v>0</v>
      </c>
      <c r="EN1104">
        <v>0</v>
      </c>
      <c r="EO1104">
        <v>0</v>
      </c>
      <c r="EP1104">
        <v>0</v>
      </c>
      <c r="EQ1104">
        <v>0</v>
      </c>
      <c r="ER1104">
        <v>0</v>
      </c>
      <c r="ES1104">
        <v>1</v>
      </c>
      <c r="ET1104" t="str">
        <v>Скорее да</v>
      </c>
      <c r="EU1104" t="str">
        <v>И да, и нет</v>
      </c>
      <c r="EV1104" t="str">
        <v>Не пробовали сотрудничать с бизнесом</v>
      </c>
      <c r="EW1104" t="str">
        <v>Нужное и интересное мероприятие</v>
      </c>
      <c r="EX1104" t="str">
        <v>Не был участником, не могу оценить</v>
      </c>
      <c r="EY1104" t="str">
        <v>Нужное и интересное мероприятие</v>
      </c>
      <c r="EZ1104" t="str">
        <v>Не был участником, не могу оценить</v>
      </c>
      <c r="FA1104" t="str">
        <v>Нужное и интересное мероприятие</v>
      </c>
      <c r="FB1104" t="str">
        <v>Не был участником, не могу оценить</v>
      </c>
      <c r="FC1104" t="str">
        <v>Не был участником, не могу оценить</v>
      </c>
      <c r="FD1104" t="str">
        <v>Затрудняюсь ответить</v>
      </c>
      <c r="FE1104" t="str">
        <v>Затрудняюсь ответить</v>
      </c>
      <c r="FF1104">
        <v>1</v>
      </c>
      <c r="FG1104">
        <v>0</v>
      </c>
      <c r="FH1104">
        <v>0</v>
      </c>
      <c r="FI1104">
        <v>0</v>
      </c>
      <c r="FJ1104">
        <v>0</v>
      </c>
      <c r="FK1104">
        <v>0</v>
      </c>
      <c r="FL1104">
        <v>0</v>
      </c>
      <c r="FM1104">
        <v>1</v>
      </c>
      <c r="FN1104">
        <v>0</v>
      </c>
      <c r="FO1104">
        <v>1</v>
      </c>
      <c r="FP1104">
        <v>0</v>
      </c>
      <c r="FQ1104">
        <v>0</v>
      </c>
      <c r="FR1104">
        <v>0</v>
      </c>
      <c r="FS1104" t="str"/>
      <c r="FT1104" t="str">
        <v>Да, информация поступает регулярно</v>
      </c>
      <c r="FU1104">
        <v>4</v>
      </c>
      <c r="FV1104">
        <v>4</v>
      </c>
      <c r="FW1104">
        <v>3</v>
      </c>
      <c r="FX1104">
        <v>2</v>
      </c>
      <c r="FY1104">
        <v>5</v>
      </c>
      <c r="FZ1104">
        <v>3</v>
      </c>
      <c r="GA1104">
        <v>3</v>
      </c>
      <c r="GB1104">
        <v>4</v>
      </c>
      <c r="GC1104">
        <v>4</v>
      </c>
      <c r="GD1104" t="str">
        <v>Средний уровень</v>
      </c>
      <c r="GE1104" t="str">
        <v>Средний уровень</v>
      </c>
      <c r="GF1104" t="str">
        <v>Средний уровень</v>
      </c>
      <c r="GG1104" t="str">
        <v>Выше среднего</v>
      </c>
      <c r="GH1104" t="str">
        <v>Высокий уровень</v>
      </c>
      <c r="GI1104" t="str">
        <v>Средний уровень</v>
      </c>
      <c r="GJ1104" t="str">
        <v>Высокий уровень</v>
      </c>
      <c r="GK1104" t="str">
        <v>Средний уровень</v>
      </c>
      <c r="GL1104" t="str"/>
    </row>
    <row r="1105">
      <c r="A1105" t="str">
        <v>S9bZofiTCxcmei6Lk</v>
      </c>
      <c r="B1105">
        <v>1647</v>
      </c>
      <c r="C1105" t="str">
        <v>176.59.96.244</v>
      </c>
      <c r="D1105" t="str"/>
      <c r="E1105" s="1101">
        <v>44309.3425</v>
      </c>
      <c r="F1105" t="str">
        <v>00:13:23</v>
      </c>
      <c r="G1105" t="str">
        <v>Канал 1</v>
      </c>
      <c r="H1105" t="str">
        <v>Женский</v>
      </c>
      <c r="I1105" t="str">
        <v>14-18</v>
      </c>
      <c r="J1105" t="str">
        <v>Школьник</v>
      </c>
      <c r="K1105" t="str">
        <v>В Кировской области</v>
      </c>
      <c r="L1105" t="str">
        <v>СЛОБОДСКОЙ</v>
      </c>
      <c r="M1105" t="str">
        <v>Да, я  являюсь волонтером</v>
      </c>
      <c r="AB1105" t="str">
        <v>Менее года</v>
      </c>
      <c r="AC1105" t="str">
        <v>Не нужно повышать престиж, это и так круто!</v>
      </c>
      <c r="AD1105">
        <v>0</v>
      </c>
      <c r="AE1105">
        <v>0</v>
      </c>
      <c r="AF1105">
        <v>0</v>
      </c>
      <c r="AG1105">
        <v>0</v>
      </c>
      <c r="AH1105">
        <v>1</v>
      </c>
      <c r="AI1105">
        <v>0</v>
      </c>
      <c r="AJ1105">
        <v>0</v>
      </c>
      <c r="AK1105">
        <v>0</v>
      </c>
      <c r="AL1105">
        <v>1</v>
      </c>
      <c r="AM1105">
        <v>0</v>
      </c>
      <c r="AN1105">
        <v>0</v>
      </c>
      <c r="AO1105">
        <v>0</v>
      </c>
      <c r="AP1105">
        <v>0</v>
      </c>
      <c r="AQ1105">
        <v>0</v>
      </c>
      <c r="AR1105">
        <v>1</v>
      </c>
      <c r="AS1105">
        <v>1</v>
      </c>
      <c r="AT1105">
        <v>0</v>
      </c>
      <c r="AU1105">
        <v>0</v>
      </c>
      <c r="AV1105">
        <v>0</v>
      </c>
      <c r="AW1105">
        <v>0</v>
      </c>
      <c r="AX1105">
        <v>0</v>
      </c>
      <c r="AY1105">
        <v>0</v>
      </c>
      <c r="AZ1105">
        <v>1</v>
      </c>
      <c r="BA1105">
        <v>1</v>
      </c>
      <c r="BB1105">
        <v>0</v>
      </c>
      <c r="BC1105">
        <v>0</v>
      </c>
      <c r="BD1105">
        <v>0</v>
      </c>
      <c r="BE1105">
        <v>1</v>
      </c>
      <c r="BF1105">
        <v>0</v>
      </c>
      <c r="BG1105">
        <v>1</v>
      </c>
      <c r="BH1105">
        <v>0</v>
      </c>
      <c r="BI1105">
        <v>0</v>
      </c>
      <c r="BJ1105">
        <v>0</v>
      </c>
      <c r="BK1105">
        <v>0</v>
      </c>
      <c r="BL1105">
        <v>0</v>
      </c>
      <c r="BM1105">
        <v>0</v>
      </c>
      <c r="BN1105">
        <v>0</v>
      </c>
      <c r="BO1105">
        <v>0</v>
      </c>
      <c r="BP1105">
        <v>0</v>
      </c>
      <c r="BQ1105">
        <v>1</v>
      </c>
      <c r="BR1105">
        <v>0</v>
      </c>
      <c r="BS1105">
        <v>0</v>
      </c>
      <c r="BT1105">
        <v>0</v>
      </c>
      <c r="BU1105">
        <v>0</v>
      </c>
      <c r="BV1105">
        <v>0</v>
      </c>
      <c r="BW1105">
        <v>0</v>
      </c>
      <c r="BX1105">
        <v>0</v>
      </c>
      <c r="BY1105">
        <v>0</v>
      </c>
      <c r="BZ1105">
        <v>0</v>
      </c>
      <c r="CA1105">
        <v>0</v>
      </c>
      <c r="CB1105">
        <v>0</v>
      </c>
      <c r="CC1105">
        <v>0</v>
      </c>
      <c r="CD1105">
        <v>0</v>
      </c>
      <c r="CE1105">
        <v>0</v>
      </c>
      <c r="CF1105">
        <v>0</v>
      </c>
      <c r="CG1105">
        <v>0</v>
      </c>
      <c r="CH1105">
        <v>0</v>
      </c>
      <c r="CI1105">
        <v>0</v>
      </c>
      <c r="CJ1105">
        <v>0</v>
      </c>
      <c r="CK1105">
        <v>0</v>
      </c>
      <c r="CL1105">
        <v>0</v>
      </c>
      <c r="CM1105" t="str">
        <v>На базе школы</v>
      </c>
      <c r="CN1105" t="str">
        <v>Совет старшеклассников</v>
      </c>
      <c r="CO1105">
        <v>0</v>
      </c>
      <c r="CP1105">
        <v>0</v>
      </c>
      <c r="CQ1105">
        <v>0</v>
      </c>
      <c r="CR1105">
        <v>0</v>
      </c>
      <c r="CS1105">
        <v>0</v>
      </c>
      <c r="CT1105">
        <v>0</v>
      </c>
      <c r="CU1105">
        <v>0</v>
      </c>
      <c r="CV1105">
        <v>0</v>
      </c>
      <c r="CW1105">
        <v>0</v>
      </c>
      <c r="CX1105">
        <v>0</v>
      </c>
      <c r="CY1105">
        <v>0</v>
      </c>
      <c r="CZ1105">
        <v>0</v>
      </c>
      <c r="DA1105">
        <v>0</v>
      </c>
      <c r="DB1105">
        <v>0</v>
      </c>
      <c r="DC1105">
        <v>1</v>
      </c>
      <c r="DD1105">
        <v>0</v>
      </c>
      <c r="DE1105">
        <v>0</v>
      </c>
      <c r="DF1105" t="str"/>
      <c r="DG1105" t="str">
        <v>Меня устраивает направление, которым я занимаюсь</v>
      </c>
      <c r="DH1105" t="str">
        <v>Знаю о существовании и регионального, и окружных центров</v>
      </c>
      <c r="DI1105">
        <v>0</v>
      </c>
      <c r="DJ1105">
        <v>0</v>
      </c>
      <c r="DK1105">
        <v>0</v>
      </c>
      <c r="DL1105">
        <v>0</v>
      </c>
      <c r="DM1105">
        <v>1</v>
      </c>
      <c r="DN1105">
        <v>0</v>
      </c>
      <c r="DO1105">
        <v>0</v>
      </c>
      <c r="DP1105">
        <v>0</v>
      </c>
      <c r="DQ1105">
        <v>0</v>
      </c>
      <c r="DR1105">
        <v>0</v>
      </c>
      <c xml:space="preserve" r="DS1105" t="str">
        <v>Другое: Не знаю </v>
      </c>
      <c r="DT1105" t="str">
        <v>Однозначно позитивно</v>
      </c>
      <c r="DU1105">
        <v>0</v>
      </c>
      <c r="DV1105">
        <v>0</v>
      </c>
      <c r="DW1105">
        <v>0</v>
      </c>
      <c r="DX1105">
        <v>0</v>
      </c>
      <c r="DY1105">
        <v>0</v>
      </c>
      <c r="DZ1105">
        <v>0</v>
      </c>
      <c r="EA1105">
        <v>0</v>
      </c>
      <c r="EB1105">
        <v>0</v>
      </c>
      <c r="EC1105">
        <v>0</v>
      </c>
      <c r="ED1105">
        <v>0</v>
      </c>
      <c r="EE1105">
        <v>1</v>
      </c>
      <c r="EF1105">
        <v>0</v>
      </c>
      <c r="EG1105">
        <v>0</v>
      </c>
      <c r="EH1105">
        <v>0</v>
      </c>
      <c r="EI1105">
        <v>0</v>
      </c>
      <c r="EJ1105">
        <v>0</v>
      </c>
      <c r="EK1105">
        <v>0</v>
      </c>
      <c r="EL1105">
        <v>0</v>
      </c>
      <c r="EM1105">
        <v>0</v>
      </c>
      <c r="EN1105">
        <v>0</v>
      </c>
      <c r="EO1105">
        <v>0</v>
      </c>
      <c r="EP1105">
        <v>0</v>
      </c>
      <c r="EQ1105">
        <v>0</v>
      </c>
      <c r="ER1105">
        <v>0</v>
      </c>
      <c r="ES1105">
        <v>1</v>
      </c>
      <c r="ET1105" t="str">
        <v>И да, и нет</v>
      </c>
      <c r="EU1105" t="str">
        <v>Скорее да</v>
      </c>
      <c r="EV1105" t="str">
        <v>Не пробовали сотрудничать с бизнесом</v>
      </c>
      <c r="EW1105" t="str">
        <v>Не был участником, не могу оценить</v>
      </c>
      <c r="EX1105" t="str">
        <v>Не был участником, не могу оценить</v>
      </c>
      <c r="EY1105" t="str">
        <v>Не был участником, не могу оценить</v>
      </c>
      <c r="EZ1105" t="str">
        <v>Не был участником, не могу оценить</v>
      </c>
      <c r="FA1105" t="str">
        <v>Нужное и интересное мероприятие</v>
      </c>
      <c r="FB1105" t="str">
        <v>Нужное и интересное мероприятие</v>
      </c>
      <c r="FC1105" t="str">
        <v>Не был участником, не могу оценить</v>
      </c>
      <c r="FD1105" t="str">
        <v>Затрудняюсь ответить</v>
      </c>
      <c r="FE1105" t="str">
        <v>Затрудняюсь ответить</v>
      </c>
      <c r="FF1105">
        <v>0</v>
      </c>
      <c r="FG1105">
        <v>0</v>
      </c>
      <c r="FH1105">
        <v>0</v>
      </c>
      <c r="FI1105">
        <v>0</v>
      </c>
      <c r="FJ1105">
        <v>0</v>
      </c>
      <c r="FK1105">
        <v>0</v>
      </c>
      <c r="FL1105">
        <v>0</v>
      </c>
      <c r="FM1105">
        <v>1</v>
      </c>
      <c r="FN1105">
        <v>0</v>
      </c>
      <c r="FO1105">
        <v>0</v>
      </c>
      <c r="FP1105">
        <v>0</v>
      </c>
      <c r="FQ1105">
        <v>0</v>
      </c>
      <c r="FR1105">
        <v>0</v>
      </c>
      <c r="FS1105" t="str"/>
      <c r="FT1105" t="str">
        <v>Да, информация поступает регулярно</v>
      </c>
      <c r="FU1105">
        <v>5</v>
      </c>
      <c r="FV1105">
        <v>5</v>
      </c>
      <c r="FW1105">
        <v>3</v>
      </c>
      <c r="FX1105">
        <v>4</v>
      </c>
      <c r="FY1105">
        <v>3</v>
      </c>
      <c r="FZ1105">
        <v>5</v>
      </c>
      <c r="GA1105">
        <v>4</v>
      </c>
      <c r="GB1105">
        <v>2</v>
      </c>
      <c r="GC1105">
        <v>5</v>
      </c>
      <c r="GD1105" t="str">
        <v>Выше среднего</v>
      </c>
      <c r="GE1105" t="str">
        <v>Выше среднего</v>
      </c>
      <c r="GF1105" t="str">
        <v>Средний уровень</v>
      </c>
      <c r="GG1105" t="str">
        <v>Выше среднего</v>
      </c>
      <c r="GH1105" t="str">
        <v>Высокий уровень</v>
      </c>
      <c r="GI1105" t="str">
        <v>Выше среднего</v>
      </c>
      <c r="GJ1105" t="str">
        <v>Выше среднего</v>
      </c>
      <c r="GK1105" t="str">
        <v>Средний уровень</v>
      </c>
      <c r="GL1105" t="str"/>
    </row>
    <row r="1106">
      <c r="A1106" t="str">
        <v>iaKB6ASFstrgN2WMX</v>
      </c>
      <c r="B1106">
        <v>1649</v>
      </c>
      <c r="C1106" t="str">
        <v>178.176.113.209</v>
      </c>
      <c r="D1106" t="str"/>
      <c r="E1106" s="1102">
        <v>44309.35706018518</v>
      </c>
      <c r="F1106" t="str">
        <v>00:00:16</v>
      </c>
      <c r="G1106" t="str">
        <v>Канал 1</v>
      </c>
      <c r="H1106" t="str">
        <v>Женский</v>
      </c>
      <c r="I1106" t="str">
        <v>14-18</v>
      </c>
      <c r="J1106" t="str">
        <v>Студент</v>
      </c>
      <c r="K1106" t="str">
        <v>В другом регионе</v>
      </c>
      <c r="DF1106" t="str"/>
      <c r="FS1106" t="str"/>
    </row>
    <row r="1107">
      <c r="A1107" t="str">
        <v>FB3eErnjmNcnFZuoG</v>
      </c>
      <c r="B1107">
        <v>1650</v>
      </c>
      <c r="C1107" t="str">
        <v>178.176.113.209</v>
      </c>
      <c r="D1107" t="str"/>
      <c r="E1107" s="1103">
        <v>44309.35768518518</v>
      </c>
      <c r="F1107" t="str">
        <v>00:00:12</v>
      </c>
      <c r="G1107" t="str">
        <v>Канал 1</v>
      </c>
      <c r="H1107" t="str">
        <v>Женский</v>
      </c>
      <c r="I1107" t="str">
        <v>14-18</v>
      </c>
      <c r="J1107" t="str">
        <v>Студент</v>
      </c>
      <c r="K1107" t="str">
        <v>В другом регионе</v>
      </c>
      <c r="DF1107" t="str"/>
      <c r="FS1107" t="str"/>
    </row>
    <row r="1108">
      <c r="A1108" t="str">
        <v>8Sqp2RftCPDtJpjsE</v>
      </c>
      <c r="B1108">
        <v>1651</v>
      </c>
      <c r="C1108" t="str">
        <v>77.236.89.85</v>
      </c>
      <c r="D1108" t="str"/>
      <c r="E1108" s="1104">
        <v>44309.40335648148</v>
      </c>
      <c r="F1108" t="str">
        <v>00:29:13</v>
      </c>
      <c r="G1108" t="str">
        <v>Канал 1</v>
      </c>
      <c r="H1108" t="str">
        <v>Женский</v>
      </c>
      <c r="I1108" t="str">
        <v>36-54</v>
      </c>
      <c r="J1108" t="str">
        <v>Работающий</v>
      </c>
      <c r="K1108" t="str">
        <v>В Кировской области</v>
      </c>
      <c r="L1108" t="str">
        <v>АФАHАСЬЕВСКИЙ</v>
      </c>
      <c r="M1108" t="str">
        <v>Да, я являюсь организатором волонтерской деятельности</v>
      </c>
      <c r="AB1108" t="str">
        <v>от 3 до 5 лет</v>
      </c>
      <c r="AC1108" t="str">
        <v>Затрудняюсь ответить</v>
      </c>
      <c r="AD1108">
        <v>0</v>
      </c>
      <c r="AE1108">
        <v>0</v>
      </c>
      <c r="AF1108">
        <v>0</v>
      </c>
      <c r="AG1108">
        <v>0</v>
      </c>
      <c r="AH1108">
        <v>0</v>
      </c>
      <c r="AI1108">
        <v>0</v>
      </c>
      <c r="AJ1108">
        <v>0</v>
      </c>
      <c r="AK1108">
        <v>0</v>
      </c>
      <c r="AL1108">
        <v>1</v>
      </c>
      <c r="AM1108">
        <v>0</v>
      </c>
      <c r="AN1108">
        <v>0</v>
      </c>
      <c r="AO1108">
        <v>0</v>
      </c>
      <c r="AP1108">
        <v>0</v>
      </c>
      <c r="AQ1108">
        <v>0</v>
      </c>
      <c r="AR1108">
        <v>0</v>
      </c>
      <c r="AS1108">
        <v>0</v>
      </c>
      <c r="AT1108">
        <v>0</v>
      </c>
      <c r="AU1108">
        <v>0</v>
      </c>
      <c r="AV1108">
        <v>0</v>
      </c>
      <c r="AW1108">
        <v>0</v>
      </c>
      <c r="AX1108">
        <v>0</v>
      </c>
      <c r="AY1108">
        <v>0</v>
      </c>
      <c r="AZ1108">
        <v>0</v>
      </c>
      <c r="BA1108">
        <v>0</v>
      </c>
      <c r="BB1108">
        <v>0</v>
      </c>
      <c r="BC1108">
        <v>0</v>
      </c>
      <c r="BD1108">
        <v>1</v>
      </c>
      <c r="BE1108">
        <v>0</v>
      </c>
      <c r="BF1108">
        <v>0</v>
      </c>
      <c r="BG1108">
        <v>0</v>
      </c>
      <c r="BH1108">
        <v>0</v>
      </c>
      <c r="BI1108">
        <v>0</v>
      </c>
      <c r="BJ1108">
        <v>0</v>
      </c>
      <c r="BK1108">
        <v>0</v>
      </c>
      <c r="BL1108">
        <v>0</v>
      </c>
      <c r="BM1108">
        <v>0</v>
      </c>
      <c r="BN1108">
        <v>0</v>
      </c>
      <c r="BO1108">
        <v>0</v>
      </c>
      <c r="BP1108">
        <v>0</v>
      </c>
      <c r="BQ1108">
        <v>0</v>
      </c>
      <c r="BR1108">
        <v>0</v>
      </c>
      <c r="BS1108">
        <v>0</v>
      </c>
      <c r="BT1108">
        <v>0</v>
      </c>
      <c r="BU1108">
        <v>0</v>
      </c>
      <c r="BV1108">
        <v>0</v>
      </c>
      <c r="BW1108">
        <v>0</v>
      </c>
      <c r="BX1108">
        <v>0</v>
      </c>
      <c r="BY1108">
        <v>0</v>
      </c>
      <c r="BZ1108">
        <v>0</v>
      </c>
      <c r="CA1108">
        <v>0</v>
      </c>
      <c r="CB1108">
        <v>0</v>
      </c>
      <c r="CC1108">
        <v>0</v>
      </c>
      <c r="CD1108">
        <v>0</v>
      </c>
      <c r="CE1108">
        <v>0</v>
      </c>
      <c r="CF1108">
        <v>0</v>
      </c>
      <c r="CG1108">
        <v>0</v>
      </c>
      <c r="CH1108">
        <v>0</v>
      </c>
      <c r="CI1108">
        <v>0</v>
      </c>
      <c r="CJ1108">
        <v>1</v>
      </c>
      <c r="CK1108">
        <v>0</v>
      </c>
      <c r="CL1108">
        <v>0</v>
      </c>
      <c r="CM1108" t="str">
        <v>На базе государственного учреждения</v>
      </c>
      <c r="CN1108" t="str">
        <v>Неразлучные друзья</v>
      </c>
      <c r="CO1108">
        <v>0</v>
      </c>
      <c r="CP1108">
        <v>0</v>
      </c>
      <c r="CQ1108">
        <v>0</v>
      </c>
      <c r="CR1108">
        <v>0</v>
      </c>
      <c r="CS1108">
        <v>1</v>
      </c>
      <c r="CT1108">
        <v>0</v>
      </c>
      <c r="CU1108">
        <v>0</v>
      </c>
      <c r="CV1108">
        <v>0</v>
      </c>
      <c r="CW1108">
        <v>0</v>
      </c>
      <c r="CX1108">
        <v>0</v>
      </c>
      <c r="CY1108">
        <v>0</v>
      </c>
      <c r="CZ1108">
        <v>0</v>
      </c>
      <c r="DA1108">
        <v>0</v>
      </c>
      <c r="DB1108">
        <v>0</v>
      </c>
      <c r="DC1108">
        <v>0</v>
      </c>
      <c r="DD1108">
        <v>0</v>
      </c>
      <c r="DE1108">
        <v>0</v>
      </c>
      <c r="DF1108" t="str"/>
      <c r="DG1108" t="str">
        <v>Затрудняюсь ответить</v>
      </c>
      <c r="DH1108" t="str">
        <v>Знаю о существовании и регионального, и окружных центров</v>
      </c>
      <c r="DI1108">
        <v>0</v>
      </c>
      <c r="DJ1108">
        <v>0</v>
      </c>
      <c r="DK1108">
        <v>0</v>
      </c>
      <c r="DL1108">
        <v>0</v>
      </c>
      <c r="DM1108">
        <v>0</v>
      </c>
      <c r="DN1108">
        <v>0</v>
      </c>
      <c r="DO1108">
        <v>0</v>
      </c>
      <c r="DP1108">
        <v>0</v>
      </c>
      <c r="DQ1108">
        <v>0</v>
      </c>
      <c r="DR1108" t="str">
        <v>Афанасьево</v>
      </c>
      <c r="DS1108" t="str">
        <v>Постоянно</v>
      </c>
      <c r="DT1108" t="str">
        <v>Скорее позитивно</v>
      </c>
      <c r="DU1108">
        <v>0</v>
      </c>
      <c r="DV1108">
        <v>0</v>
      </c>
      <c r="DW1108">
        <v>0</v>
      </c>
      <c r="DX1108">
        <v>0</v>
      </c>
      <c r="DY1108">
        <v>0</v>
      </c>
      <c r="DZ1108">
        <v>1</v>
      </c>
      <c r="EA1108">
        <v>0</v>
      </c>
      <c r="EB1108">
        <v>0</v>
      </c>
      <c r="EC1108">
        <v>0</v>
      </c>
      <c r="ED1108">
        <v>0</v>
      </c>
      <c r="EE1108">
        <v>0</v>
      </c>
      <c r="EF1108">
        <v>0</v>
      </c>
      <c r="EG1108">
        <v>0</v>
      </c>
      <c r="EH1108">
        <v>0</v>
      </c>
      <c r="EI1108">
        <v>0</v>
      </c>
      <c r="EJ1108">
        <v>0</v>
      </c>
      <c r="EK1108">
        <v>0</v>
      </c>
      <c r="EL1108">
        <v>1</v>
      </c>
      <c r="EM1108">
        <v>0</v>
      </c>
      <c r="EN1108">
        <v>0</v>
      </c>
      <c r="EO1108">
        <v>0</v>
      </c>
      <c r="EP1108">
        <v>0</v>
      </c>
      <c r="EQ1108">
        <v>0</v>
      </c>
      <c r="ER1108">
        <v>0</v>
      </c>
      <c r="ES1108">
        <v>0</v>
      </c>
      <c r="ET1108" t="str">
        <v>Скорее да</v>
      </c>
      <c r="EU1108" t="str">
        <v>Скорее да</v>
      </c>
      <c r="EV1108" t="str">
        <v>Не пробовали сотрудничать с бизнесом</v>
      </c>
      <c r="EW1108" t="str">
        <v>Не был участником, не могу оценить</v>
      </c>
      <c r="EX1108" t="str">
        <v>Нужное и интересное мероприятие</v>
      </c>
      <c r="EY1108" t="str">
        <v>Не был участником, не могу оценить</v>
      </c>
      <c r="EZ1108" t="str">
        <v>Не был участником, не могу оценить</v>
      </c>
      <c r="FA1108" t="str">
        <v>Не был участником, не могу оценить</v>
      </c>
      <c r="FB1108" t="str">
        <v>Не был участником, не могу оценить</v>
      </c>
      <c r="FC1108" t="str">
        <v>Не был участником, не могу оценить</v>
      </c>
      <c r="FD1108" t="str">
        <v>Затрудняюсь ответить</v>
      </c>
      <c r="FE1108" t="str">
        <v>Как привлечь в волонтеры, как заинтересовать</v>
      </c>
      <c r="FF1108">
        <v>0</v>
      </c>
      <c r="FG1108">
        <v>0</v>
      </c>
      <c r="FH1108">
        <v>1</v>
      </c>
      <c r="FI1108">
        <v>0</v>
      </c>
      <c r="FJ1108">
        <v>0</v>
      </c>
      <c r="FK1108">
        <v>0</v>
      </c>
      <c r="FL1108">
        <v>0</v>
      </c>
      <c r="FM1108">
        <v>0</v>
      </c>
      <c r="FN1108">
        <v>0</v>
      </c>
      <c r="FO1108">
        <v>0</v>
      </c>
      <c r="FP1108">
        <v>0</v>
      </c>
      <c r="FQ1108" t="str">
        <v>Сектор по спорту и работе с молодёжью пгт. Афанасьево</v>
      </c>
      <c r="FR1108">
        <v>0</v>
      </c>
      <c r="FS1108" t="str"/>
      <c r="FT1108" t="str">
        <v>Хотелось бы получать более полную информацию</v>
      </c>
      <c r="FU1108">
        <v>2</v>
      </c>
      <c r="FV1108">
        <v>4</v>
      </c>
      <c r="FW1108">
        <v>4</v>
      </c>
      <c r="FX1108">
        <v>4</v>
      </c>
      <c r="FY1108">
        <v>4</v>
      </c>
      <c r="FZ1108">
        <v>4</v>
      </c>
      <c r="GA1108">
        <v>3</v>
      </c>
      <c r="GB1108">
        <v>4</v>
      </c>
      <c r="GC1108">
        <v>3</v>
      </c>
      <c r="GD1108" t="str">
        <v>Выше среднего</v>
      </c>
      <c r="GE1108" t="str">
        <v>Средний уровень</v>
      </c>
      <c r="GF1108" t="str">
        <v>Средний уровень</v>
      </c>
      <c r="GG1108" t="str">
        <v>Выше среднего</v>
      </c>
      <c r="GH1108" t="str">
        <v>Выше среднего</v>
      </c>
      <c r="GI1108" t="str">
        <v>Средний уровень</v>
      </c>
      <c r="GJ1108" t="str">
        <v>Выше среднего</v>
      </c>
      <c r="GK1108" t="str">
        <v>Выше среднего</v>
      </c>
      <c r="GL1108" t="str">
        <v>Повышение статуса волонтёра, своевременная осведомлённость и подробная информация по проведению и участию в мероприятиях, конкретные критерии по участию в конкурсе добровольческих отрядов, побольше конкретики. Спасибо за понимание.</v>
      </c>
    </row>
    <row r="1109">
      <c r="A1109" t="str">
        <v>3xBWNSG29sxLHKo5c</v>
      </c>
      <c r="B1109">
        <v>1655</v>
      </c>
      <c r="C1109" t="str">
        <v>176.59.108.93</v>
      </c>
      <c r="D1109" t="str"/>
      <c r="E1109" s="1105">
        <v>44309.62662037037</v>
      </c>
      <c r="F1109" t="str">
        <v>00:05:14</v>
      </c>
      <c r="G1109" t="str">
        <v>Канал 1</v>
      </c>
      <c r="H1109" t="str">
        <v>Женский</v>
      </c>
      <c r="I1109" t="str">
        <v>24-35</v>
      </c>
      <c r="J1109" t="str">
        <v>Работающий</v>
      </c>
      <c r="K1109" t="str">
        <v>В Кировской области</v>
      </c>
      <c r="L1109" t="str">
        <v>ВЕРХHЕКАМСКИЙ</v>
      </c>
      <c r="M1109" t="str">
        <v>Да, я являюсь организатором волонтерской деятельности</v>
      </c>
      <c r="AB1109" t="str">
        <v>от 3 до 5 лет</v>
      </c>
      <c r="AC1109" t="str">
        <v>Не нужно повышать престиж, это и так круто!</v>
      </c>
      <c r="AD1109">
        <v>0</v>
      </c>
      <c r="AE1109">
        <v>0</v>
      </c>
      <c r="AF1109">
        <v>0</v>
      </c>
      <c r="AG1109">
        <v>0</v>
      </c>
      <c r="AH1109">
        <v>0</v>
      </c>
      <c r="AI1109">
        <v>0</v>
      </c>
      <c r="AJ1109">
        <v>0</v>
      </c>
      <c r="AK1109">
        <v>0</v>
      </c>
      <c r="AL1109">
        <v>0</v>
      </c>
      <c r="AM1109">
        <v>0</v>
      </c>
      <c r="AN1109">
        <v>0</v>
      </c>
      <c r="AO1109">
        <v>0</v>
      </c>
      <c r="AP1109">
        <v>0</v>
      </c>
      <c r="AQ1109">
        <v>0</v>
      </c>
      <c r="AR1109">
        <v>0</v>
      </c>
      <c r="AS1109">
        <v>1</v>
      </c>
      <c r="AT1109">
        <v>0</v>
      </c>
      <c r="AU1109">
        <v>0</v>
      </c>
      <c r="AV1109">
        <v>0</v>
      </c>
      <c r="AW1109">
        <v>0</v>
      </c>
      <c r="AX1109">
        <v>0</v>
      </c>
      <c r="AY1109">
        <v>0</v>
      </c>
      <c r="AZ1109">
        <v>0</v>
      </c>
      <c r="BA1109">
        <v>0</v>
      </c>
      <c r="BB1109">
        <v>0</v>
      </c>
      <c r="BC1109">
        <v>1</v>
      </c>
      <c r="BD1109">
        <v>0</v>
      </c>
      <c r="BE1109">
        <v>0</v>
      </c>
      <c r="BF1109">
        <v>0</v>
      </c>
      <c r="BG1109">
        <v>0</v>
      </c>
      <c r="BH1109">
        <v>0</v>
      </c>
      <c r="BI1109">
        <v>0</v>
      </c>
      <c r="BJ1109">
        <v>0</v>
      </c>
      <c r="BK1109">
        <v>0</v>
      </c>
      <c r="BL1109">
        <v>0</v>
      </c>
      <c r="BM1109">
        <v>0</v>
      </c>
      <c r="BN1109">
        <v>0</v>
      </c>
      <c r="BO1109">
        <v>0</v>
      </c>
      <c r="BP1109">
        <v>0</v>
      </c>
      <c r="BQ1109">
        <v>0</v>
      </c>
      <c r="BR1109">
        <v>0</v>
      </c>
      <c r="BS1109">
        <v>1</v>
      </c>
      <c r="BT1109">
        <v>0</v>
      </c>
      <c r="BU1109">
        <v>0</v>
      </c>
      <c r="BV1109">
        <v>0</v>
      </c>
      <c r="BW1109">
        <v>0</v>
      </c>
      <c r="BX1109">
        <v>0</v>
      </c>
      <c r="BY1109">
        <v>0</v>
      </c>
      <c r="BZ1109">
        <v>0</v>
      </c>
      <c r="CA1109">
        <v>0</v>
      </c>
      <c r="CB1109">
        <v>0</v>
      </c>
      <c r="CC1109">
        <v>0</v>
      </c>
      <c r="CD1109">
        <v>0</v>
      </c>
      <c r="CE1109">
        <v>0</v>
      </c>
      <c r="CF1109">
        <v>0</v>
      </c>
      <c r="CG1109">
        <v>0</v>
      </c>
      <c r="CH1109">
        <v>0</v>
      </c>
      <c r="CI1109">
        <v>0</v>
      </c>
      <c r="CJ1109">
        <v>0</v>
      </c>
      <c r="CK1109">
        <v>0</v>
      </c>
      <c r="CL1109">
        <v>0</v>
      </c>
      <c r="CM1109" t="str">
        <v>Общественное объединение</v>
      </c>
      <c r="CN1109" t="str">
        <v>Волонтерский отряд Поколение</v>
      </c>
      <c r="CO1109">
        <v>1</v>
      </c>
      <c r="CP1109">
        <v>0</v>
      </c>
      <c r="CQ1109">
        <v>0</v>
      </c>
      <c r="CR1109">
        <v>1</v>
      </c>
      <c r="CS1109">
        <v>0</v>
      </c>
      <c r="CT1109">
        <v>0</v>
      </c>
      <c r="CU1109">
        <v>0</v>
      </c>
      <c r="CV1109">
        <v>1</v>
      </c>
      <c r="CW1109">
        <v>0</v>
      </c>
      <c r="CX1109">
        <v>0</v>
      </c>
      <c r="CY1109">
        <v>0</v>
      </c>
      <c r="CZ1109">
        <v>0</v>
      </c>
      <c r="DA1109">
        <v>0</v>
      </c>
      <c r="DB1109">
        <v>0</v>
      </c>
      <c r="DC1109">
        <v>0</v>
      </c>
      <c r="DD1109">
        <v>0</v>
      </c>
      <c r="DE1109">
        <v>0</v>
      </c>
      <c r="DF1109" t="str"/>
      <c r="DG1109" t="str">
        <v>Меня устраивает направление, которым я занимаюсь</v>
      </c>
      <c r="DH1109" t="str">
        <v>Знаю о региональном ресурсном центре</v>
      </c>
      <c r="DI1109">
        <v>0</v>
      </c>
      <c r="DJ1109">
        <v>0</v>
      </c>
      <c r="DK1109">
        <v>0</v>
      </c>
      <c r="DL1109">
        <v>1</v>
      </c>
      <c r="DM1109">
        <v>0</v>
      </c>
      <c r="DN1109">
        <v>0</v>
      </c>
      <c r="DO1109">
        <v>0</v>
      </c>
      <c r="DP1109">
        <v>0</v>
      </c>
      <c r="DQ1109">
        <v>0</v>
      </c>
      <c r="DR1109">
        <v>0</v>
      </c>
      <c r="DS1109" t="str">
        <v>Постоянно</v>
      </c>
      <c r="DT1109" t="str">
        <v>Скорее позитивно</v>
      </c>
      <c r="DU1109">
        <v>0</v>
      </c>
      <c r="DV1109">
        <v>0</v>
      </c>
      <c r="DW1109">
        <v>0</v>
      </c>
      <c r="DX1109">
        <v>0</v>
      </c>
      <c r="DY1109">
        <v>1</v>
      </c>
      <c r="DZ1109">
        <v>0</v>
      </c>
      <c r="EA1109">
        <v>0</v>
      </c>
      <c r="EB1109">
        <v>0</v>
      </c>
      <c r="EC1109">
        <v>0</v>
      </c>
      <c r="ED1109">
        <v>0</v>
      </c>
      <c r="EE1109">
        <v>0</v>
      </c>
      <c r="EF1109">
        <v>0</v>
      </c>
      <c r="EG1109">
        <v>0</v>
      </c>
      <c r="EH1109">
        <v>0</v>
      </c>
      <c r="EI1109">
        <v>0</v>
      </c>
      <c r="EJ1109">
        <v>0</v>
      </c>
      <c r="EK1109">
        <v>0</v>
      </c>
      <c r="EL1109">
        <v>0</v>
      </c>
      <c r="EM1109">
        <v>0</v>
      </c>
      <c r="EN1109">
        <v>1</v>
      </c>
      <c r="EO1109">
        <v>0</v>
      </c>
      <c r="EP1109">
        <v>0</v>
      </c>
      <c r="EQ1109">
        <v>0</v>
      </c>
      <c r="ER1109">
        <v>0</v>
      </c>
      <c r="ES1109">
        <v>0</v>
      </c>
      <c r="ET1109" t="str">
        <v>Скорее нет</v>
      </c>
      <c r="EU1109" t="str">
        <v>Скорее нет</v>
      </c>
      <c r="EV1109" t="str">
        <v>Не удалось привлечь бизнес к волонтерской деятельности</v>
      </c>
      <c r="EW1109" t="str">
        <v>Не был участником, не могу оценить</v>
      </c>
      <c r="EX1109" t="str">
        <v>Нужное и интересное мероприятие</v>
      </c>
      <c r="EY1109" t="str">
        <v>Не был участником, не могу оценить</v>
      </c>
      <c r="EZ1109" t="str">
        <v>Нужное и интересное мероприятие</v>
      </c>
      <c r="FA1109" t="str">
        <v>Не был участником, не могу оценить</v>
      </c>
      <c r="FB1109" t="str">
        <v>Не был участником, не могу оценить</v>
      </c>
      <c r="FC1109" t="str">
        <v>Нужное и интересное мероприятие</v>
      </c>
      <c r="FD1109" t="str">
        <v>Затрудняюсь ответить</v>
      </c>
      <c r="FE1109" t="str">
        <v>Затрудняюсь ответить</v>
      </c>
      <c r="FF1109">
        <v>0</v>
      </c>
      <c r="FG1109">
        <v>0</v>
      </c>
      <c r="FH1109">
        <v>0</v>
      </c>
      <c r="FI1109">
        <v>0</v>
      </c>
      <c r="FJ1109">
        <v>1</v>
      </c>
      <c r="FK1109">
        <v>0</v>
      </c>
      <c r="FL1109">
        <v>0</v>
      </c>
      <c r="FM1109">
        <v>0</v>
      </c>
      <c r="FN1109">
        <v>0</v>
      </c>
      <c r="FO1109">
        <v>0</v>
      </c>
      <c r="FP1109">
        <v>0</v>
      </c>
      <c r="FQ1109">
        <v>0</v>
      </c>
      <c r="FR1109">
        <v>0</v>
      </c>
      <c r="FS1109" t="str"/>
      <c r="FT1109" t="str">
        <v>Да, информация поступает регулярно</v>
      </c>
      <c r="FU1109">
        <v>5</v>
      </c>
      <c r="FV1109">
        <v>5</v>
      </c>
      <c r="FW1109">
        <v>5</v>
      </c>
      <c r="FX1109">
        <v>5</v>
      </c>
      <c r="FY1109">
        <v>5</v>
      </c>
      <c r="FZ1109">
        <v>5</v>
      </c>
      <c r="GA1109">
        <v>5</v>
      </c>
      <c r="GB1109">
        <v>5</v>
      </c>
      <c r="GC1109">
        <v>5</v>
      </c>
      <c r="GD1109" t="str">
        <v>Высокий уровень</v>
      </c>
      <c r="GE1109" t="str">
        <v>Выше среднего</v>
      </c>
      <c r="GF1109" t="str">
        <v>Средний уровень</v>
      </c>
      <c r="GG1109" t="str">
        <v>Выше среднего</v>
      </c>
      <c r="GH1109" t="str">
        <v>Выше среднего</v>
      </c>
      <c r="GI1109" t="str">
        <v>Выше среднего</v>
      </c>
      <c r="GJ1109" t="str">
        <v>Выше среднего</v>
      </c>
      <c r="GK1109" t="str">
        <v>Выше среднего</v>
      </c>
      <c r="GL1109" t="str"/>
    </row>
    <row r="1110">
      <c r="A1110" t="str">
        <v>pPTBNvYns6uyCv96k</v>
      </c>
      <c r="B1110">
        <v>1657</v>
      </c>
      <c r="C1110" t="str">
        <v>176.59.116.158</v>
      </c>
      <c r="D1110" t="str"/>
      <c r="E1110" s="1106">
        <v>44309.67765046296</v>
      </c>
      <c r="F1110" t="str">
        <v>00:09:02</v>
      </c>
      <c r="G1110" t="str">
        <v>Канал 1</v>
      </c>
      <c r="H1110" t="str">
        <v>Женский</v>
      </c>
      <c r="I1110" t="str">
        <v>14-18</v>
      </c>
      <c r="J1110" t="str">
        <v>Школьник</v>
      </c>
      <c r="K1110" t="str">
        <v>В Кировской области</v>
      </c>
      <c r="L1110" t="str">
        <v>КОТЕЛЬHИЧСКИЙ</v>
      </c>
      <c r="M1110" t="str">
        <v>Да, я  являюсь волонтером</v>
      </c>
      <c r="AB1110" t="str">
        <v>от 1 до 3 лет</v>
      </c>
      <c r="AC1110" t="str">
        <v>Затрудняюсь ответить</v>
      </c>
      <c r="AD1110">
        <v>0</v>
      </c>
      <c r="AE1110">
        <v>0</v>
      </c>
      <c r="AF1110">
        <v>0</v>
      </c>
      <c r="AG1110">
        <v>0</v>
      </c>
      <c r="AH1110">
        <v>0</v>
      </c>
      <c r="AI1110">
        <v>0</v>
      </c>
      <c r="AJ1110">
        <v>0</v>
      </c>
      <c r="AK1110">
        <v>0</v>
      </c>
      <c r="AL1110">
        <v>0</v>
      </c>
      <c r="AM1110">
        <v>0</v>
      </c>
      <c r="AN1110">
        <v>0</v>
      </c>
      <c r="AO1110">
        <v>0</v>
      </c>
      <c r="AP1110">
        <v>0</v>
      </c>
      <c r="AQ1110">
        <v>0</v>
      </c>
      <c r="AR1110">
        <v>1</v>
      </c>
      <c r="AS1110">
        <v>0</v>
      </c>
      <c r="AT1110">
        <v>0</v>
      </c>
      <c r="AU1110">
        <v>0</v>
      </c>
      <c r="AV1110">
        <v>0</v>
      </c>
      <c r="AW1110">
        <v>0</v>
      </c>
      <c r="AX1110">
        <v>0</v>
      </c>
      <c r="AY1110">
        <v>0</v>
      </c>
      <c r="AZ1110">
        <v>0</v>
      </c>
      <c r="BA1110">
        <v>1</v>
      </c>
      <c r="BB1110">
        <v>0</v>
      </c>
      <c r="BC1110">
        <v>1</v>
      </c>
      <c r="BD1110">
        <v>0</v>
      </c>
      <c r="BE1110">
        <v>1</v>
      </c>
      <c r="BF1110">
        <v>0</v>
      </c>
      <c r="BG1110">
        <v>0</v>
      </c>
      <c r="BH1110">
        <v>0</v>
      </c>
      <c r="BI1110">
        <v>0</v>
      </c>
      <c r="BJ1110">
        <v>0</v>
      </c>
      <c r="BK1110">
        <v>0</v>
      </c>
      <c r="BL1110">
        <v>1</v>
      </c>
      <c r="BM1110">
        <v>0</v>
      </c>
      <c r="BN1110">
        <v>0</v>
      </c>
      <c r="BO1110">
        <v>0</v>
      </c>
      <c r="BP1110">
        <v>0</v>
      </c>
      <c r="BQ1110">
        <v>1</v>
      </c>
      <c r="BR1110">
        <v>0</v>
      </c>
      <c r="BS1110">
        <v>0</v>
      </c>
      <c r="BT1110">
        <v>0</v>
      </c>
      <c r="BU1110">
        <v>0</v>
      </c>
      <c r="BV1110">
        <v>0</v>
      </c>
      <c r="BW1110">
        <v>0</v>
      </c>
      <c r="BX1110">
        <v>0</v>
      </c>
      <c r="BY1110">
        <v>0</v>
      </c>
      <c r="BZ1110">
        <v>0</v>
      </c>
      <c r="CA1110">
        <v>0</v>
      </c>
      <c r="CB1110">
        <v>0</v>
      </c>
      <c r="CC1110">
        <v>0</v>
      </c>
      <c r="CD1110">
        <v>0</v>
      </c>
      <c r="CE1110">
        <v>0</v>
      </c>
      <c r="CF1110">
        <v>0</v>
      </c>
      <c r="CG1110">
        <v>0</v>
      </c>
      <c r="CH1110">
        <v>0</v>
      </c>
      <c r="CI1110">
        <v>0</v>
      </c>
      <c r="CJ1110">
        <v>0</v>
      </c>
      <c r="CK1110">
        <v>0</v>
      </c>
      <c r="CL1110">
        <v>0</v>
      </c>
      <c r="CM1110" t="str">
        <v>На базе школы</v>
      </c>
      <c r="CN1110" t="str">
        <v>Волонтёры школы номер 1</v>
      </c>
      <c r="CO1110">
        <v>0</v>
      </c>
      <c r="CP1110">
        <v>0</v>
      </c>
      <c r="CQ1110">
        <v>0</v>
      </c>
      <c r="CR1110">
        <v>0</v>
      </c>
      <c r="CS1110">
        <v>1</v>
      </c>
      <c r="CT1110">
        <v>0</v>
      </c>
      <c r="CU1110">
        <v>0</v>
      </c>
      <c r="CV1110">
        <v>0</v>
      </c>
      <c r="CW1110">
        <v>0</v>
      </c>
      <c r="CX1110">
        <v>0</v>
      </c>
      <c r="CY1110">
        <v>0</v>
      </c>
      <c r="CZ1110">
        <v>0</v>
      </c>
      <c r="DA1110">
        <v>0</v>
      </c>
      <c r="DB1110">
        <v>0</v>
      </c>
      <c r="DC1110">
        <v>0</v>
      </c>
      <c r="DD1110">
        <v>0</v>
      </c>
      <c r="DE1110">
        <v>0</v>
      </c>
      <c r="DF1110" t="str"/>
      <c r="DG1110" t="str">
        <v>Меня устраивает направление, которым я занимаюсь</v>
      </c>
      <c r="DH1110" t="str">
        <v>Знаю о региональном ресурсном центре</v>
      </c>
      <c r="DI1110">
        <v>0</v>
      </c>
      <c r="DJ1110">
        <v>0</v>
      </c>
      <c r="DK1110">
        <v>0</v>
      </c>
      <c r="DL1110">
        <v>0</v>
      </c>
      <c r="DM1110">
        <v>0</v>
      </c>
      <c r="DN1110">
        <v>0</v>
      </c>
      <c r="DO1110">
        <v>0</v>
      </c>
      <c r="DP1110">
        <v>1</v>
      </c>
      <c r="DQ1110">
        <v>0</v>
      </c>
      <c r="DR1110">
        <v>0</v>
      </c>
      <c r="DS1110" t="str">
        <v>От случая к случаю</v>
      </c>
      <c r="DT1110" t="str">
        <v>Однозначно позитивно</v>
      </c>
      <c r="DU1110">
        <v>0</v>
      </c>
      <c r="DV1110">
        <v>0</v>
      </c>
      <c r="DW1110">
        <v>1</v>
      </c>
      <c r="DX1110">
        <v>0</v>
      </c>
      <c r="DY1110">
        <v>0</v>
      </c>
      <c r="DZ1110">
        <v>0</v>
      </c>
      <c r="EA1110">
        <v>0</v>
      </c>
      <c r="EB1110">
        <v>0</v>
      </c>
      <c r="EC1110">
        <v>0</v>
      </c>
      <c r="ED1110">
        <v>0</v>
      </c>
      <c r="EE1110">
        <v>0</v>
      </c>
      <c r="EF1110">
        <v>1</v>
      </c>
      <c r="EG1110">
        <v>0</v>
      </c>
      <c r="EH1110">
        <v>0</v>
      </c>
      <c r="EI1110">
        <v>0</v>
      </c>
      <c r="EJ1110">
        <v>0</v>
      </c>
      <c r="EK1110">
        <v>0</v>
      </c>
      <c r="EL1110">
        <v>0</v>
      </c>
      <c r="EM1110">
        <v>0</v>
      </c>
      <c r="EN1110">
        <v>1</v>
      </c>
      <c r="EO1110">
        <v>1</v>
      </c>
      <c r="EP1110">
        <v>0</v>
      </c>
      <c r="EQ1110">
        <v>0</v>
      </c>
      <c r="ER1110">
        <v>0</v>
      </c>
      <c r="ES1110">
        <v>0</v>
      </c>
      <c r="ET1110" t="str">
        <v>Скорее да</v>
      </c>
      <c r="EU1110" t="str">
        <v>Однозначно да</v>
      </c>
      <c r="EV1110" t="str">
        <v>Не удалось привлечь бизнес к волонтерской деятельности</v>
      </c>
      <c r="EW1110" t="str">
        <v>Не был участником, не могу оценить</v>
      </c>
      <c r="EX1110" t="str">
        <v>Нужное и интересное мероприятие</v>
      </c>
      <c r="EY1110" t="str">
        <v>Нужное и интересное мероприятие</v>
      </c>
      <c r="EZ1110" t="str">
        <v>Необходимо проводить реже</v>
      </c>
      <c r="FA1110" t="str">
        <v>Не был участником, не могу оценить</v>
      </c>
      <c r="FB1110" t="str">
        <v>Не был участником, не могу оценить</v>
      </c>
      <c r="FC1110" t="str">
        <v>Не был участником, не могу оценить</v>
      </c>
      <c r="FD1110" t="str">
        <v>Затрудняюсь ответить</v>
      </c>
      <c r="FE1110" t="str">
        <v>Мне не нужны дополнительные образовательные программы</v>
      </c>
      <c r="FF1110">
        <v>0</v>
      </c>
      <c r="FG1110">
        <v>0</v>
      </c>
      <c r="FH1110">
        <v>0</v>
      </c>
      <c r="FI1110">
        <v>0</v>
      </c>
      <c r="FJ1110">
        <v>0</v>
      </c>
      <c r="FK1110">
        <v>0</v>
      </c>
      <c r="FL1110">
        <v>0</v>
      </c>
      <c r="FM1110">
        <v>0</v>
      </c>
      <c r="FN1110">
        <v>0</v>
      </c>
      <c r="FO1110">
        <v>1</v>
      </c>
      <c r="FP1110">
        <v>0</v>
      </c>
      <c r="FQ1110">
        <v>0</v>
      </c>
      <c r="FR1110">
        <v>0</v>
      </c>
      <c r="FS1110" t="str"/>
      <c r="FT1110" t="str">
        <v>Да, информация поступает регулярно</v>
      </c>
      <c r="FU1110">
        <v>5</v>
      </c>
      <c r="FV1110">
        <v>5</v>
      </c>
      <c r="FW1110">
        <v>3</v>
      </c>
      <c r="FX1110">
        <v>3</v>
      </c>
      <c r="FY1110">
        <v>4</v>
      </c>
      <c r="FZ1110">
        <v>5</v>
      </c>
      <c r="GA1110">
        <v>4</v>
      </c>
      <c r="GB1110">
        <v>3</v>
      </c>
      <c r="GC1110">
        <v>4</v>
      </c>
      <c r="GD1110" t="str">
        <v>Выше среднего</v>
      </c>
      <c r="GE1110" t="str">
        <v>Средний уровень</v>
      </c>
      <c r="GF1110" t="str">
        <v>Выше среднего</v>
      </c>
      <c r="GG1110" t="str">
        <v>Выше среднего</v>
      </c>
      <c r="GH1110" t="str">
        <v>Высокий уровень</v>
      </c>
      <c r="GI1110" t="str">
        <v>Выше среднего</v>
      </c>
      <c r="GJ1110" t="str">
        <v>Высокий уровень</v>
      </c>
      <c r="GK1110" t="str">
        <v>Высокий уровень</v>
      </c>
      <c r="GL1110" t="str"/>
    </row>
    <row r="1111">
      <c r="A1111" t="str">
        <v>pgnBK3xYGPn7hdpuY</v>
      </c>
      <c r="B1111">
        <v>1661</v>
      </c>
      <c r="C1111" t="str">
        <v>178.141.83.118</v>
      </c>
      <c r="D1111" t="str"/>
      <c r="E1111" s="1107">
        <v>44310.77929398148</v>
      </c>
      <c r="F1111" t="str">
        <v>00:00:44</v>
      </c>
      <c r="G1111" t="str">
        <v>Канал 1</v>
      </c>
      <c r="H1111" t="str">
        <v>Женский</v>
      </c>
      <c r="I1111" t="str">
        <v>36-54</v>
      </c>
      <c r="J1111" t="str">
        <v>Работающий</v>
      </c>
      <c r="K1111" t="str">
        <v>В Кировской области</v>
      </c>
      <c r="L1111" t="str">
        <v>КИРОВО-ЧЕПЕЦКИЙ</v>
      </c>
      <c r="M1111" t="str">
        <v>Хорошо осведомлен об этом, но не являюсь ни волонтером, ни организатором волонтерской деятельности</v>
      </c>
      <c r="N1111">
        <v>0</v>
      </c>
      <c r="O1111">
        <v>0</v>
      </c>
      <c r="P1111">
        <v>1</v>
      </c>
      <c r="Q1111">
        <v>0</v>
      </c>
      <c r="R1111">
        <v>0</v>
      </c>
      <c r="S1111">
        <v>0</v>
      </c>
      <c r="T1111">
        <v>0</v>
      </c>
      <c r="U1111">
        <v>0</v>
      </c>
      <c r="V1111">
        <v>0</v>
      </c>
      <c r="W1111">
        <v>0</v>
      </c>
      <c r="X1111">
        <v>0</v>
      </c>
      <c r="Y1111">
        <v>0</v>
      </c>
      <c r="Z1111">
        <v>0</v>
      </c>
      <c r="AA1111">
        <v>0</v>
      </c>
      <c r="DF1111" t="str"/>
      <c r="FS1111" t="str"/>
    </row>
    <row r="1112">
      <c r="A1112" t="str">
        <v>hXQN5jCNznMri2MKR</v>
      </c>
      <c r="B1112">
        <v>1662</v>
      </c>
      <c r="C1112" t="str">
        <v>178.141.83.118</v>
      </c>
      <c r="D1112" t="str"/>
      <c r="E1112" s="1108">
        <v>44310.780069444445</v>
      </c>
      <c r="F1112" t="str">
        <v>00:00:32</v>
      </c>
      <c r="G1112" t="str">
        <v>Канал 1</v>
      </c>
      <c r="H1112" t="str">
        <v>Мужской</v>
      </c>
      <c r="I1112" t="str">
        <v>14-18</v>
      </c>
      <c r="J1112" t="str">
        <v>Студент</v>
      </c>
      <c r="K1112" t="str">
        <v>В Кировской области</v>
      </c>
      <c r="L1112" t="str">
        <v>КИРОВО-ЧЕПЕЦКИЙ</v>
      </c>
      <c r="M1112" t="str">
        <v>Что-то слышал, но подробностей не знаю</v>
      </c>
      <c r="N1112">
        <v>1</v>
      </c>
      <c r="O1112">
        <v>0</v>
      </c>
      <c r="P1112">
        <v>0</v>
      </c>
      <c r="Q1112">
        <v>0</v>
      </c>
      <c r="R1112">
        <v>1</v>
      </c>
      <c r="S1112">
        <v>0</v>
      </c>
      <c r="T1112">
        <v>0</v>
      </c>
      <c r="U1112">
        <v>0</v>
      </c>
      <c r="V1112">
        <v>0</v>
      </c>
      <c r="W1112">
        <v>0</v>
      </c>
      <c r="X1112">
        <v>0</v>
      </c>
      <c r="Y1112">
        <v>0</v>
      </c>
      <c r="Z1112">
        <v>0</v>
      </c>
      <c r="AA1112">
        <v>0</v>
      </c>
      <c r="DF1112" t="str"/>
      <c r="FS1112" t="str"/>
    </row>
    <row r="1113">
      <c r="A1113" t="str">
        <v>DdLYHEeiFWCQF44C9</v>
      </c>
      <c r="B1113">
        <v>1663</v>
      </c>
      <c r="C1113" t="str">
        <v>178.141.83.118</v>
      </c>
      <c r="D1113" t="str"/>
      <c r="E1113" s="1109">
        <v>44310.780636574076</v>
      </c>
      <c r="F1113" t="str">
        <v>00:00:16</v>
      </c>
      <c r="G1113" t="str">
        <v>Канал 1</v>
      </c>
      <c r="H1113" t="str">
        <v>Женский</v>
      </c>
      <c r="I1113" t="str">
        <v>19-23</v>
      </c>
      <c r="J1113" t="str">
        <v>Студент</v>
      </c>
      <c r="K1113" t="str">
        <v>В другом регионе</v>
      </c>
      <c r="DF1113" t="str"/>
      <c r="FS1113" t="str"/>
    </row>
    <row r="1114">
      <c r="A1114" t="str">
        <v>8jS85tAoibJeape6B</v>
      </c>
      <c r="B1114">
        <v>1664</v>
      </c>
      <c r="C1114" t="str">
        <v>178.141.83.118</v>
      </c>
      <c r="D1114" t="str"/>
      <c r="E1114" s="1110">
        <v>44310.781064814815</v>
      </c>
      <c r="F1114" t="str">
        <v>00:00:30</v>
      </c>
      <c r="G1114" t="str">
        <v>Канал 1</v>
      </c>
      <c r="H1114" t="str">
        <v>Женский</v>
      </c>
      <c r="I1114" t="str">
        <v>24-35</v>
      </c>
      <c r="J1114" t="str">
        <v>Работающий</v>
      </c>
      <c r="K1114" t="str">
        <v>В Кировской области</v>
      </c>
      <c r="L1114" t="str">
        <v>КИРОВО-ЧЕПЕЦКИЙ</v>
      </c>
      <c r="M1114" t="str">
        <v>Хорошо осведомлен об этом, но не являюсь ни волонтером, ни организатором волонтерской деятельности</v>
      </c>
      <c r="N1114">
        <v>0</v>
      </c>
      <c r="O1114">
        <v>0</v>
      </c>
      <c r="P1114">
        <v>1</v>
      </c>
      <c r="Q1114">
        <v>0</v>
      </c>
      <c r="R1114">
        <v>0</v>
      </c>
      <c r="S1114">
        <v>0</v>
      </c>
      <c r="T1114">
        <v>0</v>
      </c>
      <c r="U1114">
        <v>0</v>
      </c>
      <c r="V1114">
        <v>0</v>
      </c>
      <c r="W1114">
        <v>0</v>
      </c>
      <c r="X1114">
        <v>0</v>
      </c>
      <c r="Y1114">
        <v>0</v>
      </c>
      <c r="Z1114">
        <v>0</v>
      </c>
      <c r="AA1114">
        <v>0</v>
      </c>
      <c r="DF1114" t="str"/>
      <c r="FS1114" t="str"/>
    </row>
    <row r="1115">
      <c r="A1115" t="str">
        <v>tzYhvN4qapzPLyBTx</v>
      </c>
      <c r="B1115">
        <v>1665</v>
      </c>
      <c r="C1115" t="str">
        <v>178.141.83.118</v>
      </c>
      <c r="D1115" t="str"/>
      <c r="E1115" s="1111">
        <v>44310.78166666667</v>
      </c>
      <c r="F1115" t="str">
        <v>00:00:43</v>
      </c>
      <c r="G1115" t="str">
        <v>Канал 1</v>
      </c>
      <c r="H1115" t="str">
        <v>Мужской</v>
      </c>
      <c r="I1115" t="str">
        <v>14-18</v>
      </c>
      <c r="J1115" t="str">
        <v>Школьник</v>
      </c>
      <c r="K1115" t="str">
        <v>В Кировской области</v>
      </c>
      <c r="L1115" t="str">
        <v>КУМЕHСКИЙ</v>
      </c>
      <c r="M1115" t="str">
        <v>Хорошо осведомлен об этом, но не являюсь ни волонтером, ни организатором волонтерской деятельности</v>
      </c>
      <c r="N1115">
        <v>0</v>
      </c>
      <c r="O1115">
        <v>0</v>
      </c>
      <c r="P1115">
        <v>0</v>
      </c>
      <c r="Q1115">
        <v>1</v>
      </c>
      <c r="R1115">
        <v>1</v>
      </c>
      <c r="S1115">
        <v>0</v>
      </c>
      <c r="T1115">
        <v>0</v>
      </c>
      <c r="U1115">
        <v>0</v>
      </c>
      <c r="V1115">
        <v>0</v>
      </c>
      <c r="W1115">
        <v>0</v>
      </c>
      <c r="X1115">
        <v>0</v>
      </c>
      <c r="Y1115">
        <v>0</v>
      </c>
      <c r="Z1115">
        <v>0</v>
      </c>
      <c r="AA1115">
        <v>0</v>
      </c>
      <c r="DF1115" t="str"/>
      <c r="FS1115" t="str"/>
    </row>
    <row r="1116">
      <c r="A1116" t="str">
        <v>F6i2tEaCBApHPcX7u</v>
      </c>
      <c r="B1116">
        <v>1666</v>
      </c>
      <c r="C1116" t="str">
        <v>178.141.83.118</v>
      </c>
      <c r="D1116" t="str"/>
      <c r="E1116" s="1112">
        <v>44310.783009259256</v>
      </c>
      <c r="F1116" t="str">
        <v>00:03:21</v>
      </c>
      <c r="G1116" t="str">
        <v>Канал 1</v>
      </c>
      <c r="H1116" t="str">
        <v>Мужской</v>
      </c>
      <c r="I1116" t="str">
        <v>До 14</v>
      </c>
      <c r="J1116" t="str">
        <v>Школьник</v>
      </c>
      <c r="K1116" t="str">
        <v>В Кирове</v>
      </c>
      <c r="M1116" t="str">
        <v>Да, я  являюсь волонтером</v>
      </c>
      <c r="AB1116" t="str">
        <v>от 1 до 3 лет</v>
      </c>
      <c r="AC1116" t="str">
        <v>Больше людей</v>
      </c>
      <c r="AD1116">
        <v>0</v>
      </c>
      <c r="AE1116">
        <v>1</v>
      </c>
      <c r="AF1116">
        <v>1</v>
      </c>
      <c r="AG1116">
        <v>0</v>
      </c>
      <c r="AH1116">
        <v>0</v>
      </c>
      <c r="AI1116">
        <v>1</v>
      </c>
      <c r="AJ1116">
        <v>0</v>
      </c>
      <c r="AK1116">
        <v>0</v>
      </c>
      <c r="AL1116">
        <v>0</v>
      </c>
      <c r="AM1116">
        <v>0</v>
      </c>
      <c r="AN1116">
        <v>0</v>
      </c>
      <c r="AO1116">
        <v>0</v>
      </c>
      <c r="AP1116">
        <v>0</v>
      </c>
      <c r="AQ1116">
        <v>0</v>
      </c>
      <c r="AR1116">
        <v>0</v>
      </c>
      <c r="AS1116">
        <v>0</v>
      </c>
      <c r="AT1116">
        <v>0</v>
      </c>
      <c r="AU1116">
        <v>0</v>
      </c>
      <c r="AV1116">
        <v>0</v>
      </c>
      <c r="AW1116">
        <v>0</v>
      </c>
      <c r="AX1116">
        <v>0</v>
      </c>
      <c r="AY1116">
        <v>0</v>
      </c>
      <c r="AZ1116">
        <v>1</v>
      </c>
      <c r="BA1116">
        <v>0</v>
      </c>
      <c r="BB1116">
        <v>0</v>
      </c>
      <c r="BC1116">
        <v>1</v>
      </c>
      <c r="BD1116">
        <v>0</v>
      </c>
      <c r="BE1116">
        <v>0</v>
      </c>
      <c r="BF1116">
        <v>0</v>
      </c>
      <c r="BG1116">
        <v>0</v>
      </c>
      <c r="BH1116">
        <v>0</v>
      </c>
      <c r="BI1116">
        <v>0</v>
      </c>
      <c r="BJ1116">
        <v>0</v>
      </c>
      <c r="BK1116">
        <v>1</v>
      </c>
      <c r="BL1116">
        <v>0</v>
      </c>
      <c r="BM1116">
        <v>0</v>
      </c>
      <c r="BN1116">
        <v>0</v>
      </c>
      <c r="BO1116">
        <v>0</v>
      </c>
      <c r="BP1116">
        <v>0</v>
      </c>
      <c r="BQ1116">
        <v>0</v>
      </c>
      <c r="BR1116">
        <v>0</v>
      </c>
      <c r="BS1116">
        <v>0</v>
      </c>
      <c r="BT1116">
        <v>0</v>
      </c>
      <c r="BU1116">
        <v>0</v>
      </c>
      <c r="BV1116">
        <v>1</v>
      </c>
      <c r="BW1116">
        <v>0</v>
      </c>
      <c r="BX1116">
        <v>0</v>
      </c>
      <c r="BY1116">
        <v>0</v>
      </c>
      <c r="BZ1116">
        <v>0</v>
      </c>
      <c r="CA1116">
        <v>0</v>
      </c>
      <c r="CB1116">
        <v>0</v>
      </c>
      <c r="CC1116">
        <v>1</v>
      </c>
      <c r="CD1116">
        <v>0</v>
      </c>
      <c r="CE1116">
        <v>0</v>
      </c>
      <c r="CF1116">
        <v>0</v>
      </c>
      <c r="CG1116">
        <v>0</v>
      </c>
      <c r="CH1116">
        <v>0</v>
      </c>
      <c r="CI1116">
        <v>0</v>
      </c>
      <c r="CJ1116">
        <v>0</v>
      </c>
      <c r="CK1116">
        <v>0</v>
      </c>
      <c r="CL1116">
        <v>0</v>
      </c>
      <c r="CM1116" t="str">
        <v>На базе коммерческой организации</v>
      </c>
      <c r="CN1116" t="str">
        <v>Я не состою в организации/объединении</v>
      </c>
      <c r="CO1116">
        <v>1</v>
      </c>
      <c r="CP1116">
        <v>0</v>
      </c>
      <c r="CQ1116">
        <v>0</v>
      </c>
      <c r="CR1116">
        <v>0</v>
      </c>
      <c r="CS1116">
        <v>0</v>
      </c>
      <c r="CT1116">
        <v>0</v>
      </c>
      <c r="CU1116">
        <v>0</v>
      </c>
      <c r="CV1116">
        <v>0</v>
      </c>
      <c r="CW1116">
        <v>0</v>
      </c>
      <c r="CX1116">
        <v>0</v>
      </c>
      <c r="CY1116">
        <v>0</v>
      </c>
      <c r="CZ1116">
        <v>0</v>
      </c>
      <c r="DA1116">
        <v>0</v>
      </c>
      <c r="DB1116">
        <v>0</v>
      </c>
      <c r="DC1116">
        <v>0</v>
      </c>
      <c r="DD1116">
        <v>0</v>
      </c>
      <c r="DE1116">
        <v>0</v>
      </c>
      <c r="DF1116" t="str"/>
      <c r="DG1116" t="str">
        <v>Затрудняюсь ответить</v>
      </c>
      <c r="DH1116" t="str">
        <v>Знаю о региональном ресурсном центре</v>
      </c>
      <c r="DI1116">
        <v>0</v>
      </c>
      <c r="DJ1116">
        <v>0</v>
      </c>
      <c r="DK1116">
        <v>1</v>
      </c>
      <c r="DL1116">
        <v>0</v>
      </c>
      <c r="DM1116">
        <v>0</v>
      </c>
      <c r="DN1116">
        <v>0</v>
      </c>
      <c r="DO1116">
        <v>0</v>
      </c>
      <c r="DP1116">
        <v>0</v>
      </c>
      <c r="DQ1116">
        <v>0</v>
      </c>
      <c r="DR1116">
        <v>0</v>
      </c>
      <c r="DS1116" t="str">
        <v>Постоянно</v>
      </c>
      <c r="DT1116" t="str">
        <v>Нейтрально</v>
      </c>
      <c r="DU1116">
        <v>0</v>
      </c>
      <c r="DV1116">
        <v>0</v>
      </c>
      <c r="DW1116">
        <v>0</v>
      </c>
      <c r="DX1116">
        <v>0</v>
      </c>
      <c r="DY1116">
        <v>0</v>
      </c>
      <c r="DZ1116">
        <v>0</v>
      </c>
      <c r="EA1116">
        <v>1</v>
      </c>
      <c r="EB1116">
        <v>0</v>
      </c>
      <c r="EC1116">
        <v>0</v>
      </c>
      <c r="ED1116">
        <v>0</v>
      </c>
      <c r="EE1116">
        <v>0</v>
      </c>
      <c r="EF1116">
        <v>0</v>
      </c>
      <c r="EG1116">
        <v>0</v>
      </c>
      <c r="EH1116">
        <v>0</v>
      </c>
      <c r="EI1116">
        <v>0</v>
      </c>
      <c r="EJ1116">
        <v>0</v>
      </c>
      <c r="EK1116">
        <v>0</v>
      </c>
      <c r="EL1116">
        <v>0</v>
      </c>
      <c r="EM1116">
        <v>0</v>
      </c>
      <c r="EN1116">
        <v>1</v>
      </c>
      <c r="EO1116">
        <v>0</v>
      </c>
      <c r="EP1116">
        <v>0</v>
      </c>
      <c r="EQ1116">
        <v>0</v>
      </c>
      <c r="ER1116">
        <v>0</v>
      </c>
      <c r="ES1116">
        <v>0</v>
      </c>
      <c r="ET1116" t="str">
        <v>Скорее нет</v>
      </c>
      <c r="EU1116" t="str">
        <v>Скорее да</v>
      </c>
      <c r="EV1116" t="str">
        <v>Не пробовали сотрудничать с бизнесом</v>
      </c>
      <c r="EW1116" t="str">
        <v>Нужное и интересное мероприятие</v>
      </c>
      <c r="EX1116" t="str">
        <v>Необходимо изменение формата</v>
      </c>
      <c r="EY1116" t="str">
        <v>Необходимо изменение формата</v>
      </c>
      <c r="EZ1116" t="str">
        <v>Необходимо проводить реже</v>
      </c>
      <c r="FA1116" t="str">
        <v>Нужное и интересное мероприятие</v>
      </c>
      <c r="FB1116" t="str">
        <v>Необходимо изменение формата</v>
      </c>
      <c r="FC1116" t="str">
        <v>Не был участником, не могу оценить</v>
      </c>
      <c r="FD1116" t="str">
        <v>Затрудняюсь ответить</v>
      </c>
      <c r="FE1116" t="str">
        <v>Затрудняюсь ответить</v>
      </c>
      <c r="FF1116">
        <v>0</v>
      </c>
      <c r="FG1116">
        <v>0</v>
      </c>
      <c r="FH1116">
        <v>0</v>
      </c>
      <c r="FI1116">
        <v>0</v>
      </c>
      <c r="FJ1116">
        <v>0</v>
      </c>
      <c r="FK1116">
        <v>0</v>
      </c>
      <c r="FL1116">
        <v>0</v>
      </c>
      <c r="FM1116">
        <v>1</v>
      </c>
      <c r="FN1116">
        <v>0</v>
      </c>
      <c r="FO1116">
        <v>1</v>
      </c>
      <c r="FP1116">
        <v>0</v>
      </c>
      <c r="FQ1116">
        <v>0</v>
      </c>
      <c r="FR1116">
        <v>0</v>
      </c>
      <c r="FS1116" t="str"/>
      <c r="FT1116" t="str">
        <v>Да, информация поступает регулярно</v>
      </c>
      <c r="FU1116">
        <v>5</v>
      </c>
      <c r="FV1116">
        <v>2</v>
      </c>
      <c r="FW1116">
        <v>5</v>
      </c>
      <c r="FX1116">
        <v>2</v>
      </c>
      <c r="FY1116">
        <v>5</v>
      </c>
      <c r="FZ1116">
        <v>5</v>
      </c>
      <c r="GA1116">
        <v>3</v>
      </c>
      <c r="GB1116">
        <v>3</v>
      </c>
      <c r="GC1116">
        <v>5</v>
      </c>
      <c r="GD1116" t="str">
        <v>Ниже среднего</v>
      </c>
      <c r="GE1116" t="str">
        <v>Ниже среднего</v>
      </c>
      <c r="GF1116" t="str">
        <v>Средний уровень</v>
      </c>
      <c r="GG1116" t="str">
        <v>Средний уровень</v>
      </c>
      <c r="GH1116" t="str">
        <v>Средний уровень</v>
      </c>
      <c r="GI1116" t="str">
        <v>Ниже среднего</v>
      </c>
      <c r="GJ1116" t="str">
        <v>Средний уровень</v>
      </c>
      <c r="GK1116" t="str">
        <v>Средний уровень</v>
      </c>
      <c r="GL1116" t="str"/>
    </row>
    <row r="1117">
      <c r="A1117" t="str">
        <v>m6bGGGpfg3Y24Rwvk</v>
      </c>
      <c r="B1117">
        <v>1667</v>
      </c>
      <c r="C1117" t="str">
        <v>178.141.83.118</v>
      </c>
      <c r="D1117" t="str"/>
      <c r="E1117" s="1113">
        <v>44310.78579861111</v>
      </c>
      <c r="F1117" t="str">
        <v>00:00:23</v>
      </c>
      <c r="G1117" t="str">
        <v>Канал 1</v>
      </c>
      <c r="H1117" t="str">
        <v>Мужской</v>
      </c>
      <c r="I1117" t="str">
        <v>14-18</v>
      </c>
      <c r="J1117" t="str">
        <v>Школьник</v>
      </c>
      <c r="K1117" t="str">
        <v>В Кировской области</v>
      </c>
      <c r="L1117" t="str">
        <v>КИРОВО-ЧЕПЕЦКИЙ</v>
      </c>
      <c r="M1117" t="str">
        <v>Хорошо осведомлен об этом, но не являюсь ни волонтером, ни организатором волонтерской деятельности</v>
      </c>
      <c r="N1117">
        <v>0</v>
      </c>
      <c r="O1117">
        <v>0</v>
      </c>
      <c r="P1117">
        <v>0</v>
      </c>
      <c r="Q1117">
        <v>0</v>
      </c>
      <c r="R1117">
        <v>1</v>
      </c>
      <c r="S1117">
        <v>0</v>
      </c>
      <c r="T1117">
        <v>0</v>
      </c>
      <c r="U1117">
        <v>0</v>
      </c>
      <c r="V1117">
        <v>0</v>
      </c>
      <c r="W1117">
        <v>0</v>
      </c>
      <c r="X1117">
        <v>0</v>
      </c>
      <c r="Y1117">
        <v>0</v>
      </c>
      <c r="Z1117">
        <v>0</v>
      </c>
      <c r="AA1117">
        <v>0</v>
      </c>
      <c r="DF1117" t="str"/>
      <c r="FS1117" t="str"/>
    </row>
    <row r="1118">
      <c r="A1118" t="str">
        <v>Mzwx5Z6RDStQ7jSfn</v>
      </c>
      <c r="B1118">
        <v>1668</v>
      </c>
      <c r="C1118" t="str">
        <v>178.141.83.118</v>
      </c>
      <c r="D1118" t="str"/>
      <c r="E1118" s="1114">
        <v>44310.786215277774</v>
      </c>
      <c r="F1118" t="str">
        <v>00:00:21</v>
      </c>
      <c r="G1118" t="str">
        <v>Канал 1</v>
      </c>
      <c r="H1118" t="str">
        <v>Мужской</v>
      </c>
      <c r="I1118" t="str">
        <v>До 14</v>
      </c>
      <c r="J1118" t="str">
        <v>Школьник</v>
      </c>
      <c r="K1118" t="str">
        <v>В Кировской области</v>
      </c>
      <c r="L1118" t="str">
        <v>КИРОВО-ЧЕПЕЦКИЙ</v>
      </c>
      <c r="M1118" t="str">
        <v>Хорошо осведомлен об этом, но не являюсь ни волонтером, ни организатором волонтерской деятельности</v>
      </c>
      <c r="N1118">
        <v>0</v>
      </c>
      <c r="O1118">
        <v>0</v>
      </c>
      <c r="P1118">
        <v>0</v>
      </c>
      <c r="Q1118">
        <v>0</v>
      </c>
      <c r="R1118">
        <v>1</v>
      </c>
      <c r="S1118">
        <v>0</v>
      </c>
      <c r="T1118">
        <v>0</v>
      </c>
      <c r="U1118">
        <v>0</v>
      </c>
      <c r="V1118">
        <v>0</v>
      </c>
      <c r="W1118">
        <v>0</v>
      </c>
      <c r="X1118">
        <v>0</v>
      </c>
      <c r="Y1118">
        <v>0</v>
      </c>
      <c r="Z1118">
        <v>0</v>
      </c>
      <c r="AA1118">
        <v>0</v>
      </c>
      <c r="DF1118" t="str"/>
      <c r="FS1118" t="str"/>
    </row>
    <row r="1119">
      <c r="A1119" t="str">
        <v>et3nfzwx9A8gQf4CQ</v>
      </c>
      <c r="B1119">
        <v>1669</v>
      </c>
      <c r="C1119" t="str">
        <v>178.141.83.118</v>
      </c>
      <c r="D1119" t="str"/>
      <c r="E1119" s="1115">
        <v>44310.786631944444</v>
      </c>
      <c r="F1119" t="str">
        <v>00:00:20</v>
      </c>
      <c r="G1119" t="str">
        <v>Канал 1</v>
      </c>
      <c r="H1119" t="str">
        <v>Мужской</v>
      </c>
      <c r="I1119" t="str">
        <v>До 14</v>
      </c>
      <c r="J1119" t="str">
        <v>Школьник</v>
      </c>
      <c r="K1119" t="str">
        <v>В Кировской области</v>
      </c>
      <c r="L1119" t="str">
        <v>КИРОВО-ЧЕПЕЦКИЙ</v>
      </c>
      <c r="M1119" t="str">
        <v>Хорошо осведомлен об этом, но не являюсь ни волонтером, ни организатором волонтерской деятельности</v>
      </c>
      <c r="N1119">
        <v>0</v>
      </c>
      <c r="O1119">
        <v>0</v>
      </c>
      <c r="P1119">
        <v>0</v>
      </c>
      <c r="Q1119">
        <v>1</v>
      </c>
      <c r="R1119">
        <v>0</v>
      </c>
      <c r="S1119">
        <v>0</v>
      </c>
      <c r="T1119">
        <v>0</v>
      </c>
      <c r="U1119">
        <v>0</v>
      </c>
      <c r="V1119">
        <v>0</v>
      </c>
      <c r="W1119">
        <v>0</v>
      </c>
      <c r="X1119">
        <v>0</v>
      </c>
      <c r="Y1119">
        <v>0</v>
      </c>
      <c r="Z1119">
        <v>0</v>
      </c>
      <c r="AA1119">
        <v>0</v>
      </c>
      <c r="DF1119" t="str"/>
      <c r="FS1119" t="str"/>
    </row>
    <row r="1120">
      <c r="A1120" t="str">
        <v>ExampsmEbK6Txvyq6</v>
      </c>
      <c r="B1120">
        <v>1670</v>
      </c>
      <c r="C1120" t="str">
        <v>178.141.83.118</v>
      </c>
      <c r="D1120" t="str"/>
      <c r="E1120" s="1116">
        <v>44310.787083333336</v>
      </c>
      <c r="F1120" t="str">
        <v>00:00:21</v>
      </c>
      <c r="G1120" t="str">
        <v>Канал 1</v>
      </c>
      <c r="H1120" t="str">
        <v>Женский</v>
      </c>
      <c r="I1120" t="str">
        <v>До 14</v>
      </c>
      <c r="J1120" t="str">
        <v>Школьник</v>
      </c>
      <c r="K1120" t="str">
        <v>В Кировской области</v>
      </c>
      <c r="L1120" t="str">
        <v>КИРОВО-ЧЕПЕЦКИЙ</v>
      </c>
      <c r="M1120" t="str">
        <v>Хорошо осведомлен об этом, но не являюсь ни волонтером, ни организатором волонтерской деятельности</v>
      </c>
      <c r="N1120">
        <v>0</v>
      </c>
      <c r="O1120">
        <v>0</v>
      </c>
      <c r="P1120">
        <v>0</v>
      </c>
      <c r="Q1120">
        <v>1</v>
      </c>
      <c r="R1120">
        <v>0</v>
      </c>
      <c r="S1120">
        <v>0</v>
      </c>
      <c r="T1120">
        <v>0</v>
      </c>
      <c r="U1120">
        <v>0</v>
      </c>
      <c r="V1120">
        <v>0</v>
      </c>
      <c r="W1120">
        <v>0</v>
      </c>
      <c r="X1120">
        <v>0</v>
      </c>
      <c r="Y1120">
        <v>0</v>
      </c>
      <c r="Z1120">
        <v>0</v>
      </c>
      <c r="AA1120">
        <v>0</v>
      </c>
      <c r="DF1120" t="str"/>
      <c r="FS1120" t="str"/>
    </row>
    <row r="1121">
      <c r="A1121" t="str">
        <v>xJTvuHyQCHeXj9vLS</v>
      </c>
      <c r="B1121">
        <v>1671</v>
      </c>
      <c r="C1121" t="str">
        <v>178.141.83.118</v>
      </c>
      <c r="D1121" t="str"/>
      <c r="E1121" s="1117">
        <v>44310.78760416667</v>
      </c>
      <c r="F1121" t="str">
        <v>00:00:30</v>
      </c>
      <c r="G1121" t="str">
        <v>Канал 1</v>
      </c>
      <c r="H1121" t="str">
        <v>Женский</v>
      </c>
      <c r="I1121" t="str">
        <v>До 14</v>
      </c>
      <c r="J1121" t="str">
        <v>Школьник</v>
      </c>
      <c r="K1121" t="str">
        <v>В Кировской области</v>
      </c>
      <c r="L1121" t="str">
        <v>КИРОВО-ЧЕПЕЦКИЙ</v>
      </c>
      <c r="M1121" t="str">
        <v>Хорошо осведомлен об этом, но не являюсь ни волонтером, ни организатором волонтерской деятельности</v>
      </c>
      <c r="N1121">
        <v>1</v>
      </c>
      <c r="O1121">
        <v>0</v>
      </c>
      <c r="P1121">
        <v>0</v>
      </c>
      <c r="Q1121">
        <v>0</v>
      </c>
      <c r="R1121">
        <v>0</v>
      </c>
      <c r="S1121">
        <v>0</v>
      </c>
      <c r="T1121">
        <v>0</v>
      </c>
      <c r="U1121">
        <v>0</v>
      </c>
      <c r="V1121">
        <v>0</v>
      </c>
      <c r="W1121">
        <v>0</v>
      </c>
      <c r="X1121">
        <v>0</v>
      </c>
      <c r="Y1121">
        <v>0</v>
      </c>
      <c r="Z1121">
        <v>0</v>
      </c>
      <c r="AA1121">
        <v>0</v>
      </c>
      <c r="DF1121" t="str"/>
      <c r="FS1121" t="str"/>
    </row>
    <row r="1122">
      <c r="A1122" t="str">
        <v>6j6yrX5qhneCfKurw</v>
      </c>
      <c r="B1122">
        <v>1672</v>
      </c>
      <c r="C1122" t="str">
        <v>178.141.83.118</v>
      </c>
      <c r="D1122" t="str"/>
      <c r="E1122" s="1118">
        <v>44310.788090277776</v>
      </c>
      <c r="F1122" t="str">
        <v>00:00:39</v>
      </c>
      <c r="G1122" t="str">
        <v>Канал 1</v>
      </c>
      <c r="H1122" t="str">
        <v>Женский</v>
      </c>
      <c r="I1122" t="str">
        <v>14-18</v>
      </c>
      <c r="J1122" t="str">
        <v>Школьник</v>
      </c>
      <c r="K1122" t="str">
        <v>В Кировской области</v>
      </c>
      <c r="L1122" t="str">
        <v>КИРОВО-ЧЕПЕЦКИЙ</v>
      </c>
      <c r="M1122" t="str">
        <v>Хорошо осведомлен об этом, но не являюсь ни волонтером, ни организатором волонтерской деятельности</v>
      </c>
      <c r="N1122">
        <v>0</v>
      </c>
      <c r="O1122">
        <v>0</v>
      </c>
      <c r="P1122">
        <v>0</v>
      </c>
      <c r="Q1122">
        <v>1</v>
      </c>
      <c r="R1122">
        <v>0</v>
      </c>
      <c r="S1122">
        <v>0</v>
      </c>
      <c r="T1122">
        <v>0</v>
      </c>
      <c r="U1122">
        <v>0</v>
      </c>
      <c r="V1122">
        <v>0</v>
      </c>
      <c r="W1122">
        <v>0</v>
      </c>
      <c r="X1122">
        <v>0</v>
      </c>
      <c r="Y1122">
        <v>0</v>
      </c>
      <c r="Z1122">
        <v>0</v>
      </c>
      <c r="AA1122">
        <v>0</v>
      </c>
      <c r="DF1122" t="str"/>
      <c r="FS1122" t="str"/>
    </row>
    <row r="1123">
      <c r="A1123" t="str">
        <v>N5grvMdEmXN9YjnkN</v>
      </c>
      <c r="B1123">
        <v>1673</v>
      </c>
      <c r="C1123" t="str">
        <v>178.141.83.236</v>
      </c>
      <c r="D1123" t="str"/>
      <c r="E1123" s="1119">
        <v>44310.94002314815</v>
      </c>
      <c r="F1123" t="str">
        <v>00:00:20</v>
      </c>
      <c r="G1123" t="str">
        <v>Канал 1</v>
      </c>
      <c r="H1123" t="str">
        <v>Мужской</v>
      </c>
      <c r="I1123" t="str">
        <v>До 14</v>
      </c>
      <c r="J1123" t="str">
        <v>Школьник</v>
      </c>
      <c r="K1123" t="str">
        <v>В Кирове</v>
      </c>
      <c r="M1123" t="str">
        <v>Хорошо осведомлен об этом, но не являюсь ни волонтером, ни организатором волонтерской деятельности</v>
      </c>
      <c r="N1123">
        <v>0</v>
      </c>
      <c r="O1123">
        <v>0</v>
      </c>
      <c r="P1123">
        <v>0</v>
      </c>
      <c r="Q1123">
        <v>0</v>
      </c>
      <c r="R1123">
        <v>1</v>
      </c>
      <c r="S1123">
        <v>1</v>
      </c>
      <c r="T1123">
        <v>0</v>
      </c>
      <c r="U1123">
        <v>0</v>
      </c>
      <c r="V1123">
        <v>0</v>
      </c>
      <c r="W1123">
        <v>0</v>
      </c>
      <c r="X1123">
        <v>0</v>
      </c>
      <c r="Y1123">
        <v>0</v>
      </c>
      <c r="Z1123">
        <v>0</v>
      </c>
      <c r="AA1123">
        <v>0</v>
      </c>
      <c r="DF1123" t="str"/>
      <c r="FS1123" t="str"/>
    </row>
    <row r="1124">
      <c r="A1124" t="str">
        <v>BhkoHCkF8EixpgGGo</v>
      </c>
      <c r="B1124">
        <v>1674</v>
      </c>
      <c r="C1124" t="str">
        <v>178.141.83.236</v>
      </c>
      <c r="D1124" t="str"/>
      <c r="E1124" s="1120">
        <v>44310.940462962964</v>
      </c>
      <c r="F1124" t="str">
        <v>00:03:36</v>
      </c>
      <c r="G1124" t="str">
        <v>Канал 1</v>
      </c>
      <c r="H1124" t="str">
        <v>Женский</v>
      </c>
      <c r="I1124" t="str">
        <v>14-18</v>
      </c>
      <c r="J1124" t="str">
        <v>Школьник</v>
      </c>
      <c r="K1124" t="str">
        <v>В Кировской области</v>
      </c>
      <c r="L1124" t="str">
        <v>КИРОВО-ЧЕПЕЦКИЙ</v>
      </c>
      <c r="M1124" t="str">
        <v>Да, я  являюсь волонтером</v>
      </c>
      <c r="AB1124" t="str">
        <v>Менее года</v>
      </c>
      <c r="AC1124" t="str">
        <v>Не нужно повышать престиж, это и так круто!</v>
      </c>
      <c r="AD1124">
        <v>0</v>
      </c>
      <c r="AE1124">
        <v>0</v>
      </c>
      <c r="AF1124">
        <v>0</v>
      </c>
      <c r="AG1124">
        <v>0</v>
      </c>
      <c r="AH1124">
        <v>0</v>
      </c>
      <c r="AI1124">
        <v>0</v>
      </c>
      <c r="AJ1124">
        <v>0</v>
      </c>
      <c r="AK1124">
        <v>0</v>
      </c>
      <c r="AL1124">
        <v>1</v>
      </c>
      <c r="AM1124">
        <v>0</v>
      </c>
      <c r="AN1124">
        <v>0</v>
      </c>
      <c r="AO1124">
        <v>0</v>
      </c>
      <c r="AP1124">
        <v>0</v>
      </c>
      <c r="AQ1124">
        <v>0</v>
      </c>
      <c r="AR1124">
        <v>0</v>
      </c>
      <c r="AS1124">
        <v>0</v>
      </c>
      <c r="AT1124">
        <v>0</v>
      </c>
      <c r="AU1124">
        <v>0</v>
      </c>
      <c r="AV1124">
        <v>0</v>
      </c>
      <c r="AW1124">
        <v>0</v>
      </c>
      <c r="AX1124">
        <v>0</v>
      </c>
      <c r="AY1124">
        <v>0</v>
      </c>
      <c r="AZ1124">
        <v>0</v>
      </c>
      <c r="BA1124">
        <v>0</v>
      </c>
      <c r="BB1124">
        <v>0</v>
      </c>
      <c r="BC1124">
        <v>0</v>
      </c>
      <c r="BD1124">
        <v>0</v>
      </c>
      <c r="BE1124">
        <v>0</v>
      </c>
      <c r="BF1124">
        <v>0</v>
      </c>
      <c r="BG1124">
        <v>0</v>
      </c>
      <c r="BH1124">
        <v>0</v>
      </c>
      <c r="BI1124">
        <v>0</v>
      </c>
      <c r="BJ1124">
        <v>0</v>
      </c>
      <c r="BK1124">
        <v>0</v>
      </c>
      <c r="BL1124">
        <v>1</v>
      </c>
      <c r="BM1124">
        <v>0</v>
      </c>
      <c r="BN1124">
        <v>0</v>
      </c>
      <c r="BO1124">
        <v>0</v>
      </c>
      <c r="BP1124">
        <v>0</v>
      </c>
      <c r="BQ1124">
        <v>1</v>
      </c>
      <c r="BR1124">
        <v>0</v>
      </c>
      <c r="BS1124">
        <v>0</v>
      </c>
      <c r="BT1124">
        <v>0</v>
      </c>
      <c r="BU1124">
        <v>0</v>
      </c>
      <c r="BV1124">
        <v>0</v>
      </c>
      <c r="BW1124">
        <v>0</v>
      </c>
      <c r="BX1124">
        <v>0</v>
      </c>
      <c r="BY1124">
        <v>0</v>
      </c>
      <c r="BZ1124">
        <v>0</v>
      </c>
      <c r="CA1124">
        <v>0</v>
      </c>
      <c r="CB1124">
        <v>0</v>
      </c>
      <c r="CC1124">
        <v>0</v>
      </c>
      <c r="CD1124">
        <v>0</v>
      </c>
      <c r="CE1124">
        <v>0</v>
      </c>
      <c r="CF1124">
        <v>0</v>
      </c>
      <c r="CG1124">
        <v>0</v>
      </c>
      <c r="CH1124">
        <v>0</v>
      </c>
      <c r="CI1124">
        <v>0</v>
      </c>
      <c r="CJ1124">
        <v>0</v>
      </c>
      <c r="CK1124">
        <v>0</v>
      </c>
      <c r="CL1124">
        <v>0</v>
      </c>
      <c r="CM1124" t="str">
        <v>Общественное объединение</v>
      </c>
      <c r="CN1124" t="str">
        <v>Я не состою в организации/объединении</v>
      </c>
      <c r="CO1124">
        <v>0</v>
      </c>
      <c r="CP1124">
        <v>0</v>
      </c>
      <c r="CQ1124">
        <v>0</v>
      </c>
      <c r="CR1124">
        <v>0</v>
      </c>
      <c r="CS1124">
        <v>0</v>
      </c>
      <c r="CT1124">
        <v>1</v>
      </c>
      <c r="CU1124">
        <v>0</v>
      </c>
      <c r="CV1124">
        <v>0</v>
      </c>
      <c r="CW1124">
        <v>0</v>
      </c>
      <c r="CX1124">
        <v>0</v>
      </c>
      <c r="CY1124">
        <v>0</v>
      </c>
      <c r="CZ1124">
        <v>0</v>
      </c>
      <c r="DA1124">
        <v>0</v>
      </c>
      <c r="DB1124">
        <v>0</v>
      </c>
      <c r="DC1124">
        <v>1</v>
      </c>
      <c r="DD1124">
        <v>0</v>
      </c>
      <c r="DE1124">
        <v>0</v>
      </c>
      <c r="DF1124" t="str"/>
      <c r="DG1124" t="str">
        <v>Затрудняюсь ответить</v>
      </c>
      <c r="DH1124" t="str">
        <v>Знаю о региональном ресурсном центре</v>
      </c>
      <c r="DI1124">
        <v>0</v>
      </c>
      <c r="DJ1124">
        <v>0</v>
      </c>
      <c r="DK1124">
        <v>1</v>
      </c>
      <c r="DL1124">
        <v>0</v>
      </c>
      <c r="DM1124">
        <v>0</v>
      </c>
      <c r="DN1124">
        <v>0</v>
      </c>
      <c r="DO1124">
        <v>0</v>
      </c>
      <c r="DP1124">
        <v>0</v>
      </c>
      <c r="DQ1124">
        <v>0</v>
      </c>
      <c r="DR1124">
        <v>0</v>
      </c>
      <c r="DS1124" t="str">
        <v>Был единичный случай</v>
      </c>
      <c r="DT1124" t="str">
        <v>Нейтрально</v>
      </c>
      <c r="DU1124">
        <v>0</v>
      </c>
      <c r="DV1124">
        <v>0</v>
      </c>
      <c r="DW1124">
        <v>1</v>
      </c>
      <c r="DX1124">
        <v>0</v>
      </c>
      <c r="DY1124">
        <v>0</v>
      </c>
      <c r="DZ1124">
        <v>0</v>
      </c>
      <c r="EA1124">
        <v>0</v>
      </c>
      <c r="EB1124">
        <v>0</v>
      </c>
      <c r="EC1124">
        <v>0</v>
      </c>
      <c r="ED1124">
        <v>0</v>
      </c>
      <c r="EE1124">
        <v>0</v>
      </c>
      <c r="EF1124">
        <v>0</v>
      </c>
      <c r="EG1124">
        <v>0</v>
      </c>
      <c r="EH1124">
        <v>0</v>
      </c>
      <c r="EI1124">
        <v>0</v>
      </c>
      <c r="EJ1124">
        <v>0</v>
      </c>
      <c r="EK1124">
        <v>0</v>
      </c>
      <c r="EL1124">
        <v>0</v>
      </c>
      <c r="EM1124">
        <v>0</v>
      </c>
      <c r="EN1124">
        <v>0</v>
      </c>
      <c r="EO1124">
        <v>1</v>
      </c>
      <c r="EP1124">
        <v>0</v>
      </c>
      <c r="EQ1124">
        <v>0</v>
      </c>
      <c r="ER1124">
        <v>0</v>
      </c>
      <c r="ES1124">
        <v>0</v>
      </c>
      <c r="ET1124" t="str">
        <v>Скорее нет</v>
      </c>
      <c r="EU1124" t="str">
        <v>Скорее да</v>
      </c>
      <c r="EV1124" t="str">
        <v>Не удалось привлечь бизнес к волонтерской деятельности</v>
      </c>
      <c r="EW1124" t="str">
        <v>Нужное и интересное мероприятие</v>
      </c>
      <c r="EX1124" t="str">
        <v>Необходимо убрать мероприятие</v>
      </c>
      <c r="EY1124" t="str">
        <v>Необходимо проводить реже</v>
      </c>
      <c r="EZ1124" t="str">
        <v>Нужное и интересное мероприятие</v>
      </c>
      <c r="FA1124" t="str">
        <v>Не был участником, не могу оценить</v>
      </c>
      <c r="FB1124" t="str">
        <v>Необходимо проводить реже</v>
      </c>
      <c r="FC1124" t="str">
        <v>Необходимо изменение формата</v>
      </c>
      <c r="FD1124" t="str">
        <v>Затрудняюсь ответить</v>
      </c>
      <c r="FE1124" t="str">
        <v>Затрудняюсь ответить</v>
      </c>
      <c r="FF1124">
        <v>0</v>
      </c>
      <c r="FG1124">
        <v>0</v>
      </c>
      <c r="FH1124">
        <v>0</v>
      </c>
      <c r="FI1124">
        <v>0</v>
      </c>
      <c r="FJ1124">
        <v>0</v>
      </c>
      <c r="FK1124">
        <v>0</v>
      </c>
      <c r="FL1124">
        <v>0</v>
      </c>
      <c r="FM1124">
        <v>0</v>
      </c>
      <c r="FN1124">
        <v>0</v>
      </c>
      <c r="FO1124">
        <v>1</v>
      </c>
      <c r="FP1124">
        <v>0</v>
      </c>
      <c r="FQ1124">
        <v>0</v>
      </c>
      <c r="FR1124">
        <v>0</v>
      </c>
      <c r="FS1124" t="str"/>
      <c r="FT1124" t="str">
        <v>Информации недостаточно</v>
      </c>
      <c r="FU1124">
        <v>3</v>
      </c>
      <c r="FV1124">
        <v>4</v>
      </c>
      <c r="FW1124">
        <v>4</v>
      </c>
      <c r="FX1124">
        <v>4</v>
      </c>
      <c r="FY1124">
        <v>4</v>
      </c>
      <c r="FZ1124">
        <v>4</v>
      </c>
      <c r="GA1124">
        <v>5</v>
      </c>
      <c r="GB1124">
        <v>3</v>
      </c>
      <c r="GC1124">
        <v>3</v>
      </c>
      <c r="GD1124" t="str">
        <v>Средний уровень</v>
      </c>
      <c r="GE1124" t="str">
        <v>Средний уровень</v>
      </c>
      <c r="GF1124" t="str">
        <v>Средний уровень</v>
      </c>
      <c r="GG1124" t="str">
        <v>Выше среднего</v>
      </c>
      <c r="GH1124" t="str">
        <v>Средний уровень</v>
      </c>
      <c r="GI1124" t="str">
        <v>Средний уровень</v>
      </c>
      <c r="GJ1124" t="str">
        <v>Средний уровень</v>
      </c>
      <c r="GK1124" t="str">
        <v>Средний уровень</v>
      </c>
      <c r="GL1124" t="str"/>
    </row>
    <row r="1125">
      <c r="A1125" t="str">
        <v>hKgJqnxzAf9goCWgo</v>
      </c>
      <c r="B1125">
        <v>1675</v>
      </c>
      <c r="C1125" t="str">
        <v>178.141.83.236</v>
      </c>
      <c r="D1125" t="str"/>
      <c r="E1125" s="1121">
        <v>44310.943136574075</v>
      </c>
      <c r="F1125" t="str">
        <v>00:00:20</v>
      </c>
      <c r="G1125" t="str">
        <v>Канал 1</v>
      </c>
      <c r="H1125" t="str">
        <v>Женский</v>
      </c>
      <c r="I1125" t="str">
        <v>19-23</v>
      </c>
      <c r="J1125" t="str">
        <v>Студент</v>
      </c>
      <c r="K1125" t="str">
        <v>В Кировской области</v>
      </c>
      <c r="L1125" t="str">
        <v>КИРОВО-ЧЕПЕЦКИЙ</v>
      </c>
      <c r="M1125" t="str">
        <v>Хорошо осведомлен об этом, но не являюсь ни волонтером, ни организатором волонтерской деятельности</v>
      </c>
      <c r="N1125">
        <v>0</v>
      </c>
      <c r="O1125">
        <v>0</v>
      </c>
      <c r="P1125">
        <v>0</v>
      </c>
      <c r="Q1125">
        <v>0</v>
      </c>
      <c r="R1125">
        <v>1</v>
      </c>
      <c r="S1125">
        <v>0</v>
      </c>
      <c r="T1125">
        <v>0</v>
      </c>
      <c r="U1125">
        <v>0</v>
      </c>
      <c r="V1125">
        <v>0</v>
      </c>
      <c r="W1125">
        <v>0</v>
      </c>
      <c r="X1125">
        <v>0</v>
      </c>
      <c r="Y1125">
        <v>0</v>
      </c>
      <c r="Z1125">
        <v>0</v>
      </c>
      <c r="AA1125">
        <v>0</v>
      </c>
      <c r="DF1125" t="str"/>
      <c r="FS1125" t="str"/>
    </row>
    <row r="1126">
      <c r="A1126" t="str">
        <v>XXjeDihcStZREREDs</v>
      </c>
      <c r="B1126">
        <v>1676</v>
      </c>
      <c r="C1126" t="str">
        <v>178.141.83.236</v>
      </c>
      <c r="D1126" t="str"/>
      <c r="E1126" s="1122">
        <v>44310.943564814814</v>
      </c>
      <c r="F1126" t="str">
        <v>00:00:22</v>
      </c>
      <c r="G1126" t="str">
        <v>Канал 1</v>
      </c>
      <c r="H1126" t="str">
        <v>Мужской</v>
      </c>
      <c r="I1126" t="str">
        <v>До 14</v>
      </c>
      <c r="J1126" t="str">
        <v>Школьник</v>
      </c>
      <c r="K1126" t="str">
        <v>В Кировской области</v>
      </c>
      <c r="L1126" t="str">
        <v>КИРОВО-ЧЕПЕЦКИЙ</v>
      </c>
      <c r="M1126" t="str">
        <v>Да, я  являюсь волонтером</v>
      </c>
      <c r="N1126">
        <v>0</v>
      </c>
      <c r="O1126">
        <v>0</v>
      </c>
      <c r="P1126">
        <v>0</v>
      </c>
      <c r="Q1126">
        <v>1</v>
      </c>
      <c r="R1126">
        <v>0</v>
      </c>
      <c r="S1126">
        <v>0</v>
      </c>
      <c r="T1126">
        <v>0</v>
      </c>
      <c r="U1126">
        <v>0</v>
      </c>
      <c r="V1126">
        <v>0</v>
      </c>
      <c r="W1126">
        <v>0</v>
      </c>
      <c r="X1126">
        <v>0</v>
      </c>
      <c r="Y1126">
        <v>0</v>
      </c>
      <c r="Z1126">
        <v>0</v>
      </c>
      <c r="AA1126">
        <v>0</v>
      </c>
      <c r="DF1126" t="str"/>
      <c r="FS1126" t="str"/>
    </row>
    <row r="1127">
      <c r="A1127" t="str">
        <v>SBgwBtiDBF63tG9Hz</v>
      </c>
      <c r="B1127">
        <v>1677</v>
      </c>
      <c r="C1127" t="str">
        <v>178.141.83.236</v>
      </c>
      <c r="D1127" t="str"/>
      <c r="E1127" s="1123">
        <v>44310.94399305555</v>
      </c>
      <c r="F1127" t="str">
        <v>00:00:27</v>
      </c>
      <c r="G1127" t="str">
        <v>Канал 1</v>
      </c>
      <c r="H1127" t="str">
        <v>Женский</v>
      </c>
      <c r="I1127" t="str">
        <v>До 14</v>
      </c>
      <c r="J1127" t="str">
        <v>Школьник</v>
      </c>
      <c r="K1127" t="str">
        <v>В Кировской области</v>
      </c>
      <c r="L1127" t="str">
        <v>КИРОВО-ЧЕПЕЦКИЙ</v>
      </c>
      <c r="M1127" t="str">
        <v>Хорошо осведомлен об этом, но не являюсь ни волонтером, ни организатором волонтерской деятельности</v>
      </c>
      <c r="N1127">
        <v>0</v>
      </c>
      <c r="O1127">
        <v>0</v>
      </c>
      <c r="P1127">
        <v>0</v>
      </c>
      <c r="Q1127">
        <v>1</v>
      </c>
      <c r="R1127">
        <v>0</v>
      </c>
      <c r="S1127">
        <v>0</v>
      </c>
      <c r="T1127">
        <v>0</v>
      </c>
      <c r="U1127">
        <v>0</v>
      </c>
      <c r="V1127">
        <v>0</v>
      </c>
      <c r="W1127">
        <v>0</v>
      </c>
      <c r="X1127">
        <v>0</v>
      </c>
      <c r="Y1127">
        <v>0</v>
      </c>
      <c r="Z1127">
        <v>0</v>
      </c>
      <c r="AA1127">
        <v>0</v>
      </c>
      <c r="DF1127" t="str"/>
      <c r="FS1127" t="str"/>
    </row>
    <row r="1128">
      <c r="A1128" t="str">
        <v>GMXsqYS7xwXW3MZtT</v>
      </c>
      <c r="B1128">
        <v>1678</v>
      </c>
      <c r="C1128" t="str">
        <v>178.141.83.236</v>
      </c>
      <c r="D1128" t="str"/>
      <c r="E1128" s="1124">
        <v>44310.94446759259</v>
      </c>
      <c r="F1128" t="str">
        <v>00:00:23</v>
      </c>
      <c r="G1128" t="str">
        <v>Канал 1</v>
      </c>
      <c r="H1128" t="str">
        <v>Мужской</v>
      </c>
      <c r="I1128" t="str">
        <v>До 14</v>
      </c>
      <c r="J1128" t="str">
        <v>Школьник</v>
      </c>
      <c r="K1128" t="str">
        <v>В Кировской области</v>
      </c>
      <c r="L1128" t="str">
        <v>КИРОВО-ЧЕПЕЦКИЙ</v>
      </c>
      <c r="M1128" t="str">
        <v>Хорошо осведомлен об этом, но не являюсь ни волонтером, ни организатором волонтерской деятельности</v>
      </c>
      <c r="N1128">
        <v>0</v>
      </c>
      <c r="O1128">
        <v>0</v>
      </c>
      <c r="P1128">
        <v>0</v>
      </c>
      <c r="Q1128">
        <v>1</v>
      </c>
      <c r="R1128">
        <v>0</v>
      </c>
      <c r="S1128">
        <v>0</v>
      </c>
      <c r="T1128">
        <v>0</v>
      </c>
      <c r="U1128">
        <v>0</v>
      </c>
      <c r="V1128">
        <v>0</v>
      </c>
      <c r="W1128">
        <v>0</v>
      </c>
      <c r="X1128">
        <v>0</v>
      </c>
      <c r="Y1128">
        <v>0</v>
      </c>
      <c r="Z1128">
        <v>0</v>
      </c>
      <c r="AA1128">
        <v>0</v>
      </c>
      <c r="DF1128" t="str"/>
      <c r="FS1128" t="str"/>
    </row>
    <row r="1129">
      <c r="A1129" t="str">
        <v>iGjS3Md7NGXpYxqyo</v>
      </c>
      <c r="B1129">
        <v>1679</v>
      </c>
      <c r="C1129" t="str">
        <v>178.141.83.236</v>
      </c>
      <c r="D1129" t="str"/>
      <c r="E1129" s="1125">
        <v>44310.94493055555</v>
      </c>
      <c r="F1129" t="str">
        <v>00:00:22</v>
      </c>
      <c r="G1129" t="str">
        <v>Канал 1</v>
      </c>
      <c r="H1129" t="str">
        <v>Мужской</v>
      </c>
      <c r="I1129" t="str">
        <v>До 14</v>
      </c>
      <c r="J1129" t="str">
        <v>Школьник</v>
      </c>
      <c r="K1129" t="str">
        <v>В Кировской области</v>
      </c>
      <c r="L1129" t="str">
        <v>КИРОВО-ЧЕПЕЦКИЙ</v>
      </c>
      <c r="M1129" t="str">
        <v>Хорошо осведомлен об этом, но не являюсь ни волонтером, ни организатором волонтерской деятельности</v>
      </c>
      <c r="N1129">
        <v>0</v>
      </c>
      <c r="O1129">
        <v>0</v>
      </c>
      <c r="P1129">
        <v>0</v>
      </c>
      <c r="Q1129">
        <v>1</v>
      </c>
      <c r="R1129">
        <v>0</v>
      </c>
      <c r="S1129">
        <v>0</v>
      </c>
      <c r="T1129">
        <v>0</v>
      </c>
      <c r="U1129">
        <v>0</v>
      </c>
      <c r="V1129">
        <v>0</v>
      </c>
      <c r="W1129">
        <v>0</v>
      </c>
      <c r="X1129">
        <v>0</v>
      </c>
      <c r="Y1129">
        <v>0</v>
      </c>
      <c r="Z1129">
        <v>0</v>
      </c>
      <c r="AA1129">
        <v>0</v>
      </c>
      <c r="DF1129" t="str"/>
      <c r="FS1129" t="str"/>
    </row>
    <row r="1130">
      <c r="A1130" t="str">
        <v>f8P3BJedBb3KrXqDt</v>
      </c>
      <c r="B1130">
        <v>1680</v>
      </c>
      <c r="C1130" t="str">
        <v>178.141.83.236</v>
      </c>
      <c r="D1130" t="str"/>
      <c r="E1130" s="1126">
        <v>44310.9453125</v>
      </c>
      <c r="F1130" t="str">
        <v>00:00:26</v>
      </c>
      <c r="G1130" t="str">
        <v>Канал 1</v>
      </c>
      <c r="H1130" t="str">
        <v>Мужской</v>
      </c>
      <c r="I1130" t="str">
        <v>14-18</v>
      </c>
      <c r="J1130" t="str">
        <v>Школьник</v>
      </c>
      <c r="K1130" t="str">
        <v>В Кировской области</v>
      </c>
      <c r="L1130" t="str">
        <v>КИРОВО-ЧЕПЕЦКИЙ</v>
      </c>
      <c r="M1130" t="str">
        <v>Хорошо осведомлен об этом, но не являюсь ни волонтером, ни организатором волонтерской деятельности</v>
      </c>
      <c r="N1130">
        <v>0</v>
      </c>
      <c r="O1130">
        <v>0</v>
      </c>
      <c r="P1130">
        <v>1</v>
      </c>
      <c r="Q1130">
        <v>0</v>
      </c>
      <c r="R1130">
        <v>0</v>
      </c>
      <c r="S1130">
        <v>0</v>
      </c>
      <c r="T1130">
        <v>0</v>
      </c>
      <c r="U1130">
        <v>0</v>
      </c>
      <c r="V1130">
        <v>0</v>
      </c>
      <c r="W1130">
        <v>0</v>
      </c>
      <c r="X1130">
        <v>0</v>
      </c>
      <c r="Y1130">
        <v>0</v>
      </c>
      <c r="Z1130">
        <v>0</v>
      </c>
      <c r="AA1130">
        <v>0</v>
      </c>
      <c r="DF1130" t="str"/>
      <c r="FS1130" t="str"/>
    </row>
    <row r="1131">
      <c r="A1131" t="str">
        <v>inxige6bEJZHGqzwW</v>
      </c>
      <c r="B1131">
        <v>1681</v>
      </c>
      <c r="C1131" t="str">
        <v>178.141.83.236</v>
      </c>
      <c r="D1131" t="str"/>
      <c r="E1131" s="1127">
        <v>44310.94574074074</v>
      </c>
      <c r="F1131" t="str">
        <v>00:00:24</v>
      </c>
      <c r="G1131" t="str">
        <v>Канал 1</v>
      </c>
      <c r="H1131" t="str">
        <v>Мужской</v>
      </c>
      <c r="I1131" t="str">
        <v>14-18</v>
      </c>
      <c r="J1131" t="str">
        <v>Школьник</v>
      </c>
      <c r="K1131" t="str">
        <v>В Кировской области</v>
      </c>
      <c r="L1131" t="str">
        <v>КИРОВО-ЧЕПЕЦКИЙ</v>
      </c>
      <c r="M1131" t="str">
        <v>Хорошо осведомлен об этом, но не являюсь ни волонтером, ни организатором волонтерской деятельности</v>
      </c>
      <c r="N1131">
        <v>0</v>
      </c>
      <c r="O1131">
        <v>1</v>
      </c>
      <c r="P1131">
        <v>0</v>
      </c>
      <c r="Q1131">
        <v>0</v>
      </c>
      <c r="R1131">
        <v>0</v>
      </c>
      <c r="S1131">
        <v>0</v>
      </c>
      <c r="T1131">
        <v>0</v>
      </c>
      <c r="U1131">
        <v>0</v>
      </c>
      <c r="V1131">
        <v>0</v>
      </c>
      <c r="W1131">
        <v>0</v>
      </c>
      <c r="X1131">
        <v>0</v>
      </c>
      <c r="Y1131">
        <v>0</v>
      </c>
      <c r="Z1131">
        <v>0</v>
      </c>
      <c r="AA1131">
        <v>0</v>
      </c>
      <c r="DF1131" t="str"/>
      <c r="FS1131" t="str"/>
    </row>
    <row r="1132">
      <c r="A1132" t="str">
        <v>wjsPWX9HXEeRuR4wy</v>
      </c>
      <c r="B1132">
        <v>1682</v>
      </c>
      <c r="C1132" t="str">
        <v>178.141.83.236</v>
      </c>
      <c r="D1132" t="str"/>
      <c r="E1132" s="1128">
        <v>44310.94614583333</v>
      </c>
      <c r="F1132" t="str">
        <v>00:00:25</v>
      </c>
      <c r="G1132" t="str">
        <v>Канал 1</v>
      </c>
      <c r="H1132" t="str">
        <v>Женский</v>
      </c>
      <c r="I1132" t="str">
        <v>14-18</v>
      </c>
      <c r="J1132" t="str">
        <v>Школьник</v>
      </c>
      <c r="K1132" t="str">
        <v>В Кировской области</v>
      </c>
      <c r="L1132" t="str">
        <v>КИРОВО-ЧЕПЕЦКИЙ</v>
      </c>
      <c r="M1132" t="str">
        <v>Хорошо осведомлен об этом, но не являюсь ни волонтером, ни организатором волонтерской деятельности</v>
      </c>
      <c r="N1132">
        <v>0</v>
      </c>
      <c r="O1132">
        <v>0</v>
      </c>
      <c r="P1132">
        <v>1</v>
      </c>
      <c r="Q1132">
        <v>0</v>
      </c>
      <c r="R1132">
        <v>0</v>
      </c>
      <c r="S1132">
        <v>0</v>
      </c>
      <c r="T1132">
        <v>0</v>
      </c>
      <c r="U1132">
        <v>0</v>
      </c>
      <c r="V1132">
        <v>0</v>
      </c>
      <c r="W1132">
        <v>0</v>
      </c>
      <c r="X1132">
        <v>0</v>
      </c>
      <c r="Y1132">
        <v>0</v>
      </c>
      <c r="Z1132">
        <v>0</v>
      </c>
      <c r="AA1132">
        <v>0</v>
      </c>
      <c r="DF1132" t="str"/>
      <c r="FS1132" t="str"/>
    </row>
    <row r="1133">
      <c r="A1133" t="str">
        <v>mcyhtrqogexnxXgMs</v>
      </c>
      <c r="B1133">
        <v>1684</v>
      </c>
      <c r="C1133" t="str">
        <v>85.93.58.236</v>
      </c>
      <c r="D1133" t="str"/>
      <c r="E1133" s="1129">
        <v>44312.3806712963</v>
      </c>
      <c r="F1133" t="str">
        <v>00:08:47</v>
      </c>
      <c r="G1133" t="str">
        <v>Канал 1</v>
      </c>
      <c r="H1133" t="str">
        <v>Женский</v>
      </c>
      <c r="I1133" t="str">
        <v>14-18</v>
      </c>
      <c r="J1133" t="str">
        <v>Школьник</v>
      </c>
      <c r="K1133" t="str">
        <v>В Кировской области</v>
      </c>
      <c r="L1133" t="str">
        <v>ВЯТСКОПОЛЯHСКИЙ</v>
      </c>
      <c r="M1133" t="str">
        <v>Да, я  являюсь волонтером</v>
      </c>
      <c r="AB1133" t="str">
        <v>от 3 до 5 лет</v>
      </c>
      <c r="AC1133" t="str">
        <v>Не нужно повышать престиж, это и так круто!</v>
      </c>
      <c r="AD1133">
        <v>0</v>
      </c>
      <c r="AE1133">
        <v>0</v>
      </c>
      <c r="AF1133">
        <v>0</v>
      </c>
      <c r="AG1133">
        <v>0</v>
      </c>
      <c r="AH1133">
        <v>0</v>
      </c>
      <c r="AI1133">
        <v>0</v>
      </c>
      <c r="AJ1133">
        <v>0</v>
      </c>
      <c r="AK1133">
        <v>0</v>
      </c>
      <c r="AL1133">
        <v>0</v>
      </c>
      <c r="AM1133">
        <v>0</v>
      </c>
      <c r="AN1133">
        <v>0</v>
      </c>
      <c r="AO1133">
        <v>0</v>
      </c>
      <c r="AP1133">
        <v>0</v>
      </c>
      <c r="AQ1133">
        <v>0</v>
      </c>
      <c r="AR1133">
        <v>0</v>
      </c>
      <c r="AS1133">
        <v>1</v>
      </c>
      <c r="AT1133">
        <v>0</v>
      </c>
      <c r="AU1133">
        <v>0</v>
      </c>
      <c r="AV1133">
        <v>0</v>
      </c>
      <c r="AW1133">
        <v>0</v>
      </c>
      <c r="AX1133">
        <v>0</v>
      </c>
      <c r="AY1133">
        <v>0</v>
      </c>
      <c r="AZ1133">
        <v>1</v>
      </c>
      <c r="BA1133">
        <v>0</v>
      </c>
      <c r="BB1133">
        <v>0</v>
      </c>
      <c r="BC1133">
        <v>0</v>
      </c>
      <c r="BD1133">
        <v>0</v>
      </c>
      <c r="BE1133">
        <v>1</v>
      </c>
      <c r="BF1133">
        <v>0</v>
      </c>
      <c r="BG1133">
        <v>1</v>
      </c>
      <c r="BH1133">
        <v>0</v>
      </c>
      <c r="BI1133">
        <v>0</v>
      </c>
      <c r="BJ1133">
        <v>0</v>
      </c>
      <c r="BK1133">
        <v>0</v>
      </c>
      <c r="BL1133">
        <v>1</v>
      </c>
      <c r="BM1133">
        <v>0</v>
      </c>
      <c r="BN1133">
        <v>0</v>
      </c>
      <c r="BO1133">
        <v>0</v>
      </c>
      <c r="BP1133">
        <v>0</v>
      </c>
      <c r="BQ1133">
        <v>0</v>
      </c>
      <c r="BR1133">
        <v>0</v>
      </c>
      <c r="BS1133">
        <v>0</v>
      </c>
      <c r="BT1133">
        <v>0</v>
      </c>
      <c r="BU1133">
        <v>0</v>
      </c>
      <c r="BV1133">
        <v>0</v>
      </c>
      <c r="BW1133">
        <v>0</v>
      </c>
      <c r="BX1133">
        <v>0</v>
      </c>
      <c r="BY1133">
        <v>0</v>
      </c>
      <c r="BZ1133">
        <v>0</v>
      </c>
      <c r="CA1133">
        <v>0</v>
      </c>
      <c r="CB1133">
        <v>0</v>
      </c>
      <c r="CC1133">
        <v>0</v>
      </c>
      <c r="CD1133">
        <v>0</v>
      </c>
      <c r="CE1133">
        <v>0</v>
      </c>
      <c r="CF1133">
        <v>0</v>
      </c>
      <c r="CG1133">
        <v>0</v>
      </c>
      <c r="CH1133">
        <v>1</v>
      </c>
      <c r="CI1133">
        <v>0</v>
      </c>
      <c r="CJ1133">
        <v>1</v>
      </c>
      <c r="CK1133">
        <v>0</v>
      </c>
      <c r="CL1133">
        <v>0</v>
      </c>
      <c r="CM1133" t="str">
        <v>На базе школы</v>
      </c>
      <c r="CN1133" t="str">
        <v>Лицейский корпус волонтеров</v>
      </c>
      <c r="CO1133">
        <v>0</v>
      </c>
      <c r="CP1133">
        <v>1</v>
      </c>
      <c r="CQ1133">
        <v>0</v>
      </c>
      <c r="CR1133">
        <v>0</v>
      </c>
      <c r="CS1133">
        <v>0</v>
      </c>
      <c r="CT1133">
        <v>0</v>
      </c>
      <c r="CU1133">
        <v>0</v>
      </c>
      <c r="CV1133">
        <v>0</v>
      </c>
      <c r="CW1133">
        <v>0</v>
      </c>
      <c r="CX1133">
        <v>0</v>
      </c>
      <c r="CY1133">
        <v>0</v>
      </c>
      <c r="CZ1133">
        <v>0</v>
      </c>
      <c r="DA1133">
        <v>0</v>
      </c>
      <c r="DB1133">
        <v>0</v>
      </c>
      <c r="DC1133">
        <v>1</v>
      </c>
      <c r="DD1133">
        <v>0</v>
      </c>
      <c r="DE1133">
        <v>0</v>
      </c>
      <c r="DF1133" t="str"/>
      <c r="DG1133" t="str">
        <v>Меня устраивает направление, которым я занимаюсь</v>
      </c>
      <c r="DH1133" t="str">
        <v>Знаю о региональном ресурсном центре</v>
      </c>
      <c r="DI1133">
        <v>0</v>
      </c>
      <c r="DJ1133">
        <v>0</v>
      </c>
      <c r="DK1133">
        <v>0</v>
      </c>
      <c r="DL1133">
        <v>0</v>
      </c>
      <c r="DM1133">
        <v>0</v>
      </c>
      <c r="DN1133">
        <v>0</v>
      </c>
      <c r="DO1133">
        <v>0</v>
      </c>
      <c r="DP1133">
        <v>1</v>
      </c>
      <c r="DQ1133">
        <v>0</v>
      </c>
      <c r="DR1133">
        <v>0</v>
      </c>
      <c r="DS1133" t="str">
        <v>От случая к случаю</v>
      </c>
      <c r="DT1133" t="str">
        <v>Однозначно позитивно</v>
      </c>
      <c r="DU1133">
        <v>0</v>
      </c>
      <c r="DV1133">
        <v>0</v>
      </c>
      <c r="DW1133">
        <v>1</v>
      </c>
      <c r="DX1133">
        <v>0</v>
      </c>
      <c r="DY1133">
        <v>0</v>
      </c>
      <c r="DZ1133">
        <v>1</v>
      </c>
      <c r="EA1133">
        <v>0</v>
      </c>
      <c r="EB1133">
        <v>0</v>
      </c>
      <c r="EC1133">
        <v>0</v>
      </c>
      <c r="ED1133">
        <v>0</v>
      </c>
      <c r="EE1133">
        <v>0</v>
      </c>
      <c r="EF1133">
        <v>0</v>
      </c>
      <c r="EG1133">
        <v>0</v>
      </c>
      <c r="EH1133">
        <v>0</v>
      </c>
      <c r="EI1133">
        <v>0</v>
      </c>
      <c r="EJ1133">
        <v>0</v>
      </c>
      <c r="EK1133">
        <v>0</v>
      </c>
      <c r="EL1133">
        <v>0</v>
      </c>
      <c r="EM1133">
        <v>0</v>
      </c>
      <c r="EN1133">
        <v>1</v>
      </c>
      <c r="EO1133">
        <v>0</v>
      </c>
      <c r="EP1133">
        <v>0</v>
      </c>
      <c r="EQ1133">
        <v>0</v>
      </c>
      <c r="ER1133">
        <v>0</v>
      </c>
      <c r="ES1133">
        <v>0</v>
      </c>
      <c r="ET1133" t="str">
        <v>Скорее да</v>
      </c>
      <c r="EU1133" t="str">
        <v>Скорее да</v>
      </c>
      <c r="EV1133" t="str">
        <v>Не пробовали сотрудничать с бизнесом</v>
      </c>
      <c r="EW1133" t="str">
        <v>Нужное и интересное мероприятие</v>
      </c>
      <c r="EX1133" t="str">
        <v>Нужное и интересное мероприятие</v>
      </c>
      <c r="EY1133" t="str">
        <v>Нужное и интересное мероприятие</v>
      </c>
      <c r="EZ1133" t="str">
        <v>Не был участником, не могу оценить</v>
      </c>
      <c r="FA1133" t="str">
        <v>Нужное и интересное мероприятие</v>
      </c>
      <c r="FB1133" t="str">
        <v>Нужное и интересное мероприятие</v>
      </c>
      <c r="FC1133" t="str">
        <v>Нужное и интересное мероприятие</v>
      </c>
      <c r="FD1133" t="str">
        <v>Затрудняюсь ответить</v>
      </c>
      <c r="FE1133" t="str">
        <v>развитие навыков коммуникации</v>
      </c>
      <c r="FF1133">
        <v>0</v>
      </c>
      <c r="FG1133">
        <v>0</v>
      </c>
      <c r="FH1133">
        <v>0</v>
      </c>
      <c r="FI1133">
        <v>0</v>
      </c>
      <c r="FJ1133">
        <v>0</v>
      </c>
      <c r="FK1133">
        <v>1</v>
      </c>
      <c r="FL1133">
        <v>0</v>
      </c>
      <c r="FM1133">
        <v>0</v>
      </c>
      <c r="FN1133">
        <v>0</v>
      </c>
      <c r="FO1133">
        <v>0</v>
      </c>
      <c r="FP1133">
        <v>0</v>
      </c>
      <c r="FQ1133">
        <v>0</v>
      </c>
      <c r="FR1133">
        <v>0</v>
      </c>
      <c r="FS1133" t="str"/>
      <c r="FT1133" t="str">
        <v>Хотелось бы получать более полную информацию</v>
      </c>
      <c r="FU1133">
        <v>4</v>
      </c>
      <c r="FV1133">
        <v>5</v>
      </c>
      <c r="FW1133">
        <v>5</v>
      </c>
      <c r="FX1133">
        <v>5</v>
      </c>
      <c r="FY1133">
        <v>4</v>
      </c>
      <c r="FZ1133">
        <v>5</v>
      </c>
      <c r="GA1133">
        <v>4</v>
      </c>
      <c r="GB1133">
        <v>4</v>
      </c>
      <c r="GC1133">
        <v>5</v>
      </c>
      <c r="GD1133" t="str">
        <v>Выше среднего</v>
      </c>
      <c r="GE1133" t="str">
        <v>Средний уровень</v>
      </c>
      <c r="GF1133" t="str">
        <v>Высокий уровень</v>
      </c>
      <c r="GG1133" t="str">
        <v>Высокий уровень</v>
      </c>
      <c r="GH1133" t="str">
        <v>Высокий уровень</v>
      </c>
      <c r="GI1133" t="str">
        <v>Средний уровень</v>
      </c>
      <c r="GJ1133" t="str">
        <v>Средний уровень</v>
      </c>
      <c r="GK1133" t="str">
        <v>Средний уровень</v>
      </c>
      <c r="GL1133" t="str"/>
    </row>
    <row r="1134">
      <c r="A1134" t="str">
        <v>Kwf6o2e6PEjaXn9XN</v>
      </c>
      <c r="B1134">
        <v>1686</v>
      </c>
      <c r="C1134" t="str">
        <v>77.72.139.42</v>
      </c>
      <c r="D1134" t="str"/>
      <c r="E1134" s="1130">
        <v>44312.39251157407</v>
      </c>
      <c r="F1134" t="str">
        <v>00:03:34</v>
      </c>
      <c r="G1134" t="str">
        <v>Канал 1</v>
      </c>
      <c r="H1134" t="str">
        <v>Женский</v>
      </c>
      <c r="I1134" t="str">
        <v>36-54</v>
      </c>
      <c r="J1134" t="str">
        <v>Работающий</v>
      </c>
      <c r="K1134" t="str">
        <v>В Кировской области</v>
      </c>
      <c r="L1134" t="str">
        <v>г. Кирово-Чепецк</v>
      </c>
      <c r="M1134" t="str">
        <v>Что-то слышал, но подробностей не знаю</v>
      </c>
      <c r="N1134">
        <v>0</v>
      </c>
      <c r="O1134">
        <v>1</v>
      </c>
      <c r="P1134">
        <v>1</v>
      </c>
      <c r="Q1134">
        <v>0</v>
      </c>
      <c r="R1134">
        <v>0</v>
      </c>
      <c r="S1134">
        <v>0</v>
      </c>
      <c r="T1134">
        <v>0</v>
      </c>
      <c r="U1134">
        <v>0</v>
      </c>
      <c r="V1134">
        <v>0</v>
      </c>
      <c r="W1134">
        <v>0</v>
      </c>
      <c r="X1134">
        <v>0</v>
      </c>
      <c r="Y1134">
        <v>0</v>
      </c>
      <c r="Z1134">
        <v>0</v>
      </c>
      <c r="AA1134">
        <v>0</v>
      </c>
      <c r="DF1134" t="str"/>
      <c r="FS1134" t="str"/>
    </row>
    <row r="1135">
      <c r="A1135" t="str">
        <v>Pezt7c6DjtanXiAwc</v>
      </c>
      <c r="B1135">
        <v>1688</v>
      </c>
      <c r="C1135" t="str">
        <v>91.144.172.2</v>
      </c>
      <c r="D1135" t="str"/>
      <c r="E1135" s="1131">
        <v>44312.48949074074</v>
      </c>
      <c r="F1135" t="str">
        <v>00:12:51</v>
      </c>
      <c r="G1135" t="str">
        <v>Канал 1</v>
      </c>
      <c r="H1135" t="str">
        <v>Женский</v>
      </c>
      <c r="I1135" t="str">
        <v>19-23</v>
      </c>
      <c r="J1135" t="str">
        <v>Работающий</v>
      </c>
      <c r="K1135" t="str">
        <v>В Кирове</v>
      </c>
      <c r="M1135" t="str">
        <v>Да, я являюсь организатором волонтерской деятельности</v>
      </c>
      <c r="AB1135" t="str">
        <v>Свыше 5 лет</v>
      </c>
      <c r="AC1135" t="str">
        <v>Снижение конкуренции среди добровольческих организаций за аудиторию, гранты и тд</v>
      </c>
      <c r="AD1135">
        <v>1</v>
      </c>
      <c r="AE1135">
        <v>0</v>
      </c>
      <c r="AF1135">
        <v>0</v>
      </c>
      <c r="AG1135">
        <v>0</v>
      </c>
      <c r="AH1135">
        <v>0</v>
      </c>
      <c r="AI1135">
        <v>0</v>
      </c>
      <c r="AJ1135">
        <v>0</v>
      </c>
      <c r="AK1135">
        <v>0</v>
      </c>
      <c r="AL1135">
        <v>1</v>
      </c>
      <c r="AM1135">
        <v>0</v>
      </c>
      <c r="AN1135">
        <v>0</v>
      </c>
      <c r="AO1135">
        <v>0</v>
      </c>
      <c r="AP1135">
        <v>0</v>
      </c>
      <c r="AQ1135">
        <v>0</v>
      </c>
      <c r="AR1135">
        <v>1</v>
      </c>
      <c r="AS1135">
        <v>0</v>
      </c>
      <c r="AT1135">
        <v>0</v>
      </c>
      <c r="AU1135">
        <v>0</v>
      </c>
      <c r="AV1135">
        <v>0</v>
      </c>
      <c r="AW1135">
        <v>0</v>
      </c>
      <c r="AX1135">
        <v>0</v>
      </c>
      <c r="AY1135">
        <v>1</v>
      </c>
      <c r="AZ1135">
        <v>0</v>
      </c>
      <c r="BA1135">
        <v>1</v>
      </c>
      <c r="BB1135">
        <v>0</v>
      </c>
      <c r="BC1135">
        <v>1</v>
      </c>
      <c r="BD1135">
        <v>0</v>
      </c>
      <c r="BE1135">
        <v>1</v>
      </c>
      <c r="BF1135">
        <v>0</v>
      </c>
      <c r="BG1135">
        <v>0</v>
      </c>
      <c r="BH1135">
        <v>0</v>
      </c>
      <c r="BI1135">
        <v>0</v>
      </c>
      <c r="BJ1135">
        <v>0</v>
      </c>
      <c r="BK1135">
        <v>0</v>
      </c>
      <c r="BL1135">
        <v>0</v>
      </c>
      <c r="BM1135">
        <v>0</v>
      </c>
      <c r="BN1135">
        <v>0</v>
      </c>
      <c r="BO1135">
        <v>0</v>
      </c>
      <c r="BP1135">
        <v>0</v>
      </c>
      <c r="BQ1135">
        <v>0</v>
      </c>
      <c r="BR1135">
        <v>0</v>
      </c>
      <c r="BS1135">
        <v>0</v>
      </c>
      <c r="BT1135">
        <v>1</v>
      </c>
      <c r="BU1135">
        <v>0</v>
      </c>
      <c r="BV1135">
        <v>0</v>
      </c>
      <c r="BW1135">
        <v>1</v>
      </c>
      <c r="BX1135">
        <v>0</v>
      </c>
      <c r="BY1135">
        <v>0</v>
      </c>
      <c r="BZ1135">
        <v>0</v>
      </c>
      <c r="CA1135">
        <v>0</v>
      </c>
      <c r="CB1135">
        <v>1</v>
      </c>
      <c r="CC1135">
        <v>0</v>
      </c>
      <c r="CD1135">
        <v>0</v>
      </c>
      <c r="CE1135">
        <v>0</v>
      </c>
      <c r="CF1135">
        <v>0</v>
      </c>
      <c r="CG1135">
        <v>0</v>
      </c>
      <c r="CH1135">
        <v>0</v>
      </c>
      <c r="CI1135">
        <v>0</v>
      </c>
      <c r="CJ1135">
        <v>0</v>
      </c>
      <c r="CK1135">
        <v>0</v>
      </c>
      <c r="CL1135">
        <v>0</v>
      </c>
      <c r="CM1135" t="str">
        <v>НКО</v>
      </c>
      <c r="CN1135" t="str">
        <v>Кировское областное отделение ООМО ПМИ "ЛКСМ РФ"</v>
      </c>
      <c r="CO1135">
        <v>0</v>
      </c>
      <c r="CP1135">
        <v>0</v>
      </c>
      <c r="CQ1135">
        <v>0</v>
      </c>
      <c r="CR1135">
        <v>0</v>
      </c>
      <c r="CS1135">
        <v>0</v>
      </c>
      <c r="CT1135">
        <v>0</v>
      </c>
      <c r="CU1135">
        <v>0</v>
      </c>
      <c r="CV1135">
        <v>0</v>
      </c>
      <c r="CW1135">
        <v>0</v>
      </c>
      <c r="CX1135">
        <v>0</v>
      </c>
      <c r="CY1135">
        <v>0</v>
      </c>
      <c r="CZ1135">
        <v>0</v>
      </c>
      <c r="DA1135">
        <v>0</v>
      </c>
      <c r="DB1135">
        <v>0</v>
      </c>
      <c r="DC1135">
        <v>0</v>
      </c>
      <c r="DD1135" t="str">
        <v>Наша организация не ставит рамки в реализации добровольческой деятельности и занимается помощи обществу по всем направлениям</v>
      </c>
      <c r="DE1135">
        <v>0</v>
      </c>
      <c r="DF1135" t="str"/>
      <c r="DG1135" t="str">
        <v>Меня устраивает направление, которым я занимаюсь</v>
      </c>
      <c r="DH1135" t="str">
        <v>Знаю о региональном ресурсном центре</v>
      </c>
      <c r="DI1135">
        <v>0</v>
      </c>
      <c r="DJ1135">
        <v>0</v>
      </c>
      <c r="DK1135">
        <v>0</v>
      </c>
      <c r="DL1135">
        <v>0</v>
      </c>
      <c r="DM1135">
        <v>0</v>
      </c>
      <c r="DN1135">
        <v>0</v>
      </c>
      <c r="DO1135">
        <v>0</v>
      </c>
      <c r="DP1135">
        <v>0</v>
      </c>
      <c r="DQ1135">
        <v>1</v>
      </c>
      <c r="DR1135">
        <v>0</v>
      </c>
      <c r="DS1135" t="str">
        <v>От случая к случаю</v>
      </c>
      <c r="DT1135" t="str">
        <v>Нейтрально</v>
      </c>
      <c r="DU1135">
        <v>0</v>
      </c>
      <c r="DV1135">
        <v>0</v>
      </c>
      <c r="DW1135">
        <v>0</v>
      </c>
      <c r="DX1135">
        <v>0</v>
      </c>
      <c r="DY1135">
        <v>0</v>
      </c>
      <c r="DZ1135">
        <v>0</v>
      </c>
      <c r="EA1135">
        <v>0</v>
      </c>
      <c r="EB1135">
        <v>0</v>
      </c>
      <c r="EC1135">
        <v>0</v>
      </c>
      <c r="ED1135">
        <v>1</v>
      </c>
      <c r="EE1135">
        <v>0</v>
      </c>
      <c r="EF1135">
        <v>0</v>
      </c>
      <c r="EG1135">
        <v>0</v>
      </c>
      <c r="EH1135">
        <v>0</v>
      </c>
      <c r="EI1135">
        <v>0</v>
      </c>
      <c r="ET1135" t="str">
        <v>Скорее нет</v>
      </c>
      <c r="EU1135" t="str">
        <v>И да, и нет</v>
      </c>
      <c r="EV1135" t="str">
        <v>Не пробовали сотрудничать с бизнесом</v>
      </c>
      <c r="EW1135" t="str">
        <v>Необходимо изменение формата</v>
      </c>
      <c r="EX1135" t="str">
        <v>Необходимо изменение формата</v>
      </c>
      <c r="EY1135" t="str">
        <v>Необходимо изменение формата</v>
      </c>
      <c r="EZ1135" t="str">
        <v>Необходимо изменение формата</v>
      </c>
      <c r="FA1135" t="str">
        <v>Необходимо изменение формата</v>
      </c>
      <c r="FB1135" t="str">
        <v>Не был участником, не могу оценить</v>
      </c>
      <c r="FC1135" t="str">
        <v>Нужное и интересное мероприятие</v>
      </c>
      <c xml:space="preserve" r="FD1135" t="str">
        <v>Не вижу в этом необходимости </v>
      </c>
      <c r="FE1135" t="str">
        <v>Мне не нужны дополнительные образовательные программы</v>
      </c>
      <c r="FF1135">
        <v>0</v>
      </c>
      <c r="FG1135">
        <v>0</v>
      </c>
      <c r="FH1135">
        <v>1</v>
      </c>
      <c r="FI1135">
        <v>1</v>
      </c>
      <c r="FJ1135">
        <v>0</v>
      </c>
      <c r="FK1135">
        <v>1</v>
      </c>
      <c r="FL1135">
        <v>1</v>
      </c>
      <c r="FM1135">
        <v>1</v>
      </c>
      <c r="FN1135">
        <v>0</v>
      </c>
      <c r="FO1135">
        <v>0</v>
      </c>
      <c r="FP1135">
        <v>1</v>
      </c>
      <c r="FQ1135">
        <v>0</v>
      </c>
      <c r="FR1135">
        <v>0</v>
      </c>
      <c r="FS1135" t="str"/>
      <c r="FT1135" t="str">
        <v>Да, информация поступает регулярно</v>
      </c>
      <c r="FU1135">
        <v>3</v>
      </c>
      <c r="GD1135" t="str">
        <v>Выше среднего</v>
      </c>
      <c r="GE1135" t="str">
        <v>Выше среднего</v>
      </c>
      <c r="GF1135" t="str">
        <v>Средний уровень</v>
      </c>
      <c r="GG1135" t="str">
        <v>Средний уровень</v>
      </c>
      <c r="GH1135" t="str">
        <v>Высокий уровень</v>
      </c>
      <c r="GI1135" t="str">
        <v>Высокий уровень</v>
      </c>
      <c r="GJ1135" t="str">
        <v>Высокий уровень</v>
      </c>
      <c r="GK1135" t="str">
        <v>Выше среднего</v>
      </c>
      <c r="GL1135" t="str">
        <v>При презентации добровольческих организаций ресурсным центром никогда не упоминали организацию, которой уже 20 лет в Кировской области - это Ленинский комсомол (Кировское областное отделение ЛКСМ РФ)</v>
      </c>
    </row>
    <row r="1136">
      <c r="A1136" t="str">
        <v>ShyStSPtGj88ZGFtN</v>
      </c>
      <c r="B1136">
        <v>1689</v>
      </c>
      <c r="C1136" t="str">
        <v>77.72.140.121</v>
      </c>
      <c r="D1136" t="str"/>
      <c r="E1136" s="1132">
        <v>44312.57865740741</v>
      </c>
      <c r="F1136" t="str">
        <v>00:05:30</v>
      </c>
      <c r="G1136" t="str">
        <v>Канал 1</v>
      </c>
      <c r="H1136" t="str">
        <v>Мужской</v>
      </c>
      <c r="I1136" t="str">
        <v>19-23</v>
      </c>
      <c r="J1136" t="str">
        <v>Студент</v>
      </c>
      <c r="K1136" t="str">
        <v>В Кировской области</v>
      </c>
      <c r="L1136" t="str">
        <v>г. Кирово-Чепецк</v>
      </c>
      <c r="M1136" t="str">
        <v>Да, я являюсь организатором волонтерской деятельности</v>
      </c>
      <c r="AB1136" t="str">
        <v>от 1 до 3 лет</v>
      </c>
      <c r="AC1136" t="str">
        <v>Не нужно повышать престиж, это и так круто!</v>
      </c>
      <c r="AD1136">
        <v>0</v>
      </c>
      <c r="AE1136">
        <v>0</v>
      </c>
      <c r="AF1136">
        <v>0</v>
      </c>
      <c r="AG1136">
        <v>1</v>
      </c>
      <c r="AH1136">
        <v>0</v>
      </c>
      <c r="AI1136">
        <v>1</v>
      </c>
      <c r="AJ1136">
        <v>0</v>
      </c>
      <c r="AK1136">
        <v>0</v>
      </c>
      <c r="AL1136">
        <v>1</v>
      </c>
      <c r="AM1136">
        <v>0</v>
      </c>
      <c r="AN1136">
        <v>0</v>
      </c>
      <c r="AO1136">
        <v>0</v>
      </c>
      <c r="AP1136">
        <v>0</v>
      </c>
      <c r="AQ1136">
        <v>0</v>
      </c>
      <c r="AR1136">
        <v>1</v>
      </c>
      <c r="AS1136">
        <v>0</v>
      </c>
      <c r="AT1136">
        <v>0</v>
      </c>
      <c r="AU1136">
        <v>0</v>
      </c>
      <c r="AV1136">
        <v>0</v>
      </c>
      <c r="AW1136">
        <v>0</v>
      </c>
      <c r="AX1136">
        <v>0</v>
      </c>
      <c r="AY1136">
        <v>0</v>
      </c>
      <c r="AZ1136">
        <v>0</v>
      </c>
      <c r="BA1136">
        <v>0</v>
      </c>
      <c r="BB1136">
        <v>0</v>
      </c>
      <c r="BC1136">
        <v>0</v>
      </c>
      <c r="BD1136">
        <v>0</v>
      </c>
      <c r="BE1136">
        <v>1</v>
      </c>
      <c r="BF1136">
        <v>0</v>
      </c>
      <c r="BG1136">
        <v>0</v>
      </c>
      <c r="BH1136">
        <v>0</v>
      </c>
      <c r="BI1136">
        <v>0</v>
      </c>
      <c r="BJ1136">
        <v>0</v>
      </c>
      <c r="BK1136">
        <v>0</v>
      </c>
      <c r="BL1136">
        <v>0</v>
      </c>
      <c r="BM1136">
        <v>0</v>
      </c>
      <c r="BN1136">
        <v>0</v>
      </c>
      <c r="BO1136">
        <v>0</v>
      </c>
      <c r="BP1136">
        <v>0</v>
      </c>
      <c r="BQ1136">
        <v>0</v>
      </c>
      <c r="BR1136">
        <v>0</v>
      </c>
      <c r="BS1136">
        <v>0</v>
      </c>
      <c r="BT1136">
        <v>0</v>
      </c>
      <c r="BU1136">
        <v>0</v>
      </c>
      <c r="BV1136">
        <v>0</v>
      </c>
      <c r="BW1136">
        <v>1</v>
      </c>
      <c r="BX1136">
        <v>0</v>
      </c>
      <c r="BY1136">
        <v>0</v>
      </c>
      <c r="BZ1136">
        <v>0</v>
      </c>
      <c r="CA1136">
        <v>0</v>
      </c>
      <c r="CB1136">
        <v>0</v>
      </c>
      <c r="CC1136">
        <v>0</v>
      </c>
      <c r="CD1136">
        <v>0</v>
      </c>
      <c r="CE1136">
        <v>1</v>
      </c>
      <c r="CF1136">
        <v>0</v>
      </c>
      <c r="CG1136">
        <v>0</v>
      </c>
      <c r="CH1136">
        <v>0</v>
      </c>
      <c r="CI1136">
        <v>0</v>
      </c>
      <c r="CJ1136">
        <v>1</v>
      </c>
      <c r="CK1136">
        <v>0</v>
      </c>
      <c r="CL1136">
        <v>0</v>
      </c>
      <c r="CM1136" t="str">
        <v>На базе органа власти</v>
      </c>
      <c r="CN1136" t="str">
        <v>другое</v>
      </c>
      <c r="CO1136">
        <v>0</v>
      </c>
      <c r="CP1136">
        <v>1</v>
      </c>
      <c r="CQ1136">
        <v>0</v>
      </c>
      <c r="CR1136">
        <v>1</v>
      </c>
      <c r="CS1136">
        <v>0</v>
      </c>
      <c r="CT1136">
        <v>0</v>
      </c>
      <c r="CU1136">
        <v>0</v>
      </c>
      <c r="CV1136">
        <v>1</v>
      </c>
      <c r="CW1136">
        <v>0</v>
      </c>
      <c r="CX1136">
        <v>0</v>
      </c>
      <c r="CY1136">
        <v>0</v>
      </c>
      <c r="CZ1136">
        <v>0</v>
      </c>
      <c r="DA1136">
        <v>0</v>
      </c>
      <c r="DB1136">
        <v>0</v>
      </c>
      <c r="DC1136">
        <v>0</v>
      </c>
      <c r="DD1136">
        <v>0</v>
      </c>
      <c r="DE1136">
        <v>0</v>
      </c>
      <c r="DF1136" t="str"/>
      <c r="DG1136" t="str">
        <v>Меня устраивает направление, которым я занимаюсь</v>
      </c>
      <c r="DH1136" t="str">
        <v>Знаю об окружных (межмуниципальных) ресурсных центрах</v>
      </c>
      <c r="DI1136">
        <v>0</v>
      </c>
      <c r="DJ1136">
        <v>0</v>
      </c>
      <c r="DK1136">
        <v>1</v>
      </c>
      <c r="DL1136">
        <v>0</v>
      </c>
      <c r="DM1136">
        <v>0</v>
      </c>
      <c r="DN1136">
        <v>0</v>
      </c>
      <c r="DO1136">
        <v>0</v>
      </c>
      <c r="DP1136">
        <v>0</v>
      </c>
      <c r="DQ1136">
        <v>0</v>
      </c>
      <c r="DR1136">
        <v>0</v>
      </c>
      <c r="DS1136" t="str">
        <v>От случая к случаю</v>
      </c>
      <c r="DT1136" t="str">
        <v>Скорее позитивно</v>
      </c>
      <c r="DU1136">
        <v>0</v>
      </c>
      <c r="DV1136">
        <v>0</v>
      </c>
      <c r="DW1136">
        <v>1</v>
      </c>
      <c r="DX1136">
        <v>0</v>
      </c>
      <c r="DY1136">
        <v>0</v>
      </c>
      <c r="DZ1136">
        <v>1</v>
      </c>
      <c r="EA1136">
        <v>0</v>
      </c>
      <c r="EB1136">
        <v>1</v>
      </c>
      <c r="EC1136">
        <v>0</v>
      </c>
      <c r="ED1136">
        <v>0</v>
      </c>
      <c r="EE1136">
        <v>0</v>
      </c>
      <c r="EF1136">
        <v>0</v>
      </c>
      <c r="EG1136">
        <v>0</v>
      </c>
      <c r="EH1136">
        <v>0</v>
      </c>
      <c r="EI1136">
        <v>0</v>
      </c>
      <c r="EJ1136">
        <v>0</v>
      </c>
      <c r="EK1136">
        <v>0</v>
      </c>
      <c r="EL1136">
        <v>1</v>
      </c>
      <c r="EM1136">
        <v>0</v>
      </c>
      <c r="EN1136">
        <v>0</v>
      </c>
      <c r="EO1136">
        <v>0</v>
      </c>
      <c r="EP1136">
        <v>1</v>
      </c>
      <c r="EQ1136">
        <v>1</v>
      </c>
      <c r="ER1136">
        <v>0</v>
      </c>
      <c r="ES1136">
        <v>0</v>
      </c>
      <c r="ET1136" t="str">
        <v>Скорее да</v>
      </c>
      <c r="EU1136" t="str">
        <v>Скорее да</v>
      </c>
      <c r="EV1136" t="str">
        <v>Не пробовали сотрудничать с бизнесом</v>
      </c>
      <c r="EW1136" t="str">
        <v>Необходимо изменение формата</v>
      </c>
      <c r="EX1136" t="str">
        <v>Необходимо изменение формата</v>
      </c>
      <c r="EY1136" t="str">
        <v>Необходимо изменение формата</v>
      </c>
      <c r="EZ1136" t="str">
        <v>Необходимо изменение формата</v>
      </c>
      <c r="FA1136" t="str">
        <v>Необходимо изменение формата</v>
      </c>
      <c r="FB1136" t="str">
        <v>Необходимо изменение формата</v>
      </c>
      <c r="FC1136" t="str">
        <v>Необходимо изменение формата</v>
      </c>
      <c r="FD1136" t="str">
        <v>Затрудняюсь ответить</v>
      </c>
      <c r="FE1136" t="str">
        <v>Затрудняюсь ответить</v>
      </c>
      <c r="FF1136">
        <v>0</v>
      </c>
      <c r="FG1136">
        <v>0</v>
      </c>
      <c r="FH1136">
        <v>0</v>
      </c>
      <c r="FI1136">
        <v>0</v>
      </c>
      <c r="FJ1136">
        <v>0</v>
      </c>
      <c r="FK1136">
        <v>0</v>
      </c>
      <c r="FL1136">
        <v>1</v>
      </c>
      <c r="FM1136">
        <v>1</v>
      </c>
      <c r="FN1136">
        <v>0</v>
      </c>
      <c r="FO1136">
        <v>1</v>
      </c>
      <c r="FP1136">
        <v>0</v>
      </c>
      <c r="FQ1136">
        <v>0</v>
      </c>
      <c r="FR1136">
        <v>0</v>
      </c>
      <c r="FS1136" t="str"/>
      <c r="FT1136" t="str">
        <v>Да, информация поступает регулярно</v>
      </c>
      <c r="FU1136">
        <v>4</v>
      </c>
      <c r="FV1136">
        <v>4</v>
      </c>
      <c r="FW1136">
        <v>4</v>
      </c>
      <c r="FX1136">
        <v>5</v>
      </c>
      <c r="FY1136">
        <v>4</v>
      </c>
      <c r="FZ1136">
        <v>5</v>
      </c>
      <c r="GA1136">
        <v>5</v>
      </c>
      <c r="GB1136">
        <v>5</v>
      </c>
      <c r="GC1136">
        <v>4</v>
      </c>
      <c r="GD1136" t="str">
        <v>Выше среднего</v>
      </c>
      <c r="GE1136" t="str">
        <v>Средний уровень</v>
      </c>
      <c r="GF1136" t="str">
        <v>Средний уровень</v>
      </c>
      <c r="GG1136" t="str">
        <v>Средний уровень</v>
      </c>
      <c r="GH1136" t="str">
        <v>Средний уровень</v>
      </c>
      <c r="GI1136" t="str">
        <v>Выше среднего</v>
      </c>
      <c r="GJ1136" t="str">
        <v>Средний уровень</v>
      </c>
      <c r="GK1136" t="str">
        <v>Выше среднего</v>
      </c>
      <c r="GL1136" t="str"/>
    </row>
    <row r="1137">
      <c r="A1137" t="str">
        <v>6Qe6dAMxY5DpnSGuz</v>
      </c>
      <c r="B1137">
        <v>1690</v>
      </c>
      <c r="C1137" t="str">
        <v>77.72.140.121</v>
      </c>
      <c r="D1137" t="str"/>
      <c r="E1137" s="1133">
        <v>44312.588425925926</v>
      </c>
      <c r="F1137" t="str">
        <v>00:06:33</v>
      </c>
      <c r="G1137" t="str">
        <v>Канал 1</v>
      </c>
      <c r="H1137" t="str">
        <v>Женский</v>
      </c>
      <c r="I1137" t="str">
        <v>55 и старше</v>
      </c>
      <c r="J1137" t="str">
        <v>Пенсионер</v>
      </c>
      <c r="K1137" t="str">
        <v>В Кировской области</v>
      </c>
      <c r="L1137" t="str">
        <v>КИРОВО-ЧЕПЕЦКИЙ</v>
      </c>
      <c r="M1137" t="str">
        <v>Да, я  являюсь волонтером</v>
      </c>
      <c r="AB1137" t="str">
        <v>от 1 до 3 лет</v>
      </c>
      <c r="AC1137" t="str">
        <v>Затрудняюсь ответить</v>
      </c>
      <c r="AD1137">
        <v>0</v>
      </c>
      <c r="AE1137">
        <v>0</v>
      </c>
      <c r="AF1137">
        <v>0</v>
      </c>
      <c r="AG1137">
        <v>0</v>
      </c>
      <c r="AH1137">
        <v>1</v>
      </c>
      <c r="AI1137">
        <v>0</v>
      </c>
      <c r="AJ1137">
        <v>0</v>
      </c>
      <c r="AK1137">
        <v>0</v>
      </c>
      <c r="AL1137">
        <v>0</v>
      </c>
      <c r="AM1137">
        <v>0</v>
      </c>
      <c r="AN1137">
        <v>0</v>
      </c>
      <c r="AO1137">
        <v>0</v>
      </c>
      <c r="AP1137">
        <v>0</v>
      </c>
      <c r="AQ1137">
        <v>0</v>
      </c>
      <c r="AR1137">
        <v>0</v>
      </c>
      <c r="AS1137">
        <v>0</v>
      </c>
      <c r="AT1137">
        <v>0</v>
      </c>
      <c r="AU1137">
        <v>0</v>
      </c>
      <c r="AV1137">
        <v>0</v>
      </c>
      <c r="AW1137">
        <v>0</v>
      </c>
      <c r="AX1137">
        <v>0</v>
      </c>
      <c r="AY1137">
        <v>0</v>
      </c>
      <c r="AZ1137">
        <v>0</v>
      </c>
      <c r="BA1137">
        <v>0</v>
      </c>
      <c r="BB1137">
        <v>0</v>
      </c>
      <c r="BC1137">
        <v>1</v>
      </c>
      <c r="BD1137">
        <v>0</v>
      </c>
      <c r="BE1137">
        <v>0</v>
      </c>
      <c r="BF1137">
        <v>0</v>
      </c>
      <c r="BG1137">
        <v>0</v>
      </c>
      <c r="BH1137">
        <v>0</v>
      </c>
      <c r="BI1137">
        <v>0</v>
      </c>
      <c r="BJ1137">
        <v>0</v>
      </c>
      <c r="BK1137">
        <v>0</v>
      </c>
      <c r="BL1137">
        <v>0</v>
      </c>
      <c r="BM1137">
        <v>0</v>
      </c>
      <c r="BN1137">
        <v>0</v>
      </c>
      <c r="BO1137">
        <v>0</v>
      </c>
      <c r="BP1137">
        <v>0</v>
      </c>
      <c r="BQ1137">
        <v>0</v>
      </c>
      <c r="BR1137">
        <v>0</v>
      </c>
      <c r="BS1137">
        <v>0</v>
      </c>
      <c r="BT1137">
        <v>1</v>
      </c>
      <c r="BU1137">
        <v>0</v>
      </c>
      <c r="BV1137">
        <v>0</v>
      </c>
      <c r="BW1137">
        <v>0</v>
      </c>
      <c r="BX1137">
        <v>0</v>
      </c>
      <c r="BY1137">
        <v>0</v>
      </c>
      <c r="BZ1137">
        <v>0</v>
      </c>
      <c r="CA1137">
        <v>0</v>
      </c>
      <c r="CB1137">
        <v>0</v>
      </c>
      <c r="CC1137">
        <v>0</v>
      </c>
      <c r="CD1137">
        <v>0</v>
      </c>
      <c r="CE1137">
        <v>0</v>
      </c>
      <c r="CF1137">
        <v>0</v>
      </c>
      <c r="CG1137">
        <v>0</v>
      </c>
      <c r="CH1137">
        <v>0</v>
      </c>
      <c r="CI1137">
        <v>0</v>
      </c>
      <c r="CJ1137">
        <v>1</v>
      </c>
      <c r="CK1137">
        <v>0</v>
      </c>
      <c r="CL1137">
        <v>0</v>
      </c>
      <c r="CM1137" t="str">
        <v>На базе государственного учреждения</v>
      </c>
      <c r="CN1137" t="str">
        <v>Ветеранская организация</v>
      </c>
      <c r="CO1137">
        <v>0</v>
      </c>
      <c r="CP1137">
        <v>0</v>
      </c>
      <c r="CQ1137">
        <v>0</v>
      </c>
      <c r="CR1137">
        <v>0</v>
      </c>
      <c r="CS1137">
        <v>1</v>
      </c>
      <c r="CT1137">
        <v>0</v>
      </c>
      <c r="CU1137">
        <v>0</v>
      </c>
      <c r="CV1137">
        <v>0</v>
      </c>
      <c r="CW1137">
        <v>0</v>
      </c>
      <c r="CX1137">
        <v>0</v>
      </c>
      <c r="CY1137">
        <v>1</v>
      </c>
      <c r="CZ1137">
        <v>0</v>
      </c>
      <c r="DA1137">
        <v>1</v>
      </c>
      <c r="DB1137">
        <v>0</v>
      </c>
      <c r="DC1137">
        <v>0</v>
      </c>
      <c r="DD1137">
        <v>0</v>
      </c>
      <c r="DE1137">
        <v>0</v>
      </c>
      <c r="DF1137" t="str"/>
      <c r="DG1137" t="str">
        <v>Меня устраивает направление, которым я занимаюсь</v>
      </c>
      <c r="DH1137" t="str">
        <v>Знаю о существовании и регионального, и окружных центров</v>
      </c>
      <c r="DI1137">
        <v>0</v>
      </c>
      <c r="DJ1137">
        <v>0</v>
      </c>
      <c r="DK1137">
        <v>1</v>
      </c>
      <c r="DL1137">
        <v>0</v>
      </c>
      <c r="DM1137">
        <v>0</v>
      </c>
      <c r="DN1137">
        <v>0</v>
      </c>
      <c r="DO1137">
        <v>0</v>
      </c>
      <c r="DP1137">
        <v>0</v>
      </c>
      <c r="DQ1137">
        <v>0</v>
      </c>
      <c r="DR1137">
        <v>0</v>
      </c>
      <c r="DS1137" t="str">
        <v>От случая к случаю</v>
      </c>
      <c r="DT1137" t="str">
        <v>Скорее позитивно</v>
      </c>
      <c r="DU1137">
        <v>0</v>
      </c>
      <c r="DV1137">
        <v>0</v>
      </c>
      <c r="DW1137">
        <v>1</v>
      </c>
      <c r="DX1137">
        <v>0</v>
      </c>
      <c r="DY1137">
        <v>0</v>
      </c>
      <c r="DZ1137">
        <v>0</v>
      </c>
      <c r="EA1137">
        <v>0</v>
      </c>
      <c r="EB1137">
        <v>0</v>
      </c>
      <c r="EC1137">
        <v>0</v>
      </c>
      <c r="ED1137">
        <v>0</v>
      </c>
      <c r="EE1137">
        <v>0</v>
      </c>
      <c r="EF1137">
        <v>1</v>
      </c>
      <c r="EG1137">
        <v>0</v>
      </c>
      <c r="EH1137">
        <v>0</v>
      </c>
      <c r="EI1137">
        <v>0</v>
      </c>
      <c r="EJ1137">
        <v>0</v>
      </c>
      <c r="EK1137">
        <v>0</v>
      </c>
      <c r="EL1137">
        <v>0</v>
      </c>
      <c r="EM1137">
        <v>0</v>
      </c>
      <c r="EN1137">
        <v>0</v>
      </c>
      <c r="EO1137">
        <v>0</v>
      </c>
      <c r="EP1137">
        <v>0</v>
      </c>
      <c r="EQ1137">
        <v>1</v>
      </c>
      <c r="ER1137">
        <v>0</v>
      </c>
      <c r="ES1137">
        <v>0</v>
      </c>
      <c r="ET1137" t="str">
        <v>Скорее да</v>
      </c>
      <c r="EU1137" t="str">
        <v>Скорее да</v>
      </c>
      <c r="EV1137" t="str">
        <v>Не пробовали сотрудничать с бизнесом</v>
      </c>
      <c r="EW1137" t="str">
        <v>Необходимо изменение формата</v>
      </c>
      <c r="EX1137" t="str">
        <v>Необходимо изменение формата</v>
      </c>
      <c r="EY1137" t="str">
        <v>Необходимо изменение формата</v>
      </c>
      <c r="EZ1137" t="str">
        <v>Необходимо изменение формата</v>
      </c>
      <c r="FA1137" t="str">
        <v>Необходимо изменение формата</v>
      </c>
      <c r="FB1137" t="str">
        <v>Необходимо изменение формата</v>
      </c>
      <c r="FC1137" t="str">
        <v>Необходимо изменение формата</v>
      </c>
      <c r="FD1137" t="str">
        <v>Затрудняюсь ответить</v>
      </c>
      <c r="FE1137" t="str">
        <v>Затрудняюсь ответить</v>
      </c>
      <c r="FF1137">
        <v>0</v>
      </c>
      <c r="FG1137">
        <v>0</v>
      </c>
      <c r="FH1137">
        <v>1</v>
      </c>
      <c r="FI1137">
        <v>0</v>
      </c>
      <c r="FJ1137">
        <v>0</v>
      </c>
      <c r="FK1137">
        <v>1</v>
      </c>
      <c r="FL1137">
        <v>1</v>
      </c>
      <c r="FM1137">
        <v>1</v>
      </c>
      <c r="FN1137">
        <v>0</v>
      </c>
      <c r="FO1137">
        <v>0</v>
      </c>
      <c r="FP1137">
        <v>0</v>
      </c>
      <c r="FQ1137">
        <v>0</v>
      </c>
      <c r="FR1137">
        <v>0</v>
      </c>
      <c r="FS1137" t="str"/>
      <c r="FT1137" t="str">
        <v>Хотелось бы получать более полную информацию</v>
      </c>
      <c r="FU1137">
        <v>4</v>
      </c>
      <c r="FV1137">
        <v>5</v>
      </c>
      <c r="FW1137">
        <v>5</v>
      </c>
      <c r="FX1137">
        <v>5</v>
      </c>
      <c r="FY1137">
        <v>5</v>
      </c>
      <c r="FZ1137">
        <v>5</v>
      </c>
      <c r="GA1137">
        <v>5</v>
      </c>
      <c r="GB1137">
        <v>5</v>
      </c>
      <c r="GC1137">
        <v>4</v>
      </c>
      <c r="GD1137" t="str">
        <v>Выше среднего</v>
      </c>
      <c r="GE1137" t="str">
        <v>Выше среднего</v>
      </c>
      <c r="GF1137" t="str">
        <v>Средний уровень</v>
      </c>
      <c r="GG1137" t="str">
        <v>Средний уровень</v>
      </c>
      <c r="GH1137" t="str">
        <v>Выше среднего</v>
      </c>
      <c r="GI1137" t="str">
        <v>Выше среднего</v>
      </c>
      <c r="GJ1137" t="str">
        <v>Средний уровень</v>
      </c>
      <c r="GK1137" t="str">
        <v>Средний уровень</v>
      </c>
      <c r="GL1137" t="str"/>
    </row>
    <row r="1138">
      <c r="A1138" t="str">
        <v>2cGZ78Ci7ix4PYHjt</v>
      </c>
      <c r="B1138">
        <v>1693</v>
      </c>
      <c r="C1138" t="str">
        <v>178.141.221.5</v>
      </c>
      <c r="D1138" t="str"/>
      <c r="E1138" s="1134">
        <v>44312.84196759259</v>
      </c>
      <c r="F1138" t="str">
        <v>00:00:59</v>
      </c>
      <c r="G1138" t="str">
        <v>Канал 1</v>
      </c>
      <c r="H1138" t="str">
        <v>Женский</v>
      </c>
      <c r="I1138" t="str">
        <v>19-23</v>
      </c>
      <c r="J1138" t="str">
        <v>Работающий</v>
      </c>
      <c r="K1138" t="str">
        <v>В Кирове</v>
      </c>
      <c r="M1138" t="str">
        <v>Что-то слышал, но подробностей не знаю</v>
      </c>
      <c r="N1138">
        <v>0</v>
      </c>
      <c r="O1138">
        <v>0</v>
      </c>
      <c r="P1138">
        <v>1</v>
      </c>
      <c r="Q1138">
        <v>0</v>
      </c>
      <c r="R1138">
        <v>0</v>
      </c>
      <c r="S1138">
        <v>0</v>
      </c>
      <c r="T1138">
        <v>0</v>
      </c>
      <c r="U1138">
        <v>1</v>
      </c>
      <c r="V1138">
        <v>0</v>
      </c>
      <c r="W1138">
        <v>0</v>
      </c>
      <c r="X1138">
        <v>0</v>
      </c>
      <c r="Y1138">
        <v>0</v>
      </c>
      <c r="Z1138">
        <v>0</v>
      </c>
      <c r="AA1138">
        <v>0</v>
      </c>
      <c r="DF1138" t="str"/>
      <c r="FS1138" t="str"/>
    </row>
    <row r="1139">
      <c r="A1139" t="str">
        <v>EHo9RfpnnfemCKE9v</v>
      </c>
      <c r="B1139">
        <v>1694</v>
      </c>
      <c r="C1139" t="str">
        <v>178.141.38.163</v>
      </c>
      <c r="D1139" t="str"/>
      <c r="E1139" s="1135">
        <v>44312.934282407405</v>
      </c>
      <c r="F1139" t="str">
        <v>00:00:42</v>
      </c>
      <c r="G1139" t="str">
        <v>Канал 1</v>
      </c>
      <c r="H1139" t="str">
        <v>Женский</v>
      </c>
      <c r="I1139" t="str">
        <v>36-54</v>
      </c>
      <c r="J1139" t="str">
        <v>Работающий</v>
      </c>
      <c r="K1139" t="str">
        <v>В Кирове</v>
      </c>
      <c r="M1139" t="str">
        <v>Хорошо осведомлен об этом, но не являюсь ни волонтером, ни организатором волонтерской деятельности</v>
      </c>
      <c r="N1139">
        <v>0</v>
      </c>
      <c r="O1139">
        <v>0</v>
      </c>
      <c r="P1139">
        <v>1</v>
      </c>
      <c r="Q1139">
        <v>0</v>
      </c>
      <c r="R1139">
        <v>0</v>
      </c>
      <c r="S1139">
        <v>0</v>
      </c>
      <c r="T1139">
        <v>0</v>
      </c>
      <c r="U1139">
        <v>0</v>
      </c>
      <c r="V1139">
        <v>0</v>
      </c>
      <c r="W1139">
        <v>0</v>
      </c>
      <c r="X1139">
        <v>0</v>
      </c>
      <c r="Y1139">
        <v>0</v>
      </c>
      <c r="Z1139">
        <v>0</v>
      </c>
      <c r="AA1139">
        <v>0</v>
      </c>
      <c r="DF1139" t="str"/>
      <c r="FS1139" t="str"/>
    </row>
    <row r="1140">
      <c r="A1140" t="str">
        <v>FX4JCRomdnJo4Su6W</v>
      </c>
      <c r="B1140">
        <v>1695</v>
      </c>
      <c r="C1140" t="str">
        <v>94.241.231.247</v>
      </c>
      <c r="D1140" t="str"/>
      <c r="E1140" s="1136">
        <v>44313.4187962963</v>
      </c>
      <c r="F1140" t="str">
        <v>00:30:11</v>
      </c>
      <c r="G1140" t="str">
        <v>Канал 1</v>
      </c>
      <c r="H1140" t="str">
        <v>Женский</v>
      </c>
      <c r="I1140" t="str">
        <v>36-54</v>
      </c>
      <c r="J1140" t="str">
        <v>Работающий</v>
      </c>
      <c r="K1140" t="str">
        <v>В Кировской области</v>
      </c>
      <c r="L1140" t="str">
        <v>АРБАЖСКИЙ</v>
      </c>
      <c r="M1140" t="str">
        <v>Да, я являюсь организатором волонтерской деятельности</v>
      </c>
      <c r="AB1140" t="str">
        <v>Свыше 5 лет</v>
      </c>
      <c r="AC1140" t="str">
        <v>Затрудняюсь ответить</v>
      </c>
      <c r="AD1140">
        <v>0</v>
      </c>
      <c r="AE1140">
        <v>0</v>
      </c>
      <c r="AF1140">
        <v>0</v>
      </c>
      <c r="AG1140">
        <v>0</v>
      </c>
      <c r="AH1140">
        <v>0</v>
      </c>
      <c r="AI1140">
        <v>0</v>
      </c>
      <c r="AJ1140">
        <v>0</v>
      </c>
      <c r="AK1140">
        <v>0</v>
      </c>
      <c r="AL1140">
        <v>0</v>
      </c>
      <c r="AM1140">
        <v>0</v>
      </c>
      <c r="AN1140">
        <v>0</v>
      </c>
      <c r="AO1140">
        <v>0</v>
      </c>
      <c r="AP1140">
        <v>1</v>
      </c>
      <c r="AQ1140">
        <v>0</v>
      </c>
      <c r="AR1140">
        <v>0</v>
      </c>
      <c r="AS1140">
        <v>0</v>
      </c>
      <c r="AT1140">
        <v>0</v>
      </c>
      <c r="AU1140">
        <v>0</v>
      </c>
      <c r="AV1140">
        <v>0</v>
      </c>
      <c r="AW1140">
        <v>0</v>
      </c>
      <c r="AX1140">
        <v>0</v>
      </c>
      <c r="AY1140">
        <v>0</v>
      </c>
      <c r="AZ1140">
        <v>0</v>
      </c>
      <c r="BA1140">
        <v>0</v>
      </c>
      <c r="BB1140">
        <v>1</v>
      </c>
      <c r="BC1140">
        <v>0</v>
      </c>
      <c r="BD1140">
        <v>0</v>
      </c>
      <c r="BE1140">
        <v>0</v>
      </c>
      <c r="BF1140">
        <v>0</v>
      </c>
      <c r="BG1140">
        <v>0</v>
      </c>
      <c r="BH1140">
        <v>0</v>
      </c>
      <c r="BI1140">
        <v>0</v>
      </c>
      <c r="BJ1140">
        <v>0</v>
      </c>
      <c r="BK1140">
        <v>0</v>
      </c>
      <c r="BL1140">
        <v>0</v>
      </c>
      <c r="BM1140">
        <v>0</v>
      </c>
      <c r="BN1140">
        <v>0</v>
      </c>
      <c r="BO1140">
        <v>0</v>
      </c>
      <c r="BP1140">
        <v>0</v>
      </c>
      <c r="BQ1140">
        <v>0</v>
      </c>
      <c r="BR1140">
        <v>0</v>
      </c>
      <c r="BS1140">
        <v>0</v>
      </c>
      <c r="BT1140">
        <v>0</v>
      </c>
      <c r="BU1140">
        <v>0</v>
      </c>
      <c r="BV1140">
        <v>0</v>
      </c>
      <c r="BW1140">
        <v>0</v>
      </c>
      <c r="BX1140">
        <v>0</v>
      </c>
      <c r="BY1140">
        <v>0</v>
      </c>
      <c r="BZ1140">
        <v>1</v>
      </c>
      <c r="CA1140">
        <v>0</v>
      </c>
      <c r="CB1140">
        <v>0</v>
      </c>
      <c r="CC1140">
        <v>0</v>
      </c>
      <c r="CD1140">
        <v>0</v>
      </c>
      <c r="CE1140">
        <v>0</v>
      </c>
      <c r="CF1140">
        <v>0</v>
      </c>
      <c r="CG1140">
        <v>0</v>
      </c>
      <c r="CH1140">
        <v>0</v>
      </c>
      <c r="CI1140">
        <v>0</v>
      </c>
      <c r="CJ1140">
        <v>0</v>
      </c>
      <c r="CK1140">
        <v>0</v>
      </c>
      <c r="CL1140">
        <v>0</v>
      </c>
      <c r="CM1140" t="str">
        <v>На базе органа власти</v>
      </c>
      <c r="CN1140" t="str">
        <v>Я не состою в организации/объединении</v>
      </c>
      <c r="CO1140">
        <v>0</v>
      </c>
      <c r="CP1140">
        <v>1</v>
      </c>
      <c r="CQ1140">
        <v>0</v>
      </c>
      <c r="CR1140">
        <v>0</v>
      </c>
      <c r="CS1140">
        <v>0</v>
      </c>
      <c r="CT1140">
        <v>0</v>
      </c>
      <c r="CU1140">
        <v>1</v>
      </c>
      <c r="CV1140">
        <v>1</v>
      </c>
      <c r="CW1140">
        <v>0</v>
      </c>
      <c r="CX1140">
        <v>0</v>
      </c>
      <c r="CY1140">
        <v>0</v>
      </c>
      <c r="CZ1140">
        <v>0</v>
      </c>
      <c r="DA1140">
        <v>0</v>
      </c>
      <c r="DB1140">
        <v>0</v>
      </c>
      <c r="DC1140">
        <v>0</v>
      </c>
      <c r="DD1140">
        <v>0</v>
      </c>
      <c r="DE1140">
        <v>0</v>
      </c>
      <c r="DF1140" t="str"/>
      <c r="DG1140" t="str">
        <v>Меня устраивает направление, которым я занимаюсь</v>
      </c>
      <c r="DH1140" t="str">
        <v>Знаю о существовании и регионального, и окружных центров</v>
      </c>
      <c r="DI1140">
        <v>0</v>
      </c>
      <c r="DJ1140">
        <v>0</v>
      </c>
      <c r="DK1140">
        <v>0</v>
      </c>
      <c r="DL1140">
        <v>0</v>
      </c>
      <c r="DM1140">
        <v>0</v>
      </c>
      <c r="DN1140">
        <v>1</v>
      </c>
      <c r="DO1140">
        <v>0</v>
      </c>
      <c r="DP1140">
        <v>0</v>
      </c>
      <c r="DQ1140">
        <v>0</v>
      </c>
      <c r="DR1140">
        <v>0</v>
      </c>
      <c r="DT1140" t="str">
        <v>Нейтрально</v>
      </c>
      <c r="DU1140">
        <v>0</v>
      </c>
      <c r="DV1140">
        <v>0</v>
      </c>
      <c r="DW1140">
        <v>0</v>
      </c>
      <c r="DX1140">
        <v>0</v>
      </c>
      <c r="DY1140">
        <v>0</v>
      </c>
      <c r="DZ1140">
        <v>0</v>
      </c>
      <c r="EA1140">
        <v>0</v>
      </c>
      <c r="EB1140">
        <v>0</v>
      </c>
      <c r="EC1140">
        <v>0</v>
      </c>
      <c r="ED1140">
        <v>0</v>
      </c>
      <c r="EE1140">
        <v>0</v>
      </c>
      <c r="EF1140">
        <v>0</v>
      </c>
      <c r="EG1140">
        <v>0</v>
      </c>
      <c r="EH1140">
        <v>0</v>
      </c>
      <c r="EI1140">
        <v>1</v>
      </c>
      <c r="EJ1140">
        <v>0</v>
      </c>
      <c r="EK1140">
        <v>0</v>
      </c>
      <c r="EL1140">
        <v>0</v>
      </c>
      <c r="EM1140">
        <v>0</v>
      </c>
      <c r="EN1140">
        <v>0</v>
      </c>
      <c r="EO1140">
        <v>0</v>
      </c>
      <c r="EP1140">
        <v>0</v>
      </c>
      <c r="EQ1140">
        <v>0</v>
      </c>
      <c r="ER1140">
        <v>0</v>
      </c>
      <c r="ES1140">
        <v>1</v>
      </c>
      <c r="ET1140" t="str">
        <v>Скорее нет</v>
      </c>
      <c r="EU1140" t="str">
        <v>Однозначно да</v>
      </c>
      <c r="EV1140" t="str">
        <v>Не удалось привлечь бизнес к волонтерской деятельности</v>
      </c>
      <c r="EW1140" t="str">
        <v>Нужное и интересное мероприятие</v>
      </c>
      <c r="EX1140" t="str">
        <v>Нужное и интересное мероприятие</v>
      </c>
      <c r="EY1140" t="str">
        <v>Нужное и интересное мероприятие</v>
      </c>
      <c r="EZ1140" t="str">
        <v>Не был участником, не могу оценить</v>
      </c>
      <c r="FA1140" t="str">
        <v>Не был участником, не могу оценить</v>
      </c>
      <c r="FB1140" t="str">
        <v>Не был участником, не могу оценить</v>
      </c>
      <c r="FC1140" t="str">
        <v>Не был участником, не могу оценить</v>
      </c>
      <c r="FD1140" t="str">
        <v>Затрудняюсь ответить</v>
      </c>
      <c r="FE1140" t="str">
        <v>Мне не нужны дополнительные образовательные программы</v>
      </c>
      <c r="FF1140">
        <v>0</v>
      </c>
      <c r="FG1140">
        <v>0</v>
      </c>
      <c r="FH1140">
        <v>1</v>
      </c>
      <c r="FI1140">
        <v>0</v>
      </c>
      <c r="FJ1140">
        <v>0</v>
      </c>
      <c r="FK1140">
        <v>0</v>
      </c>
      <c r="FL1140">
        <v>1</v>
      </c>
      <c r="FM1140">
        <v>1</v>
      </c>
      <c r="FN1140">
        <v>0</v>
      </c>
      <c r="FO1140">
        <v>0</v>
      </c>
      <c r="FP1140">
        <v>0</v>
      </c>
      <c r="FQ1140">
        <v>0</v>
      </c>
      <c r="FR1140">
        <v>0</v>
      </c>
      <c r="FS1140" t="str"/>
      <c r="FT1140" t="str">
        <v>Хотелось бы получать более полную информацию</v>
      </c>
      <c r="FU1140">
        <v>4</v>
      </c>
      <c r="FV1140">
        <v>5</v>
      </c>
      <c r="FW1140">
        <v>5</v>
      </c>
      <c r="FX1140">
        <v>4</v>
      </c>
      <c r="FY1140">
        <v>5</v>
      </c>
      <c r="FZ1140">
        <v>5</v>
      </c>
      <c r="GA1140">
        <v>5</v>
      </c>
      <c r="GB1140">
        <v>5</v>
      </c>
      <c r="GC1140">
        <v>4</v>
      </c>
      <c r="GD1140" t="str">
        <v>Выше среднего</v>
      </c>
      <c r="GE1140" t="str">
        <v>Выше среднего</v>
      </c>
      <c r="GF1140" t="str">
        <v>Средний уровень</v>
      </c>
      <c r="GG1140" t="str">
        <v>Выше среднего</v>
      </c>
      <c r="GH1140" t="str">
        <v>Выше среднего</v>
      </c>
      <c r="GI1140" t="str">
        <v>Средний уровень</v>
      </c>
      <c r="GJ1140" t="str">
        <v>Средний уровень</v>
      </c>
      <c r="GK1140" t="str">
        <v>Выше среднего</v>
      </c>
      <c r="GL1140" t="str"/>
    </row>
    <row r="1141">
      <c r="A1141" t="str">
        <v>tb7akTZSfx9vB4XJg</v>
      </c>
      <c r="B1141">
        <v>1696</v>
      </c>
      <c r="C1141" t="str">
        <v>212.3.156.113</v>
      </c>
      <c r="D1141" t="str"/>
      <c r="E1141" s="1137">
        <v>44313.5694212963</v>
      </c>
      <c r="F1141" t="str">
        <v>00:00:18</v>
      </c>
      <c r="G1141" t="str">
        <v>Канал 1</v>
      </c>
      <c r="H1141" t="str">
        <v>Женский</v>
      </c>
      <c r="I1141" t="str">
        <v>36-54</v>
      </c>
      <c r="J1141" t="str">
        <v>Работающий</v>
      </c>
      <c r="K1141" t="str">
        <v>В другом регионе</v>
      </c>
      <c r="DF1141" t="str"/>
      <c r="FS1141" t="str"/>
    </row>
    <row r="1142">
      <c r="A1142" t="str">
        <v>vgkBabKyPpsayQNxf</v>
      </c>
      <c r="B1142">
        <v>1697</v>
      </c>
      <c r="C1142" t="str">
        <v>212.3.156.113</v>
      </c>
      <c r="D1142" t="str"/>
      <c r="E1142" s="1138">
        <v>44313.570497685185</v>
      </c>
      <c r="F1142" t="str">
        <v>00:00:21</v>
      </c>
      <c r="G1142" t="str">
        <v>Канал 1</v>
      </c>
      <c r="H1142" t="str">
        <v>Женский</v>
      </c>
      <c r="I1142" t="str">
        <v>36-54</v>
      </c>
      <c r="J1142" t="str">
        <v>Работающий</v>
      </c>
      <c r="K1142" t="str">
        <v>В другом регионе</v>
      </c>
      <c r="DF1142" t="str"/>
      <c r="FS1142" t="str"/>
    </row>
    <row r="1143">
      <c r="A1143" t="str">
        <v>QFbaKhLC9RJF2gcTQ</v>
      </c>
      <c r="B1143">
        <v>1702</v>
      </c>
      <c r="C1143" t="str">
        <v>178.141.1.175</v>
      </c>
      <c r="D1143" t="str"/>
      <c r="E1143" s="1139">
        <v>44313.64649305555</v>
      </c>
      <c r="F1143" t="str">
        <v>00:00:41</v>
      </c>
      <c r="G1143" t="str">
        <v>Канал 1</v>
      </c>
      <c r="H1143" t="str">
        <v>Женский</v>
      </c>
      <c r="I1143" t="str">
        <v>14-18</v>
      </c>
      <c r="J1143" t="str">
        <v>Школьник</v>
      </c>
      <c r="K1143" t="str">
        <v>В Кирове</v>
      </c>
      <c r="M1143" t="str">
        <v>Что-то слышал, но подробностей не знаю</v>
      </c>
      <c r="N1143">
        <v>0</v>
      </c>
      <c r="O1143">
        <v>1</v>
      </c>
      <c r="P1143">
        <v>0</v>
      </c>
      <c r="Q1143">
        <v>1</v>
      </c>
      <c r="R1143">
        <v>0</v>
      </c>
      <c r="S1143">
        <v>0</v>
      </c>
      <c r="T1143">
        <v>0</v>
      </c>
      <c r="U1143">
        <v>0</v>
      </c>
      <c r="V1143">
        <v>0</v>
      </c>
      <c r="W1143">
        <v>0</v>
      </c>
      <c r="X1143">
        <v>0</v>
      </c>
      <c r="Y1143">
        <v>0</v>
      </c>
      <c r="Z1143">
        <v>0</v>
      </c>
      <c r="AA1143">
        <v>0</v>
      </c>
      <c r="DF1143" t="str"/>
      <c r="FS1143" t="str"/>
    </row>
    <row r="1144">
      <c r="A1144" t="str">
        <v>PDcWf3YauAGDaDaRS</v>
      </c>
      <c r="B1144">
        <v>1703</v>
      </c>
      <c r="C1144" t="str">
        <v>85.93.59.82</v>
      </c>
      <c r="D1144" t="str"/>
      <c r="E1144" s="1140">
        <v>44313.6518287037</v>
      </c>
      <c r="F1144" t="str">
        <v>00:25:12</v>
      </c>
      <c r="G1144" t="str">
        <v>Канал 1</v>
      </c>
      <c r="H1144" t="str">
        <v>Женский</v>
      </c>
      <c r="I1144" t="str">
        <v>24-35</v>
      </c>
      <c r="J1144" t="str">
        <v>Работающий</v>
      </c>
      <c r="K1144" t="str">
        <v>В Кировской области</v>
      </c>
      <c r="L1144" t="str">
        <v>ОРИЧЕВСКИЙ</v>
      </c>
      <c r="M1144" t="str">
        <v>Да, я являюсь организатором волонтерской деятельности</v>
      </c>
      <c r="AB1144" t="str">
        <v>от 1 до 3 лет</v>
      </c>
      <c r="AC1144" t="str">
        <v>Не нужно повышать престиж, это и так круто!</v>
      </c>
      <c r="AD1144">
        <v>0</v>
      </c>
      <c r="AE1144">
        <v>0</v>
      </c>
      <c r="AF1144">
        <v>1</v>
      </c>
      <c r="AG1144">
        <v>1</v>
      </c>
      <c r="AH1144">
        <v>0</v>
      </c>
      <c r="AI1144">
        <v>0</v>
      </c>
      <c r="AJ1144">
        <v>0</v>
      </c>
      <c r="AK1144">
        <v>0</v>
      </c>
      <c r="AL1144">
        <v>0</v>
      </c>
      <c r="AM1144">
        <v>0</v>
      </c>
      <c r="AN1144">
        <v>0</v>
      </c>
      <c r="AO1144">
        <v>0</v>
      </c>
      <c r="AP1144">
        <v>0</v>
      </c>
      <c r="AQ1144">
        <v>0</v>
      </c>
      <c r="AR1144">
        <v>0</v>
      </c>
      <c r="AS1144">
        <v>1</v>
      </c>
      <c r="AT1144">
        <v>0</v>
      </c>
      <c r="AU1144">
        <v>0</v>
      </c>
      <c r="AV1144">
        <v>0</v>
      </c>
      <c r="AW1144">
        <v>0</v>
      </c>
      <c r="AX1144">
        <v>0</v>
      </c>
      <c r="AY1144">
        <v>0</v>
      </c>
      <c r="AZ1144">
        <v>0</v>
      </c>
      <c r="BA1144">
        <v>0</v>
      </c>
      <c r="BB1144">
        <v>0</v>
      </c>
      <c r="BC1144">
        <v>0</v>
      </c>
      <c r="BD1144">
        <v>1</v>
      </c>
      <c r="BE1144">
        <v>1</v>
      </c>
      <c r="BF1144">
        <v>0</v>
      </c>
      <c r="BG1144">
        <v>0</v>
      </c>
      <c r="BH1144">
        <v>0</v>
      </c>
      <c r="BI1144">
        <v>0</v>
      </c>
      <c r="BJ1144">
        <v>0</v>
      </c>
      <c r="BK1144">
        <v>0</v>
      </c>
      <c r="BL1144">
        <v>0</v>
      </c>
      <c r="BM1144">
        <v>0</v>
      </c>
      <c r="BN1144">
        <v>0</v>
      </c>
      <c r="BO1144">
        <v>0</v>
      </c>
      <c r="BP1144">
        <v>0</v>
      </c>
      <c r="BQ1144">
        <v>0</v>
      </c>
      <c r="BR1144">
        <v>0</v>
      </c>
      <c r="BS1144">
        <v>0</v>
      </c>
      <c r="BT1144">
        <v>0</v>
      </c>
      <c r="BU1144">
        <v>0</v>
      </c>
      <c r="BV1144">
        <v>0</v>
      </c>
      <c r="BW1144">
        <v>1</v>
      </c>
      <c r="BX1144">
        <v>0</v>
      </c>
      <c r="BY1144">
        <v>0</v>
      </c>
      <c r="BZ1144">
        <v>0</v>
      </c>
      <c r="CA1144">
        <v>0</v>
      </c>
      <c r="CB1144">
        <v>0</v>
      </c>
      <c r="CC1144">
        <v>0</v>
      </c>
      <c r="CD1144">
        <v>0</v>
      </c>
      <c r="CE1144">
        <v>0</v>
      </c>
      <c r="CF1144">
        <v>0</v>
      </c>
      <c r="CG1144">
        <v>0</v>
      </c>
      <c r="CH1144">
        <v>0</v>
      </c>
      <c r="CI1144">
        <v>0</v>
      </c>
      <c r="CJ1144">
        <v>0</v>
      </c>
      <c r="CK1144">
        <v>0</v>
      </c>
      <c r="CL1144">
        <v>0</v>
      </c>
      <c r="CM1144" t="str">
        <v>Я не состою в добровольческой организации</v>
      </c>
      <c r="CO1144">
        <v>0</v>
      </c>
      <c r="CP1144">
        <v>1</v>
      </c>
      <c r="CQ1144">
        <v>0</v>
      </c>
      <c r="CR1144">
        <v>1</v>
      </c>
      <c r="CS1144">
        <v>1</v>
      </c>
      <c r="CT1144">
        <v>0</v>
      </c>
      <c r="CU1144">
        <v>0</v>
      </c>
      <c r="CV1144">
        <v>0</v>
      </c>
      <c r="CW1144">
        <v>0</v>
      </c>
      <c r="CX1144">
        <v>0</v>
      </c>
      <c r="CY1144">
        <v>0</v>
      </c>
      <c r="CZ1144">
        <v>0</v>
      </c>
      <c r="DA1144">
        <v>0</v>
      </c>
      <c r="DB1144">
        <v>0</v>
      </c>
      <c r="DC1144">
        <v>0</v>
      </c>
      <c r="DD1144">
        <v>0</v>
      </c>
      <c r="DE1144">
        <v>0</v>
      </c>
      <c r="DF1144" t="str"/>
      <c r="DG1144" t="str">
        <v>Меня устраивает направление, которым я занимаюсь</v>
      </c>
      <c r="DH1144" t="str">
        <v>Знаю о существовании и регионального, и окружных центров</v>
      </c>
      <c r="DI1144">
        <v>0</v>
      </c>
      <c r="DJ1144">
        <v>0</v>
      </c>
      <c r="DK1144">
        <v>0</v>
      </c>
      <c r="DL1144">
        <v>0</v>
      </c>
      <c r="DM1144">
        <v>0</v>
      </c>
      <c r="DN1144">
        <v>1</v>
      </c>
      <c r="DO1144">
        <v>0</v>
      </c>
      <c r="DP1144">
        <v>0</v>
      </c>
      <c r="DQ1144">
        <v>0</v>
      </c>
      <c r="DR1144">
        <v>0</v>
      </c>
      <c r="DS1144" t="str">
        <v>От случая к случаю</v>
      </c>
      <c r="DT1144" t="str">
        <v>Скорее позитивно</v>
      </c>
      <c r="DU1144">
        <v>0</v>
      </c>
      <c r="DV1144">
        <v>0</v>
      </c>
      <c r="DW1144">
        <v>1</v>
      </c>
      <c r="DX1144">
        <v>1</v>
      </c>
      <c r="DY1144">
        <v>1</v>
      </c>
      <c r="DZ1144">
        <v>0</v>
      </c>
      <c r="EA1144">
        <v>0</v>
      </c>
      <c r="EB1144">
        <v>0</v>
      </c>
      <c r="EC1144">
        <v>1</v>
      </c>
      <c r="ED1144">
        <v>0</v>
      </c>
      <c r="EE1144">
        <v>0</v>
      </c>
      <c r="EF1144">
        <v>0</v>
      </c>
      <c r="EG1144">
        <v>0</v>
      </c>
      <c r="EH1144">
        <v>0</v>
      </c>
      <c r="EI1144">
        <v>0</v>
      </c>
      <c r="EJ1144">
        <v>0</v>
      </c>
      <c r="EK1144">
        <v>0</v>
      </c>
      <c r="EL1144">
        <v>0</v>
      </c>
      <c r="EM1144">
        <v>0</v>
      </c>
      <c r="EN1144">
        <v>1</v>
      </c>
      <c r="EO1144">
        <v>0</v>
      </c>
      <c r="EP1144">
        <v>0</v>
      </c>
      <c r="EQ1144">
        <v>0</v>
      </c>
      <c r="ER1144">
        <v>0</v>
      </c>
      <c r="ES1144">
        <v>0</v>
      </c>
      <c r="ET1144" t="str">
        <v>Скорее нет</v>
      </c>
      <c r="EU1144" t="str">
        <v>Однозначно да</v>
      </c>
      <c r="EV1144" t="str">
        <v>Не удалось привлечь бизнес к волонтерской деятельности</v>
      </c>
      <c r="EW1144" t="str">
        <v>Нужное и интересное мероприятие</v>
      </c>
      <c r="EX1144" t="str">
        <v>Нужное и интересное мероприятие</v>
      </c>
      <c r="EY1144" t="str">
        <v>Нужное и интересное мероприятие</v>
      </c>
      <c r="EZ1144" t="str">
        <v>Не был участником, не могу оценить</v>
      </c>
      <c r="FA1144" t="str">
        <v>Не был участником, не могу оценить</v>
      </c>
      <c r="FB1144" t="str">
        <v>Нужное и интересное мероприятие</v>
      </c>
      <c r="FC1144" t="str">
        <v>Нужное и интересное мероприятие</v>
      </c>
      <c r="FD1144" t="str">
        <v>Затрудняюсь ответить</v>
      </c>
      <c r="FE1144" t="str">
        <v>Мне не нужны дополнительные образовательные программы</v>
      </c>
      <c r="FS1144" t="str"/>
      <c r="FT1144" t="str">
        <v>Да, информация поступает регулярно</v>
      </c>
      <c r="FU1144">
        <v>5</v>
      </c>
      <c r="FV1144">
        <v>5</v>
      </c>
      <c r="FW1144">
        <v>3</v>
      </c>
      <c r="FX1144">
        <v>5</v>
      </c>
      <c r="FY1144">
        <v>4</v>
      </c>
      <c r="FZ1144">
        <v>5</v>
      </c>
      <c r="GA1144">
        <v>5</v>
      </c>
      <c r="GB1144">
        <v>5</v>
      </c>
      <c r="GC1144">
        <v>3</v>
      </c>
      <c r="GD1144" t="str">
        <v>Выше среднего</v>
      </c>
      <c r="GE1144" t="str">
        <v>Ниже среднего</v>
      </c>
      <c r="GF1144" t="str">
        <v>Средний уровень</v>
      </c>
      <c r="GG1144" t="str">
        <v>Средний уровень</v>
      </c>
      <c r="GH1144" t="str">
        <v>Высокий уровень</v>
      </c>
      <c r="GI1144" t="str">
        <v>Выше среднего</v>
      </c>
      <c r="GJ1144" t="str">
        <v>Выше среднего</v>
      </c>
      <c r="GK1144" t="str">
        <v>Средний уровень</v>
      </c>
      <c r="GL1144" t="str"/>
    </row>
    <row r="1145">
      <c r="A1145" t="str">
        <v>3PbEoypNNPasPzMZi</v>
      </c>
      <c r="B1145">
        <v>1706</v>
      </c>
      <c r="C1145" t="str">
        <v>85.93.59.82</v>
      </c>
      <c r="D1145" t="str"/>
      <c r="E1145" s="1141">
        <v>44313.67325231482</v>
      </c>
      <c r="F1145" t="str">
        <v>00:00:50</v>
      </c>
      <c r="G1145" t="str">
        <v>Канал 1</v>
      </c>
      <c r="H1145" t="str">
        <v>Женский</v>
      </c>
      <c r="I1145" t="str">
        <v>36-54</v>
      </c>
      <c r="J1145" t="str">
        <v>Работающий</v>
      </c>
      <c r="K1145" t="str">
        <v>В Кировской области</v>
      </c>
      <c r="L1145" t="str">
        <v>ОРИЧЕВСКИЙ</v>
      </c>
      <c r="M1145" t="str">
        <v>Хорошо осведомлен об этом, но не являюсь ни волонтером, ни организатором волонтерской деятельности</v>
      </c>
      <c r="N1145">
        <v>0</v>
      </c>
      <c r="O1145">
        <v>0</v>
      </c>
      <c r="P1145">
        <v>0</v>
      </c>
      <c r="Q1145">
        <v>0</v>
      </c>
      <c r="R1145">
        <v>0</v>
      </c>
      <c r="S1145">
        <v>0</v>
      </c>
      <c r="T1145">
        <v>0</v>
      </c>
      <c r="U1145">
        <v>0</v>
      </c>
      <c r="V1145">
        <v>0</v>
      </c>
      <c r="W1145">
        <v>0</v>
      </c>
      <c r="X1145">
        <v>0</v>
      </c>
      <c r="Y1145">
        <v>1</v>
      </c>
      <c r="Z1145">
        <v>0</v>
      </c>
      <c r="AA1145">
        <v>0</v>
      </c>
      <c r="DF1145" t="str"/>
      <c r="FS1145" t="str"/>
    </row>
    <row r="1146">
      <c r="A1146" t="str">
        <v>jXewTuxy8qP3Y3SCP</v>
      </c>
      <c r="B1146">
        <v>1707</v>
      </c>
      <c r="C1146" t="str">
        <v>176.59.111.13</v>
      </c>
      <c r="D1146" t="str"/>
      <c r="E1146" s="1142">
        <v>44313.67627314815</v>
      </c>
      <c r="F1146" t="str">
        <v>00:10:48</v>
      </c>
      <c r="G1146" t="str">
        <v>Канал 1</v>
      </c>
      <c r="H1146" t="str">
        <v>Женский</v>
      </c>
      <c r="I1146" t="str">
        <v>36-54</v>
      </c>
      <c r="J1146" t="str">
        <v>Работающий</v>
      </c>
      <c r="K1146" t="str">
        <v>В Кировской области</v>
      </c>
      <c r="L1146" t="str">
        <v>ОРИЧЕВСКИЙ</v>
      </c>
      <c r="M1146" t="str">
        <v>Да, я  являюсь волонтером</v>
      </c>
      <c r="AB1146" t="str">
        <v>от 1 до 3 лет</v>
      </c>
      <c r="AC1146" t="str">
        <v>Не нужно повышать престиж, это и так круто!</v>
      </c>
      <c r="AD1146">
        <v>0</v>
      </c>
      <c r="AE1146">
        <v>1</v>
      </c>
      <c r="AF1146">
        <v>1</v>
      </c>
      <c r="AG1146">
        <v>0</v>
      </c>
      <c r="AH1146">
        <v>0</v>
      </c>
      <c r="AI1146">
        <v>0</v>
      </c>
      <c r="AJ1146">
        <v>0</v>
      </c>
      <c r="AK1146">
        <v>0</v>
      </c>
      <c r="AL1146">
        <v>1</v>
      </c>
      <c r="AM1146">
        <v>0</v>
      </c>
      <c r="AN1146">
        <v>0</v>
      </c>
      <c r="AO1146">
        <v>0</v>
      </c>
      <c r="AP1146">
        <v>0</v>
      </c>
      <c r="AQ1146">
        <v>0</v>
      </c>
      <c r="AR1146">
        <v>0</v>
      </c>
      <c r="AS1146">
        <v>1</v>
      </c>
      <c r="AT1146">
        <v>0</v>
      </c>
      <c r="AU1146">
        <v>0</v>
      </c>
      <c r="AV1146">
        <v>0</v>
      </c>
      <c r="AW1146">
        <v>0</v>
      </c>
      <c r="AX1146">
        <v>0</v>
      </c>
      <c r="AY1146">
        <v>0</v>
      </c>
      <c r="AZ1146">
        <v>0</v>
      </c>
      <c r="BA1146">
        <v>0</v>
      </c>
      <c r="BB1146">
        <v>0</v>
      </c>
      <c r="BC1146">
        <v>1</v>
      </c>
      <c r="BD1146">
        <v>1</v>
      </c>
      <c r="BE1146">
        <v>1</v>
      </c>
      <c r="BF1146">
        <v>0</v>
      </c>
      <c r="BG1146">
        <v>0</v>
      </c>
      <c r="BH1146">
        <v>0</v>
      </c>
      <c r="BI1146">
        <v>0</v>
      </c>
      <c r="BJ1146">
        <v>0</v>
      </c>
      <c r="BK1146">
        <v>0</v>
      </c>
      <c r="BL1146">
        <v>0</v>
      </c>
      <c r="BM1146">
        <v>0</v>
      </c>
      <c r="BN1146">
        <v>0</v>
      </c>
      <c r="BO1146">
        <v>0</v>
      </c>
      <c r="BP1146">
        <v>0</v>
      </c>
      <c r="BQ1146">
        <v>0</v>
      </c>
      <c r="BR1146">
        <v>0</v>
      </c>
      <c r="BS1146">
        <v>1</v>
      </c>
      <c r="BT1146">
        <v>0</v>
      </c>
      <c r="BU1146">
        <v>0</v>
      </c>
      <c r="BV1146">
        <v>1</v>
      </c>
      <c r="BW1146">
        <v>0</v>
      </c>
      <c r="BX1146">
        <v>0</v>
      </c>
      <c r="BY1146">
        <v>0</v>
      </c>
      <c r="BZ1146">
        <v>0</v>
      </c>
      <c r="CA1146">
        <v>0</v>
      </c>
      <c r="CB1146">
        <v>0</v>
      </c>
      <c r="CC1146">
        <v>0</v>
      </c>
      <c r="CD1146">
        <v>0</v>
      </c>
      <c r="CE1146">
        <v>0</v>
      </c>
      <c r="CF1146">
        <v>0</v>
      </c>
      <c r="CG1146">
        <v>0</v>
      </c>
      <c r="CH1146">
        <v>0</v>
      </c>
      <c r="CI1146">
        <v>0</v>
      </c>
      <c r="CJ1146">
        <v>0</v>
      </c>
      <c r="CK1146">
        <v>0</v>
      </c>
      <c r="CL1146">
        <v>0</v>
      </c>
      <c r="CM1146" t="str">
        <v>На базе государственного учреждения</v>
      </c>
      <c r="CN1146" t="str">
        <v>КОГАУСО "Оричевский КЦСОН"</v>
      </c>
      <c r="CO1146">
        <v>0</v>
      </c>
      <c r="CP1146">
        <v>0</v>
      </c>
      <c r="CQ1146">
        <v>0</v>
      </c>
      <c r="CR1146">
        <v>1</v>
      </c>
      <c r="CS1146">
        <v>0</v>
      </c>
      <c r="CT1146">
        <v>0</v>
      </c>
      <c r="CU1146">
        <v>0</v>
      </c>
      <c r="CV1146">
        <v>0</v>
      </c>
      <c r="CW1146">
        <v>0</v>
      </c>
      <c r="CX1146">
        <v>0</v>
      </c>
      <c r="CY1146">
        <v>0</v>
      </c>
      <c r="CZ1146">
        <v>0</v>
      </c>
      <c r="DA1146">
        <v>0</v>
      </c>
      <c r="DB1146">
        <v>0</v>
      </c>
      <c r="DC1146">
        <v>1</v>
      </c>
      <c r="DD1146">
        <v>0</v>
      </c>
      <c r="DE1146">
        <v>0</v>
      </c>
      <c r="DF1146" t="str"/>
      <c r="DG1146" t="str">
        <v>Меня устраивает направление, которым я занимаюсь</v>
      </c>
      <c r="DH1146" t="str">
        <v>Знаю о региональном ресурсном центре</v>
      </c>
      <c r="DI1146">
        <v>0</v>
      </c>
      <c r="DJ1146">
        <v>0</v>
      </c>
      <c r="DK1146">
        <v>0</v>
      </c>
      <c r="DL1146">
        <v>0</v>
      </c>
      <c r="DM1146">
        <v>0</v>
      </c>
      <c r="DN1146">
        <v>0</v>
      </c>
      <c r="DO1146">
        <v>0</v>
      </c>
      <c r="DP1146">
        <v>0</v>
      </c>
      <c r="DQ1146">
        <v>0</v>
      </c>
      <c r="DR1146" t="str">
        <v>Оричи</v>
      </c>
      <c r="DS1146" t="str">
        <v>Постоянно</v>
      </c>
      <c r="DT1146" t="str">
        <v>Однозначно позитивно</v>
      </c>
      <c r="DU1146">
        <v>0</v>
      </c>
      <c r="DV1146">
        <v>0</v>
      </c>
      <c r="DW1146">
        <v>0</v>
      </c>
      <c r="DX1146">
        <v>0</v>
      </c>
      <c r="DY1146">
        <v>1</v>
      </c>
      <c r="DZ1146">
        <v>1</v>
      </c>
      <c r="EA1146">
        <v>0</v>
      </c>
      <c r="EB1146">
        <v>1</v>
      </c>
      <c r="EC1146">
        <v>0</v>
      </c>
      <c r="ED1146">
        <v>0</v>
      </c>
      <c r="EE1146">
        <v>0</v>
      </c>
      <c r="EF1146">
        <v>0</v>
      </c>
      <c r="EG1146">
        <v>0</v>
      </c>
      <c r="EH1146">
        <v>0</v>
      </c>
      <c r="EI1146">
        <v>0</v>
      </c>
      <c r="EJ1146">
        <v>0</v>
      </c>
      <c r="EK1146">
        <v>0</v>
      </c>
      <c r="EL1146">
        <v>0</v>
      </c>
      <c r="EM1146">
        <v>0</v>
      </c>
      <c r="EN1146">
        <v>1</v>
      </c>
      <c r="EO1146">
        <v>0</v>
      </c>
      <c r="EP1146">
        <v>0</v>
      </c>
      <c r="EQ1146">
        <v>0</v>
      </c>
      <c r="ER1146">
        <v>0</v>
      </c>
      <c r="ES1146">
        <v>0</v>
      </c>
      <c r="ET1146" t="str">
        <v>Скорее да</v>
      </c>
      <c r="EU1146" t="str">
        <v>Скорее да</v>
      </c>
      <c r="EV1146" t="str">
        <v>Не пробовали сотрудничать с бизнесом</v>
      </c>
      <c r="EW1146" t="str">
        <v>Нужное и интересное мероприятие</v>
      </c>
      <c r="EX1146" t="str">
        <v>Нужное и интересное мероприятие</v>
      </c>
      <c r="EY1146" t="str">
        <v>Не был участником, не могу оценить</v>
      </c>
      <c r="EZ1146" t="str">
        <v>Нужное и интересное мероприятие</v>
      </c>
      <c r="FA1146" t="str">
        <v>Нужное и интересное мероприятие</v>
      </c>
      <c r="FB1146" t="str">
        <v>Нужное и интересное мероприятие</v>
      </c>
      <c r="FC1146" t="str">
        <v>Не был участником, не могу оценить</v>
      </c>
      <c r="FD1146" t="str">
        <v>Затрудняюсь ответить</v>
      </c>
      <c r="FE1146" t="str">
        <v>Затрудняюсь ответить</v>
      </c>
      <c r="FF1146">
        <v>1</v>
      </c>
      <c r="FG1146">
        <v>1</v>
      </c>
      <c r="FH1146">
        <v>0</v>
      </c>
      <c r="FI1146">
        <v>0</v>
      </c>
      <c r="FJ1146">
        <v>0</v>
      </c>
      <c r="FK1146">
        <v>0</v>
      </c>
      <c r="FL1146">
        <v>0</v>
      </c>
      <c r="FM1146">
        <v>0</v>
      </c>
      <c r="FN1146">
        <v>0</v>
      </c>
      <c r="FO1146">
        <v>0</v>
      </c>
      <c r="FP1146">
        <v>0</v>
      </c>
      <c r="FQ1146">
        <v>0</v>
      </c>
      <c r="FR1146">
        <v>0</v>
      </c>
      <c r="FS1146" t="str"/>
      <c r="FT1146" t="str">
        <v>Да, информация поступает регулярно</v>
      </c>
      <c r="FU1146">
        <v>4</v>
      </c>
      <c r="FV1146">
        <v>5</v>
      </c>
      <c r="FW1146">
        <v>4</v>
      </c>
      <c r="FX1146">
        <v>5</v>
      </c>
      <c r="FY1146">
        <v>5</v>
      </c>
      <c r="FZ1146">
        <v>5</v>
      </c>
      <c r="GA1146">
        <v>5</v>
      </c>
      <c r="GB1146">
        <v>5</v>
      </c>
      <c r="GC1146">
        <v>4</v>
      </c>
      <c r="GD1146" t="str">
        <v>Выше среднего</v>
      </c>
      <c r="GE1146" t="str">
        <v>Выше среднего</v>
      </c>
      <c r="GF1146" t="str">
        <v>Выше среднего</v>
      </c>
      <c r="GG1146" t="str">
        <v>Выше среднего</v>
      </c>
      <c r="GH1146" t="str">
        <v>Выше среднего</v>
      </c>
      <c r="GI1146" t="str">
        <v>Выше среднего</v>
      </c>
      <c r="GJ1146" t="str">
        <v>Выше среднего</v>
      </c>
      <c r="GK1146" t="str">
        <v>Выше среднего</v>
      </c>
      <c r="GL1146" t="str">
        <v>Все хорошо, спасибо</v>
      </c>
    </row>
    <row r="1147">
      <c r="A1147" t="str">
        <v>mui74eYvZGGja2wJ3</v>
      </c>
      <c r="B1147">
        <v>1708</v>
      </c>
      <c r="C1147" t="str">
        <v>188.66.34.46</v>
      </c>
      <c r="D1147" t="str"/>
      <c r="E1147" s="1143">
        <v>44313.68733796296</v>
      </c>
      <c r="F1147" t="str">
        <v>00:12:04</v>
      </c>
      <c r="G1147" t="str">
        <v>Канал 1</v>
      </c>
      <c r="H1147" t="str">
        <v>Женский</v>
      </c>
      <c r="I1147" t="str">
        <v>19-23</v>
      </c>
      <c r="J1147" t="str">
        <v>Студент</v>
      </c>
      <c r="K1147" t="str">
        <v>В Кирове</v>
      </c>
      <c r="M1147" t="str">
        <v>Да, я  являюсь волонтером</v>
      </c>
      <c r="AB1147" t="str">
        <v>Свыше 5 лет</v>
      </c>
      <c r="AC1147" t="str">
        <v>Не нужно повышать престиж, это и так круто!</v>
      </c>
      <c r="AD1147">
        <v>0</v>
      </c>
      <c r="AE1147">
        <v>0</v>
      </c>
      <c r="AF1147">
        <v>0</v>
      </c>
      <c r="AG1147">
        <v>1</v>
      </c>
      <c r="AH1147">
        <v>1</v>
      </c>
      <c r="AI1147">
        <v>0</v>
      </c>
      <c r="AJ1147">
        <v>0</v>
      </c>
      <c r="AK1147">
        <v>0</v>
      </c>
      <c r="AL1147">
        <v>0</v>
      </c>
      <c r="AM1147">
        <v>0</v>
      </c>
      <c r="AN1147">
        <v>1</v>
      </c>
      <c r="AO1147">
        <v>0</v>
      </c>
      <c r="AP1147">
        <v>0</v>
      </c>
      <c r="AQ1147">
        <v>0</v>
      </c>
      <c r="AR1147">
        <v>1</v>
      </c>
      <c r="AS1147">
        <v>0</v>
      </c>
      <c r="AT1147">
        <v>0</v>
      </c>
      <c r="AU1147">
        <v>0</v>
      </c>
      <c r="AV1147">
        <v>0</v>
      </c>
      <c r="AW1147">
        <v>0</v>
      </c>
      <c r="AX1147">
        <v>0</v>
      </c>
      <c r="AY1147">
        <v>0</v>
      </c>
      <c r="AZ1147">
        <v>1</v>
      </c>
      <c r="BA1147">
        <v>1</v>
      </c>
      <c r="BB1147">
        <v>0</v>
      </c>
      <c r="BC1147">
        <v>1</v>
      </c>
      <c r="BD1147">
        <v>0</v>
      </c>
      <c r="BE1147">
        <v>1</v>
      </c>
      <c r="BF1147">
        <v>0</v>
      </c>
      <c r="BG1147">
        <v>0</v>
      </c>
      <c r="BH1147">
        <v>0</v>
      </c>
      <c r="BI1147">
        <v>0</v>
      </c>
      <c r="BJ1147">
        <v>0</v>
      </c>
      <c r="BK1147">
        <v>0</v>
      </c>
      <c r="BL1147">
        <v>0</v>
      </c>
      <c r="BM1147">
        <v>0</v>
      </c>
      <c r="BN1147">
        <v>0</v>
      </c>
      <c r="BO1147">
        <v>0</v>
      </c>
      <c r="BP1147">
        <v>0</v>
      </c>
      <c r="BQ1147">
        <v>1</v>
      </c>
      <c r="BR1147">
        <v>0</v>
      </c>
      <c r="BS1147">
        <v>0</v>
      </c>
      <c r="BT1147">
        <v>0</v>
      </c>
      <c r="BU1147">
        <v>0</v>
      </c>
      <c r="BV1147">
        <v>0</v>
      </c>
      <c r="BW1147">
        <v>0</v>
      </c>
      <c r="BX1147">
        <v>0</v>
      </c>
      <c r="BY1147">
        <v>0</v>
      </c>
      <c r="BZ1147">
        <v>0</v>
      </c>
      <c r="CA1147">
        <v>0</v>
      </c>
      <c r="CB1147">
        <v>0</v>
      </c>
      <c r="CC1147">
        <v>0</v>
      </c>
      <c r="CD1147">
        <v>0</v>
      </c>
      <c r="CE1147">
        <v>0</v>
      </c>
      <c r="CF1147">
        <v>0</v>
      </c>
      <c r="CG1147">
        <v>0</v>
      </c>
      <c r="CH1147">
        <v>0</v>
      </c>
      <c r="CI1147">
        <v>0</v>
      </c>
      <c r="CJ1147">
        <v>0</v>
      </c>
      <c r="CK1147">
        <v>0</v>
      </c>
      <c r="CL1147">
        <v>0</v>
      </c>
      <c r="CM1147" t="str">
        <v>На базе ССУЗа</v>
      </c>
      <c r="CN1147" t="str">
        <v>Луч добра</v>
      </c>
      <c r="CO1147">
        <v>0</v>
      </c>
      <c r="CP1147">
        <v>0</v>
      </c>
      <c r="CQ1147">
        <v>0</v>
      </c>
      <c r="CR1147">
        <v>1</v>
      </c>
      <c r="CS1147">
        <v>0</v>
      </c>
      <c r="CT1147">
        <v>0</v>
      </c>
      <c r="CU1147">
        <v>0</v>
      </c>
      <c r="CV1147">
        <v>1</v>
      </c>
      <c r="CW1147">
        <v>0</v>
      </c>
      <c r="CX1147">
        <v>0</v>
      </c>
      <c r="CY1147">
        <v>0</v>
      </c>
      <c r="CZ1147">
        <v>0</v>
      </c>
      <c r="DA1147">
        <v>0</v>
      </c>
      <c r="DB1147">
        <v>0</v>
      </c>
      <c r="DC1147">
        <v>1</v>
      </c>
      <c r="DD1147">
        <v>0</v>
      </c>
      <c r="DE1147">
        <v>0</v>
      </c>
      <c r="DF1147" t="str"/>
      <c r="DG1147" t="str">
        <v>Меня устраивает направление, которым я занимаюсь</v>
      </c>
      <c r="DH1147" t="str">
        <v>Знаю о региональном ресурсном центре</v>
      </c>
      <c r="DI1147">
        <v>0</v>
      </c>
      <c r="DJ1147">
        <v>0</v>
      </c>
      <c r="DK1147">
        <v>0</v>
      </c>
      <c r="DL1147">
        <v>0</v>
      </c>
      <c r="DM1147">
        <v>0</v>
      </c>
      <c r="DN1147">
        <v>0</v>
      </c>
      <c r="DO1147">
        <v>0</v>
      </c>
      <c r="DP1147">
        <v>0</v>
      </c>
      <c r="DQ1147">
        <v>0</v>
      </c>
      <c r="DR1147" t="str">
        <v>Зуевка</v>
      </c>
      <c r="DS1147" t="str">
        <v>Постоянно</v>
      </c>
      <c r="DT1147" t="str">
        <v>Однозначно позитивно</v>
      </c>
      <c r="DU1147">
        <v>0</v>
      </c>
      <c r="DV1147">
        <v>1</v>
      </c>
      <c r="DW1147">
        <v>0</v>
      </c>
      <c r="DX1147">
        <v>0</v>
      </c>
      <c r="DY1147">
        <v>0</v>
      </c>
      <c r="DZ1147">
        <v>0</v>
      </c>
      <c r="EA1147">
        <v>0</v>
      </c>
      <c r="EB1147">
        <v>1</v>
      </c>
      <c r="EC1147">
        <v>1</v>
      </c>
      <c r="ED1147">
        <v>0</v>
      </c>
      <c r="EE1147">
        <v>0</v>
      </c>
      <c r="EF1147">
        <v>1</v>
      </c>
      <c r="EG1147">
        <v>0</v>
      </c>
      <c r="EH1147">
        <v>0</v>
      </c>
      <c r="EI1147">
        <v>0</v>
      </c>
      <c r="EJ1147">
        <v>0</v>
      </c>
      <c r="EK1147">
        <v>0</v>
      </c>
      <c r="EL1147">
        <v>1</v>
      </c>
      <c r="EM1147">
        <v>0</v>
      </c>
      <c r="EN1147">
        <v>0</v>
      </c>
      <c r="EO1147">
        <v>1</v>
      </c>
      <c r="EP1147">
        <v>1</v>
      </c>
      <c r="EQ1147">
        <v>0</v>
      </c>
      <c r="ER1147">
        <v>0</v>
      </c>
      <c r="ES1147">
        <v>0</v>
      </c>
      <c r="ET1147" t="str">
        <v>Однозначно да</v>
      </c>
      <c r="EU1147" t="str">
        <v>Однозначно да</v>
      </c>
      <c r="EV1147" t="str">
        <v>Не пробовали сотрудничать с бизнесом</v>
      </c>
      <c r="EW1147" t="str">
        <v>Нужное и интересное мероприятие</v>
      </c>
      <c r="EX1147" t="str">
        <v>Нужное и интересное мероприятие</v>
      </c>
      <c r="EY1147" t="str">
        <v>Нужное и интересное мероприятие</v>
      </c>
      <c r="EZ1147" t="str">
        <v>Нужное и интересное мероприятие</v>
      </c>
      <c r="FA1147" t="str">
        <v>Нужное и интересное мероприятие</v>
      </c>
      <c r="FB1147" t="str">
        <v>Нужное и интересное мероприятие</v>
      </c>
      <c r="FC1147" t="str">
        <v>Нужное и интересное мероприятие</v>
      </c>
      <c r="FD1147" t="str">
        <v>Затрудняюсь ответить</v>
      </c>
      <c r="FE1147" t="str">
        <v>Методика написания проектов</v>
      </c>
      <c r="FF1147">
        <v>1</v>
      </c>
      <c r="FG1147">
        <v>1</v>
      </c>
      <c r="FH1147">
        <v>0</v>
      </c>
      <c r="FI1147">
        <v>1</v>
      </c>
      <c r="FJ1147">
        <v>0</v>
      </c>
      <c r="FK1147">
        <v>1</v>
      </c>
      <c r="FL1147">
        <v>0</v>
      </c>
      <c r="FM1147">
        <v>1</v>
      </c>
      <c r="FN1147">
        <v>0</v>
      </c>
      <c r="FO1147">
        <v>0</v>
      </c>
      <c r="FP1147">
        <v>0</v>
      </c>
      <c r="FQ1147">
        <v>0</v>
      </c>
      <c r="FR1147">
        <v>0</v>
      </c>
      <c r="FS1147" t="str"/>
      <c r="FT1147" t="str">
        <v>Да, информация поступает регулярно</v>
      </c>
      <c r="FU1147">
        <v>5</v>
      </c>
      <c r="FV1147">
        <v>5</v>
      </c>
      <c r="FW1147">
        <v>5</v>
      </c>
      <c r="FX1147">
        <v>5</v>
      </c>
      <c r="FY1147">
        <v>5</v>
      </c>
      <c r="FZ1147">
        <v>5</v>
      </c>
      <c r="GA1147">
        <v>5</v>
      </c>
      <c r="GB1147">
        <v>5</v>
      </c>
      <c r="GC1147">
        <v>5</v>
      </c>
      <c r="GD1147" t="str">
        <v>Выше среднего</v>
      </c>
      <c r="GE1147" t="str">
        <v>Выше среднего</v>
      </c>
      <c r="GF1147" t="str">
        <v>Выше среднего</v>
      </c>
      <c r="GG1147" t="str">
        <v>Выше среднего</v>
      </c>
      <c r="GH1147" t="str">
        <v>Высокий уровень</v>
      </c>
      <c r="GI1147" t="str">
        <v>Высокий уровень</v>
      </c>
      <c r="GJ1147" t="str">
        <v>Выше среднего</v>
      </c>
      <c r="GK1147" t="str">
        <v>Выше среднего</v>
      </c>
      <c r="GL1147" t="str">
        <v>Больше проводить такие тесты</v>
      </c>
    </row>
    <row r="1148">
      <c r="A1148" t="str">
        <v>ipKF4MyEmkvZyQKKA</v>
      </c>
      <c r="B1148">
        <v>1709</v>
      </c>
      <c r="C1148" t="str">
        <v>85.93.58.55</v>
      </c>
      <c r="D1148" t="str"/>
      <c r="E1148" s="1144">
        <v>44313.693032407406</v>
      </c>
      <c r="F1148" t="str">
        <v>00:18:28</v>
      </c>
      <c r="G1148" t="str">
        <v>Канал 1</v>
      </c>
      <c r="H1148" t="str">
        <v>Мужской</v>
      </c>
      <c r="I1148" t="str">
        <v>14-18</v>
      </c>
      <c r="J1148" t="str">
        <v>Школьник</v>
      </c>
      <c r="K1148" t="str">
        <v>В Кировской области</v>
      </c>
      <c r="L1148" t="str">
        <v>АРБАЖСКИЙ</v>
      </c>
      <c r="M1148" t="str">
        <v>Да, я  являюсь волонтером</v>
      </c>
      <c r="AB1148" t="str">
        <v>от 1 до 3 лет</v>
      </c>
      <c r="AC1148" t="str">
        <v>Не нужно повышать престиж, это и так круто!</v>
      </c>
      <c r="AD1148">
        <v>0</v>
      </c>
      <c r="AE1148">
        <v>1</v>
      </c>
      <c r="AF1148">
        <v>0</v>
      </c>
      <c r="AG1148">
        <v>0</v>
      </c>
      <c r="AH1148">
        <v>1</v>
      </c>
      <c r="AI1148">
        <v>0</v>
      </c>
      <c r="AJ1148">
        <v>0</v>
      </c>
      <c r="AK1148">
        <v>0</v>
      </c>
      <c r="AL1148">
        <v>0</v>
      </c>
      <c r="AM1148">
        <v>0</v>
      </c>
      <c r="AN1148">
        <v>0</v>
      </c>
      <c r="AO1148">
        <v>1</v>
      </c>
      <c r="AP1148">
        <v>0</v>
      </c>
      <c r="AQ1148">
        <v>0</v>
      </c>
      <c r="AR1148">
        <v>0</v>
      </c>
      <c r="AS1148">
        <v>0</v>
      </c>
      <c r="AT1148">
        <v>0</v>
      </c>
      <c r="AU1148">
        <v>0</v>
      </c>
      <c r="AV1148">
        <v>0</v>
      </c>
      <c r="AW1148">
        <v>0</v>
      </c>
      <c r="AX1148">
        <v>0</v>
      </c>
      <c r="AY1148">
        <v>0</v>
      </c>
      <c r="AZ1148">
        <v>0</v>
      </c>
      <c r="BA1148">
        <v>1</v>
      </c>
      <c r="BB1148">
        <v>0</v>
      </c>
      <c r="BC1148">
        <v>0</v>
      </c>
      <c r="BD1148">
        <v>0</v>
      </c>
      <c r="BE1148">
        <v>1</v>
      </c>
      <c r="BF1148">
        <v>0</v>
      </c>
      <c r="BG1148">
        <v>1</v>
      </c>
      <c r="BH1148">
        <v>0</v>
      </c>
      <c r="BI1148">
        <v>0</v>
      </c>
      <c r="BJ1148">
        <v>0</v>
      </c>
      <c r="BK1148">
        <v>0</v>
      </c>
      <c r="BL1148">
        <v>1</v>
      </c>
      <c r="BM1148">
        <v>0</v>
      </c>
      <c r="BN1148">
        <v>0</v>
      </c>
      <c r="BO1148">
        <v>0</v>
      </c>
      <c r="BP1148">
        <v>0</v>
      </c>
      <c r="BQ1148">
        <v>0</v>
      </c>
      <c r="BR1148">
        <v>0</v>
      </c>
      <c r="BS1148">
        <v>0</v>
      </c>
      <c r="BT1148">
        <v>0</v>
      </c>
      <c r="BU1148">
        <v>0</v>
      </c>
      <c r="BV1148">
        <v>0</v>
      </c>
      <c r="BW1148">
        <v>0</v>
      </c>
      <c r="BX1148">
        <v>1</v>
      </c>
      <c r="BY1148">
        <v>0</v>
      </c>
      <c r="BZ1148">
        <v>0</v>
      </c>
      <c r="CA1148">
        <v>0</v>
      </c>
      <c r="CB1148">
        <v>0</v>
      </c>
      <c r="CC1148">
        <v>0</v>
      </c>
      <c r="CD1148">
        <v>0</v>
      </c>
      <c r="CE1148">
        <v>0</v>
      </c>
      <c r="CF1148">
        <v>0</v>
      </c>
      <c r="CG1148">
        <v>0</v>
      </c>
      <c r="CH1148">
        <v>0</v>
      </c>
      <c r="CI1148">
        <v>0</v>
      </c>
      <c r="CJ1148">
        <v>0</v>
      </c>
      <c r="CK1148">
        <v>0</v>
      </c>
      <c r="CL1148">
        <v>0</v>
      </c>
      <c r="CM1148" t="str">
        <v>НКО</v>
      </c>
      <c r="CN1148" t="str">
        <v>Не помню точного названия</v>
      </c>
      <c r="CO1148">
        <v>0</v>
      </c>
      <c r="CP1148">
        <v>0</v>
      </c>
      <c r="CQ1148">
        <v>0</v>
      </c>
      <c r="CR1148">
        <v>0</v>
      </c>
      <c r="CS1148">
        <v>1</v>
      </c>
      <c r="CT1148">
        <v>1</v>
      </c>
      <c r="CU1148">
        <v>0</v>
      </c>
      <c r="CV1148">
        <v>0</v>
      </c>
      <c r="CW1148">
        <v>0</v>
      </c>
      <c r="CX1148">
        <v>0</v>
      </c>
      <c r="CY1148">
        <v>0</v>
      </c>
      <c r="CZ1148">
        <v>0</v>
      </c>
      <c r="DA1148">
        <v>0</v>
      </c>
      <c r="DB1148">
        <v>0</v>
      </c>
      <c r="DC1148">
        <v>0</v>
      </c>
      <c r="DD1148">
        <v>0</v>
      </c>
      <c r="DE1148">
        <v>0</v>
      </c>
      <c r="DF1148" t="str"/>
      <c r="DG1148" t="str">
        <v>Меня устраивает направление, которым я занимаюсь</v>
      </c>
      <c r="DH1148" t="str">
        <v>Не знаю о существовании ресурсных центров</v>
      </c>
      <c r="DI1148">
        <v>0</v>
      </c>
      <c r="DJ1148">
        <v>0</v>
      </c>
      <c r="DK1148">
        <v>0</v>
      </c>
      <c r="DL1148">
        <v>0</v>
      </c>
      <c r="DM1148">
        <v>0</v>
      </c>
      <c r="DN1148">
        <v>0</v>
      </c>
      <c r="DO1148">
        <v>0</v>
      </c>
      <c r="DP1148">
        <v>1</v>
      </c>
      <c r="DQ1148">
        <v>0</v>
      </c>
      <c r="DR1148">
        <v>0</v>
      </c>
      <c r="DT1148" t="str">
        <v>Затрудняюсь ответить</v>
      </c>
      <c r="DU1148">
        <v>0</v>
      </c>
      <c r="DV1148">
        <v>0</v>
      </c>
      <c r="DW1148">
        <v>0</v>
      </c>
      <c r="DX1148">
        <v>0</v>
      </c>
      <c r="DY1148">
        <v>0</v>
      </c>
      <c r="DZ1148">
        <v>0</v>
      </c>
      <c r="EA1148">
        <v>0</v>
      </c>
      <c r="EB1148">
        <v>0</v>
      </c>
      <c r="EC1148">
        <v>0</v>
      </c>
      <c r="ED1148">
        <v>0</v>
      </c>
      <c r="EE1148">
        <v>0</v>
      </c>
      <c r="EF1148">
        <v>0</v>
      </c>
      <c r="EG1148">
        <v>0</v>
      </c>
      <c r="EH1148">
        <v>0</v>
      </c>
      <c r="EI1148">
        <v>1</v>
      </c>
      <c r="EJ1148">
        <v>0</v>
      </c>
      <c r="EK1148">
        <v>0</v>
      </c>
      <c r="EL1148">
        <v>1</v>
      </c>
      <c r="EM1148">
        <v>0</v>
      </c>
      <c r="EN1148">
        <v>0</v>
      </c>
      <c r="EO1148">
        <v>0</v>
      </c>
      <c r="EP1148">
        <v>0</v>
      </c>
      <c r="EQ1148">
        <v>1</v>
      </c>
      <c r="ER1148">
        <v>0</v>
      </c>
      <c r="ES1148">
        <v>0</v>
      </c>
      <c r="ET1148" t="str">
        <v>Скорее да</v>
      </c>
      <c r="EU1148" t="str">
        <v>Скорее да</v>
      </c>
      <c r="EV1148" t="str">
        <v>Не пробовали сотрудничать с бизнесом</v>
      </c>
      <c r="EW1148" t="str">
        <v>Нужное и интересное мероприятие</v>
      </c>
      <c r="EX1148" t="str">
        <v>Нужное и интересное мероприятие</v>
      </c>
      <c r="EY1148" t="str">
        <v>Не был участником, не могу оценить</v>
      </c>
      <c r="EZ1148" t="str">
        <v>Не был участником, не могу оценить</v>
      </c>
      <c r="FA1148" t="str">
        <v>Нужное и интересное мероприятие</v>
      </c>
      <c r="FB1148" t="str">
        <v>Не был участником, не могу оценить</v>
      </c>
      <c r="FC1148" t="str">
        <v>Не был участником, не могу оценить</v>
      </c>
      <c r="FD1148" t="str">
        <v>Затрудняюсь ответить</v>
      </c>
      <c r="FE1148" t="str">
        <v>Развитие навыков коммуникации, ораторское искусство</v>
      </c>
      <c r="FF1148">
        <v>0</v>
      </c>
      <c r="FG1148">
        <v>0</v>
      </c>
      <c r="FH1148">
        <v>0</v>
      </c>
      <c r="FI1148">
        <v>1</v>
      </c>
      <c r="FJ1148">
        <v>0</v>
      </c>
      <c r="FK1148">
        <v>0</v>
      </c>
      <c r="FL1148">
        <v>0</v>
      </c>
      <c r="FM1148">
        <v>0</v>
      </c>
      <c r="FN1148">
        <v>0</v>
      </c>
      <c r="FO1148">
        <v>0</v>
      </c>
      <c r="FP1148">
        <v>0</v>
      </c>
      <c r="FQ1148">
        <v>0</v>
      </c>
      <c r="FR1148">
        <v>0</v>
      </c>
      <c r="FS1148" t="str"/>
      <c r="FT1148" t="str">
        <v>Да, информация поступает регулярно</v>
      </c>
      <c r="FU1148">
        <v>4</v>
      </c>
      <c r="FV1148">
        <v>4</v>
      </c>
      <c r="FW1148">
        <v>4</v>
      </c>
      <c r="FX1148">
        <v>3</v>
      </c>
      <c r="FY1148">
        <v>2</v>
      </c>
      <c r="FZ1148">
        <v>4</v>
      </c>
      <c r="GA1148">
        <v>3</v>
      </c>
      <c r="GB1148">
        <v>4</v>
      </c>
      <c r="GC1148">
        <v>3</v>
      </c>
      <c r="GD1148" t="str">
        <v>Средний уровень</v>
      </c>
      <c r="GE1148" t="str">
        <v>Ниже среднего</v>
      </c>
      <c r="GF1148" t="str">
        <v>Ниже среднего</v>
      </c>
      <c r="GG1148" t="str">
        <v>Ниже среднего</v>
      </c>
      <c r="GH1148" t="str">
        <v>Средний уровень</v>
      </c>
      <c r="GI1148" t="str">
        <v>Средний уровень</v>
      </c>
      <c r="GJ1148" t="str">
        <v>Средний уровень</v>
      </c>
      <c r="GK1148" t="str">
        <v>Ниже среднего</v>
      </c>
      <c r="GL1148" t="str"/>
    </row>
    <row r="1149">
      <c r="A1149" t="str">
        <v>YrByP7TsHuPLywXJz</v>
      </c>
      <c r="B1149">
        <v>1713</v>
      </c>
      <c r="C1149" t="str">
        <v>178.44.91.156</v>
      </c>
      <c r="D1149" t="str"/>
      <c r="E1149" s="1145">
        <v>44313.78673611111</v>
      </c>
      <c r="F1149" t="str">
        <v>00:08:20</v>
      </c>
      <c r="G1149" t="str">
        <v>Канал 1</v>
      </c>
      <c r="H1149" t="str">
        <v>Женский</v>
      </c>
      <c r="I1149" t="str">
        <v>24-35</v>
      </c>
      <c r="J1149" t="str">
        <v>Работающий</v>
      </c>
      <c r="K1149" t="str">
        <v>В Кировской области</v>
      </c>
      <c r="L1149" t="str">
        <v>АРБАЖСКИЙ</v>
      </c>
      <c r="M1149" t="str">
        <v>Да, я являюсь организатором волонтерской деятельности</v>
      </c>
      <c r="AB1149" t="str">
        <v>Менее года</v>
      </c>
      <c r="AC1149" t="str">
        <v>Не нужно повышать престиж, это и так круто!</v>
      </c>
      <c r="AD1149">
        <v>1</v>
      </c>
      <c r="AE1149">
        <v>0</v>
      </c>
      <c r="AF1149">
        <v>0</v>
      </c>
      <c r="AG1149">
        <v>0</v>
      </c>
      <c r="AH1149">
        <v>0</v>
      </c>
      <c r="AI1149">
        <v>0</v>
      </c>
      <c r="AJ1149">
        <v>0</v>
      </c>
      <c r="AK1149">
        <v>0</v>
      </c>
      <c r="AL1149">
        <v>0</v>
      </c>
      <c r="AM1149">
        <v>0</v>
      </c>
      <c r="AN1149">
        <v>0</v>
      </c>
      <c r="AO1149">
        <v>0</v>
      </c>
      <c r="AP1149">
        <v>0</v>
      </c>
      <c r="AQ1149">
        <v>0</v>
      </c>
      <c r="AR1149">
        <v>0</v>
      </c>
      <c r="AS1149">
        <v>0</v>
      </c>
      <c r="AT1149">
        <v>0</v>
      </c>
      <c r="AU1149">
        <v>0</v>
      </c>
      <c r="AV1149">
        <v>0</v>
      </c>
      <c r="AW1149">
        <v>0</v>
      </c>
      <c r="AX1149">
        <v>0</v>
      </c>
      <c r="AY1149">
        <v>0</v>
      </c>
      <c r="AZ1149">
        <v>0</v>
      </c>
      <c r="BA1149">
        <v>0</v>
      </c>
      <c r="BB1149">
        <v>0</v>
      </c>
      <c r="BC1149">
        <v>1</v>
      </c>
      <c r="BD1149">
        <v>1</v>
      </c>
      <c r="BE1149">
        <v>0</v>
      </c>
      <c r="BF1149">
        <v>0</v>
      </c>
      <c r="BG1149">
        <v>0</v>
      </c>
      <c r="BH1149">
        <v>0</v>
      </c>
      <c r="BI1149">
        <v>0</v>
      </c>
      <c r="BJ1149">
        <v>0</v>
      </c>
      <c r="BK1149">
        <v>0</v>
      </c>
      <c r="BL1149">
        <v>0</v>
      </c>
      <c r="BM1149">
        <v>0</v>
      </c>
      <c r="BN1149">
        <v>0</v>
      </c>
      <c r="BO1149">
        <v>0</v>
      </c>
      <c r="BP1149">
        <v>0</v>
      </c>
      <c r="BQ1149">
        <v>0</v>
      </c>
      <c r="BR1149">
        <v>0</v>
      </c>
      <c r="BS1149">
        <v>0</v>
      </c>
      <c r="BT1149">
        <v>0</v>
      </c>
      <c r="BU1149">
        <v>0</v>
      </c>
      <c r="BV1149">
        <v>0</v>
      </c>
      <c r="BW1149">
        <v>1</v>
      </c>
      <c r="BX1149">
        <v>0</v>
      </c>
      <c r="BY1149">
        <v>0</v>
      </c>
      <c r="BZ1149">
        <v>0</v>
      </c>
      <c r="CA1149">
        <v>0</v>
      </c>
      <c r="CB1149">
        <v>0</v>
      </c>
      <c r="CC1149">
        <v>0</v>
      </c>
      <c r="CD1149">
        <v>0</v>
      </c>
      <c r="CE1149">
        <v>0</v>
      </c>
      <c r="CF1149">
        <v>0</v>
      </c>
      <c r="CG1149">
        <v>0</v>
      </c>
      <c r="CH1149">
        <v>0</v>
      </c>
      <c r="CI1149">
        <v>0</v>
      </c>
      <c r="CJ1149">
        <v>0</v>
      </c>
      <c r="CK1149">
        <v>0</v>
      </c>
      <c r="CL1149">
        <v>0</v>
      </c>
      <c r="CM1149" t="str">
        <v>На базе школы</v>
      </c>
      <c xml:space="preserve" r="CN1149" t="str">
        <v>         </v>
      </c>
      <c r="CO1149">
        <v>0</v>
      </c>
      <c r="CP1149">
        <v>1</v>
      </c>
      <c r="CQ1149">
        <v>0</v>
      </c>
      <c r="CR1149">
        <v>0</v>
      </c>
      <c r="CS1149">
        <v>1</v>
      </c>
      <c r="CT1149">
        <v>0</v>
      </c>
      <c r="CU1149">
        <v>0</v>
      </c>
      <c r="CV1149">
        <v>1</v>
      </c>
      <c r="CW1149">
        <v>0</v>
      </c>
      <c r="CX1149">
        <v>0</v>
      </c>
      <c r="CY1149">
        <v>0</v>
      </c>
      <c r="CZ1149">
        <v>0</v>
      </c>
      <c r="DA1149">
        <v>0</v>
      </c>
      <c r="DB1149">
        <v>0</v>
      </c>
      <c r="DC1149">
        <v>0</v>
      </c>
      <c r="DD1149">
        <v>0</v>
      </c>
      <c r="DE1149">
        <v>0</v>
      </c>
      <c r="DF1149" t="str"/>
      <c r="DG1149" t="str">
        <v>Затрудняюсь ответить</v>
      </c>
      <c r="DH1149" t="str">
        <v>Знаю о существовании и регионального, и окружных центров</v>
      </c>
      <c r="DI1149">
        <v>0</v>
      </c>
      <c r="DJ1149">
        <v>0</v>
      </c>
      <c r="DK1149">
        <v>0</v>
      </c>
      <c r="DL1149">
        <v>0</v>
      </c>
      <c r="DM1149">
        <v>0</v>
      </c>
      <c r="DN1149">
        <v>0</v>
      </c>
      <c r="DO1149">
        <v>0</v>
      </c>
      <c r="DP1149">
        <v>0</v>
      </c>
      <c r="DQ1149">
        <v>1</v>
      </c>
      <c r="DR1149">
        <v>0</v>
      </c>
      <c r="DS1149" t="str">
        <v>От случая к случаю</v>
      </c>
      <c r="DT1149" t="str">
        <v>Скорее позитивно</v>
      </c>
      <c r="DU1149">
        <v>0</v>
      </c>
      <c r="DV1149">
        <v>0</v>
      </c>
      <c r="DW1149">
        <v>0</v>
      </c>
      <c r="DX1149">
        <v>0</v>
      </c>
      <c r="DY1149">
        <v>0</v>
      </c>
      <c r="DZ1149">
        <v>1</v>
      </c>
      <c r="EA1149">
        <v>1</v>
      </c>
      <c r="EB1149">
        <v>0</v>
      </c>
      <c r="EC1149">
        <v>0</v>
      </c>
      <c r="ED1149">
        <v>0</v>
      </c>
      <c r="EE1149">
        <v>0</v>
      </c>
      <c r="EF1149">
        <v>0</v>
      </c>
      <c r="EG1149">
        <v>0</v>
      </c>
      <c r="EH1149">
        <v>0</v>
      </c>
      <c r="EI1149">
        <v>0</v>
      </c>
      <c r="EJ1149">
        <v>0</v>
      </c>
      <c r="EK1149">
        <v>0</v>
      </c>
      <c r="EL1149">
        <v>0</v>
      </c>
      <c r="EM1149">
        <v>0</v>
      </c>
      <c r="EN1149">
        <v>0</v>
      </c>
      <c r="EO1149">
        <v>0</v>
      </c>
      <c r="EP1149">
        <v>0</v>
      </c>
      <c r="EQ1149">
        <v>0</v>
      </c>
      <c r="ER1149">
        <v>0</v>
      </c>
      <c r="ES1149">
        <v>1</v>
      </c>
      <c r="ET1149" t="str">
        <v>Скорее да</v>
      </c>
      <c r="EU1149" t="str">
        <v>Скорее да</v>
      </c>
      <c r="EV1149" t="str">
        <v>Не удалось привлечь бизнес к волонтерской деятельности</v>
      </c>
      <c r="EW1149" t="str">
        <v>Нужное и интересное мероприятие</v>
      </c>
      <c r="EX1149" t="str">
        <v>Нужное и интересное мероприятие</v>
      </c>
      <c r="EY1149" t="str">
        <v>Нужное и интересное мероприятие</v>
      </c>
      <c r="EZ1149" t="str">
        <v>Нужное и интересное мероприятие</v>
      </c>
      <c r="FA1149" t="str">
        <v>Нужное и интересное мероприятие</v>
      </c>
      <c r="FB1149" t="str">
        <v>Нужное и интересное мероприятие</v>
      </c>
      <c r="FC1149" t="str">
        <v>Нужное и интересное мероприятие</v>
      </c>
      <c r="FD1149" t="str">
        <v>Затрудняюсь ответить</v>
      </c>
      <c r="FE1149" t="str">
        <v>Затрудняюсь ответить</v>
      </c>
      <c r="FF1149">
        <v>0</v>
      </c>
      <c r="FG1149">
        <v>1</v>
      </c>
      <c r="FH1149">
        <v>0</v>
      </c>
      <c r="FI1149">
        <v>0</v>
      </c>
      <c r="FJ1149">
        <v>0</v>
      </c>
      <c r="FK1149">
        <v>0</v>
      </c>
      <c r="FL1149">
        <v>0</v>
      </c>
      <c r="FM1149">
        <v>1</v>
      </c>
      <c r="FN1149">
        <v>0</v>
      </c>
      <c r="FO1149">
        <v>1</v>
      </c>
      <c r="FP1149">
        <v>0</v>
      </c>
      <c r="FQ1149">
        <v>0</v>
      </c>
      <c r="FR1149">
        <v>0</v>
      </c>
      <c r="FS1149" t="str"/>
      <c r="FT1149" t="str">
        <v>Да, информация поступает регулярно</v>
      </c>
      <c r="FU1149">
        <v>5</v>
      </c>
      <c r="FV1149">
        <v>4</v>
      </c>
      <c r="FW1149">
        <v>4</v>
      </c>
      <c r="FX1149">
        <v>5</v>
      </c>
      <c r="FY1149">
        <v>4</v>
      </c>
      <c r="FZ1149">
        <v>4</v>
      </c>
      <c r="GA1149">
        <v>5</v>
      </c>
      <c r="GB1149">
        <v>3</v>
      </c>
      <c r="GC1149">
        <v>4</v>
      </c>
      <c r="GD1149" t="str">
        <v>Выше среднего</v>
      </c>
      <c r="GE1149" t="str">
        <v>Выше среднего</v>
      </c>
      <c r="GF1149" t="str">
        <v>Выше среднего</v>
      </c>
      <c r="GG1149" t="str">
        <v>Средний уровень</v>
      </c>
      <c r="GH1149" t="str">
        <v>Высокий уровень</v>
      </c>
      <c r="GI1149" t="str">
        <v>Средний уровень</v>
      </c>
      <c r="GJ1149" t="str">
        <v>Средний уровень</v>
      </c>
      <c r="GK1149" t="str">
        <v>Выше среднего</v>
      </c>
      <c r="GL1149" t="str"/>
    </row>
    <row r="1150">
      <c r="A1150" t="str">
        <v>5soivtwSw9jC7xquJ</v>
      </c>
      <c r="B1150">
        <v>1714</v>
      </c>
      <c r="C1150" t="str">
        <v>85.140.4.238</v>
      </c>
      <c r="D1150" t="str"/>
      <c r="E1150" s="1146">
        <v>44313.82237268519</v>
      </c>
      <c r="F1150" t="str">
        <v>00:09:37</v>
      </c>
      <c r="G1150" t="str">
        <v>Канал 1</v>
      </c>
      <c r="H1150" t="str">
        <v>Женский</v>
      </c>
      <c r="I1150" t="str">
        <v>36-54</v>
      </c>
      <c r="J1150" t="str">
        <v>Работающий</v>
      </c>
      <c r="K1150" t="str">
        <v>В Кировской области</v>
      </c>
      <c r="L1150" t="str">
        <v>КИЛЬМЕЗСКИЙ</v>
      </c>
      <c r="M1150" t="str">
        <v>Да, я  являюсь волонтером</v>
      </c>
      <c r="AB1150" t="str">
        <v>Свыше 5 лет</v>
      </c>
      <c r="AC1150" t="str">
        <v>Не нужно повышать престиж, это и так круто!</v>
      </c>
      <c r="AD1150">
        <v>0</v>
      </c>
      <c r="AE1150">
        <v>0</v>
      </c>
      <c r="AF1150">
        <v>0</v>
      </c>
      <c r="AG1150">
        <v>0</v>
      </c>
      <c r="AH1150">
        <v>0</v>
      </c>
      <c r="AI1150">
        <v>0</v>
      </c>
      <c r="AJ1150">
        <v>0</v>
      </c>
      <c r="AK1150">
        <v>0</v>
      </c>
      <c r="AL1150">
        <v>0</v>
      </c>
      <c r="AM1150">
        <v>0</v>
      </c>
      <c r="AN1150">
        <v>0</v>
      </c>
      <c r="AO1150">
        <v>1</v>
      </c>
      <c r="AP1150">
        <v>1</v>
      </c>
      <c r="AQ1150">
        <v>0</v>
      </c>
      <c r="AR1150">
        <v>1</v>
      </c>
      <c r="AS1150">
        <v>0</v>
      </c>
      <c r="AT1150">
        <v>0</v>
      </c>
      <c r="AU1150">
        <v>0</v>
      </c>
      <c r="AV1150">
        <v>0</v>
      </c>
      <c r="AW1150">
        <v>0</v>
      </c>
      <c r="AX1150">
        <v>0</v>
      </c>
      <c r="AY1150">
        <v>0</v>
      </c>
      <c r="AZ1150">
        <v>0</v>
      </c>
      <c r="BA1150">
        <v>0</v>
      </c>
      <c r="BB1150">
        <v>0</v>
      </c>
      <c r="BC1150">
        <v>0</v>
      </c>
      <c r="BD1150">
        <v>0</v>
      </c>
      <c r="BE1150">
        <v>1</v>
      </c>
      <c r="BF1150">
        <v>0</v>
      </c>
      <c r="BG1150">
        <v>0</v>
      </c>
      <c r="BH1150">
        <v>0</v>
      </c>
      <c r="BI1150">
        <v>0</v>
      </c>
      <c r="BJ1150">
        <v>1</v>
      </c>
      <c r="BK1150">
        <v>0</v>
      </c>
      <c r="BL1150">
        <v>1</v>
      </c>
      <c r="BM1150">
        <v>0</v>
      </c>
      <c r="BN1150">
        <v>0</v>
      </c>
      <c r="BO1150">
        <v>0</v>
      </c>
      <c r="BP1150">
        <v>0</v>
      </c>
      <c r="BQ1150">
        <v>0</v>
      </c>
      <c r="BR1150">
        <v>0</v>
      </c>
      <c r="BS1150">
        <v>0</v>
      </c>
      <c r="BT1150">
        <v>0</v>
      </c>
      <c r="BU1150">
        <v>0</v>
      </c>
      <c r="BV1150">
        <v>0</v>
      </c>
      <c r="BW1150">
        <v>0</v>
      </c>
      <c r="BX1150">
        <v>0</v>
      </c>
      <c r="BY1150">
        <v>0</v>
      </c>
      <c r="BZ1150">
        <v>0</v>
      </c>
      <c r="CA1150">
        <v>0</v>
      </c>
      <c r="CB1150">
        <v>0</v>
      </c>
      <c r="CC1150">
        <v>0</v>
      </c>
      <c r="CD1150">
        <v>0</v>
      </c>
      <c r="CE1150">
        <v>0</v>
      </c>
      <c r="CF1150">
        <v>0</v>
      </c>
      <c r="CG1150">
        <v>0</v>
      </c>
      <c r="CH1150">
        <v>0</v>
      </c>
      <c r="CI1150">
        <v>0</v>
      </c>
      <c r="CJ1150">
        <v>0</v>
      </c>
      <c r="CK1150">
        <v>0</v>
      </c>
      <c r="CL1150">
        <v>1</v>
      </c>
      <c r="CM1150" t="str">
        <v>На базе школы</v>
      </c>
      <c r="CN1150" t="str">
        <v>МКОУ СОШ д.Рыбная Ватага Кильмезского района Кировской области</v>
      </c>
      <c r="CO1150">
        <v>0</v>
      </c>
      <c r="CP1150">
        <v>0</v>
      </c>
      <c r="CQ1150">
        <v>0</v>
      </c>
      <c r="CR1150">
        <v>1</v>
      </c>
      <c r="CS1150">
        <v>0</v>
      </c>
      <c r="CT1150">
        <v>0</v>
      </c>
      <c r="CU1150">
        <v>1</v>
      </c>
      <c r="CV1150">
        <v>0</v>
      </c>
      <c r="CW1150">
        <v>0</v>
      </c>
      <c r="CX1150">
        <v>0</v>
      </c>
      <c r="CY1150">
        <v>1</v>
      </c>
      <c r="CZ1150">
        <v>0</v>
      </c>
      <c r="DA1150">
        <v>0</v>
      </c>
      <c r="DB1150">
        <v>0</v>
      </c>
      <c r="DC1150">
        <v>0</v>
      </c>
      <c r="DD1150">
        <v>0</v>
      </c>
      <c r="DE1150">
        <v>0</v>
      </c>
      <c r="DF1150" t="str"/>
      <c r="DG1150" t="str">
        <v>Меня устраивает направление, которым я занимаюсь</v>
      </c>
      <c r="DH1150" t="str">
        <v>Знаю о региональном ресурсном центре</v>
      </c>
      <c r="DI1150">
        <v>0</v>
      </c>
      <c r="DJ1150">
        <v>0</v>
      </c>
      <c r="DK1150">
        <v>0</v>
      </c>
      <c r="DL1150">
        <v>0</v>
      </c>
      <c r="DM1150">
        <v>0</v>
      </c>
      <c r="DN1150">
        <v>0</v>
      </c>
      <c r="DO1150">
        <v>0</v>
      </c>
      <c r="DP1150">
        <v>0</v>
      </c>
      <c r="DQ1150">
        <v>1</v>
      </c>
      <c r="DR1150">
        <v>0</v>
      </c>
      <c r="DS1150" t="str">
        <v>Постоянно</v>
      </c>
      <c r="DT1150" t="str">
        <v>Скорее позитивно</v>
      </c>
      <c r="DU1150">
        <v>0</v>
      </c>
      <c r="DV1150">
        <v>0</v>
      </c>
      <c r="DW1150">
        <v>0</v>
      </c>
      <c r="DX1150">
        <v>0</v>
      </c>
      <c r="DY1150">
        <v>0</v>
      </c>
      <c r="DZ1150">
        <v>0</v>
      </c>
      <c r="EA1150">
        <v>0</v>
      </c>
      <c r="EB1150">
        <v>0</v>
      </c>
      <c r="EC1150">
        <v>0</v>
      </c>
      <c r="ED1150">
        <v>0</v>
      </c>
      <c r="EE1150">
        <v>0</v>
      </c>
      <c r="EF1150">
        <v>0</v>
      </c>
      <c r="EG1150">
        <v>0</v>
      </c>
      <c r="EH1150">
        <v>0</v>
      </c>
      <c r="EI1150">
        <v>1</v>
      </c>
      <c r="EJ1150">
        <v>0</v>
      </c>
      <c r="EK1150">
        <v>0</v>
      </c>
      <c r="EL1150">
        <v>0</v>
      </c>
      <c r="EM1150">
        <v>0</v>
      </c>
      <c r="EN1150">
        <v>1</v>
      </c>
      <c r="EO1150">
        <v>0</v>
      </c>
      <c r="EP1150">
        <v>0</v>
      </c>
      <c r="EQ1150">
        <v>0</v>
      </c>
      <c r="ER1150">
        <v>0</v>
      </c>
      <c r="ES1150">
        <v>0</v>
      </c>
      <c r="ET1150" t="str">
        <v>И да, и нет</v>
      </c>
      <c r="EU1150" t="str">
        <v>И да, и нет</v>
      </c>
      <c r="EV1150" t="str">
        <v>Не пробовали сотрудничать с бизнесом</v>
      </c>
      <c r="EW1150" t="str">
        <v>Не был участником, не могу оценить</v>
      </c>
      <c r="EX1150" t="str">
        <v>Нужное и интересное мероприятие</v>
      </c>
      <c r="EY1150" t="str">
        <v>Не был участником, не могу оценить</v>
      </c>
      <c r="EZ1150" t="str">
        <v>Не был участником, не могу оценить</v>
      </c>
      <c r="FA1150" t="str">
        <v>Не был участником, не могу оценить</v>
      </c>
      <c r="FB1150" t="str">
        <v>Не был участником, не могу оценить</v>
      </c>
      <c r="FC1150" t="str">
        <v>Не был участником, не могу оценить</v>
      </c>
      <c r="FD1150" t="str">
        <v>Затрудняюсь ответить</v>
      </c>
      <c r="FE1150" t="str">
        <v>Мне не нужны дополнительные образовательные программы</v>
      </c>
      <c r="FF1150">
        <v>0</v>
      </c>
      <c r="FG1150">
        <v>0</v>
      </c>
      <c r="FH1150">
        <v>1</v>
      </c>
      <c r="FI1150">
        <v>0</v>
      </c>
      <c r="FJ1150">
        <v>0</v>
      </c>
      <c r="FK1150">
        <v>0</v>
      </c>
      <c r="FL1150">
        <v>0</v>
      </c>
      <c r="FM1150">
        <v>0</v>
      </c>
      <c r="FN1150">
        <v>0</v>
      </c>
      <c r="FO1150">
        <v>0</v>
      </c>
      <c r="FP1150">
        <v>0</v>
      </c>
      <c r="FQ1150">
        <v>0</v>
      </c>
      <c r="FR1150">
        <v>0</v>
      </c>
      <c r="FS1150" t="str"/>
      <c r="FT1150" t="str">
        <v>Да, информация поступает регулярно</v>
      </c>
      <c r="FU1150">
        <v>3</v>
      </c>
      <c r="FV1150">
        <v>5</v>
      </c>
      <c r="FW1150">
        <v>4</v>
      </c>
      <c r="FX1150">
        <v>5</v>
      </c>
      <c r="FY1150">
        <v>4</v>
      </c>
      <c r="FZ1150">
        <v>4</v>
      </c>
      <c r="GA1150">
        <v>5</v>
      </c>
      <c r="GB1150">
        <v>5</v>
      </c>
      <c r="GC1150">
        <v>4</v>
      </c>
      <c r="GD1150" t="str">
        <v>Выше среднего</v>
      </c>
      <c r="GE1150" t="str">
        <v>Средний уровень</v>
      </c>
      <c r="GF1150" t="str">
        <v>Средний уровень</v>
      </c>
      <c r="GG1150" t="str">
        <v>Средний уровень</v>
      </c>
      <c r="GH1150" t="str">
        <v>Выше среднего</v>
      </c>
      <c r="GI1150" t="str">
        <v>Выше среднего</v>
      </c>
      <c r="GJ1150" t="str">
        <v>Выше среднего</v>
      </c>
      <c r="GK1150" t="str">
        <v>Средний уровень</v>
      </c>
      <c r="GL1150" t="str"/>
    </row>
    <row r="1151">
      <c r="A1151" t="str">
        <v>CNGpFdSNDi36ZLSew</v>
      </c>
      <c r="B1151">
        <v>1715</v>
      </c>
      <c r="C1151" t="str">
        <v>85.140.3.245</v>
      </c>
      <c r="D1151" t="str"/>
      <c r="E1151" s="1147">
        <v>44313.85275462963</v>
      </c>
      <c r="F1151" t="str">
        <v>00:20:18</v>
      </c>
      <c r="G1151" t="str">
        <v>Канал 1</v>
      </c>
      <c r="H1151" t="str">
        <v>Женский</v>
      </c>
      <c r="I1151" t="str">
        <v>24-35</v>
      </c>
      <c r="J1151" t="str">
        <v>Работающий</v>
      </c>
      <c r="K1151" t="str">
        <v>В Кировской области</v>
      </c>
      <c r="L1151" t="str">
        <v>КИЛЬМЕЗСКИЙ</v>
      </c>
      <c r="M1151" t="str">
        <v>Да, я являюсь организатором волонтерской деятельности</v>
      </c>
      <c r="AB1151" t="str">
        <v>от 3 до 5 лет</v>
      </c>
      <c r="AC1151" t="str">
        <v>Затрудняюсь ответить</v>
      </c>
      <c r="AD1151">
        <v>0</v>
      </c>
      <c r="AE1151">
        <v>0</v>
      </c>
      <c r="AF1151">
        <v>0</v>
      </c>
      <c r="AG1151">
        <v>0</v>
      </c>
      <c r="AH1151">
        <v>0</v>
      </c>
      <c r="AI1151">
        <v>0</v>
      </c>
      <c r="AJ1151">
        <v>0</v>
      </c>
      <c r="AK1151">
        <v>0</v>
      </c>
      <c r="AL1151">
        <v>0</v>
      </c>
      <c r="AM1151">
        <v>0</v>
      </c>
      <c r="AN1151">
        <v>0</v>
      </c>
      <c r="AO1151">
        <v>0</v>
      </c>
      <c r="AP1151">
        <v>1</v>
      </c>
      <c r="AQ1151">
        <v>0</v>
      </c>
      <c r="AR1151">
        <v>0</v>
      </c>
      <c r="AS1151">
        <v>0</v>
      </c>
      <c r="AT1151">
        <v>0</v>
      </c>
      <c r="AU1151">
        <v>0</v>
      </c>
      <c r="AV1151">
        <v>0</v>
      </c>
      <c r="AW1151">
        <v>0</v>
      </c>
      <c r="AX1151">
        <v>0</v>
      </c>
      <c r="AY1151">
        <v>0</v>
      </c>
      <c r="AZ1151">
        <v>0</v>
      </c>
      <c r="BA1151">
        <v>0</v>
      </c>
      <c r="BB1151">
        <v>0</v>
      </c>
      <c r="BC1151">
        <v>0</v>
      </c>
      <c r="BD1151">
        <v>1</v>
      </c>
      <c r="BE1151">
        <v>0</v>
      </c>
      <c r="BF1151">
        <v>0</v>
      </c>
      <c r="BG1151">
        <v>0</v>
      </c>
      <c r="BH1151">
        <v>0</v>
      </c>
      <c r="BI1151">
        <v>0</v>
      </c>
      <c r="BJ1151">
        <v>0</v>
      </c>
      <c r="BK1151">
        <v>0</v>
      </c>
      <c r="BL1151">
        <v>0</v>
      </c>
      <c r="BM1151">
        <v>0</v>
      </c>
      <c r="BN1151">
        <v>0</v>
      </c>
      <c r="BO1151">
        <v>0</v>
      </c>
      <c r="BP1151">
        <v>0</v>
      </c>
      <c r="BQ1151">
        <v>0</v>
      </c>
      <c r="BR1151">
        <v>0</v>
      </c>
      <c r="BS1151">
        <v>0</v>
      </c>
      <c r="BT1151">
        <v>0</v>
      </c>
      <c r="BU1151">
        <v>0</v>
      </c>
      <c r="BV1151">
        <v>0</v>
      </c>
      <c r="BW1151">
        <v>0</v>
      </c>
      <c r="BX1151">
        <v>0</v>
      </c>
      <c r="BY1151">
        <v>0</v>
      </c>
      <c r="BZ1151">
        <v>0</v>
      </c>
      <c r="CA1151">
        <v>0</v>
      </c>
      <c r="CB1151">
        <v>0</v>
      </c>
      <c r="CC1151">
        <v>0</v>
      </c>
      <c r="CD1151">
        <v>0</v>
      </c>
      <c r="CE1151">
        <v>0</v>
      </c>
      <c r="CF1151">
        <v>0</v>
      </c>
      <c r="CG1151">
        <v>0</v>
      </c>
      <c r="CH1151">
        <v>0</v>
      </c>
      <c r="CI1151">
        <v>0</v>
      </c>
      <c r="CJ1151">
        <v>1</v>
      </c>
      <c r="CK1151">
        <v>0</v>
      </c>
      <c r="CL1151">
        <v>0</v>
      </c>
      <c r="CM1151" t="str">
        <v>На базе органа власти</v>
      </c>
      <c xml:space="preserve" r="CN1151" t="str">
        <v>Администрация Кильмезского района </v>
      </c>
      <c r="CO1151">
        <v>0</v>
      </c>
      <c r="CP1151">
        <v>1</v>
      </c>
      <c r="CQ1151">
        <v>0</v>
      </c>
      <c r="CR1151">
        <v>0</v>
      </c>
      <c r="CS1151">
        <v>0</v>
      </c>
      <c r="CT1151">
        <v>0</v>
      </c>
      <c r="CU1151">
        <v>1</v>
      </c>
      <c r="CV1151">
        <v>1</v>
      </c>
      <c r="CW1151">
        <v>0</v>
      </c>
      <c r="CX1151">
        <v>0</v>
      </c>
      <c r="CY1151">
        <v>0</v>
      </c>
      <c r="CZ1151">
        <v>0</v>
      </c>
      <c r="DA1151">
        <v>0</v>
      </c>
      <c r="DB1151">
        <v>0</v>
      </c>
      <c r="DC1151">
        <v>0</v>
      </c>
      <c r="DD1151">
        <v>0</v>
      </c>
      <c r="DE1151">
        <v>0</v>
      </c>
      <c r="DF1151" t="str"/>
      <c r="DG1151" t="str">
        <v>Затрудняюсь ответить</v>
      </c>
      <c r="DH1151" t="str">
        <v>Знаю о региональном ресурсном центре</v>
      </c>
      <c r="DI1151">
        <v>0</v>
      </c>
      <c r="DJ1151">
        <v>1</v>
      </c>
      <c r="DK1151">
        <v>0</v>
      </c>
      <c r="DL1151">
        <v>0</v>
      </c>
      <c r="DM1151">
        <v>0</v>
      </c>
      <c r="DN1151">
        <v>0</v>
      </c>
      <c r="DO1151">
        <v>0</v>
      </c>
      <c r="DP1151">
        <v>0</v>
      </c>
      <c r="DQ1151">
        <v>0</v>
      </c>
      <c r="DR1151">
        <v>0</v>
      </c>
      <c r="DS1151" t="str">
        <v>От случая к случаю</v>
      </c>
      <c r="DT1151" t="str">
        <v>Однозначно позитивно</v>
      </c>
      <c r="DU1151">
        <v>0</v>
      </c>
      <c r="DV1151">
        <v>0</v>
      </c>
      <c r="DW1151">
        <v>1</v>
      </c>
      <c r="DX1151">
        <v>0</v>
      </c>
      <c r="DY1151">
        <v>1</v>
      </c>
      <c r="DZ1151">
        <v>0</v>
      </c>
      <c r="EA1151">
        <v>0</v>
      </c>
      <c r="EB1151">
        <v>1</v>
      </c>
      <c r="EC1151">
        <v>0</v>
      </c>
      <c r="ED1151">
        <v>0</v>
      </c>
      <c r="EE1151">
        <v>1</v>
      </c>
      <c r="EF1151">
        <v>0</v>
      </c>
      <c r="EG1151">
        <v>0</v>
      </c>
      <c r="EH1151">
        <v>0</v>
      </c>
      <c r="EI1151">
        <v>0</v>
      </c>
      <c r="EJ1151">
        <v>0</v>
      </c>
      <c r="EK1151">
        <v>1</v>
      </c>
      <c r="EL1151">
        <v>0</v>
      </c>
      <c r="EM1151">
        <v>0</v>
      </c>
      <c r="EN1151">
        <v>0</v>
      </c>
      <c r="EO1151">
        <v>1</v>
      </c>
      <c r="EP1151">
        <v>0</v>
      </c>
      <c r="EQ1151">
        <v>0</v>
      </c>
      <c r="ER1151">
        <v>0</v>
      </c>
      <c r="ES1151">
        <v>0</v>
      </c>
      <c r="ET1151" t="str">
        <v>И да, и нет</v>
      </c>
      <c r="EU1151" t="str">
        <v>Скорее да</v>
      </c>
      <c r="EV1151" t="str">
        <v>Не пробовали сотрудничать с бизнесом</v>
      </c>
      <c r="EW1151" t="str">
        <v>Нужное и интересное мероприятие</v>
      </c>
      <c r="EX1151" t="str">
        <v>Нужное и интересное мероприятие</v>
      </c>
      <c r="EY1151" t="str">
        <v>Нужное и интересное мероприятие</v>
      </c>
      <c r="EZ1151" t="str">
        <v>Не был участником, не могу оценить</v>
      </c>
      <c r="FA1151" t="str">
        <v>Необходимо изменение формата</v>
      </c>
      <c r="FB1151" t="str">
        <v>Не был участником, не могу оценить</v>
      </c>
      <c r="FC1151" t="str">
        <v>Не был участником, не могу оценить</v>
      </c>
      <c r="FD1151" t="str">
        <v>Затрудняюсь ответить</v>
      </c>
      <c r="FE1151" t="str">
        <v>Развитие навыков ораторское искусство, методики написания проектов</v>
      </c>
      <c r="FF1151">
        <v>1</v>
      </c>
      <c r="FG1151">
        <v>0</v>
      </c>
      <c r="FH1151">
        <v>1</v>
      </c>
      <c r="FI1151">
        <v>0</v>
      </c>
      <c r="FJ1151">
        <v>0</v>
      </c>
      <c r="FK1151">
        <v>1</v>
      </c>
      <c r="FL1151">
        <v>1</v>
      </c>
      <c r="FM1151">
        <v>1</v>
      </c>
      <c r="FN1151">
        <v>0</v>
      </c>
      <c r="FO1151">
        <v>0</v>
      </c>
      <c r="FP1151">
        <v>1</v>
      </c>
      <c r="FQ1151">
        <v>0</v>
      </c>
      <c r="FR1151">
        <v>0</v>
      </c>
      <c r="FS1151" t="str"/>
      <c r="FT1151" t="str">
        <v>Да, информация поступает регулярно</v>
      </c>
      <c r="FU1151">
        <v>4</v>
      </c>
      <c r="FV1151">
        <v>5</v>
      </c>
      <c r="FW1151">
        <v>4</v>
      </c>
      <c r="FX1151">
        <v>4</v>
      </c>
      <c r="FY1151">
        <v>3</v>
      </c>
      <c r="FZ1151">
        <v>3</v>
      </c>
      <c r="GA1151">
        <v>5</v>
      </c>
      <c r="GB1151">
        <v>4</v>
      </c>
      <c r="GC1151">
        <v>3</v>
      </c>
      <c r="GD1151" t="str">
        <v>Выше среднего</v>
      </c>
      <c r="GE1151" t="str">
        <v>Выше среднего</v>
      </c>
      <c r="GF1151" t="str">
        <v>Средний уровень</v>
      </c>
      <c r="GG1151" t="str">
        <v>Выше среднего</v>
      </c>
      <c r="GH1151" t="str">
        <v>Высокий уровень</v>
      </c>
      <c r="GI1151" t="str">
        <v>Выше среднего</v>
      </c>
      <c r="GJ1151" t="str">
        <v>Выше среднего</v>
      </c>
      <c r="GK1151" t="str">
        <v>Выше среднего</v>
      </c>
      <c r="GL1151" t="str"/>
    </row>
    <row r="1152">
      <c r="A1152" t="str">
        <v>snhCZ92roa7tPHeWh</v>
      </c>
      <c r="B1152">
        <v>1717</v>
      </c>
      <c r="C1152" t="str">
        <v>85.93.60.202</v>
      </c>
      <c r="D1152" t="str"/>
      <c r="E1152" s="1148">
        <v>44313.91844907407</v>
      </c>
      <c r="F1152" t="str">
        <v>00:00:34</v>
      </c>
      <c r="G1152" t="str">
        <v>Канал 1</v>
      </c>
      <c r="H1152" t="str">
        <v>Мужской</v>
      </c>
      <c r="I1152" t="str">
        <v>14-18</v>
      </c>
      <c r="J1152" t="str">
        <v>Школьник</v>
      </c>
      <c r="K1152" t="str">
        <v>В Кировской области</v>
      </c>
      <c r="L1152" t="str">
        <v>ЗУЕВСКИЙ</v>
      </c>
      <c r="M1152" t="str">
        <v>Хорошо осведомлен об этом, но не являюсь ни волонтером, ни организатором волонтерской деятельности</v>
      </c>
      <c r="N1152">
        <v>0</v>
      </c>
      <c r="O1152">
        <v>0</v>
      </c>
      <c r="P1152">
        <v>0</v>
      </c>
      <c r="Q1152">
        <v>0</v>
      </c>
      <c r="R1152">
        <v>0</v>
      </c>
      <c r="S1152">
        <v>1</v>
      </c>
      <c r="T1152">
        <v>0</v>
      </c>
      <c r="U1152">
        <v>1</v>
      </c>
      <c r="V1152">
        <v>0</v>
      </c>
      <c r="W1152">
        <v>0</v>
      </c>
      <c r="X1152">
        <v>0</v>
      </c>
      <c r="Y1152">
        <v>0</v>
      </c>
      <c r="Z1152">
        <v>0</v>
      </c>
      <c r="AA1152">
        <v>0</v>
      </c>
      <c r="DF1152" t="str"/>
      <c r="FS1152" t="str"/>
    </row>
    <row r="1153">
      <c r="A1153" t="str">
        <v>N4Q2JbZkgYw7yEu4F</v>
      </c>
      <c r="B1153">
        <v>1718</v>
      </c>
      <c r="C1153" t="str">
        <v>85.93.60.202</v>
      </c>
      <c r="D1153" t="str"/>
      <c r="E1153" s="1149">
        <v>44313.91925925926</v>
      </c>
      <c r="F1153" t="str">
        <v>00:06:16</v>
      </c>
      <c r="G1153" t="str">
        <v>Канал 1</v>
      </c>
      <c r="H1153" t="str">
        <v>Женский</v>
      </c>
      <c r="I1153" t="str">
        <v>19-23</v>
      </c>
      <c r="J1153" t="str">
        <v>Студент</v>
      </c>
      <c r="K1153" t="str">
        <v>В Кировской области</v>
      </c>
      <c r="L1153" t="str">
        <v>ЗУЕВСКИЙ</v>
      </c>
      <c r="M1153" t="str">
        <v>Да, я  являюсь волонтером</v>
      </c>
      <c r="AB1153" t="str">
        <v>от 1 до 3 лет</v>
      </c>
      <c r="AC1153" t="str">
        <v>Проводить обмены опытом между волонтерами из разных районов)</v>
      </c>
      <c r="AD1153">
        <v>1</v>
      </c>
      <c r="AE1153">
        <v>0</v>
      </c>
      <c r="AF1153">
        <v>0</v>
      </c>
      <c r="AG1153">
        <v>1</v>
      </c>
      <c r="AH1153">
        <v>0</v>
      </c>
      <c r="AI1153">
        <v>0</v>
      </c>
      <c r="AJ1153">
        <v>0</v>
      </c>
      <c r="AK1153">
        <v>0</v>
      </c>
      <c r="AL1153">
        <v>0</v>
      </c>
      <c r="AM1153">
        <v>0</v>
      </c>
      <c r="AN1153">
        <v>0</v>
      </c>
      <c r="AO1153">
        <v>1</v>
      </c>
      <c r="AP1153">
        <v>0</v>
      </c>
      <c r="AQ1153">
        <v>1</v>
      </c>
      <c r="AR1153">
        <v>0</v>
      </c>
      <c r="AS1153">
        <v>0</v>
      </c>
      <c r="AT1153">
        <v>0</v>
      </c>
      <c r="AU1153">
        <v>0</v>
      </c>
      <c r="AV1153">
        <v>0</v>
      </c>
      <c r="AW1153">
        <v>0</v>
      </c>
      <c r="AX1153">
        <v>0</v>
      </c>
      <c r="AY1153">
        <v>0</v>
      </c>
      <c r="AZ1153">
        <v>0</v>
      </c>
      <c r="BA1153">
        <v>1</v>
      </c>
      <c r="BB1153">
        <v>0</v>
      </c>
      <c r="BC1153">
        <v>1</v>
      </c>
      <c r="BD1153">
        <v>0</v>
      </c>
      <c r="BE1153">
        <v>1</v>
      </c>
      <c r="BF1153">
        <v>0</v>
      </c>
      <c r="BG1153">
        <v>1</v>
      </c>
      <c r="BH1153">
        <v>0</v>
      </c>
      <c r="BI1153">
        <v>0</v>
      </c>
      <c r="BJ1153">
        <v>0</v>
      </c>
      <c r="BK1153">
        <v>0</v>
      </c>
      <c r="BL1153">
        <v>0</v>
      </c>
      <c r="BM1153">
        <v>0</v>
      </c>
      <c r="BN1153">
        <v>0</v>
      </c>
      <c r="BO1153">
        <v>0</v>
      </c>
      <c r="BP1153">
        <v>0</v>
      </c>
      <c r="BQ1153">
        <v>0</v>
      </c>
      <c r="BR1153">
        <v>0</v>
      </c>
      <c r="BS1153">
        <v>0</v>
      </c>
      <c r="BT1153">
        <v>0</v>
      </c>
      <c r="BU1153">
        <v>0</v>
      </c>
      <c r="BV1153">
        <v>1</v>
      </c>
      <c r="BW1153">
        <v>1</v>
      </c>
      <c r="BX1153">
        <v>0</v>
      </c>
      <c r="BY1153">
        <v>0</v>
      </c>
      <c r="BZ1153">
        <v>0</v>
      </c>
      <c r="CA1153">
        <v>0</v>
      </c>
      <c r="CB1153">
        <v>0</v>
      </c>
      <c r="CC1153">
        <v>0</v>
      </c>
      <c r="CD1153">
        <v>0</v>
      </c>
      <c r="CE1153">
        <v>0</v>
      </c>
      <c r="CF1153">
        <v>0</v>
      </c>
      <c r="CG1153">
        <v>0</v>
      </c>
      <c r="CH1153">
        <v>0</v>
      </c>
      <c r="CI1153">
        <v>0</v>
      </c>
      <c r="CJ1153">
        <v>0</v>
      </c>
      <c r="CK1153">
        <v>0</v>
      </c>
      <c r="CL1153">
        <v>0</v>
      </c>
      <c r="CM1153" t="str">
        <v>На базе школы</v>
      </c>
      <c r="CN1153" t="str">
        <v>Волонтерский отряд "Луч добра"</v>
      </c>
      <c r="CO1153">
        <v>0</v>
      </c>
      <c r="CP1153">
        <v>1</v>
      </c>
      <c r="CQ1153">
        <v>0</v>
      </c>
      <c r="CR1153">
        <v>1</v>
      </c>
      <c r="CS1153">
        <v>0</v>
      </c>
      <c r="CT1153">
        <v>0</v>
      </c>
      <c r="CU1153">
        <v>1</v>
      </c>
      <c r="CV1153">
        <v>0</v>
      </c>
      <c r="CW1153">
        <v>0</v>
      </c>
      <c r="CX1153">
        <v>0</v>
      </c>
      <c r="CY1153">
        <v>0</v>
      </c>
      <c r="CZ1153">
        <v>0</v>
      </c>
      <c r="DA1153">
        <v>0</v>
      </c>
      <c r="DB1153">
        <v>0</v>
      </c>
      <c r="DC1153">
        <v>0</v>
      </c>
      <c r="DD1153">
        <v>0</v>
      </c>
      <c r="DE1153">
        <v>0</v>
      </c>
      <c r="DF1153" t="str"/>
      <c r="DG1153" t="str">
        <v>Затрудняюсь ответить</v>
      </c>
      <c r="DH1153" t="str">
        <v>Знаю о региональном ресурсном центре</v>
      </c>
      <c r="DI1153">
        <v>0</v>
      </c>
      <c r="DJ1153">
        <v>0</v>
      </c>
      <c r="DK1153">
        <v>1</v>
      </c>
      <c r="DL1153">
        <v>0</v>
      </c>
      <c r="DM1153">
        <v>0</v>
      </c>
      <c r="DN1153">
        <v>0</v>
      </c>
      <c r="DO1153">
        <v>0</v>
      </c>
      <c r="DP1153">
        <v>0</v>
      </c>
      <c r="DQ1153">
        <v>0</v>
      </c>
      <c r="DR1153">
        <v>0</v>
      </c>
      <c r="DS1153" t="str">
        <v>От случая к случаю</v>
      </c>
      <c r="DT1153" t="str">
        <v>Скорее позитивно</v>
      </c>
      <c r="DU1153">
        <v>0</v>
      </c>
      <c r="DV1153">
        <v>0</v>
      </c>
      <c r="DW1153">
        <v>1</v>
      </c>
      <c r="DX1153">
        <v>0</v>
      </c>
      <c r="DY1153">
        <v>0</v>
      </c>
      <c r="DZ1153">
        <v>0</v>
      </c>
      <c r="EA1153">
        <v>0</v>
      </c>
      <c r="EB1153">
        <v>1</v>
      </c>
      <c r="EC1153">
        <v>0</v>
      </c>
      <c r="ED1153">
        <v>0</v>
      </c>
      <c r="EE1153">
        <v>0</v>
      </c>
      <c r="EF1153">
        <v>0</v>
      </c>
      <c r="EG1153">
        <v>0</v>
      </c>
      <c r="EH1153">
        <v>0</v>
      </c>
      <c r="EI1153">
        <v>0</v>
      </c>
      <c r="ET1153" t="str">
        <v>Однозначно да</v>
      </c>
      <c r="EU1153" t="str">
        <v>Скорее да</v>
      </c>
      <c r="EV1153" t="str">
        <v>Не пробовали сотрудничать с бизнесом</v>
      </c>
      <c r="EW1153" t="str">
        <v>Не был участником, не могу оценить</v>
      </c>
      <c r="EX1153" t="str">
        <v>Нужное и интересное мероприятие</v>
      </c>
      <c r="EY1153" t="str">
        <v>Нужное и интересное мероприятие</v>
      </c>
      <c r="EZ1153" t="str">
        <v>Нужное и интересное мероприятие</v>
      </c>
      <c r="FA1153" t="str">
        <v>Нужное и интересное мероприятие</v>
      </c>
      <c r="FB1153" t="str">
        <v>Не был участником, не могу оценить</v>
      </c>
      <c r="FC1153" t="str">
        <v>Нужное и интересное мероприятие</v>
      </c>
      <c r="FD1153" t="str">
        <v>Затрудняюсь ответить</v>
      </c>
      <c r="FE1153" t="str">
        <v>методика написания проектов</v>
      </c>
      <c r="FF1153">
        <v>1</v>
      </c>
      <c r="FG1153">
        <v>1</v>
      </c>
      <c r="FH1153">
        <v>0</v>
      </c>
      <c r="FI1153">
        <v>0</v>
      </c>
      <c r="FJ1153">
        <v>0</v>
      </c>
      <c r="FK1153">
        <v>0</v>
      </c>
      <c r="FL1153">
        <v>0</v>
      </c>
      <c r="FM1153">
        <v>1</v>
      </c>
      <c r="FN1153">
        <v>0</v>
      </c>
      <c r="FO1153">
        <v>0</v>
      </c>
      <c r="FP1153">
        <v>0</v>
      </c>
      <c r="FQ1153">
        <v>0</v>
      </c>
      <c r="FR1153">
        <v>0</v>
      </c>
      <c r="FS1153" t="str"/>
      <c r="FT1153" t="str">
        <v>Да, информация поступает регулярно</v>
      </c>
      <c r="FU1153">
        <v>5</v>
      </c>
      <c r="FV1153">
        <v>4</v>
      </c>
      <c r="FW1153">
        <v>4</v>
      </c>
      <c r="FX1153">
        <v>4</v>
      </c>
      <c r="FY1153">
        <v>4</v>
      </c>
      <c r="FZ1153">
        <v>4</v>
      </c>
      <c r="GA1153">
        <v>4</v>
      </c>
      <c r="GB1153">
        <v>4</v>
      </c>
      <c r="GC1153">
        <v>4</v>
      </c>
      <c r="GD1153" t="str">
        <v>Выше среднего</v>
      </c>
      <c r="GE1153" t="str">
        <v>Выше среднего</v>
      </c>
      <c r="GF1153" t="str">
        <v>Выше среднего</v>
      </c>
      <c r="GG1153" t="str">
        <v>Выше среднего</v>
      </c>
      <c r="GH1153" t="str">
        <v>Выше среднего</v>
      </c>
      <c r="GI1153" t="str">
        <v>Выше среднего</v>
      </c>
      <c r="GJ1153" t="str">
        <v>Выше среднего</v>
      </c>
      <c r="GK1153" t="str">
        <v>Выше среднего</v>
      </c>
      <c r="GL1153" t="str"/>
    </row>
    <row r="1154">
      <c r="A1154" t="str">
        <v>Gfmm6NtmCxhXwQFQH</v>
      </c>
      <c r="B1154">
        <v>1719</v>
      </c>
      <c r="C1154" t="str">
        <v>178.141.84.41</v>
      </c>
      <c r="D1154" t="str"/>
      <c r="E1154" s="1150">
        <v>44314.24128472222</v>
      </c>
      <c r="F1154" t="str">
        <v>00:00:46</v>
      </c>
      <c r="G1154" t="str">
        <v>Канал 1</v>
      </c>
      <c r="H1154" t="str">
        <v>Женский</v>
      </c>
      <c r="I1154" t="str">
        <v>36-54</v>
      </c>
      <c r="J1154" t="str">
        <v>Работающий</v>
      </c>
      <c r="K1154" t="str">
        <v>В Кирове</v>
      </c>
      <c r="M1154" t="str">
        <v>Хорошо осведомлен об этом, но не являюсь ни волонтером, ни организатором волонтерской деятельности</v>
      </c>
      <c r="N1154">
        <v>0</v>
      </c>
      <c r="O1154">
        <v>0</v>
      </c>
      <c r="P1154">
        <v>1</v>
      </c>
      <c r="Q1154">
        <v>0</v>
      </c>
      <c r="R1154">
        <v>0</v>
      </c>
      <c r="S1154">
        <v>0</v>
      </c>
      <c r="T1154">
        <v>0</v>
      </c>
      <c r="U1154">
        <v>0</v>
      </c>
      <c r="V1154">
        <v>0</v>
      </c>
      <c r="W1154">
        <v>0</v>
      </c>
      <c r="X1154">
        <v>0</v>
      </c>
      <c r="Y1154">
        <v>1</v>
      </c>
      <c r="Z1154">
        <v>0</v>
      </c>
      <c r="AA1154">
        <v>0</v>
      </c>
      <c r="DF1154" t="str"/>
      <c r="FS1154" t="str"/>
    </row>
    <row r="1155">
      <c r="A1155" t="str">
        <v>ZSTMfngHD6qyYXhdy</v>
      </c>
      <c r="B1155">
        <v>1720</v>
      </c>
      <c r="C1155" t="str">
        <v>176.59.114.65</v>
      </c>
      <c r="D1155" t="str"/>
      <c r="E1155" s="1151">
        <v>44314.27313657408</v>
      </c>
      <c r="F1155" t="str">
        <v>00:01:07</v>
      </c>
      <c r="G1155" t="str">
        <v>Канал 1</v>
      </c>
      <c r="H1155" t="str">
        <v>Женский</v>
      </c>
      <c r="I1155" t="str">
        <v>14-18</v>
      </c>
      <c r="J1155" t="str">
        <v>Школьник</v>
      </c>
      <c r="K1155" t="str">
        <v>В Кировской области</v>
      </c>
      <c r="L1155" t="str">
        <v>ЗУЕВСКИЙ</v>
      </c>
      <c r="M1155" t="str">
        <v>Хорошо осведомлен об этом, но не являюсь ни волонтером, ни организатором волонтерской деятельности</v>
      </c>
      <c r="N1155">
        <v>0</v>
      </c>
      <c r="O1155">
        <v>0</v>
      </c>
      <c r="P1155">
        <v>0</v>
      </c>
      <c r="Q1155">
        <v>0</v>
      </c>
      <c r="R1155">
        <v>1</v>
      </c>
      <c r="S1155">
        <v>0</v>
      </c>
      <c r="T1155">
        <v>0</v>
      </c>
      <c r="U1155">
        <v>1</v>
      </c>
      <c r="V1155">
        <v>0</v>
      </c>
      <c r="W1155">
        <v>0</v>
      </c>
      <c r="X1155">
        <v>0</v>
      </c>
      <c r="Y1155">
        <v>0</v>
      </c>
      <c r="Z1155">
        <v>0</v>
      </c>
      <c r="AA1155">
        <v>0</v>
      </c>
      <c r="DF1155" t="str"/>
      <c r="FS1155" t="str"/>
    </row>
    <row r="1156">
      <c r="A1156" t="str">
        <v>4aas2bX9GMDutbezu</v>
      </c>
      <c r="B1156">
        <v>1721</v>
      </c>
      <c r="C1156" t="str">
        <v>176.59.114.65</v>
      </c>
      <c r="D1156" t="str"/>
      <c r="E1156" s="1152">
        <v>44314.27407407408</v>
      </c>
      <c r="F1156" t="str">
        <v>00:00:46</v>
      </c>
      <c r="G1156" t="str">
        <v>Канал 1</v>
      </c>
      <c r="H1156" t="str">
        <v>Женский</v>
      </c>
      <c r="I1156" t="str">
        <v>55 и старше</v>
      </c>
      <c r="J1156" t="str">
        <v>Пенсионер</v>
      </c>
      <c r="K1156" t="str">
        <v>В Кировской области</v>
      </c>
      <c r="L1156" t="str">
        <v>ЗУЕВСКИЙ</v>
      </c>
      <c r="M1156" t="str">
        <v>Хорошо осведомлен об этом, но не являюсь ни волонтером, ни организатором волонтерской деятельности</v>
      </c>
      <c r="N1156">
        <v>0</v>
      </c>
      <c r="O1156">
        <v>0</v>
      </c>
      <c r="P1156">
        <v>0</v>
      </c>
      <c r="Q1156">
        <v>0</v>
      </c>
      <c r="R1156">
        <v>0</v>
      </c>
      <c r="S1156">
        <v>0</v>
      </c>
      <c r="T1156">
        <v>0</v>
      </c>
      <c r="U1156">
        <v>0</v>
      </c>
      <c r="V1156">
        <v>0</v>
      </c>
      <c r="W1156">
        <v>0</v>
      </c>
      <c r="X1156">
        <v>0</v>
      </c>
      <c r="Y1156">
        <v>0</v>
      </c>
      <c r="Z1156">
        <v>0</v>
      </c>
      <c r="AA1156">
        <v>1</v>
      </c>
      <c r="DF1156" t="str"/>
      <c r="FS1156" t="str"/>
    </row>
    <row r="1157">
      <c r="A1157" t="str">
        <v>fQyyqdoxcRdtJGxh5</v>
      </c>
      <c r="B1157">
        <v>1722</v>
      </c>
      <c r="C1157" t="str">
        <v>176.59.114.65</v>
      </c>
      <c r="D1157" t="str"/>
      <c r="E1157" s="1153">
        <v>44314.27475694445</v>
      </c>
      <c r="F1157" t="str">
        <v>00:06:16</v>
      </c>
      <c r="G1157" t="str">
        <v>Канал 1</v>
      </c>
      <c r="H1157" t="str">
        <v>Женский</v>
      </c>
      <c r="I1157" t="str">
        <v>24-35</v>
      </c>
      <c r="J1157" t="str">
        <v>Работающий</v>
      </c>
      <c r="K1157" t="str">
        <v>В Кировской области</v>
      </c>
      <c r="L1157" t="str">
        <v>ЗУЕВСКИЙ</v>
      </c>
      <c r="M1157" t="str">
        <v>Да, я являюсь организатором волонтерской деятельности</v>
      </c>
      <c r="AB1157" t="str">
        <v>Свыше 5 лет</v>
      </c>
      <c r="AC1157" t="str">
        <v>Не нужно повышать престиж, это и так круто!</v>
      </c>
      <c r="AD1157">
        <v>0</v>
      </c>
      <c r="AE1157">
        <v>0</v>
      </c>
      <c r="AF1157">
        <v>1</v>
      </c>
      <c r="AG1157">
        <v>0</v>
      </c>
      <c r="AH1157">
        <v>0</v>
      </c>
      <c r="AI1157">
        <v>0</v>
      </c>
      <c r="AJ1157">
        <v>1</v>
      </c>
      <c r="AK1157">
        <v>0</v>
      </c>
      <c r="AL1157">
        <v>1</v>
      </c>
      <c r="AM1157">
        <v>0</v>
      </c>
      <c r="AN1157">
        <v>0</v>
      </c>
      <c r="AO1157">
        <v>0</v>
      </c>
      <c r="AP1157">
        <v>0</v>
      </c>
      <c r="AQ1157">
        <v>0</v>
      </c>
      <c r="AR1157">
        <v>0</v>
      </c>
      <c r="AS1157">
        <v>1</v>
      </c>
      <c r="AT1157">
        <v>0</v>
      </c>
      <c r="AU1157">
        <v>0</v>
      </c>
      <c r="AV1157">
        <v>0</v>
      </c>
      <c r="AW1157">
        <v>0</v>
      </c>
      <c r="AX1157">
        <v>0</v>
      </c>
      <c r="AY1157">
        <v>0</v>
      </c>
      <c r="AZ1157">
        <v>0</v>
      </c>
      <c r="BA1157">
        <v>0</v>
      </c>
      <c r="BB1157">
        <v>0</v>
      </c>
      <c r="BC1157">
        <v>0</v>
      </c>
      <c r="BD1157">
        <v>1</v>
      </c>
      <c r="BE1157">
        <v>1</v>
      </c>
      <c r="BF1157">
        <v>0</v>
      </c>
      <c r="BG1157">
        <v>0</v>
      </c>
      <c r="BH1157">
        <v>0</v>
      </c>
      <c r="BI1157">
        <v>0</v>
      </c>
      <c r="BJ1157">
        <v>0</v>
      </c>
      <c r="BK1157">
        <v>0</v>
      </c>
      <c r="BL1157">
        <v>0</v>
      </c>
      <c r="BM1157">
        <v>0</v>
      </c>
      <c r="BN1157">
        <v>0</v>
      </c>
      <c r="BO1157">
        <v>0</v>
      </c>
      <c r="BP1157">
        <v>0</v>
      </c>
      <c r="BQ1157">
        <v>0</v>
      </c>
      <c r="BR1157">
        <v>0</v>
      </c>
      <c r="BS1157">
        <v>0</v>
      </c>
      <c r="BT1157">
        <v>0</v>
      </c>
      <c r="BU1157">
        <v>0</v>
      </c>
      <c r="BV1157">
        <v>0</v>
      </c>
      <c r="BW1157">
        <v>0</v>
      </c>
      <c r="BX1157">
        <v>0</v>
      </c>
      <c r="BY1157">
        <v>0</v>
      </c>
      <c r="BZ1157">
        <v>0</v>
      </c>
      <c r="CA1157">
        <v>0</v>
      </c>
      <c r="CB1157">
        <v>0</v>
      </c>
      <c r="CC1157">
        <v>0</v>
      </c>
      <c r="CD1157">
        <v>0</v>
      </c>
      <c r="CE1157">
        <v>0</v>
      </c>
      <c r="CF1157">
        <v>0</v>
      </c>
      <c r="CG1157">
        <v>1</v>
      </c>
      <c r="CH1157">
        <v>0</v>
      </c>
      <c r="CI1157">
        <v>0</v>
      </c>
      <c r="CJ1157">
        <v>1</v>
      </c>
      <c r="CK1157">
        <v>0</v>
      </c>
      <c r="CL1157">
        <v>0</v>
      </c>
      <c r="CM1157" t="str">
        <v>Общественное объединение</v>
      </c>
      <c r="CN1157" t="str">
        <v>"Лидер"</v>
      </c>
      <c r="CO1157">
        <v>0</v>
      </c>
      <c r="CP1157">
        <v>1</v>
      </c>
      <c r="CQ1157">
        <v>0</v>
      </c>
      <c r="CR1157">
        <v>1</v>
      </c>
      <c r="CS1157">
        <v>0</v>
      </c>
      <c r="CT1157">
        <v>0</v>
      </c>
      <c r="CU1157">
        <v>0</v>
      </c>
      <c r="CV1157">
        <v>0</v>
      </c>
      <c r="CW1157">
        <v>0</v>
      </c>
      <c r="CX1157">
        <v>0</v>
      </c>
      <c r="CY1157">
        <v>0</v>
      </c>
      <c r="CZ1157">
        <v>0</v>
      </c>
      <c r="DA1157">
        <v>0</v>
      </c>
      <c r="DB1157">
        <v>0</v>
      </c>
      <c r="DC1157">
        <v>1</v>
      </c>
      <c r="DD1157">
        <v>0</v>
      </c>
      <c r="DE1157">
        <v>0</v>
      </c>
      <c r="DF1157" t="str"/>
      <c r="DG1157" t="str">
        <v>Затрудняюсь ответить</v>
      </c>
      <c r="DH1157" t="str">
        <v>Знаю о существовании и регионального, и окружных центров</v>
      </c>
      <c r="DI1157">
        <v>0</v>
      </c>
      <c r="DJ1157">
        <v>0</v>
      </c>
      <c r="DK1157">
        <v>1</v>
      </c>
      <c r="DL1157">
        <v>0</v>
      </c>
      <c r="DM1157">
        <v>0</v>
      </c>
      <c r="DN1157">
        <v>0</v>
      </c>
      <c r="DO1157">
        <v>0</v>
      </c>
      <c r="DP1157">
        <v>0</v>
      </c>
      <c r="DQ1157">
        <v>0</v>
      </c>
      <c r="DR1157">
        <v>0</v>
      </c>
      <c r="DS1157" t="str">
        <v>Никогда</v>
      </c>
      <c r="EJ1157">
        <v>0</v>
      </c>
      <c r="EK1157">
        <v>0</v>
      </c>
      <c r="EL1157">
        <v>0</v>
      </c>
      <c r="EM1157">
        <v>0</v>
      </c>
      <c r="EN1157">
        <v>0</v>
      </c>
      <c r="EO1157">
        <v>0</v>
      </c>
      <c r="EP1157">
        <v>0</v>
      </c>
      <c r="EQ1157">
        <v>1</v>
      </c>
      <c r="ER1157">
        <v>0</v>
      </c>
      <c r="ES1157">
        <v>0</v>
      </c>
      <c r="ET1157" t="str">
        <v>Скорее нет</v>
      </c>
      <c r="EU1157" t="str">
        <v>Скорее да</v>
      </c>
      <c r="EV1157" t="str">
        <v>Не удалось привлечь бизнес к волонтерской деятельности</v>
      </c>
      <c r="EW1157" t="str">
        <v>Необходимо проводить реже</v>
      </c>
      <c r="EX1157" t="str">
        <v>Нужное и интересное мероприятие</v>
      </c>
      <c r="EY1157" t="str">
        <v>Нужное и интересное мероприятие</v>
      </c>
      <c r="EZ1157" t="str">
        <v>Нужное и интересное мероприятие</v>
      </c>
      <c r="FA1157" t="str">
        <v>Нужное и интересное мероприятие</v>
      </c>
      <c r="FB1157" t="str">
        <v>Не был участником, не могу оценить</v>
      </c>
      <c r="FC1157" t="str">
        <v>Не был участником, не могу оценить</v>
      </c>
      <c r="FD1157" t="str">
        <v>Затрудняюсь ответить</v>
      </c>
      <c r="FE1157" t="str">
        <v>Мне не нужны дополнительные образовательные программы</v>
      </c>
      <c r="FF1157">
        <v>1</v>
      </c>
      <c r="FG1157">
        <v>1</v>
      </c>
      <c r="FH1157">
        <v>0</v>
      </c>
      <c r="FI1157">
        <v>0</v>
      </c>
      <c r="FJ1157">
        <v>0</v>
      </c>
      <c r="FK1157">
        <v>0</v>
      </c>
      <c r="FL1157">
        <v>1</v>
      </c>
      <c r="FM1157">
        <v>1</v>
      </c>
      <c r="FN1157">
        <v>0</v>
      </c>
      <c r="FO1157">
        <v>0</v>
      </c>
      <c r="FP1157">
        <v>0</v>
      </c>
      <c r="FQ1157">
        <v>0</v>
      </c>
      <c r="FR1157">
        <v>0</v>
      </c>
      <c r="FS1157" t="str"/>
      <c r="FT1157" t="str">
        <v>Да, информация поступает регулярно</v>
      </c>
      <c r="FU1157">
        <v>4</v>
      </c>
      <c r="FV1157">
        <v>4</v>
      </c>
      <c r="FW1157">
        <v>5</v>
      </c>
      <c r="FX1157">
        <v>5</v>
      </c>
      <c r="FY1157">
        <v>4</v>
      </c>
      <c r="FZ1157">
        <v>5</v>
      </c>
      <c r="GA1157">
        <v>5</v>
      </c>
      <c r="GB1157">
        <v>4</v>
      </c>
      <c r="GC1157">
        <v>4</v>
      </c>
      <c r="GD1157" t="str">
        <v>Выше среднего</v>
      </c>
      <c r="GE1157" t="str">
        <v>Выше среднего</v>
      </c>
      <c r="GF1157" t="str">
        <v>Выше среднего</v>
      </c>
      <c r="GG1157" t="str">
        <v>Высокий уровень</v>
      </c>
      <c r="GH1157" t="str">
        <v>Средний уровень</v>
      </c>
      <c r="GI1157" t="str">
        <v>Средний уровень</v>
      </c>
      <c r="GJ1157" t="str">
        <v>Средний уровень</v>
      </c>
      <c r="GK1157" t="str">
        <v>Выше среднего</v>
      </c>
      <c r="GL1157" t="str"/>
    </row>
    <row r="1158">
      <c r="A1158" t="str">
        <v>F4B5qWhEKmywJgcHt</v>
      </c>
      <c r="B1158">
        <v>1723</v>
      </c>
      <c r="C1158" t="str">
        <v>85.93.59.82</v>
      </c>
      <c r="D1158" t="str"/>
      <c r="E1158" s="1154">
        <v>44314.327256944445</v>
      </c>
      <c r="F1158" t="str">
        <v>00:06:14</v>
      </c>
      <c r="G1158" t="str">
        <v>Канал 1</v>
      </c>
      <c r="H1158" t="str">
        <v>Женский</v>
      </c>
      <c r="I1158" t="str">
        <v>24-35</v>
      </c>
      <c r="J1158" t="str">
        <v>Работающий</v>
      </c>
      <c r="K1158" t="str">
        <v>В Кировской области</v>
      </c>
      <c r="L1158" t="str">
        <v>ОРИЧЕВСКИЙ</v>
      </c>
      <c r="M1158" t="str">
        <v>Да, я  являюсь волонтером</v>
      </c>
      <c r="AB1158" t="str">
        <v>Свыше 5 лет</v>
      </c>
      <c r="AC1158" t="str">
        <v>Не нужно повышать престиж, это и так круто!</v>
      </c>
      <c r="AD1158">
        <v>0</v>
      </c>
      <c r="AE1158">
        <v>0</v>
      </c>
      <c r="AF1158">
        <v>1</v>
      </c>
      <c r="AG1158">
        <v>0</v>
      </c>
      <c r="AH1158">
        <v>1</v>
      </c>
      <c r="AI1158">
        <v>0</v>
      </c>
      <c r="AJ1158">
        <v>0</v>
      </c>
      <c r="AK1158">
        <v>0</v>
      </c>
      <c r="AL1158">
        <v>1</v>
      </c>
      <c r="AM1158">
        <v>0</v>
      </c>
      <c r="AN1158">
        <v>0</v>
      </c>
      <c r="AO1158">
        <v>0</v>
      </c>
      <c r="AP1158">
        <v>0</v>
      </c>
      <c r="AQ1158">
        <v>0</v>
      </c>
      <c r="AR1158">
        <v>0</v>
      </c>
      <c r="AS1158">
        <v>1</v>
      </c>
      <c r="AT1158">
        <v>0</v>
      </c>
      <c r="AU1158">
        <v>0</v>
      </c>
      <c r="AV1158">
        <v>0</v>
      </c>
      <c r="AW1158">
        <v>0</v>
      </c>
      <c r="AX1158">
        <v>0</v>
      </c>
      <c r="AY1158">
        <v>0</v>
      </c>
      <c r="AZ1158">
        <v>1</v>
      </c>
      <c r="BA1158">
        <v>1</v>
      </c>
      <c r="BB1158">
        <v>0</v>
      </c>
      <c r="BC1158">
        <v>0</v>
      </c>
      <c r="BD1158">
        <v>0</v>
      </c>
      <c r="BE1158">
        <v>1</v>
      </c>
      <c r="BF1158">
        <v>0</v>
      </c>
      <c r="BG1158">
        <v>0</v>
      </c>
      <c r="BH1158">
        <v>0</v>
      </c>
      <c r="BI1158">
        <v>0</v>
      </c>
      <c r="BJ1158">
        <v>0</v>
      </c>
      <c r="BK1158">
        <v>0</v>
      </c>
      <c r="BL1158">
        <v>0</v>
      </c>
      <c r="BM1158">
        <v>0</v>
      </c>
      <c r="BN1158">
        <v>0</v>
      </c>
      <c r="BO1158">
        <v>0</v>
      </c>
      <c r="BP1158">
        <v>0</v>
      </c>
      <c r="BQ1158">
        <v>1</v>
      </c>
      <c r="BR1158">
        <v>0</v>
      </c>
      <c r="BS1158">
        <v>0</v>
      </c>
      <c r="BT1158">
        <v>0</v>
      </c>
      <c r="BU1158">
        <v>0</v>
      </c>
      <c r="BV1158">
        <v>0</v>
      </c>
      <c r="BW1158">
        <v>0</v>
      </c>
      <c r="BX1158">
        <v>0</v>
      </c>
      <c r="BY1158">
        <v>0</v>
      </c>
      <c r="BZ1158">
        <v>0</v>
      </c>
      <c r="CA1158">
        <v>0</v>
      </c>
      <c r="CB1158">
        <v>0</v>
      </c>
      <c r="CC1158">
        <v>0</v>
      </c>
      <c r="CD1158">
        <v>0</v>
      </c>
      <c r="CE1158">
        <v>0</v>
      </c>
      <c r="CF1158">
        <v>0</v>
      </c>
      <c r="CG1158">
        <v>0</v>
      </c>
      <c r="CH1158">
        <v>0</v>
      </c>
      <c r="CI1158">
        <v>0</v>
      </c>
      <c r="CJ1158">
        <v>0</v>
      </c>
      <c r="CK1158">
        <v>0</v>
      </c>
      <c r="CL1158">
        <v>0</v>
      </c>
      <c r="CM1158" t="str">
        <v>Я не состою в добровольческой организации</v>
      </c>
      <c r="CO1158">
        <v>0</v>
      </c>
      <c r="CP1158">
        <v>1</v>
      </c>
      <c r="CQ1158">
        <v>0</v>
      </c>
      <c r="CR1158">
        <v>1</v>
      </c>
      <c r="CS1158">
        <v>1</v>
      </c>
      <c r="CT1158">
        <v>0</v>
      </c>
      <c r="CU1158">
        <v>0</v>
      </c>
      <c r="CV1158">
        <v>0</v>
      </c>
      <c r="CW1158">
        <v>0</v>
      </c>
      <c r="CX1158">
        <v>0</v>
      </c>
      <c r="CY1158">
        <v>0</v>
      </c>
      <c r="CZ1158">
        <v>0</v>
      </c>
      <c r="DA1158">
        <v>0</v>
      </c>
      <c r="DB1158">
        <v>0</v>
      </c>
      <c r="DC1158">
        <v>0</v>
      </c>
      <c r="DD1158">
        <v>0</v>
      </c>
      <c r="DE1158">
        <v>0</v>
      </c>
      <c r="DF1158" t="str"/>
      <c r="DG1158" t="str">
        <v>Меня устраивает направление, которым я занимаюсь</v>
      </c>
      <c r="DH1158" t="str">
        <v>Знаю о существовании и регионального, и окружных центров</v>
      </c>
      <c r="DI1158">
        <v>0</v>
      </c>
      <c r="DJ1158">
        <v>0</v>
      </c>
      <c r="DK1158">
        <v>0</v>
      </c>
      <c r="DL1158">
        <v>0</v>
      </c>
      <c r="DM1158">
        <v>0</v>
      </c>
      <c r="DN1158">
        <v>1</v>
      </c>
      <c r="DO1158">
        <v>0</v>
      </c>
      <c r="DP1158">
        <v>0</v>
      </c>
      <c r="DQ1158">
        <v>0</v>
      </c>
      <c r="DR1158">
        <v>0</v>
      </c>
      <c r="DS1158" t="str">
        <v>От случая к случаю</v>
      </c>
      <c r="DT1158" t="str">
        <v>Нейтрально</v>
      </c>
      <c r="DU1158">
        <v>0</v>
      </c>
      <c r="DV1158">
        <v>0</v>
      </c>
      <c r="DW1158">
        <v>1</v>
      </c>
      <c r="DX1158">
        <v>0</v>
      </c>
      <c r="DY1158">
        <v>0</v>
      </c>
      <c r="DZ1158">
        <v>0</v>
      </c>
      <c r="EA1158">
        <v>0</v>
      </c>
      <c r="EB1158">
        <v>0</v>
      </c>
      <c r="EC1158">
        <v>0</v>
      </c>
      <c r="ED1158">
        <v>0</v>
      </c>
      <c r="EE1158">
        <v>0</v>
      </c>
      <c r="EF1158">
        <v>0</v>
      </c>
      <c r="EG1158">
        <v>0</v>
      </c>
      <c r="EH1158">
        <v>0</v>
      </c>
      <c r="EI1158">
        <v>0</v>
      </c>
      <c r="EJ1158">
        <v>0</v>
      </c>
      <c r="EK1158">
        <v>0</v>
      </c>
      <c r="EL1158">
        <v>0</v>
      </c>
      <c r="EM1158">
        <v>0</v>
      </c>
      <c r="EN1158">
        <v>0</v>
      </c>
      <c r="EO1158">
        <v>0</v>
      </c>
      <c r="EP1158">
        <v>0</v>
      </c>
      <c r="EQ1158">
        <v>1</v>
      </c>
      <c r="ER1158">
        <v>0</v>
      </c>
      <c r="ES1158">
        <v>0</v>
      </c>
      <c r="ET1158" t="str">
        <v>Скорее да</v>
      </c>
      <c r="EU1158" t="str">
        <v>Скорее да</v>
      </c>
      <c r="EV1158" t="str">
        <v>Не пробовали сотрудничать с бизнесом</v>
      </c>
      <c r="EW1158" t="str">
        <v>Нужное и интересное мероприятие</v>
      </c>
      <c r="EX1158" t="str">
        <v>Нужное и интересное мероприятие</v>
      </c>
      <c r="EY1158" t="str">
        <v>Не был участником, не могу оценить</v>
      </c>
      <c r="EZ1158" t="str">
        <v>Не был участником, не могу оценить</v>
      </c>
      <c r="FA1158" t="str">
        <v>Не был участником, не могу оценить</v>
      </c>
      <c r="FB1158" t="str">
        <v>Не был участником, не могу оценить</v>
      </c>
      <c r="FC1158" t="str">
        <v>Не был участником, не могу оценить</v>
      </c>
      <c r="FD1158" t="str">
        <v>Затрудняюсь ответить</v>
      </c>
      <c r="FE1158" t="str">
        <v>Затрудняюсь ответить</v>
      </c>
      <c r="FF1158">
        <v>1</v>
      </c>
      <c r="FG1158">
        <v>0</v>
      </c>
      <c r="FH1158">
        <v>1</v>
      </c>
      <c r="FI1158">
        <v>0</v>
      </c>
      <c r="FJ1158">
        <v>0</v>
      </c>
      <c r="FK1158">
        <v>0</v>
      </c>
      <c r="FL1158">
        <v>0</v>
      </c>
      <c r="FM1158">
        <v>1</v>
      </c>
      <c r="FN1158">
        <v>0</v>
      </c>
      <c r="FO1158">
        <v>0</v>
      </c>
      <c r="FP1158">
        <v>0</v>
      </c>
      <c r="FQ1158">
        <v>0</v>
      </c>
      <c r="FR1158">
        <v>0</v>
      </c>
      <c r="FS1158" t="str"/>
      <c r="FT1158" t="str">
        <v>Да, информация поступает регулярно</v>
      </c>
      <c r="FU1158">
        <v>4</v>
      </c>
      <c r="FV1158">
        <v>5</v>
      </c>
      <c r="FW1158">
        <v>5</v>
      </c>
      <c r="FX1158">
        <v>5</v>
      </c>
      <c r="FY1158">
        <v>5</v>
      </c>
      <c r="FZ1158">
        <v>5</v>
      </c>
      <c r="GA1158">
        <v>5</v>
      </c>
      <c r="GB1158">
        <v>5</v>
      </c>
      <c r="GC1158">
        <v>5</v>
      </c>
      <c r="GD1158" t="str">
        <v>Высокий уровень</v>
      </c>
      <c r="GE1158" t="str">
        <v>Выше среднего</v>
      </c>
      <c r="GF1158" t="str">
        <v>Выше среднего</v>
      </c>
      <c r="GG1158" t="str">
        <v>Выше среднего</v>
      </c>
      <c r="GH1158" t="str">
        <v>Выше среднего</v>
      </c>
      <c r="GI1158" t="str">
        <v>Выше среднего</v>
      </c>
      <c r="GJ1158" t="str">
        <v>Средний уровень</v>
      </c>
      <c r="GK1158" t="str">
        <v>Высокий уровень</v>
      </c>
      <c r="GL1158" t="str"/>
    </row>
    <row r="1159">
      <c r="A1159" t="str">
        <v>3mbcGgnvQPPzq2xQr</v>
      </c>
      <c r="B1159">
        <v>1725</v>
      </c>
      <c r="C1159" t="str">
        <v>178.44.109.171</v>
      </c>
      <c r="D1159" t="str"/>
      <c r="E1159" s="1155">
        <v>44314.65008101852</v>
      </c>
      <c r="F1159" t="str">
        <v>00:04:38</v>
      </c>
      <c r="G1159" t="str">
        <v>Канал 1</v>
      </c>
      <c r="H1159" t="str">
        <v>Женский</v>
      </c>
      <c r="I1159" t="str">
        <v>24-35</v>
      </c>
      <c r="J1159" t="str">
        <v>Студент</v>
      </c>
      <c r="K1159" t="str">
        <v>В Кировской области</v>
      </c>
      <c r="L1159" t="str">
        <v>ВЕРХОШИЖЕМСКИЙ</v>
      </c>
      <c r="M1159" t="str">
        <v>Да, я  являюсь волонтером</v>
      </c>
      <c r="AB1159" t="str">
        <v>от 1 до 3 лет</v>
      </c>
      <c r="AC1159" t="str">
        <v>Не нужно повышать престиж, это и так круто!</v>
      </c>
      <c r="AD1159">
        <v>0</v>
      </c>
      <c r="AE1159">
        <v>0</v>
      </c>
      <c r="AF1159">
        <v>0</v>
      </c>
      <c r="AG1159">
        <v>0</v>
      </c>
      <c r="AH1159">
        <v>0</v>
      </c>
      <c r="AI1159">
        <v>0</v>
      </c>
      <c r="AJ1159">
        <v>0</v>
      </c>
      <c r="AK1159">
        <v>1</v>
      </c>
      <c r="AL1159">
        <v>0</v>
      </c>
      <c r="AM1159">
        <v>0</v>
      </c>
      <c r="AN1159">
        <v>0</v>
      </c>
      <c r="AO1159">
        <v>0</v>
      </c>
      <c r="AP1159">
        <v>0</v>
      </c>
      <c r="AQ1159">
        <v>0</v>
      </c>
      <c r="AR1159">
        <v>0</v>
      </c>
      <c r="AS1159">
        <v>1</v>
      </c>
      <c r="AT1159">
        <v>0</v>
      </c>
      <c r="AU1159">
        <v>0</v>
      </c>
      <c r="AV1159">
        <v>0</v>
      </c>
      <c r="AW1159">
        <v>0</v>
      </c>
      <c r="AX1159">
        <v>0</v>
      </c>
      <c r="AY1159">
        <v>0</v>
      </c>
      <c r="AZ1159">
        <v>0</v>
      </c>
      <c r="BA1159">
        <v>1</v>
      </c>
      <c r="BB1159">
        <v>0</v>
      </c>
      <c r="BC1159">
        <v>0</v>
      </c>
      <c r="BD1159">
        <v>0</v>
      </c>
      <c r="BE1159">
        <v>1</v>
      </c>
      <c r="BF1159">
        <v>0</v>
      </c>
      <c r="BG1159">
        <v>0</v>
      </c>
      <c r="BH1159">
        <v>0</v>
      </c>
      <c r="BI1159">
        <v>0</v>
      </c>
      <c r="BJ1159">
        <v>0</v>
      </c>
      <c r="BK1159">
        <v>0</v>
      </c>
      <c r="BL1159">
        <v>0</v>
      </c>
      <c r="BM1159">
        <v>0</v>
      </c>
      <c r="BN1159">
        <v>0</v>
      </c>
      <c r="BO1159">
        <v>0</v>
      </c>
      <c r="BP1159">
        <v>0</v>
      </c>
      <c r="BQ1159">
        <v>0</v>
      </c>
      <c r="BR1159">
        <v>0</v>
      </c>
      <c r="BS1159">
        <v>1</v>
      </c>
      <c r="BT1159">
        <v>1</v>
      </c>
      <c r="BU1159">
        <v>0</v>
      </c>
      <c r="BV1159">
        <v>0</v>
      </c>
      <c r="BW1159">
        <v>0</v>
      </c>
      <c r="BX1159">
        <v>0</v>
      </c>
      <c r="BY1159">
        <v>0</v>
      </c>
      <c r="BZ1159">
        <v>0</v>
      </c>
      <c r="CA1159">
        <v>0</v>
      </c>
      <c r="CB1159">
        <v>0</v>
      </c>
      <c r="CC1159">
        <v>0</v>
      </c>
      <c r="CD1159">
        <v>0</v>
      </c>
      <c r="CE1159">
        <v>0</v>
      </c>
      <c r="CF1159">
        <v>0</v>
      </c>
      <c r="CG1159">
        <v>0</v>
      </c>
      <c r="CH1159">
        <v>0</v>
      </c>
      <c r="CI1159">
        <v>0</v>
      </c>
      <c r="CJ1159">
        <v>0</v>
      </c>
      <c r="CK1159">
        <v>0</v>
      </c>
      <c r="CL1159">
        <v>0</v>
      </c>
      <c r="CM1159" t="str">
        <v>На базе органа власти</v>
      </c>
      <c r="CN1159" t="str">
        <v>Я не состою в организации/объединении</v>
      </c>
      <c r="CO1159">
        <v>0</v>
      </c>
      <c r="CP1159">
        <v>0</v>
      </c>
      <c r="CQ1159">
        <v>0</v>
      </c>
      <c r="CR1159">
        <v>0</v>
      </c>
      <c r="CS1159">
        <v>0</v>
      </c>
      <c r="CT1159">
        <v>1</v>
      </c>
      <c r="CU1159">
        <v>0</v>
      </c>
      <c r="CV1159">
        <v>0</v>
      </c>
      <c r="CW1159">
        <v>0</v>
      </c>
      <c r="CX1159">
        <v>0</v>
      </c>
      <c r="CY1159">
        <v>0</v>
      </c>
      <c r="CZ1159">
        <v>0</v>
      </c>
      <c r="DA1159">
        <v>0</v>
      </c>
      <c r="DB1159">
        <v>0</v>
      </c>
      <c r="DC1159">
        <v>1</v>
      </c>
      <c r="DD1159">
        <v>0</v>
      </c>
      <c r="DE1159">
        <v>0</v>
      </c>
      <c r="DF1159" t="str"/>
      <c r="DG1159" t="str">
        <v>Меня устраивает направление, которым я занимаюсь</v>
      </c>
      <c r="DH1159" t="str">
        <v>Знаю о региональном ресурсном центре</v>
      </c>
      <c r="DI1159">
        <v>1</v>
      </c>
      <c r="DJ1159">
        <v>0</v>
      </c>
      <c r="DK1159">
        <v>0</v>
      </c>
      <c r="DL1159">
        <v>0</v>
      </c>
      <c r="DM1159">
        <v>0</v>
      </c>
      <c r="DN1159">
        <v>0</v>
      </c>
      <c r="DO1159">
        <v>0</v>
      </c>
      <c r="DP1159">
        <v>0</v>
      </c>
      <c r="DQ1159">
        <v>0</v>
      </c>
      <c r="DR1159">
        <v>0</v>
      </c>
      <c r="DS1159" t="str">
        <v>От случая к случаю</v>
      </c>
      <c r="DT1159" t="str">
        <v>Нейтрально</v>
      </c>
      <c r="DU1159">
        <v>0</v>
      </c>
      <c r="DV1159">
        <v>0</v>
      </c>
      <c r="DW1159">
        <v>1</v>
      </c>
      <c r="DX1159">
        <v>0</v>
      </c>
      <c r="DY1159">
        <v>0</v>
      </c>
      <c r="DZ1159">
        <v>0</v>
      </c>
      <c r="EA1159">
        <v>0</v>
      </c>
      <c r="EB1159">
        <v>0</v>
      </c>
      <c r="EC1159">
        <v>0</v>
      </c>
      <c r="ED1159">
        <v>0</v>
      </c>
      <c r="EE1159">
        <v>0</v>
      </c>
      <c r="EF1159">
        <v>0</v>
      </c>
      <c r="EG1159">
        <v>0</v>
      </c>
      <c r="EH1159">
        <v>0</v>
      </c>
      <c r="EI1159">
        <v>0</v>
      </c>
      <c r="ET1159" t="str">
        <v>Скорее нет</v>
      </c>
      <c r="EU1159" t="str">
        <v>И да, и нет</v>
      </c>
      <c r="EV1159" t="str">
        <v>Не удалось привлечь бизнес к волонтерской деятельности</v>
      </c>
      <c r="EW1159" t="str">
        <v>Нужное и интересное мероприятие</v>
      </c>
      <c r="EX1159" t="str">
        <v>Нужное и интересное мероприятие</v>
      </c>
      <c r="EY1159" t="str">
        <v>Нужное и интересное мероприятие</v>
      </c>
      <c r="EZ1159" t="str">
        <v>Нужное и интересное мероприятие</v>
      </c>
      <c r="FA1159" t="str">
        <v>Нужное и интересное мероприятие</v>
      </c>
      <c r="FB1159" t="str">
        <v>Нужное и интересное мероприятие</v>
      </c>
      <c r="FC1159" t="str">
        <v>Нужное и интересное мероприятие</v>
      </c>
      <c r="FD1159" t="str">
        <v>Затрудняюсь ответить</v>
      </c>
      <c r="FE1159" t="str">
        <v>Мне не нужны дополнительные образовательные программы</v>
      </c>
      <c r="FF1159">
        <v>0</v>
      </c>
      <c r="FG1159">
        <v>0</v>
      </c>
      <c r="FH1159">
        <v>0</v>
      </c>
      <c r="FI1159">
        <v>1</v>
      </c>
      <c r="FJ1159">
        <v>0</v>
      </c>
      <c r="FK1159">
        <v>0</v>
      </c>
      <c r="FL1159">
        <v>0</v>
      </c>
      <c r="FM1159">
        <v>0</v>
      </c>
      <c r="FN1159">
        <v>0</v>
      </c>
      <c r="FO1159">
        <v>0</v>
      </c>
      <c r="FP1159">
        <v>0</v>
      </c>
      <c r="FQ1159">
        <v>0</v>
      </c>
      <c r="FR1159">
        <v>0</v>
      </c>
      <c r="FS1159" t="str"/>
      <c r="FT1159" t="str">
        <v>Да, информация поступает регулярно</v>
      </c>
      <c r="FU1159">
        <v>3</v>
      </c>
      <c r="FV1159">
        <v>4</v>
      </c>
      <c r="FW1159">
        <v>4</v>
      </c>
      <c r="FX1159">
        <v>4</v>
      </c>
      <c r="FY1159">
        <v>4</v>
      </c>
      <c r="FZ1159">
        <v>4</v>
      </c>
      <c r="GA1159">
        <v>4</v>
      </c>
      <c r="GB1159">
        <v>4</v>
      </c>
      <c r="GC1159">
        <v>4</v>
      </c>
      <c r="GD1159" t="str">
        <v>Средний уровень</v>
      </c>
      <c r="GE1159" t="str">
        <v>Средний уровень</v>
      </c>
      <c r="GF1159" t="str">
        <v>Средний уровень</v>
      </c>
      <c r="GG1159" t="str">
        <v>Средний уровень</v>
      </c>
      <c r="GH1159" t="str">
        <v>Средний уровень</v>
      </c>
      <c r="GI1159" t="str">
        <v>Средний уровень</v>
      </c>
      <c r="GJ1159" t="str">
        <v>Средний уровень</v>
      </c>
      <c r="GK1159" t="str">
        <v>Средний уровень</v>
      </c>
      <c r="GL1159" t="str"/>
    </row>
    <row r="1160">
      <c r="A1160" t="str">
        <v>AwYCcMxgJiBJaJhGh</v>
      </c>
      <c r="B1160">
        <v>1727</v>
      </c>
      <c r="C1160" t="str">
        <v>85.93.49.90</v>
      </c>
      <c r="D1160" t="str"/>
      <c r="E1160" s="1156">
        <v>44314.65087962963</v>
      </c>
      <c r="F1160" t="str">
        <v>00:10:32</v>
      </c>
      <c r="G1160" t="str">
        <v>Канал 1</v>
      </c>
      <c r="H1160" t="str">
        <v>Женский</v>
      </c>
      <c r="I1160" t="str">
        <v>36-54</v>
      </c>
      <c r="J1160" t="str">
        <v>Работающий</v>
      </c>
      <c r="K1160" t="str">
        <v>В Кировской области</v>
      </c>
      <c r="L1160" t="str">
        <v>ДАРОВСКОЙ</v>
      </c>
      <c r="M1160" t="str">
        <v>Да, я  являюсь волонтером</v>
      </c>
      <c r="AB1160" t="str">
        <v>от 3 до 5 лет</v>
      </c>
      <c r="AC1160" t="str">
        <v>Не нужно повышать престиж, это и так круто!</v>
      </c>
      <c r="AD1160">
        <v>0</v>
      </c>
      <c r="AE1160">
        <v>0</v>
      </c>
      <c r="AF1160">
        <v>1</v>
      </c>
      <c r="AG1160">
        <v>1</v>
      </c>
      <c r="AH1160">
        <v>1</v>
      </c>
      <c r="AI1160">
        <v>0</v>
      </c>
      <c r="AJ1160">
        <v>0</v>
      </c>
      <c r="AK1160">
        <v>0</v>
      </c>
      <c r="AL1160">
        <v>0</v>
      </c>
      <c r="AM1160">
        <v>0</v>
      </c>
      <c r="AN1160">
        <v>0</v>
      </c>
      <c r="AO1160">
        <v>0</v>
      </c>
      <c r="AP1160">
        <v>0</v>
      </c>
      <c r="AQ1160">
        <v>0</v>
      </c>
      <c r="AR1160">
        <v>0</v>
      </c>
      <c r="AS1160">
        <v>1</v>
      </c>
      <c r="AT1160">
        <v>0</v>
      </c>
      <c r="AU1160">
        <v>0</v>
      </c>
      <c r="AV1160">
        <v>0</v>
      </c>
      <c r="AW1160">
        <v>0</v>
      </c>
      <c r="AX1160">
        <v>0</v>
      </c>
      <c r="AY1160">
        <v>0</v>
      </c>
      <c r="AZ1160">
        <v>1</v>
      </c>
      <c r="BA1160">
        <v>1</v>
      </c>
      <c r="BB1160">
        <v>0</v>
      </c>
      <c r="BC1160">
        <v>0</v>
      </c>
      <c r="BD1160">
        <v>0</v>
      </c>
      <c r="BE1160">
        <v>1</v>
      </c>
      <c r="BF1160">
        <v>0</v>
      </c>
      <c r="BG1160">
        <v>0</v>
      </c>
      <c r="BH1160">
        <v>0</v>
      </c>
      <c r="BI1160">
        <v>0</v>
      </c>
      <c r="BJ1160">
        <v>0</v>
      </c>
      <c r="BK1160">
        <v>0</v>
      </c>
      <c r="BL1160">
        <v>0</v>
      </c>
      <c r="BM1160">
        <v>0</v>
      </c>
      <c r="BN1160">
        <v>0</v>
      </c>
      <c r="BO1160">
        <v>0</v>
      </c>
      <c r="BP1160">
        <v>0</v>
      </c>
      <c r="BQ1160">
        <v>0</v>
      </c>
      <c r="BR1160">
        <v>0</v>
      </c>
      <c r="BS1160">
        <v>0</v>
      </c>
      <c r="BT1160">
        <v>0</v>
      </c>
      <c r="BU1160">
        <v>0</v>
      </c>
      <c r="BV1160">
        <v>1</v>
      </c>
      <c r="BW1160">
        <v>0</v>
      </c>
      <c r="BX1160">
        <v>0</v>
      </c>
      <c r="BY1160">
        <v>0</v>
      </c>
      <c r="BZ1160">
        <v>0</v>
      </c>
      <c r="CA1160">
        <v>0</v>
      </c>
      <c r="CB1160">
        <v>0</v>
      </c>
      <c r="CC1160">
        <v>0</v>
      </c>
      <c r="CD1160">
        <v>0</v>
      </c>
      <c r="CE1160">
        <v>0</v>
      </c>
      <c r="CF1160">
        <v>0</v>
      </c>
      <c r="CG1160">
        <v>0</v>
      </c>
      <c r="CH1160">
        <v>0</v>
      </c>
      <c r="CI1160">
        <v>0</v>
      </c>
      <c r="CJ1160">
        <v>1</v>
      </c>
      <c r="CK1160">
        <v>0</v>
      </c>
      <c r="CL1160">
        <v>0</v>
      </c>
      <c r="CM1160" t="str">
        <v>Общественное объединение</v>
      </c>
      <c r="CN1160" t="str">
        <v>Я не состою в организации/объединении</v>
      </c>
      <c r="CO1160">
        <v>0</v>
      </c>
      <c r="CP1160">
        <v>0</v>
      </c>
      <c r="CQ1160">
        <v>0</v>
      </c>
      <c r="CR1160">
        <v>0</v>
      </c>
      <c r="CS1160">
        <v>1</v>
      </c>
      <c r="CT1160">
        <v>0</v>
      </c>
      <c r="CU1160">
        <v>1</v>
      </c>
      <c r="CV1160">
        <v>0</v>
      </c>
      <c r="CW1160">
        <v>0</v>
      </c>
      <c r="CX1160">
        <v>0</v>
      </c>
      <c r="CY1160">
        <v>1</v>
      </c>
      <c r="CZ1160">
        <v>0</v>
      </c>
      <c r="DA1160">
        <v>0</v>
      </c>
      <c r="DB1160">
        <v>0</v>
      </c>
      <c r="DC1160">
        <v>0</v>
      </c>
      <c r="DD1160">
        <v>0</v>
      </c>
      <c r="DE1160">
        <v>0</v>
      </c>
      <c r="DF1160" t="str"/>
      <c r="DG1160" t="str">
        <v>Меня устраивает направление, которым я занимаюсь</v>
      </c>
      <c r="DH1160" t="str">
        <v>Знаю о существовании и регионального, и окружных центров</v>
      </c>
      <c r="DI1160">
        <v>0</v>
      </c>
      <c r="DJ1160">
        <v>0</v>
      </c>
      <c r="DK1160">
        <v>0</v>
      </c>
      <c r="DL1160">
        <v>0</v>
      </c>
      <c r="DM1160">
        <v>0</v>
      </c>
      <c r="DN1160">
        <v>1</v>
      </c>
      <c r="DO1160">
        <v>0</v>
      </c>
      <c r="DP1160">
        <v>0</v>
      </c>
      <c r="DQ1160">
        <v>0</v>
      </c>
      <c r="DR1160">
        <v>0</v>
      </c>
      <c r="DS1160" t="str">
        <v>Постоянно</v>
      </c>
      <c r="DT1160" t="str">
        <v>Однозначно позитивно</v>
      </c>
      <c r="DU1160">
        <v>0</v>
      </c>
      <c r="DV1160">
        <v>0</v>
      </c>
      <c r="DW1160">
        <v>1</v>
      </c>
      <c r="DX1160">
        <v>0</v>
      </c>
      <c r="DY1160">
        <v>0</v>
      </c>
      <c r="DZ1160">
        <v>0</v>
      </c>
      <c r="EA1160">
        <v>0</v>
      </c>
      <c r="EB1160">
        <v>1</v>
      </c>
      <c r="EC1160">
        <v>0</v>
      </c>
      <c r="ED1160">
        <v>0</v>
      </c>
      <c r="EE1160">
        <v>1</v>
      </c>
      <c r="EF1160">
        <v>0</v>
      </c>
      <c r="EG1160">
        <v>0</v>
      </c>
      <c r="EH1160">
        <v>0</v>
      </c>
      <c r="EI1160">
        <v>0</v>
      </c>
      <c r="EJ1160">
        <v>0</v>
      </c>
      <c r="EK1160">
        <v>0</v>
      </c>
      <c r="EL1160">
        <v>0</v>
      </c>
      <c r="EM1160">
        <v>1</v>
      </c>
      <c r="EN1160">
        <v>0</v>
      </c>
      <c r="EO1160">
        <v>0</v>
      </c>
      <c r="EP1160">
        <v>1</v>
      </c>
      <c r="EQ1160">
        <v>0</v>
      </c>
      <c r="ER1160">
        <v>0</v>
      </c>
      <c r="ES1160">
        <v>0</v>
      </c>
      <c r="ET1160" t="str">
        <v>Скорее нет</v>
      </c>
      <c r="EU1160" t="str">
        <v>И да, и нет</v>
      </c>
      <c r="EV1160" t="str">
        <v>Не удалось привлечь бизнес к волонтерской деятельности</v>
      </c>
      <c r="EW1160" t="str">
        <v>Нужное и интересное мероприятие</v>
      </c>
      <c r="EX1160" t="str">
        <v>Нужное и интересное мероприятие</v>
      </c>
      <c r="EY1160" t="str">
        <v>Нужное и интересное мероприятие</v>
      </c>
      <c r="EZ1160" t="str">
        <v>Не был участником, не могу оценить</v>
      </c>
      <c r="FA1160" t="str">
        <v>Не был участником, не могу оценить</v>
      </c>
      <c r="FB1160" t="str">
        <v>Не был участником, не могу оценить</v>
      </c>
      <c r="FC1160" t="str">
        <v>Не был участником, не могу оценить</v>
      </c>
      <c r="FD1160" t="str">
        <v>Затрудняюсь ответить</v>
      </c>
      <c r="FE1160" t="str">
        <v>Затрудняюсь ответить</v>
      </c>
      <c r="FF1160">
        <v>0</v>
      </c>
      <c r="FG1160">
        <v>0</v>
      </c>
      <c r="FH1160">
        <v>0</v>
      </c>
      <c r="FI1160">
        <v>0</v>
      </c>
      <c r="FJ1160">
        <v>0</v>
      </c>
      <c r="FK1160">
        <v>0</v>
      </c>
      <c r="FL1160">
        <v>1</v>
      </c>
      <c r="FM1160">
        <v>1</v>
      </c>
      <c r="FN1160">
        <v>0</v>
      </c>
      <c r="FO1160">
        <v>0</v>
      </c>
      <c r="FP1160">
        <v>1</v>
      </c>
      <c r="FQ1160">
        <v>0</v>
      </c>
      <c r="FR1160">
        <v>0</v>
      </c>
      <c r="FS1160" t="str"/>
      <c r="FT1160" t="str">
        <v>Да, информация поступает регулярно</v>
      </c>
      <c r="FU1160">
        <v>4</v>
      </c>
      <c r="FV1160">
        <v>4</v>
      </c>
      <c r="FW1160">
        <v>4</v>
      </c>
      <c r="FX1160">
        <v>3</v>
      </c>
      <c r="FY1160">
        <v>3</v>
      </c>
      <c r="FZ1160">
        <v>4</v>
      </c>
      <c r="GA1160">
        <v>4</v>
      </c>
      <c r="GB1160">
        <v>4</v>
      </c>
      <c r="GC1160">
        <v>3</v>
      </c>
      <c r="GD1160" t="str">
        <v>Средний уровень</v>
      </c>
      <c r="GE1160" t="str">
        <v>Средний уровень</v>
      </c>
      <c r="GF1160" t="str">
        <v>Ниже среднего</v>
      </c>
      <c r="GG1160" t="str">
        <v>Средний уровень</v>
      </c>
      <c r="GH1160" t="str">
        <v>Выше среднего</v>
      </c>
      <c r="GI1160" t="str">
        <v>Средний уровень</v>
      </c>
      <c r="GJ1160" t="str">
        <v>Средний уровень</v>
      </c>
      <c r="GK1160" t="str">
        <v>Средний уровень</v>
      </c>
      <c r="GL1160" t="str"/>
    </row>
    <row r="1161">
      <c r="A1161" t="str">
        <v>G9vcJPpYuh67rFHZy</v>
      </c>
      <c r="B1161">
        <v>1729</v>
      </c>
      <c r="C1161" t="str">
        <v>94.241.240.231</v>
      </c>
      <c r="D1161" t="str"/>
      <c r="E1161" s="1157">
        <v>44314.65131944444</v>
      </c>
      <c r="F1161" t="str">
        <v>00:13:38</v>
      </c>
      <c r="G1161" t="str">
        <v>Канал 1</v>
      </c>
      <c r="H1161" t="str">
        <v>Женский</v>
      </c>
      <c r="I1161" t="str">
        <v>14-18</v>
      </c>
      <c r="J1161" t="str">
        <v>Школьник</v>
      </c>
      <c r="K1161" t="str">
        <v>В Кировской области</v>
      </c>
      <c r="L1161" t="str">
        <v>МУРАШИHСКИЙ</v>
      </c>
      <c r="M1161" t="str">
        <v>Да, я  являюсь волонтером</v>
      </c>
      <c r="AB1161" t="str">
        <v>от 1 до 3 лет</v>
      </c>
      <c r="AC1161" t="str">
        <v>Большая осведомленность людей</v>
      </c>
      <c r="AD1161">
        <v>0</v>
      </c>
      <c r="AE1161">
        <v>0</v>
      </c>
      <c r="AF1161">
        <v>1</v>
      </c>
      <c r="AG1161">
        <v>0</v>
      </c>
      <c r="AH1161">
        <v>1</v>
      </c>
      <c r="AI1161">
        <v>0</v>
      </c>
      <c r="AJ1161">
        <v>0</v>
      </c>
      <c r="AK1161">
        <v>0</v>
      </c>
      <c r="AL1161">
        <v>0</v>
      </c>
      <c r="AM1161">
        <v>0</v>
      </c>
      <c r="AN1161">
        <v>1</v>
      </c>
      <c r="AO1161">
        <v>0</v>
      </c>
      <c r="AP1161">
        <v>0</v>
      </c>
      <c r="AQ1161">
        <v>0</v>
      </c>
      <c r="AR1161">
        <v>0</v>
      </c>
      <c r="AS1161">
        <v>1</v>
      </c>
      <c r="AT1161">
        <v>0</v>
      </c>
      <c r="AU1161">
        <v>0</v>
      </c>
      <c r="AV1161">
        <v>0</v>
      </c>
      <c r="AW1161">
        <v>0</v>
      </c>
      <c r="AX1161">
        <v>0</v>
      </c>
      <c r="AY1161">
        <v>0</v>
      </c>
      <c r="AZ1161">
        <v>1</v>
      </c>
      <c r="BA1161">
        <v>1</v>
      </c>
      <c r="BB1161">
        <v>0</v>
      </c>
      <c r="BC1161">
        <v>1</v>
      </c>
      <c r="BD1161">
        <v>0</v>
      </c>
      <c r="BE1161">
        <v>0</v>
      </c>
      <c r="BF1161">
        <v>0</v>
      </c>
      <c r="BG1161">
        <v>1</v>
      </c>
      <c r="BH1161">
        <v>0</v>
      </c>
      <c r="BI1161">
        <v>0</v>
      </c>
      <c r="BJ1161">
        <v>0</v>
      </c>
      <c r="BK1161">
        <v>0</v>
      </c>
      <c r="BL1161">
        <v>0</v>
      </c>
      <c r="BM1161">
        <v>0</v>
      </c>
      <c r="BN1161">
        <v>0</v>
      </c>
      <c r="BO1161">
        <v>0</v>
      </c>
      <c r="BP1161">
        <v>0</v>
      </c>
      <c r="BQ1161">
        <v>0</v>
      </c>
      <c r="BR1161">
        <v>0</v>
      </c>
      <c r="BS1161">
        <v>0</v>
      </c>
      <c r="BT1161">
        <v>0</v>
      </c>
      <c r="BU1161">
        <v>0</v>
      </c>
      <c r="BV1161">
        <v>0</v>
      </c>
      <c r="BW1161">
        <v>0</v>
      </c>
      <c r="BX1161">
        <v>0</v>
      </c>
      <c r="BY1161">
        <v>0</v>
      </c>
      <c r="BZ1161">
        <v>0</v>
      </c>
      <c r="CA1161">
        <v>0</v>
      </c>
      <c r="CB1161">
        <v>0</v>
      </c>
      <c r="CC1161">
        <v>0</v>
      </c>
      <c r="CD1161">
        <v>0</v>
      </c>
      <c r="CE1161">
        <v>0</v>
      </c>
      <c r="CF1161">
        <v>0</v>
      </c>
      <c r="CG1161">
        <v>0</v>
      </c>
      <c r="CH1161">
        <v>0</v>
      </c>
      <c r="CI1161">
        <v>0</v>
      </c>
      <c r="CJ1161">
        <v>1</v>
      </c>
      <c r="CK1161">
        <v>0</v>
      </c>
      <c r="CL1161">
        <v>0</v>
      </c>
      <c r="CM1161" t="str">
        <v>На базе школы</v>
      </c>
      <c r="CN1161" t="str">
        <v>Медиа вектор</v>
      </c>
      <c r="CO1161">
        <v>0</v>
      </c>
      <c r="CP1161">
        <v>0</v>
      </c>
      <c r="CQ1161">
        <v>1</v>
      </c>
      <c r="CR1161">
        <v>0</v>
      </c>
      <c r="CS1161">
        <v>1</v>
      </c>
      <c r="CT1161">
        <v>0</v>
      </c>
      <c r="CU1161">
        <v>0</v>
      </c>
      <c r="CV1161">
        <v>0</v>
      </c>
      <c r="CW1161">
        <v>0</v>
      </c>
      <c r="CX1161">
        <v>0</v>
      </c>
      <c r="CY1161">
        <v>0</v>
      </c>
      <c r="CZ1161">
        <v>0</v>
      </c>
      <c r="DA1161">
        <v>0</v>
      </c>
      <c r="DB1161">
        <v>0</v>
      </c>
      <c r="DC1161">
        <v>0</v>
      </c>
      <c r="DD1161">
        <v>0</v>
      </c>
      <c r="DE1161">
        <v>0</v>
      </c>
      <c r="DF1161" t="str"/>
      <c r="DG1161" t="str">
        <v>Меня устраивает направление, которым я занимаюсь</v>
      </c>
      <c r="DH1161" t="str">
        <v>Знаю об окружных (межмуниципальных) ресурсных центрах</v>
      </c>
      <c r="DI1161">
        <v>0</v>
      </c>
      <c r="DJ1161">
        <v>0</v>
      </c>
      <c r="DK1161">
        <v>0</v>
      </c>
      <c r="DL1161">
        <v>0</v>
      </c>
      <c r="DM1161">
        <v>0</v>
      </c>
      <c r="DN1161">
        <v>0</v>
      </c>
      <c r="DO1161">
        <v>0</v>
      </c>
      <c r="DP1161">
        <v>0</v>
      </c>
      <c r="DQ1161">
        <v>0</v>
      </c>
      <c r="DR1161" t="str">
        <v>Мураши</v>
      </c>
      <c r="DS1161" t="str">
        <v>Постоянно</v>
      </c>
      <c r="DT1161" t="str">
        <v>Скорее позитивно</v>
      </c>
      <c r="DU1161">
        <v>0</v>
      </c>
      <c r="DV1161">
        <v>0</v>
      </c>
      <c r="DW1161">
        <v>0</v>
      </c>
      <c r="DX1161">
        <v>0</v>
      </c>
      <c r="DY1161">
        <v>0</v>
      </c>
      <c r="DZ1161">
        <v>0</v>
      </c>
      <c r="EA1161">
        <v>0</v>
      </c>
      <c r="EB1161">
        <v>0</v>
      </c>
      <c r="EC1161">
        <v>0</v>
      </c>
      <c r="ED1161">
        <v>0</v>
      </c>
      <c r="EE1161">
        <v>0</v>
      </c>
      <c r="EF1161">
        <v>0</v>
      </c>
      <c r="EG1161">
        <v>0</v>
      </c>
      <c r="EH1161">
        <v>0</v>
      </c>
      <c r="EI1161">
        <v>1</v>
      </c>
      <c r="EJ1161">
        <v>0</v>
      </c>
      <c r="EK1161">
        <v>0</v>
      </c>
      <c r="EL1161">
        <v>1</v>
      </c>
      <c r="EM1161">
        <v>1</v>
      </c>
      <c r="EN1161">
        <v>0</v>
      </c>
      <c r="EO1161">
        <v>0</v>
      </c>
      <c r="EP1161">
        <v>0</v>
      </c>
      <c r="EQ1161">
        <v>0</v>
      </c>
      <c r="ER1161">
        <v>0</v>
      </c>
      <c r="ES1161">
        <v>0</v>
      </c>
      <c r="ET1161" t="str">
        <v>Скорее да</v>
      </c>
      <c r="EU1161" t="str">
        <v>Скорее да</v>
      </c>
      <c r="EV1161" t="str">
        <v>Не пробовали сотрудничать с бизнесом</v>
      </c>
      <c r="EW1161" t="str">
        <v>Необходимо изменение формата</v>
      </c>
      <c r="EX1161" t="str">
        <v>Нужное и интересное мероприятие</v>
      </c>
      <c r="EY1161" t="str">
        <v>Не был участником, не могу оценить</v>
      </c>
      <c r="EZ1161" t="str">
        <v>Не был участником, не могу оценить</v>
      </c>
      <c r="FA1161" t="str">
        <v>Нужное и интересное мероприятие</v>
      </c>
      <c r="FB1161" t="str">
        <v>Не был участником, не могу оценить</v>
      </c>
      <c r="FC1161" t="str">
        <v>Нужное и интересное мероприятие</v>
      </c>
      <c r="FD1161" t="str">
        <v>Творческие, по развитию предпринимательства, по развитию духовности</v>
      </c>
      <c r="FE1161" t="str">
        <v>Коммуникации</v>
      </c>
      <c r="FF1161">
        <v>0</v>
      </c>
      <c r="FG1161">
        <v>0</v>
      </c>
      <c r="FH1161">
        <v>0</v>
      </c>
      <c r="FI1161">
        <v>0</v>
      </c>
      <c r="FJ1161">
        <v>0</v>
      </c>
      <c r="FK1161">
        <v>1</v>
      </c>
      <c r="FL1161">
        <v>0</v>
      </c>
      <c r="FM1161">
        <v>1</v>
      </c>
      <c r="FN1161">
        <v>0</v>
      </c>
      <c r="FO1161">
        <v>0</v>
      </c>
      <c r="FP1161">
        <v>0</v>
      </c>
      <c r="FQ1161">
        <v>0</v>
      </c>
      <c r="FR1161">
        <v>0</v>
      </c>
      <c r="FS1161" t="str"/>
      <c r="FT1161" t="str">
        <v>Хотелось бы получать более полную информацию</v>
      </c>
      <c r="FU1161">
        <v>4</v>
      </c>
      <c r="FV1161">
        <v>5</v>
      </c>
      <c r="FW1161">
        <v>5</v>
      </c>
      <c r="FX1161">
        <v>4</v>
      </c>
      <c r="FY1161">
        <v>5</v>
      </c>
      <c r="FZ1161">
        <v>4</v>
      </c>
      <c r="GA1161">
        <v>5</v>
      </c>
      <c r="GB1161">
        <v>5</v>
      </c>
      <c r="GC1161">
        <v>3</v>
      </c>
      <c r="GD1161" t="str">
        <v>Выше среднего</v>
      </c>
      <c r="GE1161" t="str">
        <v>Средний уровень</v>
      </c>
      <c r="GF1161" t="str">
        <v>Средний уровень</v>
      </c>
      <c r="GG1161" t="str">
        <v>Ниже среднего</v>
      </c>
      <c r="GH1161" t="str">
        <v>Выше среднего</v>
      </c>
      <c r="GI1161" t="str">
        <v>Выше среднего</v>
      </c>
      <c r="GJ1161" t="str">
        <v>Средний уровень</v>
      </c>
      <c r="GK1161" t="str">
        <v>Средний уровень</v>
      </c>
      <c r="GL1161" t="str"/>
    </row>
    <row r="1162">
      <c r="A1162" t="str">
        <v>7gCuJq2Yz8Kw5vZMQ</v>
      </c>
      <c r="B1162">
        <v>1730</v>
      </c>
      <c r="C1162" t="str">
        <v>85.93.59.156</v>
      </c>
      <c r="D1162" t="str"/>
      <c r="E1162" s="1158">
        <v>44314.651770833334</v>
      </c>
      <c r="F1162" t="str">
        <v>00:11:12</v>
      </c>
      <c r="G1162" t="str">
        <v>Канал 1</v>
      </c>
      <c r="H1162" t="str">
        <v>Женский</v>
      </c>
      <c r="I1162" t="str">
        <v>36-54</v>
      </c>
      <c r="J1162" t="str">
        <v>Работающий</v>
      </c>
      <c r="K1162" t="str">
        <v>В Кировской области</v>
      </c>
      <c r="L1162" t="str">
        <v>УHИHСКИЙ</v>
      </c>
      <c r="M1162" t="str">
        <v>Да, я  являюсь волонтером</v>
      </c>
      <c r="AB1162" t="str">
        <v>от 1 до 3 лет</v>
      </c>
      <c r="AC1162" t="str">
        <v>Не нужно повышать престиж, это и так круто!</v>
      </c>
      <c r="AD1162">
        <v>0</v>
      </c>
      <c r="AE1162">
        <v>0</v>
      </c>
      <c r="AF1162">
        <v>0</v>
      </c>
      <c r="AG1162">
        <v>0</v>
      </c>
      <c r="AH1162">
        <v>0</v>
      </c>
      <c r="AI1162">
        <v>1</v>
      </c>
      <c r="AJ1162">
        <v>0</v>
      </c>
      <c r="AK1162">
        <v>0</v>
      </c>
      <c r="AL1162">
        <v>0</v>
      </c>
      <c r="AM1162">
        <v>0</v>
      </c>
      <c r="AN1162">
        <v>0</v>
      </c>
      <c r="AO1162">
        <v>0</v>
      </c>
      <c r="AP1162">
        <v>0</v>
      </c>
      <c r="AQ1162">
        <v>0</v>
      </c>
      <c r="AR1162">
        <v>0</v>
      </c>
      <c r="AS1162">
        <v>0</v>
      </c>
      <c r="AT1162">
        <v>0</v>
      </c>
      <c r="AU1162">
        <v>0</v>
      </c>
      <c r="AV1162">
        <v>0</v>
      </c>
      <c r="AW1162">
        <v>0</v>
      </c>
      <c r="AX1162">
        <v>0</v>
      </c>
      <c r="AY1162">
        <v>0</v>
      </c>
      <c r="AZ1162">
        <v>0</v>
      </c>
      <c r="BA1162">
        <v>0</v>
      </c>
      <c r="BB1162">
        <v>0</v>
      </c>
      <c r="BC1162">
        <v>1</v>
      </c>
      <c r="BD1162">
        <v>0</v>
      </c>
      <c r="BE1162">
        <v>0</v>
      </c>
      <c r="BF1162">
        <v>0</v>
      </c>
      <c r="BG1162">
        <v>0</v>
      </c>
      <c r="BH1162">
        <v>0</v>
      </c>
      <c r="BI1162">
        <v>0</v>
      </c>
      <c r="BJ1162">
        <v>0</v>
      </c>
      <c r="BK1162">
        <v>0</v>
      </c>
      <c r="BL1162">
        <v>0</v>
      </c>
      <c r="BM1162">
        <v>0</v>
      </c>
      <c r="BN1162">
        <v>0</v>
      </c>
      <c r="BO1162">
        <v>0</v>
      </c>
      <c r="BP1162">
        <v>0</v>
      </c>
      <c r="BQ1162">
        <v>0</v>
      </c>
      <c r="BR1162">
        <v>0</v>
      </c>
      <c r="BS1162">
        <v>0</v>
      </c>
      <c r="BT1162">
        <v>0</v>
      </c>
      <c r="BU1162">
        <v>0</v>
      </c>
      <c r="BV1162">
        <v>0</v>
      </c>
      <c r="BW1162">
        <v>1</v>
      </c>
      <c r="BX1162">
        <v>0</v>
      </c>
      <c r="BY1162">
        <v>0</v>
      </c>
      <c r="BZ1162">
        <v>0</v>
      </c>
      <c r="CA1162">
        <v>0</v>
      </c>
      <c r="CB1162">
        <v>0</v>
      </c>
      <c r="CC1162">
        <v>0</v>
      </c>
      <c r="CD1162">
        <v>0</v>
      </c>
      <c r="CE1162">
        <v>0</v>
      </c>
      <c r="CF1162">
        <v>0</v>
      </c>
      <c r="CG1162">
        <v>0</v>
      </c>
      <c r="CH1162">
        <v>0</v>
      </c>
      <c r="CI1162">
        <v>0</v>
      </c>
      <c r="CJ1162">
        <v>0</v>
      </c>
      <c r="CK1162">
        <v>0</v>
      </c>
      <c r="CL1162">
        <v>0</v>
      </c>
      <c r="CM1162" t="str">
        <v>На базе государственного учреждения</v>
      </c>
      <c r="CN1162" t="str">
        <v>Волонтерское объединение "Добрые сердцем"</v>
      </c>
      <c r="CO1162">
        <v>0</v>
      </c>
      <c r="CP1162">
        <v>1</v>
      </c>
      <c r="CQ1162">
        <v>0</v>
      </c>
      <c r="CR1162">
        <v>0</v>
      </c>
      <c r="CS1162">
        <v>1</v>
      </c>
      <c r="CT1162">
        <v>0</v>
      </c>
      <c r="CU1162">
        <v>1</v>
      </c>
      <c r="CV1162">
        <v>0</v>
      </c>
      <c r="CW1162">
        <v>0</v>
      </c>
      <c r="CX1162">
        <v>0</v>
      </c>
      <c r="CY1162">
        <v>0</v>
      </c>
      <c r="CZ1162">
        <v>0</v>
      </c>
      <c r="DA1162">
        <v>0</v>
      </c>
      <c r="DB1162">
        <v>0</v>
      </c>
      <c r="DC1162">
        <v>0</v>
      </c>
      <c r="DD1162">
        <v>0</v>
      </c>
      <c r="DE1162">
        <v>0</v>
      </c>
      <c r="DF1162" t="str"/>
      <c r="DG1162" t="str">
        <v>Затрудняюсь ответить</v>
      </c>
      <c r="DH1162" t="str">
        <v>Знаю о региональном ресурсном центре</v>
      </c>
      <c r="DI1162">
        <v>0</v>
      </c>
      <c r="DJ1162">
        <v>0</v>
      </c>
      <c r="DK1162">
        <v>1</v>
      </c>
      <c r="DL1162">
        <v>0</v>
      </c>
      <c r="DM1162">
        <v>0</v>
      </c>
      <c r="DN1162">
        <v>0</v>
      </c>
      <c r="DO1162">
        <v>0</v>
      </c>
      <c r="DP1162">
        <v>0</v>
      </c>
      <c r="DQ1162">
        <v>0</v>
      </c>
      <c r="DR1162">
        <v>0</v>
      </c>
      <c r="DS1162" t="str">
        <v>От случая к случаю</v>
      </c>
      <c r="DT1162" t="str">
        <v>Скорее позитивно</v>
      </c>
      <c r="DU1162">
        <v>0</v>
      </c>
      <c r="DV1162">
        <v>0</v>
      </c>
      <c r="DW1162">
        <v>1</v>
      </c>
      <c r="DX1162">
        <v>0</v>
      </c>
      <c r="DY1162">
        <v>0</v>
      </c>
      <c r="DZ1162">
        <v>0</v>
      </c>
      <c r="EA1162">
        <v>0</v>
      </c>
      <c r="EB1162">
        <v>0</v>
      </c>
      <c r="EC1162">
        <v>0</v>
      </c>
      <c r="ED1162">
        <v>0</v>
      </c>
      <c r="EE1162">
        <v>0</v>
      </c>
      <c r="EF1162">
        <v>0</v>
      </c>
      <c r="EG1162">
        <v>0</v>
      </c>
      <c r="EH1162">
        <v>0</v>
      </c>
      <c r="EI1162">
        <v>0</v>
      </c>
      <c r="EJ1162">
        <v>0</v>
      </c>
      <c r="EK1162">
        <v>0</v>
      </c>
      <c r="EL1162">
        <v>0</v>
      </c>
      <c r="EM1162">
        <v>0</v>
      </c>
      <c r="EN1162">
        <v>0</v>
      </c>
      <c r="EO1162">
        <v>0</v>
      </c>
      <c r="EP1162">
        <v>1</v>
      </c>
      <c r="EQ1162">
        <v>0</v>
      </c>
      <c r="ER1162">
        <v>0</v>
      </c>
      <c r="ES1162">
        <v>0</v>
      </c>
      <c r="ET1162" t="str">
        <v>Скорее нет</v>
      </c>
      <c r="EU1162" t="str">
        <v>Скорее да</v>
      </c>
      <c r="EV1162" t="str">
        <v>Не пробовали сотрудничать с бизнесом</v>
      </c>
      <c r="EW1162" t="str">
        <v>Нужное и интересное мероприятие</v>
      </c>
      <c r="EX1162" t="str">
        <v>Нужное и интересное мероприятие</v>
      </c>
      <c r="EY1162" t="str">
        <v>Не был участником, не могу оценить</v>
      </c>
      <c r="EZ1162" t="str">
        <v>Не был участником, не могу оценить</v>
      </c>
      <c r="FA1162" t="str">
        <v>Не был участником, не могу оценить</v>
      </c>
      <c r="FB1162" t="str">
        <v>Не был участником, не могу оценить</v>
      </c>
      <c r="FC1162" t="str">
        <v>Не был участником, не могу оценить</v>
      </c>
      <c r="FD1162" t="str">
        <v>Затрудняюсь ответить</v>
      </c>
      <c r="FE1162" t="str">
        <v>Мне не нужны дополнительные образовательные программы</v>
      </c>
      <c r="FS1162" t="str"/>
      <c r="FT1162" t="str">
        <v>Да, информация поступает регулярно</v>
      </c>
      <c r="FU1162">
        <v>4</v>
      </c>
      <c r="FV1162">
        <v>5</v>
      </c>
      <c r="FW1162">
        <v>3</v>
      </c>
      <c r="FX1162">
        <v>4</v>
      </c>
      <c r="FY1162">
        <v>5</v>
      </c>
      <c r="FZ1162">
        <v>5</v>
      </c>
      <c r="GA1162">
        <v>5</v>
      </c>
      <c r="GB1162">
        <v>4</v>
      </c>
      <c r="GC1162">
        <v>4</v>
      </c>
      <c r="GD1162" t="str">
        <v>Выше среднего</v>
      </c>
      <c r="GE1162" t="str">
        <v>Выше среднего</v>
      </c>
      <c r="GF1162" t="str">
        <v>Средний уровень</v>
      </c>
      <c r="GG1162" t="str">
        <v>Выше среднего</v>
      </c>
      <c r="GH1162" t="str">
        <v>Средний уровень</v>
      </c>
      <c r="GI1162" t="str">
        <v>Средний уровень</v>
      </c>
      <c r="GJ1162" t="str">
        <v>Ниже среднего</v>
      </c>
      <c r="GK1162" t="str">
        <v>Средний уровень</v>
      </c>
      <c r="GL1162" t="str"/>
    </row>
    <row r="1163">
      <c r="A1163" t="str">
        <v>gsuXxWcWRkwrsuELi</v>
      </c>
      <c r="B1163">
        <v>1733</v>
      </c>
      <c r="C1163" t="str">
        <v>83.169.216.231</v>
      </c>
      <c r="D1163" t="str"/>
      <c r="E1163" s="1159">
        <v>44314.65472222222</v>
      </c>
      <c r="F1163" t="str">
        <v>00:01:22</v>
      </c>
      <c r="G1163" t="str">
        <v>Канал 1</v>
      </c>
      <c r="H1163" t="str">
        <v>Женский</v>
      </c>
      <c r="I1163" t="str">
        <v>14-18</v>
      </c>
      <c r="J1163" t="str">
        <v>Школьник</v>
      </c>
      <c r="K1163" t="str">
        <v>В другом регионе</v>
      </c>
      <c r="DF1163" t="str"/>
      <c r="FS1163" t="str"/>
    </row>
    <row r="1164">
      <c r="A1164" t="str">
        <v>tou28mtYhnWdfCf6H</v>
      </c>
      <c r="B1164">
        <v>1734</v>
      </c>
      <c r="C1164" t="str">
        <v>176.59.109.240</v>
      </c>
      <c r="D1164" t="str"/>
      <c r="E1164" s="1160">
        <v>44314.66388888889</v>
      </c>
      <c r="F1164" t="str">
        <v>00:09:08</v>
      </c>
      <c r="G1164" t="str">
        <v>Канал 1</v>
      </c>
      <c r="H1164" t="str">
        <v>Женский</v>
      </c>
      <c r="I1164" t="str">
        <v>14-18</v>
      </c>
      <c r="L1164" t="str">
        <v>МУРАШИHСКИЙ</v>
      </c>
      <c r="M1164" t="str">
        <v>Да, я  являюсь волонтером</v>
      </c>
      <c r="AB1164" t="str">
        <v>от 1 до 3 лет</v>
      </c>
      <c r="AC1164" t="str">
        <v>делать добрые дела</v>
      </c>
      <c r="AD1164">
        <v>0</v>
      </c>
      <c r="AE1164">
        <v>0</v>
      </c>
      <c r="AF1164">
        <v>1</v>
      </c>
      <c r="AG1164">
        <v>0</v>
      </c>
      <c r="AH1164">
        <v>0</v>
      </c>
      <c r="AI1164">
        <v>0</v>
      </c>
      <c r="AJ1164">
        <v>0</v>
      </c>
      <c r="AK1164">
        <v>0</v>
      </c>
      <c r="AL1164">
        <v>1</v>
      </c>
      <c r="AM1164">
        <v>0</v>
      </c>
      <c r="AN1164">
        <v>0</v>
      </c>
      <c r="AO1164">
        <v>0</v>
      </c>
      <c r="AP1164">
        <v>1</v>
      </c>
      <c r="AQ1164">
        <v>0</v>
      </c>
      <c r="AR1164">
        <v>0</v>
      </c>
      <c r="AS1164">
        <v>1</v>
      </c>
      <c r="AT1164">
        <v>0</v>
      </c>
      <c r="AU1164">
        <v>0</v>
      </c>
      <c r="AV1164">
        <v>0</v>
      </c>
      <c r="AW1164">
        <v>0</v>
      </c>
      <c r="AX1164">
        <v>0</v>
      </c>
      <c r="AY1164">
        <v>0</v>
      </c>
      <c r="AZ1164">
        <v>0</v>
      </c>
      <c r="BA1164">
        <v>0</v>
      </c>
      <c r="BB1164">
        <v>0</v>
      </c>
      <c r="BC1164">
        <v>1</v>
      </c>
      <c r="BD1164">
        <v>0</v>
      </c>
      <c r="BE1164">
        <v>1</v>
      </c>
      <c r="BF1164">
        <v>0</v>
      </c>
      <c r="BG1164">
        <v>0</v>
      </c>
      <c r="BH1164">
        <v>0</v>
      </c>
      <c r="BI1164">
        <v>0</v>
      </c>
      <c r="BJ1164">
        <v>0</v>
      </c>
      <c r="BK1164">
        <v>0</v>
      </c>
      <c r="BL1164">
        <v>0</v>
      </c>
      <c r="BM1164">
        <v>0</v>
      </c>
      <c r="BN1164">
        <v>0</v>
      </c>
      <c r="BO1164">
        <v>0</v>
      </c>
      <c r="BP1164">
        <v>0</v>
      </c>
      <c r="BQ1164">
        <v>0</v>
      </c>
      <c r="BR1164">
        <v>0</v>
      </c>
      <c r="BS1164">
        <v>0</v>
      </c>
      <c r="BT1164">
        <v>0</v>
      </c>
      <c r="BU1164">
        <v>0</v>
      </c>
      <c r="BV1164">
        <v>0</v>
      </c>
      <c r="BW1164">
        <v>0</v>
      </c>
      <c r="BX1164">
        <v>0</v>
      </c>
      <c r="BY1164">
        <v>0</v>
      </c>
      <c r="BZ1164">
        <v>0</v>
      </c>
      <c r="CA1164">
        <v>0</v>
      </c>
      <c r="CB1164">
        <v>0</v>
      </c>
      <c r="CC1164">
        <v>0</v>
      </c>
      <c r="CD1164">
        <v>0</v>
      </c>
      <c r="CE1164">
        <v>0</v>
      </c>
      <c r="CF1164">
        <v>0</v>
      </c>
      <c r="CG1164">
        <v>1</v>
      </c>
      <c r="CH1164">
        <v>1</v>
      </c>
      <c r="CI1164">
        <v>0</v>
      </c>
      <c r="CJ1164">
        <v>1</v>
      </c>
      <c r="CK1164">
        <v>0</v>
      </c>
      <c r="CL1164">
        <v>0</v>
      </c>
      <c r="CM1164" t="str">
        <v>На базе школы</v>
      </c>
      <c r="CN1164" t="str">
        <v>совет старшеклассников\ волонтеры района</v>
      </c>
      <c r="CO1164">
        <v>0</v>
      </c>
      <c r="CP1164">
        <v>0</v>
      </c>
      <c r="CQ1164">
        <v>0</v>
      </c>
      <c r="CR1164">
        <v>0</v>
      </c>
      <c r="CS1164">
        <v>0</v>
      </c>
      <c r="CT1164">
        <v>0</v>
      </c>
      <c r="CU1164">
        <v>0</v>
      </c>
      <c r="CV1164">
        <v>1</v>
      </c>
      <c r="CW1164">
        <v>0</v>
      </c>
      <c r="CX1164">
        <v>0</v>
      </c>
      <c r="CY1164">
        <v>0</v>
      </c>
      <c r="CZ1164">
        <v>0</v>
      </c>
      <c r="DA1164">
        <v>0</v>
      </c>
      <c r="DB1164">
        <v>0</v>
      </c>
      <c r="DC1164">
        <v>0</v>
      </c>
      <c r="DD1164">
        <v>0</v>
      </c>
      <c r="DE1164">
        <v>0</v>
      </c>
      <c r="DF1164" t="str"/>
      <c r="DH1164" t="str">
        <v>Знаю о региональном ресурсном центре</v>
      </c>
      <c r="DI1164">
        <v>0</v>
      </c>
      <c r="DJ1164">
        <v>0</v>
      </c>
      <c r="DK1164">
        <v>0</v>
      </c>
      <c r="DL1164">
        <v>0</v>
      </c>
      <c r="DM1164">
        <v>0</v>
      </c>
      <c r="DN1164">
        <v>0</v>
      </c>
      <c r="DO1164">
        <v>0</v>
      </c>
      <c r="DP1164">
        <v>1</v>
      </c>
      <c r="DQ1164">
        <v>0</v>
      </c>
      <c r="DR1164">
        <v>0</v>
      </c>
      <c r="DS1164" t="str">
        <v>От случая к случаю</v>
      </c>
      <c r="DT1164" t="str">
        <v>Нейтрально</v>
      </c>
      <c r="DU1164">
        <v>0</v>
      </c>
      <c r="DV1164">
        <v>0</v>
      </c>
      <c r="DW1164">
        <v>0</v>
      </c>
      <c r="DX1164">
        <v>0</v>
      </c>
      <c r="DY1164">
        <v>1</v>
      </c>
      <c r="DZ1164">
        <v>0</v>
      </c>
      <c r="EA1164">
        <v>1</v>
      </c>
      <c r="EB1164">
        <v>0</v>
      </c>
      <c r="EC1164">
        <v>0</v>
      </c>
      <c r="ED1164">
        <v>0</v>
      </c>
      <c r="EE1164">
        <v>0</v>
      </c>
      <c r="EF1164">
        <v>0</v>
      </c>
      <c r="EG1164">
        <v>0</v>
      </c>
      <c r="EH1164">
        <v>0</v>
      </c>
      <c r="EI1164">
        <v>0</v>
      </c>
      <c r="ET1164" t="str">
        <v>И да, и нет</v>
      </c>
      <c r="EU1164" t="str">
        <v>И да, и нет</v>
      </c>
      <c r="EV1164" t="str">
        <v>Не пробовали сотрудничать с бизнесом</v>
      </c>
      <c r="EW1164" t="str">
        <v>Нужное и интересное мероприятие</v>
      </c>
      <c r="EX1164" t="str">
        <v>Нужное и интересное мероприятие</v>
      </c>
      <c r="EY1164" t="str">
        <v>Не был участником, не могу оценить</v>
      </c>
      <c r="EZ1164" t="str">
        <v>Необходимо проводить реже</v>
      </c>
      <c r="FA1164" t="str">
        <v>Не был участником, не могу оценить</v>
      </c>
      <c r="FB1164" t="str">
        <v>Не был участником, не могу оценить</v>
      </c>
      <c r="FC1164" t="str">
        <v>Нужное и интересное мероприятие</v>
      </c>
      <c r="FD1164" t="str">
        <v>Затрудняюсь ответить</v>
      </c>
      <c r="FE1164" t="str">
        <v>Затрудняюсь ответить</v>
      </c>
      <c r="FF1164">
        <v>0</v>
      </c>
      <c r="FG1164">
        <v>1</v>
      </c>
      <c r="FH1164">
        <v>0</v>
      </c>
      <c r="FI1164">
        <v>0</v>
      </c>
      <c r="FJ1164">
        <v>0</v>
      </c>
      <c r="FK1164">
        <v>0</v>
      </c>
      <c r="FL1164">
        <v>0</v>
      </c>
      <c r="FM1164">
        <v>0</v>
      </c>
      <c r="FN1164">
        <v>1</v>
      </c>
      <c r="FO1164">
        <v>0</v>
      </c>
      <c r="FP1164">
        <v>0</v>
      </c>
      <c r="FQ1164">
        <v>0</v>
      </c>
      <c r="FR1164">
        <v>0</v>
      </c>
      <c r="FS1164" t="str"/>
      <c r="FT1164" t="str">
        <v>Да, информация поступает регулярно</v>
      </c>
      <c r="FU1164">
        <v>3</v>
      </c>
      <c r="FV1164">
        <v>5</v>
      </c>
      <c r="FW1164">
        <v>5</v>
      </c>
      <c r="FX1164">
        <v>5</v>
      </c>
      <c r="FY1164">
        <v>5</v>
      </c>
      <c r="FZ1164">
        <v>5</v>
      </c>
      <c r="GA1164">
        <v>5</v>
      </c>
      <c r="GB1164">
        <v>5</v>
      </c>
      <c r="GC1164">
        <v>5</v>
      </c>
      <c r="GD1164" t="str">
        <v>Высокий уровень</v>
      </c>
      <c r="GE1164" t="str">
        <v>Высокий уровень</v>
      </c>
      <c r="GF1164" t="str">
        <v>Высокий уровень</v>
      </c>
      <c r="GG1164" t="str">
        <v>Высокий уровень</v>
      </c>
      <c r="GH1164" t="str">
        <v>Высокий уровень</v>
      </c>
      <c r="GI1164" t="str">
        <v>Высокий уровень</v>
      </c>
      <c r="GJ1164" t="str">
        <v>Высокий уровень</v>
      </c>
      <c r="GK1164" t="str">
        <v>Высокий уровень</v>
      </c>
      <c r="GL1164" t="str"/>
    </row>
    <row r="1165">
      <c r="A1165" t="str">
        <v>2XRQRfdQ9zDm6gi6D</v>
      </c>
      <c r="B1165">
        <v>1736</v>
      </c>
      <c r="C1165" t="str">
        <v>178.44.64.163</v>
      </c>
      <c r="D1165" t="str"/>
      <c r="E1165" s="1161">
        <v>44314.65540509259</v>
      </c>
      <c r="F1165" t="str">
        <v>00:17:29</v>
      </c>
      <c r="G1165" t="str">
        <v>Канал 1</v>
      </c>
      <c r="H1165" t="str">
        <v>Женский</v>
      </c>
      <c r="I1165" t="str">
        <v>14-18</v>
      </c>
      <c r="J1165" t="str">
        <v>Школьник</v>
      </c>
      <c r="K1165" t="str">
        <v>В Кировской области</v>
      </c>
      <c r="L1165" t="str">
        <v>МУРАШИHСКИЙ</v>
      </c>
      <c r="M1165" t="str">
        <v>Да, я  являюсь волонтером</v>
      </c>
      <c r="AB1165" t="str">
        <v>от 1 до 3 лет</v>
      </c>
      <c r="AC1165" t="str">
        <v>Затрудняюсь ответить</v>
      </c>
      <c r="AD1165">
        <v>1</v>
      </c>
      <c r="AE1165">
        <v>1</v>
      </c>
      <c r="AF1165">
        <v>0</v>
      </c>
      <c r="AG1165">
        <v>0</v>
      </c>
      <c r="AH1165">
        <v>0</v>
      </c>
      <c r="AI1165">
        <v>0</v>
      </c>
      <c r="AJ1165">
        <v>0</v>
      </c>
      <c r="AK1165">
        <v>0</v>
      </c>
      <c r="AL1165">
        <v>1</v>
      </c>
      <c r="AM1165">
        <v>0</v>
      </c>
      <c r="AN1165">
        <v>0</v>
      </c>
      <c r="AO1165">
        <v>0</v>
      </c>
      <c r="AP1165">
        <v>0</v>
      </c>
      <c r="AQ1165">
        <v>0</v>
      </c>
      <c r="AR1165">
        <v>1</v>
      </c>
      <c r="AS1165">
        <v>0</v>
      </c>
      <c r="AT1165">
        <v>0</v>
      </c>
      <c r="AU1165">
        <v>0</v>
      </c>
      <c r="AV1165">
        <v>0</v>
      </c>
      <c r="AW1165">
        <v>0</v>
      </c>
      <c r="AX1165">
        <v>0</v>
      </c>
      <c r="AY1165">
        <v>0</v>
      </c>
      <c r="AZ1165">
        <v>1</v>
      </c>
      <c r="BA1165">
        <v>0</v>
      </c>
      <c r="BB1165">
        <v>0</v>
      </c>
      <c r="BC1165">
        <v>1</v>
      </c>
      <c r="BD1165">
        <v>0</v>
      </c>
      <c r="BE1165">
        <v>1</v>
      </c>
      <c r="BF1165">
        <v>0</v>
      </c>
      <c r="BG1165">
        <v>0</v>
      </c>
      <c r="BH1165">
        <v>0</v>
      </c>
      <c r="BI1165">
        <v>0</v>
      </c>
      <c r="BJ1165">
        <v>0</v>
      </c>
      <c r="BK1165">
        <v>0</v>
      </c>
      <c r="BL1165">
        <v>0</v>
      </c>
      <c r="BM1165">
        <v>0</v>
      </c>
      <c r="BN1165">
        <v>0</v>
      </c>
      <c r="BO1165">
        <v>0</v>
      </c>
      <c r="BP1165">
        <v>0</v>
      </c>
      <c r="BQ1165">
        <v>1</v>
      </c>
      <c r="BR1165">
        <v>0</v>
      </c>
      <c r="BS1165">
        <v>0</v>
      </c>
      <c r="BT1165">
        <v>0</v>
      </c>
      <c r="BU1165">
        <v>0</v>
      </c>
      <c r="BV1165">
        <v>0</v>
      </c>
      <c r="BW1165">
        <v>0</v>
      </c>
      <c r="BX1165">
        <v>0</v>
      </c>
      <c r="BY1165">
        <v>0</v>
      </c>
      <c r="BZ1165">
        <v>0</v>
      </c>
      <c r="CA1165">
        <v>0</v>
      </c>
      <c r="CB1165">
        <v>0</v>
      </c>
      <c r="CC1165">
        <v>0</v>
      </c>
      <c r="CD1165">
        <v>0</v>
      </c>
      <c r="CE1165">
        <v>0</v>
      </c>
      <c r="CF1165">
        <v>0</v>
      </c>
      <c r="CG1165">
        <v>0</v>
      </c>
      <c r="CH1165">
        <v>0</v>
      </c>
      <c r="CI1165">
        <v>0</v>
      </c>
      <c r="CJ1165">
        <v>0</v>
      </c>
      <c r="CK1165">
        <v>0</v>
      </c>
      <c r="CL1165">
        <v>0</v>
      </c>
      <c r="CM1165" t="str">
        <v>На базе школы</v>
      </c>
      <c r="CN1165" t="str">
        <v>КОГОБУ СШ г. Мураши</v>
      </c>
      <c r="CO1165">
        <v>0</v>
      </c>
      <c r="CP1165">
        <v>1</v>
      </c>
      <c r="CQ1165">
        <v>0</v>
      </c>
      <c r="CR1165">
        <v>1</v>
      </c>
      <c r="CS1165">
        <v>0</v>
      </c>
      <c r="CT1165">
        <v>0</v>
      </c>
      <c r="CU1165">
        <v>0</v>
      </c>
      <c r="CV1165">
        <v>1</v>
      </c>
      <c r="CW1165">
        <v>0</v>
      </c>
      <c r="CX1165">
        <v>0</v>
      </c>
      <c r="CY1165">
        <v>0</v>
      </c>
      <c r="CZ1165">
        <v>0</v>
      </c>
      <c r="DA1165">
        <v>0</v>
      </c>
      <c r="DB1165">
        <v>0</v>
      </c>
      <c r="DC1165">
        <v>0</v>
      </c>
      <c r="DD1165">
        <v>0</v>
      </c>
      <c r="DE1165">
        <v>0</v>
      </c>
      <c r="DF1165" t="str"/>
      <c r="DG1165" t="str">
        <v>Меня устраивает направление, которым я занимаюсь</v>
      </c>
      <c r="DH1165" t="str">
        <v>Знаю о региональном ресурсном центре</v>
      </c>
      <c r="DI1165">
        <v>0</v>
      </c>
      <c r="DJ1165">
        <v>0</v>
      </c>
      <c r="DK1165">
        <v>0</v>
      </c>
      <c r="DL1165">
        <v>0</v>
      </c>
      <c r="DM1165">
        <v>0</v>
      </c>
      <c r="DN1165">
        <v>0</v>
      </c>
      <c r="DO1165">
        <v>0</v>
      </c>
      <c r="DP1165">
        <v>0</v>
      </c>
      <c r="DQ1165">
        <v>1</v>
      </c>
      <c r="DR1165">
        <v>0</v>
      </c>
      <c r="DS1165" t="str">
        <v>Никогда</v>
      </c>
      <c r="EJ1165">
        <v>0</v>
      </c>
      <c r="EK1165">
        <v>0</v>
      </c>
      <c r="EL1165">
        <v>0</v>
      </c>
      <c r="EM1165">
        <v>1</v>
      </c>
      <c r="EN1165">
        <v>0</v>
      </c>
      <c r="EO1165">
        <v>0</v>
      </c>
      <c r="EP1165">
        <v>0</v>
      </c>
      <c r="EQ1165">
        <v>1</v>
      </c>
      <c r="ER1165">
        <v>0</v>
      </c>
      <c r="ES1165">
        <v>0</v>
      </c>
      <c r="ET1165" t="str">
        <v>Скорее да</v>
      </c>
      <c r="EU1165" t="str">
        <v>И да, и нет</v>
      </c>
      <c r="EV1165" t="str">
        <v>Не пробовали сотрудничать с бизнесом</v>
      </c>
      <c r="EW1165" t="str">
        <v>Нужное и интересное мероприятие</v>
      </c>
      <c r="EX1165" t="str">
        <v>Нужное и интересное мероприятие</v>
      </c>
      <c r="EY1165" t="str">
        <v>Не был участником, не могу оценить</v>
      </c>
      <c r="EZ1165" t="str">
        <v>Нужное и интересное мероприятие</v>
      </c>
      <c r="FA1165" t="str">
        <v>Нужное и интересное мероприятие</v>
      </c>
      <c r="FB1165" t="str">
        <v>Нужное и интересное мероприятие</v>
      </c>
      <c r="FC1165" t="str">
        <v>Не был участником, не могу оценить</v>
      </c>
      <c r="FD1165" t="str">
        <v>Слеты волонтеров с района, на которых участники делились бы опытом и создавали идеи для новых мероприятий
Организация РДШ во всех районах, включая посёлки 
</v>
      </c>
      <c xml:space="preserve" r="FE1165" t="str">
        <v>развтие лидерства, умения общаться в незнакомом коллективе, самореализация, как не забросить и дойти до конца </v>
      </c>
      <c r="FF1165">
        <v>1</v>
      </c>
      <c r="FG1165">
        <v>0</v>
      </c>
      <c r="FH1165">
        <v>1</v>
      </c>
      <c r="FI1165">
        <v>0</v>
      </c>
      <c r="FJ1165">
        <v>1</v>
      </c>
      <c r="FK1165">
        <v>0</v>
      </c>
      <c r="FL1165">
        <v>0</v>
      </c>
      <c r="FM1165">
        <v>1</v>
      </c>
      <c r="FN1165">
        <v>0</v>
      </c>
      <c r="FO1165">
        <v>0</v>
      </c>
      <c r="FP1165">
        <v>0</v>
      </c>
      <c r="FQ1165">
        <v>0</v>
      </c>
      <c r="FR1165">
        <v>0</v>
      </c>
      <c r="FS1165" t="str"/>
      <c r="FT1165" t="str">
        <v>Хотелось бы получать более полную информацию</v>
      </c>
      <c r="FU1165">
        <v>4</v>
      </c>
      <c r="GD1165" t="str">
        <v>Выше среднего</v>
      </c>
      <c r="GE1165" t="str">
        <v>Выше среднего</v>
      </c>
      <c r="GF1165" t="str">
        <v>Высокий уровень</v>
      </c>
      <c r="GG1165" t="str">
        <v>Средний уровень</v>
      </c>
      <c r="GH1165" t="str">
        <v>Средний уровень</v>
      </c>
      <c r="GI1165" t="str">
        <v>Ниже среднего</v>
      </c>
      <c r="GJ1165" t="str">
        <v>Выше среднего</v>
      </c>
      <c r="GK1165" t="str">
        <v>Высокий уровень</v>
      </c>
      <c r="GL1165" t="str"/>
    </row>
    <row r="1166">
      <c r="A1166" t="str">
        <v>WDgdzdnM9fyAFcYPa</v>
      </c>
      <c r="B1166">
        <v>1737</v>
      </c>
      <c r="C1166" t="str">
        <v>94.241.235.124</v>
      </c>
      <c r="D1166" t="str"/>
      <c r="E1166" s="1162">
        <v>44314.65560185185</v>
      </c>
      <c r="F1166" t="str">
        <v>00:09:32</v>
      </c>
      <c r="G1166" t="str">
        <v>Канал 1</v>
      </c>
      <c r="H1166" t="str">
        <v>Женский</v>
      </c>
      <c r="I1166" t="str">
        <v>14-18</v>
      </c>
      <c r="J1166" t="str">
        <v>Школьник</v>
      </c>
      <c r="K1166" t="str">
        <v>В Кировской области</v>
      </c>
      <c r="L1166" t="str">
        <v>ОПАРИHСКИЙ</v>
      </c>
      <c r="M1166" t="str">
        <v>Да, я  являюсь волонтером</v>
      </c>
      <c r="AB1166" t="str">
        <v>Менее года</v>
      </c>
      <c r="AC1166" t="str">
        <v>Затрудняюсь ответить</v>
      </c>
      <c r="AD1166">
        <v>1</v>
      </c>
      <c r="AE1166">
        <v>0</v>
      </c>
      <c r="AF1166">
        <v>1</v>
      </c>
      <c r="AG1166">
        <v>0</v>
      </c>
      <c r="AH1166">
        <v>0</v>
      </c>
      <c r="AI1166">
        <v>0</v>
      </c>
      <c r="AJ1166">
        <v>0</v>
      </c>
      <c r="AK1166">
        <v>0</v>
      </c>
      <c r="AL1166">
        <v>0</v>
      </c>
      <c r="AM1166">
        <v>0</v>
      </c>
      <c r="AN1166">
        <v>0</v>
      </c>
      <c r="AO1166">
        <v>0</v>
      </c>
      <c r="AP1166">
        <v>0</v>
      </c>
      <c r="AQ1166">
        <v>0</v>
      </c>
      <c r="AR1166">
        <v>1</v>
      </c>
      <c r="AS1166">
        <v>1</v>
      </c>
      <c r="AT1166">
        <v>0</v>
      </c>
      <c r="AU1166">
        <v>0</v>
      </c>
      <c r="AV1166">
        <v>0</v>
      </c>
      <c r="AW1166">
        <v>0</v>
      </c>
      <c r="AX1166">
        <v>0</v>
      </c>
      <c r="AY1166">
        <v>0</v>
      </c>
      <c r="AZ1166">
        <v>0</v>
      </c>
      <c r="BA1166">
        <v>1</v>
      </c>
      <c r="BB1166">
        <v>0</v>
      </c>
      <c r="BC1166">
        <v>1</v>
      </c>
      <c r="BD1166">
        <v>0</v>
      </c>
      <c r="BE1166">
        <v>1</v>
      </c>
      <c r="BF1166">
        <v>0</v>
      </c>
      <c r="BG1166">
        <v>1</v>
      </c>
      <c r="BH1166">
        <v>0</v>
      </c>
      <c r="BI1166">
        <v>0</v>
      </c>
      <c r="BJ1166">
        <v>0</v>
      </c>
      <c r="BK1166">
        <v>0</v>
      </c>
      <c r="BL1166">
        <v>0</v>
      </c>
      <c r="BM1166">
        <v>0</v>
      </c>
      <c r="BN1166">
        <v>0</v>
      </c>
      <c r="BO1166">
        <v>0</v>
      </c>
      <c r="BP1166">
        <v>0</v>
      </c>
      <c r="BQ1166">
        <v>0</v>
      </c>
      <c r="BR1166">
        <v>0</v>
      </c>
      <c r="BS1166">
        <v>0</v>
      </c>
      <c r="BT1166">
        <v>0</v>
      </c>
      <c r="BU1166">
        <v>1</v>
      </c>
      <c r="BV1166">
        <v>1</v>
      </c>
      <c r="BW1166">
        <v>0</v>
      </c>
      <c r="BX1166">
        <v>0</v>
      </c>
      <c r="BY1166">
        <v>0</v>
      </c>
      <c r="BZ1166">
        <v>1</v>
      </c>
      <c r="CA1166">
        <v>0</v>
      </c>
      <c r="CB1166">
        <v>0</v>
      </c>
      <c r="CC1166">
        <v>0</v>
      </c>
      <c r="CD1166">
        <v>0</v>
      </c>
      <c r="CE1166">
        <v>0</v>
      </c>
      <c r="CF1166">
        <v>0</v>
      </c>
      <c r="CG1166">
        <v>0</v>
      </c>
      <c r="CH1166">
        <v>0</v>
      </c>
      <c r="CI1166">
        <v>0</v>
      </c>
      <c r="CJ1166">
        <v>1</v>
      </c>
      <c r="CK1166">
        <v>0</v>
      </c>
      <c r="CL1166">
        <v>0</v>
      </c>
      <c r="CM1166" t="str">
        <v>На базе органа власти</v>
      </c>
      <c r="CN1166" t="str">
        <v>Я не состою в организации/объединении</v>
      </c>
      <c r="CO1166">
        <v>0</v>
      </c>
      <c r="CP1166">
        <v>1</v>
      </c>
      <c r="CQ1166">
        <v>0</v>
      </c>
      <c r="CR1166">
        <v>0</v>
      </c>
      <c r="CS1166">
        <v>1</v>
      </c>
      <c r="CT1166">
        <v>1</v>
      </c>
      <c r="CU1166">
        <v>0</v>
      </c>
      <c r="CV1166">
        <v>0</v>
      </c>
      <c r="CW1166">
        <v>0</v>
      </c>
      <c r="CX1166">
        <v>0</v>
      </c>
      <c r="CY1166">
        <v>0</v>
      </c>
      <c r="CZ1166">
        <v>0</v>
      </c>
      <c r="DA1166">
        <v>0</v>
      </c>
      <c r="DB1166">
        <v>0</v>
      </c>
      <c r="DC1166">
        <v>0</v>
      </c>
      <c r="DD1166">
        <v>0</v>
      </c>
      <c r="DE1166">
        <v>0</v>
      </c>
      <c r="DF1166" t="str"/>
      <c r="DG1166" t="str">
        <v>Меня устраивает направление, которым я занимаюсь</v>
      </c>
      <c r="DH1166" t="str">
        <v>Не знаю о существовании ресурсных центров</v>
      </c>
      <c r="DI1166">
        <v>0</v>
      </c>
      <c r="DJ1166">
        <v>0</v>
      </c>
      <c r="DK1166">
        <v>0</v>
      </c>
      <c r="DL1166">
        <v>0</v>
      </c>
      <c r="DM1166">
        <v>0</v>
      </c>
      <c r="DN1166">
        <v>0</v>
      </c>
      <c r="DO1166">
        <v>0</v>
      </c>
      <c r="DP1166">
        <v>1</v>
      </c>
      <c r="DQ1166">
        <v>0</v>
      </c>
      <c r="DR1166">
        <v>0</v>
      </c>
      <c r="DS1166" t="str">
        <v>От случая к случаю</v>
      </c>
      <c r="DT1166" t="str">
        <v>Однозначно позитивно</v>
      </c>
      <c r="DU1166">
        <v>0</v>
      </c>
      <c r="DV1166">
        <v>0</v>
      </c>
      <c r="DW1166">
        <v>1</v>
      </c>
      <c r="DX1166">
        <v>0</v>
      </c>
      <c r="DY1166">
        <v>1</v>
      </c>
      <c r="DZ1166">
        <v>1</v>
      </c>
      <c r="EA1166">
        <v>1</v>
      </c>
      <c r="EB1166">
        <v>0</v>
      </c>
      <c r="EC1166">
        <v>0</v>
      </c>
      <c r="ED1166">
        <v>0</v>
      </c>
      <c r="EE1166">
        <v>0</v>
      </c>
      <c r="EF1166">
        <v>0</v>
      </c>
      <c r="EG1166">
        <v>0</v>
      </c>
      <c r="EH1166">
        <v>0</v>
      </c>
      <c r="EI1166">
        <v>0</v>
      </c>
      <c r="EJ1166">
        <v>1</v>
      </c>
      <c r="EK1166">
        <v>0</v>
      </c>
      <c r="EL1166">
        <v>0</v>
      </c>
      <c r="EM1166">
        <v>1</v>
      </c>
      <c r="EN1166">
        <v>0</v>
      </c>
      <c r="EO1166">
        <v>0</v>
      </c>
      <c r="EP1166">
        <v>0</v>
      </c>
      <c r="EQ1166">
        <v>1</v>
      </c>
      <c r="ER1166">
        <v>0</v>
      </c>
      <c r="ES1166">
        <v>0</v>
      </c>
      <c r="ET1166" t="str">
        <v>Скорее да</v>
      </c>
      <c r="EU1166" t="str">
        <v>Скорее да</v>
      </c>
      <c r="EV1166" t="str">
        <v>Не удалось привлечь бизнес к волонтерской деятельности</v>
      </c>
      <c r="EW1166" t="str">
        <v>Нужное и интересное мероприятие</v>
      </c>
      <c r="EX1166" t="str">
        <v>Нужное и интересное мероприятие</v>
      </c>
      <c r="EY1166" t="str">
        <v>Нужное и интересное мероприятие</v>
      </c>
      <c r="EZ1166" t="str">
        <v>Нужное и интересное мероприятие</v>
      </c>
      <c r="FA1166" t="str">
        <v>Нужное и интересное мероприятие</v>
      </c>
      <c r="FB1166" t="str">
        <v>Нужное и интересное мероприятие</v>
      </c>
      <c r="FC1166" t="str">
        <v>Нужное и интересное мероприятие</v>
      </c>
      <c r="FD1166" t="str">
        <v>Затрудняюсь ответить</v>
      </c>
      <c r="FE1166" t="str">
        <v>Затрудняюсь ответить</v>
      </c>
      <c r="FF1166">
        <v>1</v>
      </c>
      <c r="FG1166">
        <v>0</v>
      </c>
      <c r="FH1166">
        <v>0</v>
      </c>
      <c r="FI1166">
        <v>1</v>
      </c>
      <c r="FJ1166">
        <v>1</v>
      </c>
      <c r="FK1166">
        <v>0</v>
      </c>
      <c r="FL1166">
        <v>0</v>
      </c>
      <c r="FM1166">
        <v>0</v>
      </c>
      <c r="FN1166">
        <v>0</v>
      </c>
      <c r="FO1166">
        <v>1</v>
      </c>
      <c r="FP1166">
        <v>1</v>
      </c>
      <c r="FQ1166">
        <v>0</v>
      </c>
      <c r="FR1166">
        <v>0</v>
      </c>
      <c r="FS1166" t="str"/>
      <c r="FT1166" t="str">
        <v>Да, информация поступает регулярно</v>
      </c>
      <c r="FU1166">
        <v>4</v>
      </c>
      <c r="FV1166">
        <v>4</v>
      </c>
      <c r="FW1166">
        <v>5</v>
      </c>
      <c r="FX1166">
        <v>3</v>
      </c>
      <c r="FY1166">
        <v>2</v>
      </c>
      <c r="FZ1166">
        <v>5</v>
      </c>
      <c r="GA1166">
        <v>4</v>
      </c>
      <c r="GB1166">
        <v>5</v>
      </c>
      <c r="GC1166">
        <v>3</v>
      </c>
      <c r="GD1166" t="str">
        <v>Средний уровень</v>
      </c>
      <c r="GE1166" t="str">
        <v>Средний уровень</v>
      </c>
      <c r="GF1166" t="str">
        <v>Средний уровень</v>
      </c>
      <c r="GG1166" t="str">
        <v>Выше среднего</v>
      </c>
      <c r="GH1166" t="str">
        <v>Высокий уровень</v>
      </c>
      <c r="GI1166" t="str">
        <v>Выше среднего</v>
      </c>
      <c r="GJ1166" t="str">
        <v>Средний уровень</v>
      </c>
      <c r="GK1166" t="str">
        <v>Ниже среднего</v>
      </c>
      <c r="GL1166" t="str"/>
    </row>
    <row r="1167">
      <c r="A1167" t="str">
        <v>xf2Y4kyCgxvPuCX5C</v>
      </c>
      <c r="B1167">
        <v>1738</v>
      </c>
      <c r="C1167" t="str">
        <v>176.59.102.1</v>
      </c>
      <c r="D1167" t="str"/>
      <c r="E1167" s="1163">
        <v>44314.65560185185</v>
      </c>
      <c r="F1167" t="str">
        <v>00:13:41</v>
      </c>
      <c r="G1167" t="str">
        <v>Канал 1</v>
      </c>
      <c r="H1167" t="str">
        <v>Женский</v>
      </c>
      <c r="I1167" t="str">
        <v>14-18</v>
      </c>
      <c r="J1167" t="str">
        <v>Школьник</v>
      </c>
      <c r="K1167" t="str">
        <v>В Кировской области</v>
      </c>
      <c r="L1167" t="str">
        <v>ОПАРИHСКИЙ</v>
      </c>
      <c r="M1167" t="str">
        <v>Да, я  являюсь волонтером</v>
      </c>
      <c r="AB1167" t="str">
        <v>от 1 до 3 лет</v>
      </c>
      <c r="AC1167" t="str">
        <v>Не нужно повышать престиж, это и так круто!</v>
      </c>
      <c r="AD1167">
        <v>1</v>
      </c>
      <c r="AE1167">
        <v>1</v>
      </c>
      <c r="AF1167">
        <v>0</v>
      </c>
      <c r="AG1167">
        <v>0</v>
      </c>
      <c r="AH1167">
        <v>0</v>
      </c>
      <c r="AI1167">
        <v>0</v>
      </c>
      <c r="AJ1167">
        <v>0</v>
      </c>
      <c r="AK1167">
        <v>0</v>
      </c>
      <c r="AL1167">
        <v>1</v>
      </c>
      <c r="AM1167">
        <v>0</v>
      </c>
      <c r="AN1167">
        <v>0</v>
      </c>
      <c r="AO1167">
        <v>0</v>
      </c>
      <c r="AP1167">
        <v>0</v>
      </c>
      <c r="AQ1167">
        <v>0</v>
      </c>
      <c r="AR1167">
        <v>0</v>
      </c>
      <c r="AS1167">
        <v>1</v>
      </c>
      <c r="AT1167">
        <v>0</v>
      </c>
      <c r="AU1167">
        <v>0</v>
      </c>
      <c r="AV1167">
        <v>0</v>
      </c>
      <c r="AW1167">
        <v>0</v>
      </c>
      <c r="AX1167">
        <v>0</v>
      </c>
      <c r="AY1167">
        <v>1</v>
      </c>
      <c r="AZ1167">
        <v>1</v>
      </c>
      <c r="BA1167">
        <v>0</v>
      </c>
      <c r="BB1167">
        <v>0</v>
      </c>
      <c r="BC1167">
        <v>0</v>
      </c>
      <c r="BD1167">
        <v>0</v>
      </c>
      <c r="BE1167">
        <v>1</v>
      </c>
      <c r="BF1167">
        <v>0</v>
      </c>
      <c r="BG1167">
        <v>0</v>
      </c>
      <c r="BH1167">
        <v>0</v>
      </c>
      <c r="BI1167">
        <v>0</v>
      </c>
      <c r="BJ1167">
        <v>0</v>
      </c>
      <c r="BK1167">
        <v>0</v>
      </c>
      <c r="BL1167">
        <v>0</v>
      </c>
      <c r="BM1167">
        <v>0</v>
      </c>
      <c r="BN1167">
        <v>0</v>
      </c>
      <c r="BO1167">
        <v>0</v>
      </c>
      <c r="BP1167">
        <v>0</v>
      </c>
      <c r="BQ1167">
        <v>1</v>
      </c>
      <c r="BR1167">
        <v>0</v>
      </c>
      <c r="BS1167">
        <v>0</v>
      </c>
      <c r="BT1167">
        <v>0</v>
      </c>
      <c r="BU1167">
        <v>0</v>
      </c>
      <c r="BV1167">
        <v>0</v>
      </c>
      <c r="BW1167">
        <v>0</v>
      </c>
      <c r="BX1167">
        <v>0</v>
      </c>
      <c r="BY1167">
        <v>0</v>
      </c>
      <c r="BZ1167">
        <v>0</v>
      </c>
      <c r="CA1167">
        <v>0</v>
      </c>
      <c r="CB1167">
        <v>0</v>
      </c>
      <c r="CC1167">
        <v>0</v>
      </c>
      <c r="CD1167">
        <v>0</v>
      </c>
      <c r="CE1167">
        <v>0</v>
      </c>
      <c r="CF1167">
        <v>0</v>
      </c>
      <c r="CG1167">
        <v>0</v>
      </c>
      <c r="CH1167">
        <v>0</v>
      </c>
      <c r="CI1167">
        <v>0</v>
      </c>
      <c r="CJ1167">
        <v>0</v>
      </c>
      <c r="CK1167">
        <v>0</v>
      </c>
      <c r="CL1167">
        <v>0</v>
      </c>
      <c r="CM1167" t="str">
        <v>На базе школы</v>
      </c>
      <c xml:space="preserve" r="CN1167" t="str">
        <v>РИТМ </v>
      </c>
      <c r="CO1167">
        <v>0</v>
      </c>
      <c r="CP1167">
        <v>0</v>
      </c>
      <c r="CQ1167">
        <v>0</v>
      </c>
      <c r="CR1167">
        <v>1</v>
      </c>
      <c r="CS1167">
        <v>0</v>
      </c>
      <c r="CT1167">
        <v>0</v>
      </c>
      <c r="CU1167">
        <v>0</v>
      </c>
      <c r="CV1167">
        <v>0</v>
      </c>
      <c r="CW1167">
        <v>0</v>
      </c>
      <c r="CX1167">
        <v>0</v>
      </c>
      <c r="CY1167">
        <v>0</v>
      </c>
      <c r="CZ1167">
        <v>0</v>
      </c>
      <c r="DA1167">
        <v>0</v>
      </c>
      <c r="DB1167">
        <v>0</v>
      </c>
      <c r="DC1167">
        <v>0</v>
      </c>
      <c r="DD1167">
        <v>0</v>
      </c>
      <c r="DE1167">
        <v>0</v>
      </c>
      <c r="DF1167" t="str"/>
      <c r="DG1167" t="str">
        <v>Меня устраивает направление, которым я занимаюсь</v>
      </c>
      <c r="DH1167" t="str">
        <v>Знаю о региональном ресурсном центре</v>
      </c>
      <c r="DI1167">
        <v>0</v>
      </c>
      <c r="DJ1167">
        <v>0</v>
      </c>
      <c r="DK1167">
        <v>0</v>
      </c>
      <c r="DL1167">
        <v>0</v>
      </c>
      <c r="DM1167">
        <v>0</v>
      </c>
      <c r="DN1167">
        <v>0</v>
      </c>
      <c r="DO1167">
        <v>0</v>
      </c>
      <c r="DP1167">
        <v>0</v>
      </c>
      <c r="DQ1167">
        <v>1</v>
      </c>
      <c r="DR1167">
        <v>0</v>
      </c>
      <c r="DS1167" t="str">
        <v>От случая к случаю</v>
      </c>
      <c r="DT1167" t="str">
        <v>Однозначно позитивно</v>
      </c>
      <c r="DU1167">
        <v>0</v>
      </c>
      <c r="DV1167">
        <v>0</v>
      </c>
      <c r="DW1167">
        <v>0</v>
      </c>
      <c r="DX1167">
        <v>0</v>
      </c>
      <c r="DY1167">
        <v>0</v>
      </c>
      <c r="DZ1167">
        <v>0</v>
      </c>
      <c r="EA1167">
        <v>0</v>
      </c>
      <c r="EB1167">
        <v>0</v>
      </c>
      <c r="EC1167">
        <v>0</v>
      </c>
      <c r="ED1167">
        <v>0</v>
      </c>
      <c r="EE1167">
        <v>0</v>
      </c>
      <c r="EF1167">
        <v>0</v>
      </c>
      <c r="EG1167">
        <v>0</v>
      </c>
      <c r="EH1167">
        <v>0</v>
      </c>
      <c r="EI1167">
        <v>1</v>
      </c>
      <c r="EJ1167">
        <v>1</v>
      </c>
      <c r="EK1167">
        <v>0</v>
      </c>
      <c r="EL1167">
        <v>0</v>
      </c>
      <c r="EM1167">
        <v>1</v>
      </c>
      <c r="EN1167">
        <v>0</v>
      </c>
      <c r="EO1167">
        <v>0</v>
      </c>
      <c r="EP1167">
        <v>1</v>
      </c>
      <c r="EQ1167">
        <v>0</v>
      </c>
      <c r="ER1167">
        <v>0</v>
      </c>
      <c r="ES1167">
        <v>0</v>
      </c>
      <c r="ET1167" t="str">
        <v>Однозначно да</v>
      </c>
      <c r="EU1167" t="str">
        <v>Однозначно да</v>
      </c>
      <c r="EV1167" t="str">
        <v>Не пробовали сотрудничать с бизнесом</v>
      </c>
      <c r="EW1167" t="str">
        <v>Нужное и интересное мероприятие</v>
      </c>
      <c r="EX1167" t="str">
        <v>Нужное и интересное мероприятие</v>
      </c>
      <c r="EY1167" t="str">
        <v>Нужное и интересное мероприятие</v>
      </c>
      <c r="EZ1167" t="str">
        <v>Нужное и интересное мероприятие</v>
      </c>
      <c r="FA1167" t="str">
        <v>Нужное и интересное мероприятие</v>
      </c>
      <c r="FB1167" t="str">
        <v>Не был участником, не могу оценить</v>
      </c>
      <c r="FC1167" t="str">
        <v>Необходимо изменение формата</v>
      </c>
      <c r="FD1167" t="str">
        <v>Затрудняюсь ответить</v>
      </c>
      <c r="FE1167" t="str">
        <v>Затрудняюсь ответить</v>
      </c>
      <c r="FF1167">
        <v>1</v>
      </c>
      <c r="FG1167">
        <v>0</v>
      </c>
      <c r="FH1167">
        <v>1</v>
      </c>
      <c r="FI1167">
        <v>1</v>
      </c>
      <c r="FJ1167">
        <v>0</v>
      </c>
      <c r="FK1167">
        <v>0</v>
      </c>
      <c r="FL1167">
        <v>0</v>
      </c>
      <c r="FM1167">
        <v>1</v>
      </c>
      <c r="FN1167">
        <v>0</v>
      </c>
      <c r="FO1167">
        <v>0</v>
      </c>
      <c r="FP1167">
        <v>0</v>
      </c>
      <c r="FQ1167">
        <v>0</v>
      </c>
      <c r="FR1167">
        <v>0</v>
      </c>
      <c r="FS1167" t="str"/>
      <c r="FT1167" t="str">
        <v>Да, информация поступает регулярно</v>
      </c>
      <c r="FU1167">
        <v>5</v>
      </c>
      <c r="FV1167">
        <v>5</v>
      </c>
      <c r="FW1167">
        <v>5</v>
      </c>
      <c r="FX1167">
        <v>5</v>
      </c>
      <c r="FY1167">
        <v>4</v>
      </c>
      <c r="FZ1167">
        <v>5</v>
      </c>
      <c r="GA1167">
        <v>5</v>
      </c>
      <c r="GB1167">
        <v>5</v>
      </c>
      <c r="GC1167">
        <v>5</v>
      </c>
      <c r="GD1167" t="str">
        <v>Выше среднего</v>
      </c>
      <c r="GE1167" t="str">
        <v>Выше среднего</v>
      </c>
      <c r="GF1167" t="str">
        <v>Выше среднего</v>
      </c>
      <c r="GG1167" t="str">
        <v>Высокий уровень</v>
      </c>
      <c r="GH1167" t="str">
        <v>Высокий уровень</v>
      </c>
      <c r="GI1167" t="str">
        <v>Высокий уровень</v>
      </c>
      <c r="GJ1167" t="str">
        <v>Высокий уровень</v>
      </c>
      <c r="GK1167" t="str">
        <v>Высокий уровень</v>
      </c>
      <c r="GL1167" t="str"/>
    </row>
    <row r="1168">
      <c r="A1168" t="str">
        <v>T3bLcugQuQfm2Y9CC</v>
      </c>
      <c r="B1168">
        <v>1739</v>
      </c>
      <c r="C1168" t="str">
        <v>178.44.109.171</v>
      </c>
      <c r="D1168" t="str"/>
      <c r="E1168" s="1164">
        <v>44314.65715277778</v>
      </c>
      <c r="F1168" t="str">
        <v>00:38:03</v>
      </c>
      <c r="G1168" t="str">
        <v>Канал 1</v>
      </c>
      <c r="H1168" t="str">
        <v>Мужской</v>
      </c>
      <c r="I1168" t="str">
        <v>14-18</v>
      </c>
      <c r="J1168" t="str">
        <v>Работающий</v>
      </c>
      <c r="K1168" t="str">
        <v>В Кировской области</v>
      </c>
      <c r="L1168" t="str">
        <v>ВЕРХОШИЖЕМСКИЙ</v>
      </c>
      <c r="M1168" t="str">
        <v>Хорошо осведомлен об этом, но не являюсь ни волонтером, ни организатором волонтерской деятельности</v>
      </c>
      <c r="N1168">
        <v>0</v>
      </c>
      <c r="O1168">
        <v>0</v>
      </c>
      <c r="P1168">
        <v>1</v>
      </c>
      <c r="Q1168">
        <v>0</v>
      </c>
      <c r="R1168">
        <v>0</v>
      </c>
      <c r="S1168">
        <v>0</v>
      </c>
      <c r="T1168">
        <v>0</v>
      </c>
      <c r="U1168">
        <v>0</v>
      </c>
      <c r="V1168">
        <v>0</v>
      </c>
      <c r="W1168">
        <v>0</v>
      </c>
      <c r="X1168">
        <v>0</v>
      </c>
      <c r="Y1168">
        <v>0</v>
      </c>
      <c r="Z1168">
        <v>0</v>
      </c>
      <c r="AA1168">
        <v>0</v>
      </c>
      <c r="DF1168" t="str"/>
      <c r="FS1168" t="str"/>
    </row>
    <row r="1169">
      <c r="A1169" t="str">
        <v>adehyxZ8hYSA8hSSL</v>
      </c>
      <c r="B1169">
        <v>1740</v>
      </c>
      <c r="C1169" t="str">
        <v>31.173.103.181</v>
      </c>
      <c r="D1169" t="str"/>
      <c r="E1169" s="1165">
        <v>44314.65733796296</v>
      </c>
      <c r="F1169" t="str">
        <v>00:24:14</v>
      </c>
      <c r="G1169" t="str">
        <v>Канал 1</v>
      </c>
      <c r="H1169" t="str">
        <v>Женский</v>
      </c>
      <c r="I1169" t="str">
        <v>14-18</v>
      </c>
      <c r="J1169" t="str">
        <v>Школьник</v>
      </c>
      <c r="K1169" t="str">
        <v>В Кировской области</v>
      </c>
      <c r="L1169" t="str">
        <v>ОПАРИHСКИЙ</v>
      </c>
      <c r="M1169" t="str">
        <v>Да, я  являюсь волонтером</v>
      </c>
      <c r="AB1169" t="str">
        <v>Менее года</v>
      </c>
      <c r="AC1169" t="str">
        <v>Больше продвигать волонтерство</v>
      </c>
      <c r="AD1169">
        <v>0</v>
      </c>
      <c r="AE1169">
        <v>0</v>
      </c>
      <c r="AF1169">
        <v>0</v>
      </c>
      <c r="AG1169">
        <v>0</v>
      </c>
      <c r="AH1169">
        <v>0</v>
      </c>
      <c r="AI1169">
        <v>0</v>
      </c>
      <c r="AJ1169">
        <v>0</v>
      </c>
      <c r="AK1169">
        <v>0</v>
      </c>
      <c r="AL1169">
        <v>0</v>
      </c>
      <c r="AM1169">
        <v>0</v>
      </c>
      <c r="AN1169">
        <v>0</v>
      </c>
      <c r="AO1169">
        <v>0</v>
      </c>
      <c r="AP1169">
        <v>0</v>
      </c>
      <c r="AQ1169">
        <v>0</v>
      </c>
      <c r="AR1169">
        <v>1</v>
      </c>
      <c r="AS1169">
        <v>0</v>
      </c>
      <c r="AT1169">
        <v>0</v>
      </c>
      <c r="AU1169">
        <v>0</v>
      </c>
      <c r="AV1169">
        <v>0</v>
      </c>
      <c r="AW1169">
        <v>0</v>
      </c>
      <c r="AX1169">
        <v>0</v>
      </c>
      <c r="AY1169">
        <v>0</v>
      </c>
      <c r="AZ1169">
        <v>0</v>
      </c>
      <c r="BA1169">
        <v>0</v>
      </c>
      <c r="BB1169">
        <v>0</v>
      </c>
      <c r="BC1169">
        <v>0</v>
      </c>
      <c r="BD1169">
        <v>0</v>
      </c>
      <c r="BE1169">
        <v>0</v>
      </c>
      <c r="BF1169">
        <v>0</v>
      </c>
      <c r="BG1169">
        <v>1</v>
      </c>
      <c r="BH1169">
        <v>0</v>
      </c>
      <c r="BI1169">
        <v>0</v>
      </c>
      <c r="BJ1169">
        <v>0</v>
      </c>
      <c r="BK1169">
        <v>0</v>
      </c>
      <c r="BL1169">
        <v>0</v>
      </c>
      <c r="BM1169">
        <v>0</v>
      </c>
      <c r="BN1169">
        <v>0</v>
      </c>
      <c r="BO1169">
        <v>0</v>
      </c>
      <c r="BP1169">
        <v>0</v>
      </c>
      <c r="BQ1169">
        <v>1</v>
      </c>
      <c r="BR1169">
        <v>0</v>
      </c>
      <c r="BS1169">
        <v>0</v>
      </c>
      <c r="BT1169">
        <v>0</v>
      </c>
      <c r="BU1169">
        <v>0</v>
      </c>
      <c r="BV1169">
        <v>0</v>
      </c>
      <c r="BW1169">
        <v>0</v>
      </c>
      <c r="BX1169">
        <v>0</v>
      </c>
      <c r="BY1169">
        <v>0</v>
      </c>
      <c r="BZ1169">
        <v>0</v>
      </c>
      <c r="CA1169">
        <v>0</v>
      </c>
      <c r="CB1169">
        <v>0</v>
      </c>
      <c r="CC1169">
        <v>0</v>
      </c>
      <c r="CD1169">
        <v>0</v>
      </c>
      <c r="CE1169">
        <v>0</v>
      </c>
      <c r="CF1169">
        <v>0</v>
      </c>
      <c r="CG1169">
        <v>0</v>
      </c>
      <c r="CH1169">
        <v>0</v>
      </c>
      <c r="CI1169">
        <v>0</v>
      </c>
      <c r="CJ1169">
        <v>0</v>
      </c>
      <c r="CK1169">
        <v>0</v>
      </c>
      <c r="CL1169">
        <v>0</v>
      </c>
      <c r="CM1169" t="str">
        <v>На базе государственного учреждения</v>
      </c>
      <c xml:space="preserve" r="CN1169" t="str">
        <v>Добрая Вятка </v>
      </c>
      <c r="CO1169">
        <v>0</v>
      </c>
      <c r="CP1169">
        <v>0</v>
      </c>
      <c r="CQ1169">
        <v>0</v>
      </c>
      <c r="CR1169">
        <v>0</v>
      </c>
      <c r="CS1169">
        <v>0</v>
      </c>
      <c r="CT1169">
        <v>0</v>
      </c>
      <c r="CU1169">
        <v>0</v>
      </c>
      <c r="CV1169">
        <v>0</v>
      </c>
      <c r="CW1169">
        <v>0</v>
      </c>
      <c r="CX1169">
        <v>0</v>
      </c>
      <c r="CY1169">
        <v>0</v>
      </c>
      <c r="CZ1169">
        <v>1</v>
      </c>
      <c r="DA1169">
        <v>0</v>
      </c>
      <c r="DB1169">
        <v>0</v>
      </c>
      <c r="DC1169">
        <v>0</v>
      </c>
      <c r="DD1169">
        <v>0</v>
      </c>
      <c r="DE1169">
        <v>0</v>
      </c>
      <c r="DF1169" t="str"/>
      <c r="DG1169" t="str">
        <v>Меня устраивает направление, которым я занимаюсь</v>
      </c>
      <c r="DH1169" t="str">
        <v>Знаю об окружных (межмуниципальных) ресурсных центрах</v>
      </c>
      <c r="DI1169">
        <v>0</v>
      </c>
      <c r="DJ1169">
        <v>0</v>
      </c>
      <c r="DK1169">
        <v>0</v>
      </c>
      <c r="DL1169">
        <v>0</v>
      </c>
      <c r="DM1169">
        <v>0</v>
      </c>
      <c r="DN1169">
        <v>0</v>
      </c>
      <c r="DO1169">
        <v>0</v>
      </c>
      <c r="DP1169">
        <v>1</v>
      </c>
      <c r="DQ1169">
        <v>0</v>
      </c>
      <c r="DR1169">
        <v>0</v>
      </c>
      <c r="DS1169" t="str">
        <v>От случая к случаю</v>
      </c>
      <c r="DT1169" t="str">
        <v>Скорее позитивно</v>
      </c>
      <c r="DU1169">
        <v>0</v>
      </c>
      <c r="DV1169">
        <v>0</v>
      </c>
      <c r="DW1169">
        <v>0</v>
      </c>
      <c r="DX1169">
        <v>0</v>
      </c>
      <c r="DY1169">
        <v>0</v>
      </c>
      <c r="DZ1169">
        <v>0</v>
      </c>
      <c r="EA1169">
        <v>0</v>
      </c>
      <c r="EB1169">
        <v>1</v>
      </c>
      <c r="EC1169">
        <v>0</v>
      </c>
      <c r="ED1169">
        <v>0</v>
      </c>
      <c r="EE1169">
        <v>0</v>
      </c>
      <c r="EF1169">
        <v>0</v>
      </c>
      <c r="EG1169">
        <v>0</v>
      </c>
      <c r="EH1169">
        <v>0</v>
      </c>
      <c r="EI1169">
        <v>0</v>
      </c>
      <c r="EJ1169">
        <v>0</v>
      </c>
      <c r="EK1169">
        <v>0</v>
      </c>
      <c r="EL1169">
        <v>0</v>
      </c>
      <c r="EM1169">
        <v>0</v>
      </c>
      <c r="EN1169">
        <v>0</v>
      </c>
      <c r="EO1169">
        <v>1</v>
      </c>
      <c r="EP1169">
        <v>0</v>
      </c>
      <c r="EQ1169">
        <v>0</v>
      </c>
      <c r="ER1169">
        <v>0</v>
      </c>
      <c r="ES1169">
        <v>0</v>
      </c>
      <c r="ET1169" t="str">
        <v>И да, и нет</v>
      </c>
      <c r="EU1169" t="str">
        <v>И да, и нет</v>
      </c>
      <c r="EV1169" t="str">
        <v>Не удалось привлечь бизнес к волонтерской деятельности</v>
      </c>
      <c r="EW1169" t="str">
        <v>Нужное и интересное мероприятие</v>
      </c>
      <c r="EX1169" t="str">
        <v>Нужное и интересное мероприятие</v>
      </c>
      <c r="EY1169" t="str">
        <v>Нужное и интересное мероприятие</v>
      </c>
      <c r="EZ1169" t="str">
        <v>Нужное и интересное мероприятие</v>
      </c>
      <c r="FA1169" t="str">
        <v>Нужное и интересное мероприятие</v>
      </c>
      <c r="FB1169" t="str">
        <v>Нужное и интересное мероприятие</v>
      </c>
      <c r="FC1169" t="str">
        <v>Нужное и интересное мероприятие</v>
      </c>
      <c r="FD1169" t="str">
        <v>Затрудняюсь ответить</v>
      </c>
      <c r="FE1169" t="str">
        <v>Мне не нужны дополнительные образовательные программы</v>
      </c>
      <c r="FF1169">
        <v>0</v>
      </c>
      <c r="FG1169">
        <v>0</v>
      </c>
      <c r="FH1169">
        <v>0</v>
      </c>
      <c r="FI1169">
        <v>1</v>
      </c>
      <c r="FJ1169">
        <v>0</v>
      </c>
      <c r="FK1169">
        <v>0</v>
      </c>
      <c r="FL1169">
        <v>0</v>
      </c>
      <c r="FM1169">
        <v>0</v>
      </c>
      <c r="FN1169">
        <v>0</v>
      </c>
      <c r="FO1169">
        <v>0</v>
      </c>
      <c r="FP1169">
        <v>0</v>
      </c>
      <c r="FQ1169">
        <v>0</v>
      </c>
      <c r="FR1169">
        <v>0</v>
      </c>
      <c r="FS1169" t="str"/>
      <c r="FT1169" t="str">
        <v>Хотелось бы получать более полную информацию</v>
      </c>
      <c r="FU1169">
        <v>3</v>
      </c>
      <c r="FV1169">
        <v>4</v>
      </c>
      <c r="FW1169">
        <v>4</v>
      </c>
      <c r="FX1169">
        <v>4</v>
      </c>
      <c r="FY1169">
        <v>3</v>
      </c>
      <c r="FZ1169">
        <v>3</v>
      </c>
      <c r="GA1169">
        <v>5</v>
      </c>
      <c r="GB1169">
        <v>3</v>
      </c>
      <c r="GC1169">
        <v>3</v>
      </c>
      <c r="GD1169" t="str">
        <v>Средний уровень</v>
      </c>
      <c r="GE1169" t="str">
        <v>Средний уровень</v>
      </c>
      <c r="GF1169" t="str">
        <v>Средний уровень</v>
      </c>
      <c r="GG1169" t="str">
        <v>Средний уровень</v>
      </c>
      <c r="GH1169" t="str">
        <v>Средний уровень</v>
      </c>
      <c r="GI1169" t="str">
        <v>Средний уровень</v>
      </c>
      <c r="GJ1169" t="str">
        <v>Средний уровень</v>
      </c>
      <c r="GK1169" t="str">
        <v>Ниже среднего</v>
      </c>
      <c r="GL1169" t="str"/>
    </row>
    <row r="1170">
      <c r="A1170" t="str">
        <v>DnzgYma89C8QXEmjB</v>
      </c>
      <c r="B1170">
        <v>1741</v>
      </c>
      <c r="C1170" t="str">
        <v>94.241.193.242</v>
      </c>
      <c r="D1170" t="str"/>
      <c r="E1170" s="1166">
        <v>44314.66122685185</v>
      </c>
      <c r="F1170" t="str">
        <v>00:13:43</v>
      </c>
      <c r="G1170" t="str">
        <v>Канал 1</v>
      </c>
      <c r="H1170" t="str">
        <v>Женский</v>
      </c>
      <c r="I1170" t="str">
        <v>14-18</v>
      </c>
      <c r="J1170" t="str">
        <v>Школьник</v>
      </c>
      <c r="K1170" t="str">
        <v>В Кировской области</v>
      </c>
      <c r="L1170" t="str">
        <v>ОПАРИHСКИЙ</v>
      </c>
      <c r="M1170" t="str">
        <v>Да, я  являюсь волонтером</v>
      </c>
      <c r="AB1170" t="str">
        <v>от 3 до 5 лет</v>
      </c>
      <c r="AC1170" t="str">
        <v>Не нужно повышать престиж, это и так круто!</v>
      </c>
      <c r="AD1170">
        <v>1</v>
      </c>
      <c r="AE1170">
        <v>0</v>
      </c>
      <c r="AF1170">
        <v>1</v>
      </c>
      <c r="AG1170">
        <v>0</v>
      </c>
      <c r="AH1170">
        <v>0</v>
      </c>
      <c r="AI1170">
        <v>0</v>
      </c>
      <c r="AJ1170">
        <v>0</v>
      </c>
      <c r="AK1170">
        <v>0</v>
      </c>
      <c r="AL1170">
        <v>0</v>
      </c>
      <c r="AM1170">
        <v>0</v>
      </c>
      <c r="AN1170">
        <v>0</v>
      </c>
      <c r="AO1170">
        <v>0</v>
      </c>
      <c r="AP1170">
        <v>0</v>
      </c>
      <c r="AQ1170">
        <v>0</v>
      </c>
      <c r="AR1170">
        <v>1</v>
      </c>
      <c r="AS1170">
        <v>1</v>
      </c>
      <c r="AT1170">
        <v>0</v>
      </c>
      <c r="AU1170">
        <v>0</v>
      </c>
      <c r="AV1170">
        <v>0</v>
      </c>
      <c r="AW1170">
        <v>0</v>
      </c>
      <c r="AX1170">
        <v>0</v>
      </c>
      <c r="AY1170">
        <v>1</v>
      </c>
      <c r="AZ1170">
        <v>1</v>
      </c>
      <c r="BA1170">
        <v>0</v>
      </c>
      <c r="BB1170">
        <v>0</v>
      </c>
      <c r="BC1170">
        <v>1</v>
      </c>
      <c r="BD1170">
        <v>0</v>
      </c>
      <c r="BE1170">
        <v>1</v>
      </c>
      <c r="BF1170">
        <v>0</v>
      </c>
      <c r="BG1170">
        <v>0</v>
      </c>
      <c r="BH1170">
        <v>0</v>
      </c>
      <c r="BI1170">
        <v>0</v>
      </c>
      <c r="BJ1170">
        <v>0</v>
      </c>
      <c r="BK1170">
        <v>0</v>
      </c>
      <c r="BL1170">
        <v>0</v>
      </c>
      <c r="BM1170">
        <v>0</v>
      </c>
      <c r="BN1170">
        <v>0</v>
      </c>
      <c r="BO1170">
        <v>0</v>
      </c>
      <c r="BP1170">
        <v>0</v>
      </c>
      <c r="BQ1170">
        <v>1</v>
      </c>
      <c r="BR1170">
        <v>0</v>
      </c>
      <c r="BS1170">
        <v>0</v>
      </c>
      <c r="BT1170">
        <v>0</v>
      </c>
      <c r="BU1170">
        <v>0</v>
      </c>
      <c r="BV1170">
        <v>0</v>
      </c>
      <c r="BW1170">
        <v>0</v>
      </c>
      <c r="BX1170">
        <v>0</v>
      </c>
      <c r="BY1170">
        <v>0</v>
      </c>
      <c r="BZ1170">
        <v>0</v>
      </c>
      <c r="CA1170">
        <v>0</v>
      </c>
      <c r="CB1170">
        <v>0</v>
      </c>
      <c r="CC1170">
        <v>0</v>
      </c>
      <c r="CD1170">
        <v>0</v>
      </c>
      <c r="CE1170">
        <v>0</v>
      </c>
      <c r="CF1170">
        <v>0</v>
      </c>
      <c r="CG1170">
        <v>0</v>
      </c>
      <c r="CH1170">
        <v>0</v>
      </c>
      <c r="CI1170">
        <v>0</v>
      </c>
      <c r="CJ1170">
        <v>0</v>
      </c>
      <c r="CK1170">
        <v>0</v>
      </c>
      <c r="CL1170">
        <v>0</v>
      </c>
      <c r="CM1170" t="str">
        <v>На базе школы</v>
      </c>
      <c r="CN1170" t="str">
        <v>РИТМ</v>
      </c>
      <c r="CO1170">
        <v>0</v>
      </c>
      <c r="CP1170">
        <v>0</v>
      </c>
      <c r="CQ1170">
        <v>0</v>
      </c>
      <c r="CR1170">
        <v>1</v>
      </c>
      <c r="CS1170">
        <v>1</v>
      </c>
      <c r="CT1170">
        <v>0</v>
      </c>
      <c r="CU1170">
        <v>0</v>
      </c>
      <c r="CV1170">
        <v>0</v>
      </c>
      <c r="CW1170">
        <v>0</v>
      </c>
      <c r="CX1170">
        <v>0</v>
      </c>
      <c r="CY1170">
        <v>0</v>
      </c>
      <c r="CZ1170">
        <v>0</v>
      </c>
      <c r="DA1170">
        <v>0</v>
      </c>
      <c r="DB1170">
        <v>0</v>
      </c>
      <c r="DC1170">
        <v>1</v>
      </c>
      <c r="DD1170">
        <v>0</v>
      </c>
      <c r="DE1170">
        <v>0</v>
      </c>
      <c r="DF1170" t="str"/>
      <c r="DG1170" t="str">
        <v>Меня устраивает направление, которым я занимаюсь</v>
      </c>
      <c r="DH1170" t="str">
        <v>Не знаю о существовании ресурсных центров</v>
      </c>
      <c r="DI1170">
        <v>0</v>
      </c>
      <c r="DJ1170">
        <v>0</v>
      </c>
      <c r="DK1170">
        <v>0</v>
      </c>
      <c r="DL1170">
        <v>0</v>
      </c>
      <c r="DM1170">
        <v>0</v>
      </c>
      <c r="DN1170">
        <v>0</v>
      </c>
      <c r="DO1170">
        <v>0</v>
      </c>
      <c r="DP1170">
        <v>0</v>
      </c>
      <c r="DQ1170">
        <v>1</v>
      </c>
      <c r="DR1170">
        <v>0</v>
      </c>
      <c r="DS1170" t="str">
        <v>Постоянно</v>
      </c>
      <c r="DT1170" t="str">
        <v>Однозначно позитивно</v>
      </c>
      <c r="DU1170">
        <v>0</v>
      </c>
      <c r="DV1170">
        <v>0</v>
      </c>
      <c r="DW1170">
        <v>1</v>
      </c>
      <c r="DX1170">
        <v>0</v>
      </c>
      <c r="DY1170">
        <v>0</v>
      </c>
      <c r="DZ1170">
        <v>1</v>
      </c>
      <c r="EA1170">
        <v>0</v>
      </c>
      <c r="EB1170">
        <v>1</v>
      </c>
      <c r="EC1170">
        <v>0</v>
      </c>
      <c r="ED1170">
        <v>0</v>
      </c>
      <c r="EE1170">
        <v>0</v>
      </c>
      <c r="EF1170">
        <v>0</v>
      </c>
      <c r="EG1170">
        <v>0</v>
      </c>
      <c r="EH1170">
        <v>0</v>
      </c>
      <c r="EI1170">
        <v>0</v>
      </c>
      <c r="EJ1170">
        <v>0</v>
      </c>
      <c r="EK1170">
        <v>0</v>
      </c>
      <c r="EL1170">
        <v>1</v>
      </c>
      <c r="EM1170">
        <v>1</v>
      </c>
      <c r="EN1170">
        <v>1</v>
      </c>
      <c r="EO1170">
        <v>0</v>
      </c>
      <c r="EP1170">
        <v>0</v>
      </c>
      <c r="EQ1170">
        <v>0</v>
      </c>
      <c r="ER1170">
        <v>0</v>
      </c>
      <c r="ES1170">
        <v>0</v>
      </c>
      <c r="ET1170" t="str">
        <v>Скорее да</v>
      </c>
      <c r="EU1170" t="str">
        <v>Скорее да</v>
      </c>
      <c r="EV1170" t="str">
        <v>Не пробовали сотрудничать с бизнесом</v>
      </c>
      <c r="EW1170" t="str">
        <v>Нужное и интересное мероприятие</v>
      </c>
      <c r="EX1170" t="str">
        <v>Нужное и интересное мероприятие</v>
      </c>
      <c r="EY1170" t="str">
        <v>Нужное и интересное мероприятие</v>
      </c>
      <c r="EZ1170" t="str">
        <v>Нужное и интересное мероприятие</v>
      </c>
      <c r="FA1170" t="str">
        <v>Нужное и интересное мероприятие</v>
      </c>
      <c r="FB1170" t="str">
        <v>Нужное и интересное мероприятие</v>
      </c>
      <c r="FC1170" t="str">
        <v>Нужное и интересное мероприятие</v>
      </c>
      <c r="FD1170" t="str">
        <v>Творческий фестиваль волонтеров Кировской области</v>
      </c>
      <c r="FE1170" t="str">
        <v>Развитие навыков коммуникации, ораторское искусство, методики написания проектов, обучение лидерским качествам</v>
      </c>
      <c r="FF1170">
        <v>0</v>
      </c>
      <c r="FG1170">
        <v>0</v>
      </c>
      <c r="FH1170">
        <v>0</v>
      </c>
      <c r="FI1170">
        <v>1</v>
      </c>
      <c r="FJ1170">
        <v>0</v>
      </c>
      <c r="FK1170">
        <v>0</v>
      </c>
      <c r="FL1170">
        <v>1</v>
      </c>
      <c r="FM1170">
        <v>1</v>
      </c>
      <c r="FN1170">
        <v>0</v>
      </c>
      <c r="FO1170">
        <v>0</v>
      </c>
      <c r="FP1170">
        <v>0</v>
      </c>
      <c r="FQ1170">
        <v>0</v>
      </c>
      <c r="FR1170">
        <v>0</v>
      </c>
      <c r="FS1170" t="str"/>
      <c r="FT1170" t="str">
        <v>Да, информация поступает регулярно</v>
      </c>
      <c r="FU1170">
        <v>5</v>
      </c>
      <c r="FV1170">
        <v>4</v>
      </c>
      <c r="FW1170">
        <v>5</v>
      </c>
      <c r="FX1170">
        <v>5</v>
      </c>
      <c r="FY1170">
        <v>4</v>
      </c>
      <c r="FZ1170">
        <v>4</v>
      </c>
      <c r="GA1170">
        <v>5</v>
      </c>
      <c r="GB1170">
        <v>5</v>
      </c>
      <c r="GC1170">
        <v>5</v>
      </c>
      <c r="GD1170" t="str">
        <v>Высокий уровень</v>
      </c>
      <c r="GE1170" t="str">
        <v>Высокий уровень</v>
      </c>
      <c r="GF1170" t="str">
        <v>Высокий уровень</v>
      </c>
      <c r="GG1170" t="str">
        <v>Высокий уровень</v>
      </c>
      <c r="GH1170" t="str">
        <v>Выше среднего</v>
      </c>
      <c r="GI1170" t="str">
        <v>Высокий уровень</v>
      </c>
      <c r="GJ1170" t="str">
        <v>Выше среднего</v>
      </c>
      <c r="GK1170" t="str">
        <v>Высокий уровень</v>
      </c>
      <c r="GL1170" t="str"/>
    </row>
    <row r="1171">
      <c r="A1171" t="str">
        <v>g63M8AMGQ6q6b8hbp</v>
      </c>
      <c r="B1171">
        <v>1742</v>
      </c>
      <c r="C1171" t="str">
        <v>94.25.181.130</v>
      </c>
      <c r="D1171" t="str"/>
      <c r="E1171" s="1167">
        <v>44314.664375</v>
      </c>
      <c r="F1171" t="str">
        <v>00:10:11</v>
      </c>
      <c r="G1171" t="str">
        <v>Канал 1</v>
      </c>
      <c r="H1171" t="str">
        <v>Женский</v>
      </c>
      <c r="I1171" t="str">
        <v>14-18</v>
      </c>
      <c r="J1171" t="str">
        <v>Школьник</v>
      </c>
      <c r="K1171" t="str">
        <v>В Кировской области</v>
      </c>
      <c r="L1171" t="str">
        <v>МУРАШИHСКИЙ</v>
      </c>
      <c r="M1171" t="str">
        <v>Да, я  являюсь волонтером</v>
      </c>
      <c r="AB1171" t="str">
        <v>Менее года</v>
      </c>
      <c r="AC1171" t="str">
        <v>Не нужно повышать престиж, это и так круто!</v>
      </c>
      <c r="AD1171">
        <v>0</v>
      </c>
      <c r="AE1171">
        <v>0</v>
      </c>
      <c r="AF1171">
        <v>0</v>
      </c>
      <c r="AG1171">
        <v>0</v>
      </c>
      <c r="AH1171">
        <v>1</v>
      </c>
      <c r="AI1171">
        <v>0</v>
      </c>
      <c r="AJ1171">
        <v>0</v>
      </c>
      <c r="AK1171">
        <v>0</v>
      </c>
      <c r="AL1171">
        <v>0</v>
      </c>
      <c r="AM1171">
        <v>0</v>
      </c>
      <c r="AN1171">
        <v>0</v>
      </c>
      <c r="AO1171">
        <v>0</v>
      </c>
      <c r="AP1171">
        <v>0</v>
      </c>
      <c r="AQ1171">
        <v>0</v>
      </c>
      <c r="AR1171">
        <v>0</v>
      </c>
      <c r="AS1171">
        <v>0</v>
      </c>
      <c r="AT1171">
        <v>0</v>
      </c>
      <c r="AU1171">
        <v>0</v>
      </c>
      <c r="AV1171">
        <v>0</v>
      </c>
      <c r="AW1171">
        <v>0</v>
      </c>
      <c r="AX1171">
        <v>0</v>
      </c>
      <c r="AY1171">
        <v>0</v>
      </c>
      <c r="AZ1171">
        <v>0</v>
      </c>
      <c r="BA1171">
        <v>0</v>
      </c>
      <c r="BB1171">
        <v>0</v>
      </c>
      <c r="BC1171">
        <v>0</v>
      </c>
      <c r="BD1171">
        <v>0</v>
      </c>
      <c r="BE1171">
        <v>1</v>
      </c>
      <c r="BF1171">
        <v>0</v>
      </c>
      <c r="BG1171">
        <v>0</v>
      </c>
      <c r="BH1171">
        <v>0</v>
      </c>
      <c r="BI1171">
        <v>0</v>
      </c>
      <c r="BJ1171">
        <v>0</v>
      </c>
      <c r="BK1171">
        <v>0</v>
      </c>
      <c r="BL1171">
        <v>0</v>
      </c>
      <c r="BM1171">
        <v>0</v>
      </c>
      <c r="BN1171">
        <v>0</v>
      </c>
      <c r="BO1171">
        <v>0</v>
      </c>
      <c r="BP1171">
        <v>0</v>
      </c>
      <c r="BQ1171">
        <v>0</v>
      </c>
      <c r="BR1171">
        <v>0</v>
      </c>
      <c r="BS1171">
        <v>0</v>
      </c>
      <c r="BT1171">
        <v>0</v>
      </c>
      <c r="BU1171">
        <v>0</v>
      </c>
      <c r="BV1171">
        <v>0</v>
      </c>
      <c r="BW1171">
        <v>0</v>
      </c>
      <c r="BX1171">
        <v>0</v>
      </c>
      <c r="BY1171">
        <v>0</v>
      </c>
      <c r="BZ1171">
        <v>0</v>
      </c>
      <c r="CA1171">
        <v>0</v>
      </c>
      <c r="CB1171">
        <v>0</v>
      </c>
      <c r="CC1171">
        <v>0</v>
      </c>
      <c r="CD1171">
        <v>0</v>
      </c>
      <c r="CE1171">
        <v>0</v>
      </c>
      <c r="CF1171">
        <v>0</v>
      </c>
      <c r="CG1171">
        <v>0</v>
      </c>
      <c r="CH1171">
        <v>0</v>
      </c>
      <c r="CI1171">
        <v>0</v>
      </c>
      <c r="CJ1171">
        <v>0</v>
      </c>
      <c r="CK1171">
        <v>0</v>
      </c>
      <c r="CL1171">
        <v>1</v>
      </c>
      <c r="CM1171" t="str">
        <v>На базе школы</v>
      </c>
      <c r="CN1171" t="str">
        <v>Вектор</v>
      </c>
      <c r="CO1171">
        <v>0</v>
      </c>
      <c r="CP1171">
        <v>0</v>
      </c>
      <c r="CQ1171">
        <v>0</v>
      </c>
      <c r="CR1171">
        <v>0</v>
      </c>
      <c r="CS1171">
        <v>1</v>
      </c>
      <c r="CT1171">
        <v>0</v>
      </c>
      <c r="CU1171">
        <v>0</v>
      </c>
      <c r="CV1171">
        <v>0</v>
      </c>
      <c r="CW1171">
        <v>0</v>
      </c>
      <c r="CX1171">
        <v>0</v>
      </c>
      <c r="CY1171">
        <v>0</v>
      </c>
      <c r="CZ1171">
        <v>0</v>
      </c>
      <c r="DA1171">
        <v>0</v>
      </c>
      <c r="DB1171">
        <v>0</v>
      </c>
      <c r="DC1171">
        <v>0</v>
      </c>
      <c r="DD1171">
        <v>0</v>
      </c>
      <c r="DE1171">
        <v>0</v>
      </c>
      <c r="DF1171" t="str"/>
      <c r="DG1171" t="str">
        <v>спорт</v>
      </c>
      <c r="DH1171" t="str">
        <v>Знаю о региональном ресурсном центре</v>
      </c>
      <c r="DI1171">
        <v>0</v>
      </c>
      <c r="DJ1171">
        <v>1</v>
      </c>
      <c r="DK1171">
        <v>0</v>
      </c>
      <c r="DL1171">
        <v>0</v>
      </c>
      <c r="DM1171">
        <v>0</v>
      </c>
      <c r="DN1171">
        <v>0</v>
      </c>
      <c r="DO1171">
        <v>0</v>
      </c>
      <c r="DP1171">
        <v>0</v>
      </c>
      <c r="DQ1171">
        <v>0</v>
      </c>
      <c r="DR1171">
        <v>0</v>
      </c>
      <c r="DS1171" t="str">
        <v>Постоянно</v>
      </c>
      <c r="DT1171" t="str">
        <v>Однозначно позитивно</v>
      </c>
      <c r="DU1171">
        <v>0</v>
      </c>
      <c r="DV1171">
        <v>0</v>
      </c>
      <c r="DW1171">
        <v>0</v>
      </c>
      <c r="DX1171">
        <v>0</v>
      </c>
      <c r="DY1171">
        <v>0</v>
      </c>
      <c r="DZ1171">
        <v>0</v>
      </c>
      <c r="EA1171">
        <v>0</v>
      </c>
      <c r="EB1171">
        <v>0</v>
      </c>
      <c r="EC1171">
        <v>0</v>
      </c>
      <c r="ED1171">
        <v>0</v>
      </c>
      <c r="EE1171">
        <v>0</v>
      </c>
      <c r="EF1171">
        <v>0</v>
      </c>
      <c r="EG1171">
        <v>0</v>
      </c>
      <c r="EH1171">
        <v>0</v>
      </c>
      <c r="EI1171">
        <v>1</v>
      </c>
      <c r="EJ1171">
        <v>0</v>
      </c>
      <c r="EK1171">
        <v>1</v>
      </c>
      <c r="EL1171">
        <v>0</v>
      </c>
      <c r="EM1171">
        <v>0</v>
      </c>
      <c r="EN1171">
        <v>0</v>
      </c>
      <c r="EO1171">
        <v>1</v>
      </c>
      <c r="EP1171">
        <v>0</v>
      </c>
      <c r="EQ1171">
        <v>0</v>
      </c>
      <c r="ER1171">
        <v>0</v>
      </c>
      <c r="ES1171">
        <v>0</v>
      </c>
      <c r="ET1171" t="str">
        <v>Однозначно да</v>
      </c>
      <c r="EU1171" t="str">
        <v>Однозначно да</v>
      </c>
      <c r="EV1171" t="str">
        <v>Не пробовали сотрудничать с бизнесом</v>
      </c>
      <c r="EW1171" t="str">
        <v>Нужное и интересное мероприятие</v>
      </c>
      <c r="EX1171" t="str">
        <v>Нужное и интересное мероприятие</v>
      </c>
      <c r="EY1171" t="str">
        <v>Нужное и интересное мероприятие</v>
      </c>
      <c r="EZ1171" t="str">
        <v>Нужное и интересное мероприятие</v>
      </c>
      <c r="FA1171" t="str">
        <v>Нужное и интересное мероприятие</v>
      </c>
      <c r="FB1171" t="str">
        <v>Нужное и интересное мероприятие</v>
      </c>
      <c r="FC1171" t="str">
        <v>Не был участником, не могу оценить</v>
      </c>
      <c r="FD1171" t="str">
        <v>Затрудняюсь ответить</v>
      </c>
      <c r="FE1171" t="str">
        <v>Затрудняюсь ответить</v>
      </c>
      <c r="FF1171">
        <v>0</v>
      </c>
      <c r="FG1171">
        <v>0</v>
      </c>
      <c r="FH1171">
        <v>0</v>
      </c>
      <c r="FI1171">
        <v>0</v>
      </c>
      <c r="FJ1171">
        <v>0</v>
      </c>
      <c r="FK1171">
        <v>1</v>
      </c>
      <c r="FL1171">
        <v>0</v>
      </c>
      <c r="FM1171">
        <v>0</v>
      </c>
      <c r="FN1171">
        <v>0</v>
      </c>
      <c r="FO1171">
        <v>0</v>
      </c>
      <c r="FP1171">
        <v>0</v>
      </c>
      <c r="FQ1171">
        <v>0</v>
      </c>
      <c r="FR1171">
        <v>0</v>
      </c>
      <c r="FS1171" t="str"/>
      <c r="FT1171" t="str">
        <v>Да, информация поступает регулярно</v>
      </c>
      <c r="FU1171">
        <v>5</v>
      </c>
      <c r="FV1171">
        <v>5</v>
      </c>
      <c r="FW1171">
        <v>4</v>
      </c>
      <c r="FX1171">
        <v>5</v>
      </c>
      <c r="FY1171">
        <v>5</v>
      </c>
      <c r="FZ1171">
        <v>5</v>
      </c>
      <c r="GA1171">
        <v>5</v>
      </c>
      <c r="GB1171">
        <v>4</v>
      </c>
      <c r="GC1171">
        <v>3</v>
      </c>
      <c r="GD1171" t="str">
        <v>Выше среднего</v>
      </c>
      <c r="GE1171" t="str">
        <v>Высокий уровень</v>
      </c>
      <c r="GF1171" t="str">
        <v>Высокий уровень</v>
      </c>
      <c r="GG1171" t="str">
        <v>Высокий уровень</v>
      </c>
      <c r="GH1171" t="str">
        <v>Высокий уровень</v>
      </c>
      <c r="GI1171" t="str">
        <v>Выше среднего</v>
      </c>
      <c r="GJ1171" t="str">
        <v>Выше среднего</v>
      </c>
      <c r="GK1171" t="str">
        <v>Выше среднего</v>
      </c>
      <c r="GL1171" t="str"/>
    </row>
    <row r="1172">
      <c r="A1172" t="str">
        <v>eQGwGaTZM5ZaCDKeL</v>
      </c>
      <c r="B1172">
        <v>1745</v>
      </c>
      <c r="C1172" t="str">
        <v>178.44.109.171</v>
      </c>
      <c r="D1172" t="str"/>
      <c r="E1172" s="1168">
        <v>44314.67157407408</v>
      </c>
      <c r="F1172" t="str">
        <v>00:05:29</v>
      </c>
      <c r="G1172" t="str">
        <v>Канал 1</v>
      </c>
      <c r="H1172" t="str">
        <v>Женский</v>
      </c>
      <c r="I1172" t="str">
        <v>24-35</v>
      </c>
      <c r="J1172" t="str">
        <v>Работающий</v>
      </c>
      <c r="K1172" t="str">
        <v>В Кировской области</v>
      </c>
      <c r="L1172" t="str">
        <v>ВЕРХОШИЖЕМСКИЙ</v>
      </c>
      <c r="M1172" t="str">
        <v>Да, я  являюсь волонтером</v>
      </c>
      <c r="AB1172" t="str">
        <v>Менее года</v>
      </c>
      <c r="AC1172" t="str">
        <v>Не нужно повышать престиж, это и так круто!</v>
      </c>
      <c r="AD1172">
        <v>0</v>
      </c>
      <c r="AE1172">
        <v>0</v>
      </c>
      <c r="AF1172">
        <v>0</v>
      </c>
      <c r="AG1172">
        <v>0</v>
      </c>
      <c r="AH1172">
        <v>0</v>
      </c>
      <c r="AI1172">
        <v>0</v>
      </c>
      <c r="AJ1172">
        <v>0</v>
      </c>
      <c r="AK1172">
        <v>0</v>
      </c>
      <c r="AL1172">
        <v>0</v>
      </c>
      <c r="AM1172">
        <v>0</v>
      </c>
      <c r="AN1172">
        <v>0</v>
      </c>
      <c r="AO1172">
        <v>0</v>
      </c>
      <c r="AP1172">
        <v>0</v>
      </c>
      <c r="AQ1172">
        <v>0</v>
      </c>
      <c r="AR1172">
        <v>0</v>
      </c>
      <c r="AS1172">
        <v>1</v>
      </c>
      <c r="AT1172">
        <v>0</v>
      </c>
      <c r="AU1172">
        <v>0</v>
      </c>
      <c r="AV1172">
        <v>0</v>
      </c>
      <c r="AW1172">
        <v>0</v>
      </c>
      <c r="AX1172">
        <v>0</v>
      </c>
      <c r="AY1172">
        <v>0</v>
      </c>
      <c r="AZ1172">
        <v>0</v>
      </c>
      <c r="BA1172">
        <v>0</v>
      </c>
      <c r="BB1172">
        <v>0</v>
      </c>
      <c r="BC1172">
        <v>0</v>
      </c>
      <c r="BD1172">
        <v>0</v>
      </c>
      <c r="BE1172">
        <v>1</v>
      </c>
      <c r="BF1172">
        <v>0</v>
      </c>
      <c r="BG1172">
        <v>0</v>
      </c>
      <c r="BH1172">
        <v>0</v>
      </c>
      <c r="BI1172">
        <v>0</v>
      </c>
      <c r="BJ1172">
        <v>0</v>
      </c>
      <c r="BK1172">
        <v>0</v>
      </c>
      <c r="BL1172">
        <v>0</v>
      </c>
      <c r="BM1172">
        <v>0</v>
      </c>
      <c r="BN1172">
        <v>0</v>
      </c>
      <c r="BO1172">
        <v>0</v>
      </c>
      <c r="BP1172">
        <v>0</v>
      </c>
      <c r="BQ1172">
        <v>0</v>
      </c>
      <c r="BR1172">
        <v>0</v>
      </c>
      <c r="BS1172">
        <v>0</v>
      </c>
      <c r="BT1172">
        <v>0</v>
      </c>
      <c r="BU1172">
        <v>0</v>
      </c>
      <c r="BV1172">
        <v>0</v>
      </c>
      <c r="BW1172">
        <v>0</v>
      </c>
      <c r="BX1172">
        <v>0</v>
      </c>
      <c r="BY1172">
        <v>0</v>
      </c>
      <c r="BZ1172">
        <v>0</v>
      </c>
      <c r="CA1172">
        <v>0</v>
      </c>
      <c r="CB1172">
        <v>0</v>
      </c>
      <c r="CC1172">
        <v>0</v>
      </c>
      <c r="CD1172">
        <v>0</v>
      </c>
      <c r="CE1172">
        <v>0</v>
      </c>
      <c r="CF1172">
        <v>0</v>
      </c>
      <c r="CG1172">
        <v>0</v>
      </c>
      <c r="CH1172">
        <v>0</v>
      </c>
      <c r="CI1172">
        <v>0</v>
      </c>
      <c r="CJ1172">
        <v>0</v>
      </c>
      <c r="CK1172">
        <v>0</v>
      </c>
      <c r="CL1172">
        <v>1</v>
      </c>
      <c r="CM1172" t="str">
        <v>На базе органа власти</v>
      </c>
      <c xml:space="preserve" r="CN1172" t="str">
        <v> -</v>
      </c>
      <c r="CO1172">
        <v>0</v>
      </c>
      <c r="CP1172">
        <v>0</v>
      </c>
      <c r="CQ1172">
        <v>0</v>
      </c>
      <c r="CR1172">
        <v>0</v>
      </c>
      <c r="CS1172">
        <v>0</v>
      </c>
      <c r="CT1172">
        <v>0</v>
      </c>
      <c r="CU1172">
        <v>1</v>
      </c>
      <c r="CV1172">
        <v>0</v>
      </c>
      <c r="CW1172">
        <v>0</v>
      </c>
      <c r="CX1172">
        <v>0</v>
      </c>
      <c r="CY1172">
        <v>0</v>
      </c>
      <c r="CZ1172">
        <v>0</v>
      </c>
      <c r="DA1172">
        <v>0</v>
      </c>
      <c r="DB1172">
        <v>0</v>
      </c>
      <c r="DC1172">
        <v>0</v>
      </c>
      <c r="DD1172">
        <v>0</v>
      </c>
      <c r="DE1172">
        <v>0</v>
      </c>
      <c r="DF1172" t="str"/>
      <c r="DG1172" t="str">
        <v>Меня устраивает направление, которым я занимаюсь</v>
      </c>
      <c r="DH1172" t="str">
        <v>Не знаю о существовании ресурсных центров</v>
      </c>
      <c r="DI1172">
        <v>0</v>
      </c>
      <c r="DJ1172">
        <v>0</v>
      </c>
      <c r="DK1172">
        <v>0</v>
      </c>
      <c r="DL1172">
        <v>0</v>
      </c>
      <c r="DM1172">
        <v>0</v>
      </c>
      <c r="DN1172">
        <v>0</v>
      </c>
      <c r="DO1172">
        <v>0</v>
      </c>
      <c r="DP1172">
        <v>1</v>
      </c>
      <c r="DQ1172">
        <v>0</v>
      </c>
      <c r="DR1172">
        <v>0</v>
      </c>
      <c r="DS1172" t="str">
        <v>Другое: не знаю</v>
      </c>
      <c r="DT1172" t="str">
        <v>Затрудняюсь ответить</v>
      </c>
      <c r="DU1172">
        <v>0</v>
      </c>
      <c r="DV1172">
        <v>0</v>
      </c>
      <c r="DW1172">
        <v>0</v>
      </c>
      <c r="DX1172">
        <v>0</v>
      </c>
      <c r="DY1172">
        <v>0</v>
      </c>
      <c r="DZ1172">
        <v>0</v>
      </c>
      <c r="EA1172">
        <v>0</v>
      </c>
      <c r="EB1172">
        <v>0</v>
      </c>
      <c r="EC1172">
        <v>0</v>
      </c>
      <c r="ED1172">
        <v>0</v>
      </c>
      <c r="EE1172">
        <v>0</v>
      </c>
      <c r="EF1172">
        <v>0</v>
      </c>
      <c r="EG1172">
        <v>0</v>
      </c>
      <c r="EH1172">
        <v>0</v>
      </c>
      <c r="EI1172">
        <v>1</v>
      </c>
      <c r="EJ1172">
        <v>0</v>
      </c>
      <c r="EK1172">
        <v>0</v>
      </c>
      <c r="EL1172">
        <v>0</v>
      </c>
      <c r="EM1172">
        <v>0</v>
      </c>
      <c r="EN1172">
        <v>0</v>
      </c>
      <c r="EO1172">
        <v>0</v>
      </c>
      <c r="EP1172">
        <v>1</v>
      </c>
      <c r="EQ1172">
        <v>0</v>
      </c>
      <c r="ER1172">
        <v>0</v>
      </c>
      <c r="ES1172">
        <v>0</v>
      </c>
      <c r="ET1172" t="str">
        <v>Скорее да</v>
      </c>
      <c r="EU1172" t="str">
        <v>Однозначно да</v>
      </c>
      <c r="EV1172" t="str">
        <v>Не удалось привлечь бизнес к волонтерской деятельности</v>
      </c>
      <c r="EW1172" t="str">
        <v>Не был участником, не могу оценить</v>
      </c>
      <c r="EX1172" t="str">
        <v>Не был участником, не могу оценить</v>
      </c>
      <c r="EY1172" t="str">
        <v>Не был участником, не могу оценить</v>
      </c>
      <c r="EZ1172" t="str">
        <v>Не был участником, не могу оценить</v>
      </c>
      <c r="FA1172" t="str">
        <v>Не был участником, не могу оценить</v>
      </c>
      <c r="FB1172" t="str">
        <v>Не был участником, не могу оценить</v>
      </c>
      <c r="FC1172" t="str">
        <v>Не был участником, не могу оценить</v>
      </c>
      <c r="FD1172" t="str">
        <v>Затрудняюсь ответить</v>
      </c>
      <c r="FE1172" t="str">
        <v>Затрудняюсь ответить</v>
      </c>
      <c r="FF1172">
        <v>0</v>
      </c>
      <c r="FG1172">
        <v>0</v>
      </c>
      <c r="FH1172">
        <v>0</v>
      </c>
      <c r="FI1172">
        <v>1</v>
      </c>
      <c r="FJ1172">
        <v>0</v>
      </c>
      <c r="FK1172">
        <v>0</v>
      </c>
      <c r="FL1172">
        <v>0</v>
      </c>
      <c r="FM1172">
        <v>1</v>
      </c>
      <c r="FN1172">
        <v>0</v>
      </c>
      <c r="FO1172">
        <v>0</v>
      </c>
      <c r="FP1172">
        <v>0</v>
      </c>
      <c r="FQ1172">
        <v>0</v>
      </c>
      <c r="FR1172">
        <v>0</v>
      </c>
      <c r="FS1172" t="str"/>
      <c r="FT1172" t="str">
        <v>Да, информация поступает регулярно</v>
      </c>
      <c r="FU1172">
        <v>4</v>
      </c>
      <c r="FV1172">
        <v>4</v>
      </c>
      <c r="FW1172">
        <v>4</v>
      </c>
      <c r="FX1172">
        <v>4</v>
      </c>
      <c r="FY1172">
        <v>3</v>
      </c>
      <c r="FZ1172">
        <v>4</v>
      </c>
      <c r="GA1172">
        <v>4</v>
      </c>
      <c r="GB1172">
        <v>3</v>
      </c>
      <c r="GC1172">
        <v>4</v>
      </c>
      <c r="GD1172" t="str">
        <v>Выше среднего</v>
      </c>
      <c r="GE1172" t="str">
        <v>Средний уровень</v>
      </c>
      <c r="GF1172" t="str">
        <v>Средний уровень</v>
      </c>
      <c r="GG1172" t="str">
        <v>Средний уровень</v>
      </c>
      <c r="GH1172" t="str">
        <v>Выше среднего</v>
      </c>
      <c r="GI1172" t="str">
        <v>Средний уровень</v>
      </c>
      <c r="GJ1172" t="str">
        <v>Средний уровень</v>
      </c>
      <c r="GK1172" t="str">
        <v>Ниже среднего</v>
      </c>
      <c r="GL1172" t="str"/>
    </row>
    <row r="1173">
      <c r="A1173" t="str">
        <v>CCtNyaDxFrsNr9Emb</v>
      </c>
      <c r="B1173">
        <v>1746</v>
      </c>
      <c r="C1173" t="str">
        <v>94.241.228.129</v>
      </c>
      <c r="D1173" t="str"/>
      <c r="E1173" s="1169">
        <v>44314.67398148148</v>
      </c>
      <c r="F1173" t="str">
        <v>00:14:48</v>
      </c>
      <c r="G1173" t="str">
        <v>Канал 1</v>
      </c>
      <c r="H1173" t="str">
        <v>Женский</v>
      </c>
      <c r="I1173" t="str">
        <v>14-18</v>
      </c>
      <c r="J1173" t="str">
        <v>Школьник</v>
      </c>
      <c r="K1173" t="str">
        <v>В Кировской области</v>
      </c>
      <c r="L1173" t="str">
        <v>МУРАШИHСКИЙ</v>
      </c>
      <c r="M1173" t="str">
        <v>Да, я  являюсь волонтером</v>
      </c>
      <c r="AB1173" t="str">
        <v>от 3 до 5 лет</v>
      </c>
      <c r="AC1173" t="str">
        <v>Затрудняюсь ответить</v>
      </c>
      <c r="AD1173">
        <v>0</v>
      </c>
      <c r="AE1173">
        <v>0</v>
      </c>
      <c r="AF1173">
        <v>1</v>
      </c>
      <c r="AG1173">
        <v>0</v>
      </c>
      <c r="AH1173">
        <v>0</v>
      </c>
      <c r="AI1173">
        <v>0</v>
      </c>
      <c r="AJ1173">
        <v>0</v>
      </c>
      <c r="AK1173">
        <v>0</v>
      </c>
      <c r="AL1173">
        <v>1</v>
      </c>
      <c r="AM1173">
        <v>0</v>
      </c>
      <c r="AN1173">
        <v>0</v>
      </c>
      <c r="AO1173">
        <v>0</v>
      </c>
      <c r="AP1173">
        <v>0</v>
      </c>
      <c r="AQ1173">
        <v>0</v>
      </c>
      <c r="AR1173">
        <v>1</v>
      </c>
      <c r="AS1173">
        <v>1</v>
      </c>
      <c r="AT1173">
        <v>0</v>
      </c>
      <c r="AU1173">
        <v>0</v>
      </c>
      <c r="AV1173">
        <v>0</v>
      </c>
      <c r="AW1173">
        <v>0</v>
      </c>
      <c r="AX1173">
        <v>0</v>
      </c>
      <c r="AY1173">
        <v>0</v>
      </c>
      <c r="AZ1173">
        <v>0</v>
      </c>
      <c r="BA1173">
        <v>0</v>
      </c>
      <c r="BB1173">
        <v>0</v>
      </c>
      <c r="BC1173">
        <v>1</v>
      </c>
      <c r="BD1173">
        <v>0</v>
      </c>
      <c r="BE1173">
        <v>1</v>
      </c>
      <c r="BF1173">
        <v>0</v>
      </c>
      <c r="BG1173">
        <v>1</v>
      </c>
      <c r="BH1173">
        <v>0</v>
      </c>
      <c r="BI1173">
        <v>0</v>
      </c>
      <c r="BJ1173">
        <v>1</v>
      </c>
      <c r="BK1173">
        <v>0</v>
      </c>
      <c r="BL1173">
        <v>0</v>
      </c>
      <c r="BM1173">
        <v>0</v>
      </c>
      <c r="BN1173">
        <v>0</v>
      </c>
      <c r="BO1173">
        <v>0</v>
      </c>
      <c r="BP1173">
        <v>0</v>
      </c>
      <c r="BQ1173">
        <v>0</v>
      </c>
      <c r="BR1173">
        <v>0</v>
      </c>
      <c r="BS1173">
        <v>0</v>
      </c>
      <c r="BT1173">
        <v>0</v>
      </c>
      <c r="BU1173">
        <v>0</v>
      </c>
      <c r="BV1173">
        <v>0</v>
      </c>
      <c r="BW1173">
        <v>0</v>
      </c>
      <c r="BX1173">
        <v>0</v>
      </c>
      <c r="BY1173">
        <v>0</v>
      </c>
      <c r="BZ1173">
        <v>0</v>
      </c>
      <c r="CA1173">
        <v>0</v>
      </c>
      <c r="CB1173">
        <v>0</v>
      </c>
      <c r="CC1173">
        <v>0</v>
      </c>
      <c r="CD1173">
        <v>0</v>
      </c>
      <c r="CE1173">
        <v>1</v>
      </c>
      <c r="CF1173">
        <v>0</v>
      </c>
      <c r="CG1173">
        <v>0</v>
      </c>
      <c r="CH1173">
        <v>0</v>
      </c>
      <c r="CI1173">
        <v>0</v>
      </c>
      <c r="CJ1173">
        <v>0</v>
      </c>
      <c r="CK1173">
        <v>0</v>
      </c>
      <c r="CL1173">
        <v>0</v>
      </c>
      <c r="CM1173" t="str">
        <v>На базе школы</v>
      </c>
      <c r="CN1173" t="str">
        <v>Вектор добра</v>
      </c>
      <c r="CO1173">
        <v>0</v>
      </c>
      <c r="CP1173">
        <v>1</v>
      </c>
      <c r="CQ1173">
        <v>0</v>
      </c>
      <c r="CR1173">
        <v>0</v>
      </c>
      <c r="CS1173">
        <v>1</v>
      </c>
      <c r="CT1173">
        <v>0</v>
      </c>
      <c r="CU1173">
        <v>0</v>
      </c>
      <c r="CV1173">
        <v>0</v>
      </c>
      <c r="CW1173">
        <v>0</v>
      </c>
      <c r="CX1173">
        <v>0</v>
      </c>
      <c r="CY1173">
        <v>0</v>
      </c>
      <c r="CZ1173">
        <v>0</v>
      </c>
      <c r="DA1173">
        <v>0</v>
      </c>
      <c r="DB1173">
        <v>0</v>
      </c>
      <c r="DC1173">
        <v>0</v>
      </c>
      <c r="DD1173">
        <v>0</v>
      </c>
      <c r="DE1173">
        <v>0</v>
      </c>
      <c r="DF1173" t="str"/>
      <c r="DG1173" t="str">
        <v>Затрудняюсь ответить</v>
      </c>
      <c r="DH1173" t="str">
        <v>Знаю о существовании и регионального, и окружных центров</v>
      </c>
      <c r="DI1173">
        <v>0</v>
      </c>
      <c r="DJ1173">
        <v>0</v>
      </c>
      <c r="DK1173">
        <v>0</v>
      </c>
      <c r="DL1173">
        <v>0</v>
      </c>
      <c r="DM1173">
        <v>0</v>
      </c>
      <c r="DN1173">
        <v>0</v>
      </c>
      <c r="DO1173">
        <v>0</v>
      </c>
      <c r="DP1173">
        <v>1</v>
      </c>
      <c r="DQ1173">
        <v>0</v>
      </c>
      <c r="DR1173">
        <v>0</v>
      </c>
      <c r="DS1173" t="str">
        <v>Другое: Не знаю</v>
      </c>
      <c r="DT1173" t="str">
        <v>Однозначно позитивно</v>
      </c>
      <c r="DU1173">
        <v>0</v>
      </c>
      <c r="DV1173">
        <v>0</v>
      </c>
      <c r="DW1173">
        <v>0</v>
      </c>
      <c r="DX1173">
        <v>0</v>
      </c>
      <c r="DY1173">
        <v>0</v>
      </c>
      <c r="DZ1173">
        <v>0</v>
      </c>
      <c r="EA1173">
        <v>0</v>
      </c>
      <c r="EB1173">
        <v>0</v>
      </c>
      <c r="EC1173">
        <v>0</v>
      </c>
      <c r="ED1173">
        <v>0</v>
      </c>
      <c r="EE1173">
        <v>0</v>
      </c>
      <c r="EF1173">
        <v>0</v>
      </c>
      <c r="EG1173">
        <v>0</v>
      </c>
      <c r="EH1173">
        <v>0</v>
      </c>
      <c r="EI1173">
        <v>1</v>
      </c>
      <c r="EJ1173">
        <v>0</v>
      </c>
      <c r="EK1173">
        <v>0</v>
      </c>
      <c r="EL1173">
        <v>0</v>
      </c>
      <c r="EM1173">
        <v>1</v>
      </c>
      <c r="EN1173">
        <v>1</v>
      </c>
      <c r="EO1173">
        <v>0</v>
      </c>
      <c r="EP1173">
        <v>0</v>
      </c>
      <c r="EQ1173">
        <v>1</v>
      </c>
      <c r="ER1173">
        <v>0</v>
      </c>
      <c r="ES1173">
        <v>0</v>
      </c>
      <c r="ET1173" t="str">
        <v>И да, и нет</v>
      </c>
      <c r="EU1173" t="str">
        <v>Однозначно да</v>
      </c>
      <c r="EV1173" t="str">
        <v>Не пробовали сотрудничать с бизнесом</v>
      </c>
      <c r="EW1173" t="str">
        <v>Нужное и интересное мероприятие</v>
      </c>
      <c r="EX1173" t="str">
        <v>Нужное и интересное мероприятие</v>
      </c>
      <c r="EY1173" t="str">
        <v>Необходимо изменение формата</v>
      </c>
      <c r="EZ1173" t="str">
        <v>Не был участником, не могу оценить</v>
      </c>
      <c r="FA1173" t="str">
        <v>Не был участником, не могу оценить</v>
      </c>
      <c r="FB1173" t="str">
        <v>Не был участником, не могу оценить</v>
      </c>
      <c r="FC1173" t="str">
        <v>Необходимо изменение формата</v>
      </c>
      <c r="FD1173" t="str">
        <v>Затрудняюсь ответить</v>
      </c>
      <c r="FE1173" t="str">
        <v>Затрудняюсь ответить</v>
      </c>
      <c r="FF1173">
        <v>1</v>
      </c>
      <c r="FG1173">
        <v>1</v>
      </c>
      <c r="FH1173">
        <v>0</v>
      </c>
      <c r="FI1173">
        <v>0</v>
      </c>
      <c r="FJ1173">
        <v>1</v>
      </c>
      <c r="FK1173">
        <v>1</v>
      </c>
      <c r="FL1173">
        <v>0</v>
      </c>
      <c r="FM1173">
        <v>0</v>
      </c>
      <c r="FN1173">
        <v>0</v>
      </c>
      <c r="FO1173">
        <v>0</v>
      </c>
      <c r="FP1173">
        <v>0</v>
      </c>
      <c r="FQ1173">
        <v>0</v>
      </c>
      <c r="FR1173">
        <v>0</v>
      </c>
      <c r="FS1173" t="str"/>
      <c r="FT1173" t="str">
        <v>Хотелось бы получать более полную информацию</v>
      </c>
      <c r="FU1173">
        <v>4</v>
      </c>
      <c r="FV1173">
        <v>5</v>
      </c>
      <c r="FW1173">
        <v>4</v>
      </c>
      <c r="FX1173">
        <v>5</v>
      </c>
      <c r="FY1173">
        <v>4</v>
      </c>
      <c r="FZ1173">
        <v>5</v>
      </c>
      <c r="GA1173">
        <v>4</v>
      </c>
      <c r="GB1173">
        <v>3</v>
      </c>
      <c r="GC1173">
        <v>5</v>
      </c>
      <c r="GD1173" t="str">
        <v>Выше среднего</v>
      </c>
      <c r="GE1173" t="str">
        <v>Средний уровень</v>
      </c>
      <c r="GF1173" t="str">
        <v>Средний уровень</v>
      </c>
      <c r="GG1173" t="str">
        <v>Выше среднего</v>
      </c>
      <c r="GH1173" t="str">
        <v>Выше среднего</v>
      </c>
      <c r="GI1173" t="str">
        <v>Средний уровень</v>
      </c>
      <c r="GJ1173" t="str">
        <v>Высокий уровень</v>
      </c>
      <c r="GK1173" t="str">
        <v>Высокий уровень</v>
      </c>
      <c r="GL1173" t="str"/>
    </row>
    <row r="1174">
      <c r="A1174" t="str">
        <v>knB8oR8FRKod973bP</v>
      </c>
      <c r="B1174">
        <v>1748</v>
      </c>
      <c r="C1174" t="str">
        <v>178.44.109.171</v>
      </c>
      <c r="D1174" t="str"/>
      <c r="E1174" s="1170">
        <v>44314.68369212963</v>
      </c>
      <c r="F1174" t="str">
        <v>00:04:15</v>
      </c>
      <c r="G1174" t="str">
        <v>Канал 1</v>
      </c>
      <c r="H1174" t="str">
        <v>Мужской</v>
      </c>
      <c r="I1174" t="str">
        <v>14-18</v>
      </c>
      <c r="J1174" t="str">
        <v>Студент</v>
      </c>
      <c r="K1174" t="str">
        <v>В Кировской области</v>
      </c>
      <c r="L1174" t="str">
        <v>ВЕРХОШИЖЕМСКИЙ</v>
      </c>
      <c r="M1174" t="str">
        <v>Да, я  являюсь волонтером</v>
      </c>
      <c r="AB1174" t="str">
        <v>Менее года</v>
      </c>
      <c r="AC1174" t="str">
        <v>Не нужно повышать престиж, это и так круто!</v>
      </c>
      <c r="AD1174">
        <v>0</v>
      </c>
      <c r="AE1174">
        <v>1</v>
      </c>
      <c r="AF1174">
        <v>1</v>
      </c>
      <c r="AG1174">
        <v>0</v>
      </c>
      <c r="AH1174">
        <v>0</v>
      </c>
      <c r="AI1174">
        <v>0</v>
      </c>
      <c r="AJ1174">
        <v>0</v>
      </c>
      <c r="AK1174">
        <v>0</v>
      </c>
      <c r="AL1174">
        <v>0</v>
      </c>
      <c r="AM1174">
        <v>0</v>
      </c>
      <c r="AN1174">
        <v>1</v>
      </c>
      <c r="AO1174">
        <v>0</v>
      </c>
      <c r="AP1174">
        <v>0</v>
      </c>
      <c r="AQ1174">
        <v>0</v>
      </c>
      <c r="AR1174">
        <v>0</v>
      </c>
      <c r="AS1174">
        <v>0</v>
      </c>
      <c r="AT1174">
        <v>0</v>
      </c>
      <c r="AU1174">
        <v>0</v>
      </c>
      <c r="AV1174">
        <v>0</v>
      </c>
      <c r="AW1174">
        <v>0</v>
      </c>
      <c r="AX1174">
        <v>0</v>
      </c>
      <c r="AY1174">
        <v>0</v>
      </c>
      <c r="AZ1174">
        <v>0</v>
      </c>
      <c r="BA1174">
        <v>0</v>
      </c>
      <c r="BB1174">
        <v>0</v>
      </c>
      <c r="BC1174">
        <v>0</v>
      </c>
      <c r="BD1174">
        <v>0</v>
      </c>
      <c r="BE1174">
        <v>0</v>
      </c>
      <c r="BF1174">
        <v>0</v>
      </c>
      <c r="BG1174">
        <v>1</v>
      </c>
      <c r="BH1174">
        <v>0</v>
      </c>
      <c r="BI1174">
        <v>0</v>
      </c>
      <c r="BJ1174">
        <v>0</v>
      </c>
      <c r="BK1174">
        <v>0</v>
      </c>
      <c r="BL1174">
        <v>0</v>
      </c>
      <c r="BM1174">
        <v>0</v>
      </c>
      <c r="BN1174">
        <v>0</v>
      </c>
      <c r="BO1174">
        <v>0</v>
      </c>
      <c r="BP1174">
        <v>0</v>
      </c>
      <c r="BQ1174">
        <v>0</v>
      </c>
      <c r="BR1174">
        <v>0</v>
      </c>
      <c r="BS1174">
        <v>0</v>
      </c>
      <c r="BT1174">
        <v>0</v>
      </c>
      <c r="BU1174">
        <v>0</v>
      </c>
      <c r="BV1174">
        <v>0</v>
      </c>
      <c r="BW1174">
        <v>0</v>
      </c>
      <c r="BX1174">
        <v>0</v>
      </c>
      <c r="BY1174">
        <v>0</v>
      </c>
      <c r="BZ1174">
        <v>0</v>
      </c>
      <c r="CA1174">
        <v>1</v>
      </c>
      <c r="CB1174">
        <v>0</v>
      </c>
      <c r="CC1174">
        <v>0</v>
      </c>
      <c r="CD1174">
        <v>0</v>
      </c>
      <c r="CE1174">
        <v>0</v>
      </c>
      <c r="CF1174">
        <v>0</v>
      </c>
      <c r="CG1174">
        <v>0</v>
      </c>
      <c r="CH1174">
        <v>0</v>
      </c>
      <c r="CI1174">
        <v>0</v>
      </c>
      <c r="CJ1174">
        <v>1</v>
      </c>
      <c r="CK1174">
        <v>0</v>
      </c>
      <c r="CL1174">
        <v>0</v>
      </c>
      <c r="CM1174" t="str">
        <v>На базе органа власти</v>
      </c>
      <c r="CN1174" t="str">
        <v>Я не состою в организации/объединении</v>
      </c>
      <c r="CO1174">
        <v>0</v>
      </c>
      <c r="CP1174">
        <v>0</v>
      </c>
      <c r="CQ1174">
        <v>0</v>
      </c>
      <c r="CR1174">
        <v>0</v>
      </c>
      <c r="CS1174">
        <v>0</v>
      </c>
      <c r="CT1174">
        <v>0</v>
      </c>
      <c r="CU1174">
        <v>1</v>
      </c>
      <c r="CV1174">
        <v>0</v>
      </c>
      <c r="CW1174">
        <v>0</v>
      </c>
      <c r="CX1174">
        <v>0</v>
      </c>
      <c r="CY1174">
        <v>0</v>
      </c>
      <c r="CZ1174">
        <v>0</v>
      </c>
      <c r="DA1174">
        <v>0</v>
      </c>
      <c r="DB1174">
        <v>0</v>
      </c>
      <c r="DC1174">
        <v>0</v>
      </c>
      <c r="DD1174">
        <v>0</v>
      </c>
      <c r="DE1174">
        <v>0</v>
      </c>
      <c r="DF1174" t="str"/>
      <c r="DG1174" t="str">
        <v>Меня устраивает направление, которым я занимаюсь</v>
      </c>
      <c r="DH1174" t="str">
        <v>Знаю о существовании и регионального, и окружных центров</v>
      </c>
      <c r="DI1174">
        <v>1</v>
      </c>
      <c r="DJ1174">
        <v>0</v>
      </c>
      <c r="DK1174">
        <v>0</v>
      </c>
      <c r="DL1174">
        <v>0</v>
      </c>
      <c r="DM1174">
        <v>0</v>
      </c>
      <c r="DN1174">
        <v>0</v>
      </c>
      <c r="DO1174">
        <v>0</v>
      </c>
      <c r="DP1174">
        <v>0</v>
      </c>
      <c r="DQ1174">
        <v>0</v>
      </c>
      <c r="DR1174">
        <v>0</v>
      </c>
      <c r="DS1174" t="str">
        <v>От случая к случаю</v>
      </c>
      <c r="DT1174" t="str">
        <v>Скорее позитивно</v>
      </c>
      <c r="DU1174">
        <v>0</v>
      </c>
      <c r="DV1174">
        <v>0</v>
      </c>
      <c r="DW1174">
        <v>0</v>
      </c>
      <c r="DX1174">
        <v>0</v>
      </c>
      <c r="DY1174">
        <v>1</v>
      </c>
      <c r="DZ1174">
        <v>0</v>
      </c>
      <c r="EA1174">
        <v>0</v>
      </c>
      <c r="EB1174">
        <v>0</v>
      </c>
      <c r="EC1174">
        <v>0</v>
      </c>
      <c r="ED1174">
        <v>0</v>
      </c>
      <c r="EE1174">
        <v>0</v>
      </c>
      <c r="EF1174">
        <v>0</v>
      </c>
      <c r="EG1174">
        <v>0</v>
      </c>
      <c r="EH1174">
        <v>0</v>
      </c>
      <c r="EI1174">
        <v>0</v>
      </c>
      <c r="EJ1174">
        <v>0</v>
      </c>
      <c r="EK1174">
        <v>0</v>
      </c>
      <c r="EL1174">
        <v>0</v>
      </c>
      <c r="EM1174">
        <v>0</v>
      </c>
      <c r="EN1174">
        <v>0</v>
      </c>
      <c r="EO1174">
        <v>1</v>
      </c>
      <c r="EP1174">
        <v>0</v>
      </c>
      <c r="EQ1174">
        <v>0</v>
      </c>
      <c r="ER1174">
        <v>0</v>
      </c>
      <c r="ES1174">
        <v>0</v>
      </c>
      <c r="ET1174" t="str">
        <v>И да, и нет</v>
      </c>
      <c r="EU1174" t="str">
        <v>И да, и нет</v>
      </c>
      <c r="EV1174" t="str">
        <v>Не пробовали сотрудничать с бизнесом</v>
      </c>
      <c r="EW1174" t="str">
        <v>Нужное и интересное мероприятие</v>
      </c>
      <c r="EX1174" t="str">
        <v>Нужное и интересное мероприятие</v>
      </c>
      <c r="EY1174" t="str">
        <v>Нужное и интересное мероприятие</v>
      </c>
      <c r="EZ1174" t="str">
        <v>Нужное и интересное мероприятие</v>
      </c>
      <c r="FA1174" t="str">
        <v>Нужное и интересное мероприятие</v>
      </c>
      <c r="FB1174" t="str">
        <v>Нужное и интересное мероприятие</v>
      </c>
      <c r="FC1174" t="str">
        <v>Нужное и интересное мероприятие</v>
      </c>
      <c r="FD1174" t="str">
        <v>Затрудняюсь ответить</v>
      </c>
      <c r="FE1174" t="str">
        <v>Затрудняюсь ответить</v>
      </c>
      <c r="FF1174">
        <v>0</v>
      </c>
      <c r="FG1174">
        <v>0</v>
      </c>
      <c r="FH1174">
        <v>0</v>
      </c>
      <c r="FI1174">
        <v>0</v>
      </c>
      <c r="FJ1174">
        <v>1</v>
      </c>
      <c r="FK1174">
        <v>1</v>
      </c>
      <c r="FL1174">
        <v>0</v>
      </c>
      <c r="FM1174">
        <v>1</v>
      </c>
      <c r="FN1174">
        <v>0</v>
      </c>
      <c r="FO1174">
        <v>0</v>
      </c>
      <c r="FP1174">
        <v>0</v>
      </c>
      <c r="FQ1174">
        <v>0</v>
      </c>
      <c r="FR1174">
        <v>0</v>
      </c>
      <c r="FS1174" t="str"/>
      <c r="FT1174" t="str">
        <v>Да, информация поступает регулярно</v>
      </c>
      <c r="FU1174">
        <v>4</v>
      </c>
      <c r="FV1174">
        <v>5</v>
      </c>
      <c r="FW1174">
        <v>4</v>
      </c>
      <c r="FX1174">
        <v>4</v>
      </c>
      <c r="FY1174">
        <v>5</v>
      </c>
      <c r="FZ1174">
        <v>5</v>
      </c>
      <c r="GA1174">
        <v>5</v>
      </c>
      <c r="GB1174">
        <v>5</v>
      </c>
      <c r="GC1174">
        <v>5</v>
      </c>
      <c r="GD1174" t="str">
        <v>Выше среднего</v>
      </c>
      <c r="GE1174" t="str">
        <v>Средний уровень</v>
      </c>
      <c r="GF1174" t="str">
        <v>Средний уровень</v>
      </c>
      <c r="GG1174" t="str">
        <v>Средний уровень</v>
      </c>
      <c r="GH1174" t="str">
        <v>Выше среднего</v>
      </c>
      <c r="GI1174" t="str">
        <v>Выше среднего</v>
      </c>
      <c r="GJ1174" t="str">
        <v>Средний уровень</v>
      </c>
      <c r="GK1174" t="str">
        <v>Средний уровень</v>
      </c>
      <c r="GL1174" t="str"/>
    </row>
    <row r="1175">
      <c r="A1175" t="str">
        <v>Fwd8mNo2NqnsPydpR</v>
      </c>
      <c r="B1175">
        <v>1749</v>
      </c>
      <c r="C1175" t="str">
        <v>85.93.59.14</v>
      </c>
      <c r="D1175" t="str"/>
      <c r="E1175" s="1171">
        <v>44314.697071759256</v>
      </c>
      <c r="F1175" t="str">
        <v>00:09:06</v>
      </c>
      <c r="G1175" t="str">
        <v>Канал 1</v>
      </c>
      <c r="H1175" t="str">
        <v>Женский</v>
      </c>
      <c r="I1175" t="str">
        <v>14-18</v>
      </c>
      <c r="J1175" t="str">
        <v>Школьник</v>
      </c>
      <c r="K1175" t="str">
        <v>В Кировской области</v>
      </c>
      <c r="L1175" t="str">
        <v>МУРАШИHСКИЙ</v>
      </c>
      <c r="M1175" t="str">
        <v>Да, я  являюсь волонтером</v>
      </c>
      <c r="AB1175" t="str">
        <v>от 3 до 5 лет</v>
      </c>
      <c r="AC1175" t="str">
        <v>Не нужно повышать престиж, это и так круто!</v>
      </c>
      <c r="AD1175">
        <v>0</v>
      </c>
      <c r="AE1175">
        <v>0</v>
      </c>
      <c r="AF1175">
        <v>1</v>
      </c>
      <c r="AG1175">
        <v>1</v>
      </c>
      <c r="AH1175">
        <v>0</v>
      </c>
      <c r="AI1175">
        <v>0</v>
      </c>
      <c r="AJ1175">
        <v>0</v>
      </c>
      <c r="AK1175">
        <v>0</v>
      </c>
      <c r="AL1175">
        <v>1</v>
      </c>
      <c r="AM1175">
        <v>0</v>
      </c>
      <c r="AN1175">
        <v>0</v>
      </c>
      <c r="AO1175">
        <v>0</v>
      </c>
      <c r="AP1175">
        <v>0</v>
      </c>
      <c r="AQ1175">
        <v>0</v>
      </c>
      <c r="AR1175">
        <v>0</v>
      </c>
      <c r="AS1175">
        <v>1</v>
      </c>
      <c r="AT1175">
        <v>0</v>
      </c>
      <c r="AU1175">
        <v>0</v>
      </c>
      <c r="AV1175">
        <v>0</v>
      </c>
      <c r="AW1175">
        <v>0</v>
      </c>
      <c r="AX1175">
        <v>0</v>
      </c>
      <c r="AY1175">
        <v>0</v>
      </c>
      <c r="AZ1175">
        <v>0</v>
      </c>
      <c r="BA1175">
        <v>0</v>
      </c>
      <c r="BB1175">
        <v>0</v>
      </c>
      <c r="BC1175">
        <v>0</v>
      </c>
      <c r="BD1175">
        <v>0</v>
      </c>
      <c r="BE1175">
        <v>1</v>
      </c>
      <c r="BF1175">
        <v>0</v>
      </c>
      <c r="BG1175">
        <v>0</v>
      </c>
      <c r="BH1175">
        <v>0</v>
      </c>
      <c r="BI1175">
        <v>0</v>
      </c>
      <c r="BJ1175">
        <v>0</v>
      </c>
      <c r="BK1175">
        <v>0</v>
      </c>
      <c r="BL1175">
        <v>0</v>
      </c>
      <c r="BM1175">
        <v>0</v>
      </c>
      <c r="BN1175">
        <v>0</v>
      </c>
      <c r="BO1175">
        <v>0</v>
      </c>
      <c r="BP1175">
        <v>0</v>
      </c>
      <c r="BQ1175">
        <v>1</v>
      </c>
      <c r="BR1175">
        <v>0</v>
      </c>
      <c r="BS1175">
        <v>0</v>
      </c>
      <c r="BT1175">
        <v>0</v>
      </c>
      <c r="BU1175">
        <v>0</v>
      </c>
      <c r="BV1175">
        <v>0</v>
      </c>
      <c r="BW1175">
        <v>0</v>
      </c>
      <c r="BX1175">
        <v>0</v>
      </c>
      <c r="BY1175">
        <v>0</v>
      </c>
      <c r="BZ1175">
        <v>0</v>
      </c>
      <c r="CA1175">
        <v>0</v>
      </c>
      <c r="CB1175">
        <v>0</v>
      </c>
      <c r="CC1175">
        <v>0</v>
      </c>
      <c r="CD1175">
        <v>0</v>
      </c>
      <c r="CE1175">
        <v>0</v>
      </c>
      <c r="CF1175">
        <v>0</v>
      </c>
      <c r="CG1175">
        <v>0</v>
      </c>
      <c r="CH1175">
        <v>0</v>
      </c>
      <c r="CI1175">
        <v>0</v>
      </c>
      <c r="CJ1175">
        <v>0</v>
      </c>
      <c r="CK1175">
        <v>0</v>
      </c>
      <c r="CL1175">
        <v>0</v>
      </c>
      <c r="CM1175" t="str">
        <v>Общественное объединение</v>
      </c>
      <c r="CN1175" t="str">
        <v>Совет Старшеклассников</v>
      </c>
      <c r="CO1175">
        <v>0</v>
      </c>
      <c r="CP1175">
        <v>0</v>
      </c>
      <c r="CQ1175">
        <v>0</v>
      </c>
      <c r="CR1175">
        <v>0</v>
      </c>
      <c r="CS1175">
        <v>1</v>
      </c>
      <c r="CT1175">
        <v>0</v>
      </c>
      <c r="CU1175">
        <v>0</v>
      </c>
      <c r="CV1175">
        <v>0</v>
      </c>
      <c r="CW1175">
        <v>0</v>
      </c>
      <c r="CX1175">
        <v>0</v>
      </c>
      <c r="CY1175">
        <v>0</v>
      </c>
      <c r="CZ1175">
        <v>0</v>
      </c>
      <c r="DA1175">
        <v>0</v>
      </c>
      <c r="DB1175">
        <v>0</v>
      </c>
      <c r="DC1175">
        <v>1</v>
      </c>
      <c r="DD1175">
        <v>0</v>
      </c>
      <c r="DE1175">
        <v>0</v>
      </c>
      <c r="DF1175" t="str"/>
      <c r="DG1175" t="str">
        <v>Меня устраивает направление, которым я занимаюсь</v>
      </c>
      <c r="DH1175" t="str">
        <v>Не знаю о существовании ресурсных центров</v>
      </c>
      <c r="DI1175">
        <v>0</v>
      </c>
      <c r="DJ1175">
        <v>0</v>
      </c>
      <c r="DK1175">
        <v>0</v>
      </c>
      <c r="DL1175">
        <v>0</v>
      </c>
      <c r="DM1175">
        <v>0</v>
      </c>
      <c r="DN1175">
        <v>0</v>
      </c>
      <c r="DO1175">
        <v>0</v>
      </c>
      <c r="DP1175">
        <v>1</v>
      </c>
      <c r="DQ1175">
        <v>0</v>
      </c>
      <c r="DR1175">
        <v>0</v>
      </c>
      <c r="DS1175" t="str">
        <v>От случая к случаю</v>
      </c>
      <c r="DT1175" t="str">
        <v>Однозначно позитивно</v>
      </c>
      <c r="DU1175">
        <v>0</v>
      </c>
      <c r="DV1175">
        <v>0</v>
      </c>
      <c r="DW1175">
        <v>0</v>
      </c>
      <c r="DX1175">
        <v>0</v>
      </c>
      <c r="DY1175">
        <v>0</v>
      </c>
      <c r="DZ1175">
        <v>0</v>
      </c>
      <c r="EA1175">
        <v>0</v>
      </c>
      <c r="EB1175">
        <v>1</v>
      </c>
      <c r="EC1175">
        <v>0</v>
      </c>
      <c r="ED1175">
        <v>0</v>
      </c>
      <c r="EE1175">
        <v>0</v>
      </c>
      <c r="EF1175">
        <v>0</v>
      </c>
      <c r="EG1175">
        <v>0</v>
      </c>
      <c r="EH1175">
        <v>0</v>
      </c>
      <c r="EI1175">
        <v>0</v>
      </c>
      <c r="EJ1175">
        <v>1</v>
      </c>
      <c r="EK1175">
        <v>0</v>
      </c>
      <c r="EL1175">
        <v>0</v>
      </c>
      <c r="EM1175">
        <v>0</v>
      </c>
      <c r="EN1175">
        <v>0</v>
      </c>
      <c r="EO1175">
        <v>0</v>
      </c>
      <c r="EP1175">
        <v>0</v>
      </c>
      <c r="EQ1175">
        <v>0</v>
      </c>
      <c r="ER1175">
        <v>0</v>
      </c>
      <c r="ES1175">
        <v>0</v>
      </c>
      <c r="ET1175" t="str">
        <v>Скорее нет</v>
      </c>
      <c r="EU1175" t="str">
        <v>И да, и нет</v>
      </c>
      <c r="EV1175" t="str">
        <v>Не пробовали сотрудничать с бизнесом</v>
      </c>
      <c r="EW1175" t="str">
        <v>Нужное и интересное мероприятие</v>
      </c>
      <c r="EX1175" t="str">
        <v>Нужное и интересное мероприятие</v>
      </c>
      <c r="EY1175" t="str">
        <v>Не был участником, не могу оценить</v>
      </c>
      <c r="EZ1175" t="str">
        <v>Нужное и интересное мероприятие</v>
      </c>
      <c r="FA1175" t="str">
        <v>Нужное и интересное мероприятие</v>
      </c>
      <c r="FB1175" t="str">
        <v>Нужное и интересное мероприятие</v>
      </c>
      <c r="FC1175" t="str">
        <v>Не был участником, не могу оценить</v>
      </c>
      <c r="FD1175" t="str">
        <v>Затрудняюсь ответить</v>
      </c>
      <c r="FE1175" t="str">
        <v>Затрудняюсь ответить</v>
      </c>
      <c r="FF1175">
        <v>0</v>
      </c>
      <c r="FG1175">
        <v>0</v>
      </c>
      <c r="FH1175">
        <v>0</v>
      </c>
      <c r="FI1175">
        <v>0</v>
      </c>
      <c r="FJ1175">
        <v>0</v>
      </c>
      <c r="FK1175">
        <v>1</v>
      </c>
      <c r="FL1175">
        <v>0</v>
      </c>
      <c r="FM1175">
        <v>0</v>
      </c>
      <c r="FN1175">
        <v>0</v>
      </c>
      <c r="FO1175">
        <v>0</v>
      </c>
      <c r="FP1175">
        <v>0</v>
      </c>
      <c r="FQ1175">
        <v>0</v>
      </c>
      <c r="FR1175">
        <v>0</v>
      </c>
      <c r="FS1175" t="str"/>
      <c r="FT1175" t="str">
        <v>Хотелось бы получать более полную информацию</v>
      </c>
      <c r="FU1175">
        <v>5</v>
      </c>
      <c r="FV1175">
        <v>5</v>
      </c>
      <c r="FW1175">
        <v>5</v>
      </c>
      <c r="FX1175">
        <v>5</v>
      </c>
      <c r="FY1175">
        <v>5</v>
      </c>
      <c r="FZ1175">
        <v>4</v>
      </c>
      <c r="GA1175">
        <v>5</v>
      </c>
      <c r="GB1175">
        <v>4</v>
      </c>
      <c r="GC1175">
        <v>5</v>
      </c>
      <c r="GD1175" t="str">
        <v>Высокий уровень</v>
      </c>
      <c r="GE1175" t="str">
        <v>Средний уровень</v>
      </c>
      <c r="GF1175" t="str">
        <v>Средний уровень</v>
      </c>
      <c r="GG1175" t="str">
        <v>Выше среднего</v>
      </c>
      <c r="GH1175" t="str">
        <v>Высокий уровень</v>
      </c>
      <c r="GI1175" t="str">
        <v>Средний уровень</v>
      </c>
      <c r="GJ1175" t="str">
        <v>Ниже среднего</v>
      </c>
      <c r="GK1175" t="str">
        <v>Ниже среднего</v>
      </c>
      <c r="GL1175" t="str"/>
    </row>
    <row r="1176">
      <c r="A1176" t="str">
        <v>K3b32WawdGQ7gQux5</v>
      </c>
      <c r="B1176">
        <v>1750</v>
      </c>
      <c r="C1176" t="str">
        <v>94.25.181.113</v>
      </c>
      <c r="D1176" t="str"/>
      <c r="E1176" s="1172">
        <v>44314.69871527778</v>
      </c>
      <c r="F1176" t="str">
        <v>00:12:31</v>
      </c>
      <c r="G1176" t="str">
        <v>Канал 1</v>
      </c>
      <c r="H1176" t="str">
        <v>Женский</v>
      </c>
      <c r="I1176" t="str">
        <v>19-23</v>
      </c>
      <c r="J1176" t="str">
        <v>Студент</v>
      </c>
      <c r="K1176" t="str">
        <v>В Кировской области</v>
      </c>
      <c r="L1176" t="str">
        <v>ЗУЕВСКИЙ</v>
      </c>
      <c r="M1176" t="str">
        <v>Да, я  являюсь волонтером</v>
      </c>
      <c r="AB1176" t="str">
        <v>Свыше 5 лет</v>
      </c>
      <c r="AC1176" t="str">
        <v>Не нужно повышать престиж, это и так круто!</v>
      </c>
      <c r="AD1176">
        <v>0</v>
      </c>
      <c r="AE1176">
        <v>0</v>
      </c>
      <c r="AF1176">
        <v>1</v>
      </c>
      <c r="AG1176">
        <v>0</v>
      </c>
      <c r="AH1176">
        <v>1</v>
      </c>
      <c r="AI1176">
        <v>0</v>
      </c>
      <c r="AJ1176">
        <v>0</v>
      </c>
      <c r="AK1176">
        <v>0</v>
      </c>
      <c r="AL1176">
        <v>1</v>
      </c>
      <c r="AM1176">
        <v>0</v>
      </c>
      <c r="AN1176">
        <v>0</v>
      </c>
      <c r="AO1176">
        <v>0</v>
      </c>
      <c r="AP1176">
        <v>0</v>
      </c>
      <c r="AQ1176">
        <v>0</v>
      </c>
      <c r="AR1176">
        <v>0</v>
      </c>
      <c r="AS1176">
        <v>1</v>
      </c>
      <c r="AT1176">
        <v>0</v>
      </c>
      <c r="AU1176">
        <v>0</v>
      </c>
      <c r="AV1176">
        <v>0</v>
      </c>
      <c r="AW1176">
        <v>0</v>
      </c>
      <c r="AX1176">
        <v>0</v>
      </c>
      <c r="AY1176">
        <v>0</v>
      </c>
      <c r="AZ1176">
        <v>1</v>
      </c>
      <c r="BA1176">
        <v>1</v>
      </c>
      <c r="BB1176">
        <v>0</v>
      </c>
      <c r="BC1176">
        <v>1</v>
      </c>
      <c r="BD1176">
        <v>0</v>
      </c>
      <c r="BE1176">
        <v>1</v>
      </c>
      <c r="BF1176">
        <v>0</v>
      </c>
      <c r="BG1176">
        <v>0</v>
      </c>
      <c r="BH1176">
        <v>0</v>
      </c>
      <c r="BI1176">
        <v>0</v>
      </c>
      <c r="BJ1176">
        <v>0</v>
      </c>
      <c r="BK1176">
        <v>0</v>
      </c>
      <c r="BL1176">
        <v>0</v>
      </c>
      <c r="BM1176">
        <v>0</v>
      </c>
      <c r="BN1176">
        <v>0</v>
      </c>
      <c r="BO1176">
        <v>0</v>
      </c>
      <c r="BP1176">
        <v>0</v>
      </c>
      <c r="BQ1176">
        <v>1</v>
      </c>
      <c r="BR1176">
        <v>0</v>
      </c>
      <c r="BS1176">
        <v>0</v>
      </c>
      <c r="BT1176">
        <v>0</v>
      </c>
      <c r="BU1176">
        <v>0</v>
      </c>
      <c r="BV1176">
        <v>0</v>
      </c>
      <c r="BW1176">
        <v>0</v>
      </c>
      <c r="BX1176">
        <v>0</v>
      </c>
      <c r="BY1176">
        <v>0</v>
      </c>
      <c r="BZ1176">
        <v>0</v>
      </c>
      <c r="CA1176">
        <v>0</v>
      </c>
      <c r="CB1176">
        <v>0</v>
      </c>
      <c r="CC1176">
        <v>0</v>
      </c>
      <c r="CD1176">
        <v>0</v>
      </c>
      <c r="CE1176">
        <v>0</v>
      </c>
      <c r="CF1176">
        <v>0</v>
      </c>
      <c r="CG1176">
        <v>0</v>
      </c>
      <c r="CH1176">
        <v>0</v>
      </c>
      <c r="CI1176">
        <v>0</v>
      </c>
      <c r="CJ1176">
        <v>0</v>
      </c>
      <c r="CK1176">
        <v>0</v>
      </c>
      <c r="CL1176">
        <v>0</v>
      </c>
      <c r="CM1176" t="str">
        <v>Общественное объединение</v>
      </c>
      <c r="CN1176" t="str">
        <v>Я не состою в организации/объединении</v>
      </c>
      <c r="CO1176">
        <v>0</v>
      </c>
      <c r="CP1176">
        <v>0</v>
      </c>
      <c r="CQ1176">
        <v>0</v>
      </c>
      <c r="CR1176">
        <v>0</v>
      </c>
      <c r="CS1176">
        <v>1</v>
      </c>
      <c r="CT1176">
        <v>0</v>
      </c>
      <c r="CU1176">
        <v>1</v>
      </c>
      <c r="CV1176">
        <v>0</v>
      </c>
      <c r="CW1176">
        <v>0</v>
      </c>
      <c r="CX1176">
        <v>0</v>
      </c>
      <c r="CY1176">
        <v>0</v>
      </c>
      <c r="CZ1176">
        <v>0</v>
      </c>
      <c r="DA1176">
        <v>0</v>
      </c>
      <c r="DB1176">
        <v>0</v>
      </c>
      <c r="DC1176">
        <v>0</v>
      </c>
      <c r="DD1176">
        <v>0</v>
      </c>
      <c r="DE1176">
        <v>0</v>
      </c>
      <c r="DF1176" t="str"/>
      <c r="DG1176" t="str">
        <v>Меня устраивает направление, которым я занимаюсь</v>
      </c>
      <c r="DH1176" t="str">
        <v>Не знаю о существовании ресурсных центров</v>
      </c>
      <c r="DI1176">
        <v>0</v>
      </c>
      <c r="DJ1176">
        <v>0</v>
      </c>
      <c r="DK1176">
        <v>0</v>
      </c>
      <c r="DL1176">
        <v>0</v>
      </c>
      <c r="DM1176">
        <v>0</v>
      </c>
      <c r="DN1176">
        <v>0</v>
      </c>
      <c r="DO1176">
        <v>0</v>
      </c>
      <c r="DP1176">
        <v>1</v>
      </c>
      <c r="DQ1176">
        <v>0</v>
      </c>
      <c r="DR1176">
        <v>0</v>
      </c>
      <c r="DS1176" t="str">
        <v>От случая к случаю</v>
      </c>
      <c r="DT1176" t="str">
        <v>Однозначно позитивно</v>
      </c>
      <c r="DU1176">
        <v>0</v>
      </c>
      <c r="DV1176">
        <v>1</v>
      </c>
      <c r="DW1176">
        <v>0</v>
      </c>
      <c r="DX1176">
        <v>0</v>
      </c>
      <c r="DY1176">
        <v>0</v>
      </c>
      <c r="DZ1176">
        <v>0</v>
      </c>
      <c r="EA1176">
        <v>0</v>
      </c>
      <c r="EB1176">
        <v>0</v>
      </c>
      <c r="EC1176">
        <v>0</v>
      </c>
      <c r="ED1176">
        <v>0</v>
      </c>
      <c r="EE1176">
        <v>0</v>
      </c>
      <c r="EF1176">
        <v>0</v>
      </c>
      <c r="EG1176">
        <v>0</v>
      </c>
      <c r="EH1176">
        <v>0</v>
      </c>
      <c r="EI1176">
        <v>0</v>
      </c>
      <c r="EJ1176">
        <v>0</v>
      </c>
      <c r="EK1176">
        <v>0</v>
      </c>
      <c r="EL1176">
        <v>0</v>
      </c>
      <c r="EM1176">
        <v>0</v>
      </c>
      <c r="EN1176">
        <v>0</v>
      </c>
      <c r="EO1176">
        <v>0</v>
      </c>
      <c r="EP1176">
        <v>0</v>
      </c>
      <c r="EQ1176">
        <v>0</v>
      </c>
      <c r="ER1176">
        <v>0</v>
      </c>
      <c r="ES1176">
        <v>1</v>
      </c>
      <c r="ET1176" t="str">
        <v>Скорее да</v>
      </c>
      <c r="EU1176" t="str">
        <v>И да, и нет</v>
      </c>
      <c r="EV1176" t="str">
        <v>Не пробовали сотрудничать с бизнесом</v>
      </c>
      <c r="EW1176" t="str">
        <v>Нужное и интересное мероприятие</v>
      </c>
      <c r="EX1176" t="str">
        <v>Нужное и интересное мероприятие</v>
      </c>
      <c r="EY1176" t="str">
        <v>Нужное и интересное мероприятие</v>
      </c>
      <c r="EZ1176" t="str">
        <v>Нужное и интересное мероприятие</v>
      </c>
      <c r="FA1176" t="str">
        <v>Нужное и интересное мероприятие</v>
      </c>
      <c r="FB1176" t="str">
        <v>Нужное и интересное мероприятие</v>
      </c>
      <c r="FC1176" t="str">
        <v>Не был участником, не могу оценить</v>
      </c>
      <c r="FD1176" t="str">
        <v>Затрудняюсь ответить</v>
      </c>
      <c r="FE1176" t="str">
        <v>Затрудняюсь ответить</v>
      </c>
      <c r="FF1176">
        <v>1</v>
      </c>
      <c r="FG1176">
        <v>1</v>
      </c>
      <c r="FH1176">
        <v>1</v>
      </c>
      <c r="FI1176">
        <v>0</v>
      </c>
      <c r="FJ1176">
        <v>0</v>
      </c>
      <c r="FK1176">
        <v>0</v>
      </c>
      <c r="FL1176">
        <v>1</v>
      </c>
      <c r="FM1176">
        <v>1</v>
      </c>
      <c r="FN1176">
        <v>0</v>
      </c>
      <c r="FO1176">
        <v>0</v>
      </c>
      <c r="FP1176">
        <v>0</v>
      </c>
      <c r="FQ1176">
        <v>0</v>
      </c>
      <c r="FR1176">
        <v>0</v>
      </c>
      <c r="FS1176" t="str"/>
      <c r="FT1176" t="str">
        <v>Да, информация поступает регулярно</v>
      </c>
      <c r="FU1176">
        <v>5</v>
      </c>
      <c r="FV1176">
        <v>5</v>
      </c>
      <c r="FW1176">
        <v>5</v>
      </c>
      <c r="FX1176">
        <v>5</v>
      </c>
      <c r="FY1176">
        <v>5</v>
      </c>
      <c r="FZ1176">
        <v>5</v>
      </c>
      <c r="GA1176">
        <v>5</v>
      </c>
      <c r="GB1176">
        <v>2</v>
      </c>
      <c r="GC1176">
        <v>5</v>
      </c>
      <c r="GD1176" t="str">
        <v>Выше среднего</v>
      </c>
      <c r="GE1176" t="str">
        <v>Выше среднего</v>
      </c>
      <c r="GF1176" t="str">
        <v>Выше среднего</v>
      </c>
      <c r="GG1176" t="str">
        <v>Выше среднего</v>
      </c>
      <c r="GH1176" t="str">
        <v>Высокий уровень</v>
      </c>
      <c r="GI1176" t="str">
        <v>Выше среднего</v>
      </c>
      <c r="GJ1176" t="str">
        <v>Выше среднего</v>
      </c>
      <c r="GK1176" t="str">
        <v>Выше среднего</v>
      </c>
      <c r="GL1176" t="str"/>
    </row>
    <row r="1177">
      <c r="A1177" t="str">
        <v>9E7gd8u3WdXfa3fio</v>
      </c>
      <c r="B1177">
        <v>1751</v>
      </c>
      <c r="C1177" t="str">
        <v>94.25.181.21</v>
      </c>
      <c r="D1177" t="str"/>
      <c r="E1177" s="1173">
        <v>44314.710497685184</v>
      </c>
      <c r="F1177" t="str">
        <v>03:13:13</v>
      </c>
      <c r="G1177" t="str">
        <v>Канал 1</v>
      </c>
      <c r="H1177" t="str">
        <v>Женский</v>
      </c>
      <c r="I1177" t="str">
        <v>14-18</v>
      </c>
      <c r="J1177" t="str">
        <v>Школьник</v>
      </c>
      <c r="K1177" t="str">
        <v>В Кировской области</v>
      </c>
      <c r="L1177" t="str">
        <v>МУРАШИHСКИЙ</v>
      </c>
      <c r="M1177" t="str">
        <v>Да, я  являюсь волонтером</v>
      </c>
      <c r="AB1177" t="str">
        <v>от 1 до 3 лет</v>
      </c>
      <c r="AC1177" t="str">
        <v>Затрудняюсь ответить</v>
      </c>
      <c r="AD1177">
        <v>1</v>
      </c>
      <c r="AE1177">
        <v>0</v>
      </c>
      <c r="AF1177">
        <v>1</v>
      </c>
      <c r="AG1177">
        <v>0</v>
      </c>
      <c r="AH1177">
        <v>0</v>
      </c>
      <c r="AI1177">
        <v>0</v>
      </c>
      <c r="AJ1177">
        <v>0</v>
      </c>
      <c r="AK1177">
        <v>0</v>
      </c>
      <c r="AL1177">
        <v>1</v>
      </c>
      <c r="AM1177">
        <v>0</v>
      </c>
      <c r="AN1177">
        <v>0</v>
      </c>
      <c r="AO1177">
        <v>0</v>
      </c>
      <c r="AP1177">
        <v>0</v>
      </c>
      <c r="AQ1177">
        <v>0</v>
      </c>
      <c r="AR1177">
        <v>0</v>
      </c>
      <c r="AS1177">
        <v>1</v>
      </c>
      <c r="AT1177">
        <v>0</v>
      </c>
      <c r="AU1177">
        <v>0</v>
      </c>
      <c r="AV1177">
        <v>0</v>
      </c>
      <c r="AW1177">
        <v>0</v>
      </c>
      <c r="AX1177">
        <v>0</v>
      </c>
      <c r="AY1177">
        <v>0</v>
      </c>
      <c r="AZ1177">
        <v>1</v>
      </c>
      <c r="BA1177">
        <v>1</v>
      </c>
      <c r="BB1177">
        <v>0</v>
      </c>
      <c r="BC1177">
        <v>0</v>
      </c>
      <c r="BD1177">
        <v>0</v>
      </c>
      <c r="BE1177">
        <v>1</v>
      </c>
      <c r="BF1177">
        <v>0</v>
      </c>
      <c r="BG1177">
        <v>0</v>
      </c>
      <c r="BH1177">
        <v>0</v>
      </c>
      <c r="BI1177">
        <v>1</v>
      </c>
      <c r="BJ1177">
        <v>0</v>
      </c>
      <c r="BK1177">
        <v>0</v>
      </c>
      <c r="BL1177">
        <v>0</v>
      </c>
      <c r="BM1177">
        <v>0</v>
      </c>
      <c r="BN1177">
        <v>0</v>
      </c>
      <c r="BO1177">
        <v>0</v>
      </c>
      <c r="BP1177">
        <v>0</v>
      </c>
      <c r="BQ1177">
        <v>1</v>
      </c>
      <c r="BR1177">
        <v>0</v>
      </c>
      <c r="BS1177">
        <v>0</v>
      </c>
      <c r="BT1177">
        <v>0</v>
      </c>
      <c r="BU1177">
        <v>0</v>
      </c>
      <c r="BV1177">
        <v>0</v>
      </c>
      <c r="BW1177">
        <v>0</v>
      </c>
      <c r="BX1177">
        <v>0</v>
      </c>
      <c r="BY1177">
        <v>0</v>
      </c>
      <c r="BZ1177">
        <v>0</v>
      </c>
      <c r="CA1177">
        <v>0</v>
      </c>
      <c r="CB1177">
        <v>0</v>
      </c>
      <c r="CC1177">
        <v>0</v>
      </c>
      <c r="CD1177">
        <v>0</v>
      </c>
      <c r="CE1177">
        <v>0</v>
      </c>
      <c r="CF1177">
        <v>0</v>
      </c>
      <c r="CG1177">
        <v>0</v>
      </c>
      <c r="CH1177">
        <v>0</v>
      </c>
      <c r="CI1177">
        <v>0</v>
      </c>
      <c r="CJ1177">
        <v>0</v>
      </c>
      <c r="CK1177">
        <v>0</v>
      </c>
      <c r="CL1177">
        <v>0</v>
      </c>
      <c r="CM1177" t="str">
        <v>Общественное объединение</v>
      </c>
      <c r="CN1177" t="str">
        <v>Вектор.ру</v>
      </c>
      <c r="CO1177">
        <v>0</v>
      </c>
      <c r="CP1177">
        <v>1</v>
      </c>
      <c r="CQ1177">
        <v>1</v>
      </c>
      <c r="CR1177">
        <v>0</v>
      </c>
      <c r="CS1177">
        <v>1</v>
      </c>
      <c r="CT1177">
        <v>0</v>
      </c>
      <c r="CU1177">
        <v>0</v>
      </c>
      <c r="CV1177">
        <v>0</v>
      </c>
      <c r="CW1177">
        <v>0</v>
      </c>
      <c r="CX1177">
        <v>0</v>
      </c>
      <c r="CY1177">
        <v>0</v>
      </c>
      <c r="CZ1177">
        <v>0</v>
      </c>
      <c r="DA1177">
        <v>0</v>
      </c>
      <c r="DB1177">
        <v>0</v>
      </c>
      <c r="DC1177">
        <v>0</v>
      </c>
      <c r="DD1177">
        <v>0</v>
      </c>
      <c r="DE1177">
        <v>0</v>
      </c>
      <c r="DF1177" t="str"/>
      <c r="DG1177" t="str">
        <v>Меня устраивает направление, которым я занимаюсь</v>
      </c>
      <c r="DH1177" t="str">
        <v>Знаю о существовании и регионального, и окружных центров</v>
      </c>
      <c r="DI1177">
        <v>0</v>
      </c>
      <c r="DJ1177">
        <v>0</v>
      </c>
      <c r="DK1177">
        <v>0</v>
      </c>
      <c r="DL1177">
        <v>0</v>
      </c>
      <c r="DM1177">
        <v>0</v>
      </c>
      <c r="DN1177">
        <v>0</v>
      </c>
      <c r="DO1177">
        <v>1</v>
      </c>
      <c r="DP1177">
        <v>0</v>
      </c>
      <c r="DQ1177">
        <v>0</v>
      </c>
      <c r="DR1177">
        <v>0</v>
      </c>
      <c r="DS1177" t="str">
        <v>От случая к случаю</v>
      </c>
      <c r="DT1177" t="str">
        <v>Скорее позитивно</v>
      </c>
      <c r="DU1177">
        <v>0</v>
      </c>
      <c r="DV1177">
        <v>0</v>
      </c>
      <c r="DW1177">
        <v>0</v>
      </c>
      <c r="DX1177">
        <v>0</v>
      </c>
      <c r="DY1177">
        <v>0</v>
      </c>
      <c r="DZ1177">
        <v>1</v>
      </c>
      <c r="EA1177">
        <v>0</v>
      </c>
      <c r="EB1177">
        <v>1</v>
      </c>
      <c r="EC1177">
        <v>0</v>
      </c>
      <c r="ED1177">
        <v>0</v>
      </c>
      <c r="EE1177">
        <v>0</v>
      </c>
      <c r="EF1177">
        <v>1</v>
      </c>
      <c r="EG1177">
        <v>0</v>
      </c>
      <c r="EH1177">
        <v>0</v>
      </c>
      <c r="EI1177">
        <v>0</v>
      </c>
      <c r="EJ1177">
        <v>1</v>
      </c>
      <c r="EK1177">
        <v>0</v>
      </c>
      <c r="EL1177">
        <v>1</v>
      </c>
      <c r="EM1177">
        <v>0</v>
      </c>
      <c r="EN1177">
        <v>0</v>
      </c>
      <c r="EO1177">
        <v>0</v>
      </c>
      <c r="EP1177">
        <v>0</v>
      </c>
      <c r="EQ1177">
        <v>1</v>
      </c>
      <c r="ER1177">
        <v>0</v>
      </c>
      <c r="ES1177">
        <v>0</v>
      </c>
      <c r="ET1177" t="str">
        <v>Скорее да</v>
      </c>
      <c r="EU1177" t="str">
        <v>Скорее да</v>
      </c>
      <c r="EV1177" t="str">
        <v>Не пробовали сотрудничать с бизнесом</v>
      </c>
      <c r="EW1177" t="str">
        <v>Нужное и интересное мероприятие</v>
      </c>
      <c r="EX1177" t="str">
        <v>Нужное и интересное мероприятие</v>
      </c>
      <c r="EY1177" t="str">
        <v>Не был участником, не могу оценить</v>
      </c>
      <c r="EZ1177" t="str">
        <v>Нужное и интересное мероприятие</v>
      </c>
      <c r="FA1177" t="str">
        <v>Не был участником, не могу оценить</v>
      </c>
      <c r="FB1177" t="str">
        <v>Не был участником, не могу оценить</v>
      </c>
      <c r="FC1177" t="str">
        <v>Нужное и интересное мероприятие</v>
      </c>
      <c r="FD1177" t="str">
        <v>Затрудняюсь ответить</v>
      </c>
      <c r="FE1177" t="str">
        <v>Обучение лидерские качествам</v>
      </c>
      <c r="FF1177">
        <v>1</v>
      </c>
      <c r="FG1177">
        <v>0</v>
      </c>
      <c r="FH1177">
        <v>0</v>
      </c>
      <c r="FI1177">
        <v>0</v>
      </c>
      <c r="FJ1177">
        <v>1</v>
      </c>
      <c r="FK1177">
        <v>1</v>
      </c>
      <c r="FL1177">
        <v>0</v>
      </c>
      <c r="FM1177">
        <v>0</v>
      </c>
      <c r="FN1177">
        <v>0</v>
      </c>
      <c r="FO1177">
        <v>1</v>
      </c>
      <c r="FP1177">
        <v>0</v>
      </c>
      <c r="FQ1177">
        <v>0</v>
      </c>
      <c r="FR1177">
        <v>0</v>
      </c>
      <c r="FS1177" t="str"/>
      <c r="FT1177" t="str">
        <v>Хотелось бы получать более полную информацию</v>
      </c>
      <c r="FU1177">
        <v>4</v>
      </c>
      <c r="FV1177">
        <v>5</v>
      </c>
      <c r="FW1177">
        <v>4</v>
      </c>
      <c r="FX1177">
        <v>4</v>
      </c>
      <c r="FY1177">
        <v>4</v>
      </c>
      <c r="FZ1177">
        <v>4</v>
      </c>
      <c r="GA1177">
        <v>4</v>
      </c>
      <c r="GB1177">
        <v>4</v>
      </c>
      <c r="GC1177">
        <v>3</v>
      </c>
      <c r="GD1177" t="str">
        <v>Средний уровень</v>
      </c>
      <c r="GE1177" t="str">
        <v>Средний уровень</v>
      </c>
      <c r="GF1177" t="str">
        <v>Выше среднего</v>
      </c>
      <c r="GG1177" t="str">
        <v>Выше среднего</v>
      </c>
      <c r="GH1177" t="str">
        <v>Выше среднего</v>
      </c>
      <c r="GI1177" t="str">
        <v>Средний уровень</v>
      </c>
      <c r="GJ1177" t="str">
        <v>Средний уровень</v>
      </c>
      <c r="GK1177" t="str">
        <v>Средний уровень</v>
      </c>
      <c r="GL1177" t="str"/>
    </row>
    <row r="1178">
      <c r="A1178" t="str">
        <v>psqRhJkJAwpsoq7qg</v>
      </c>
      <c r="B1178">
        <v>1752</v>
      </c>
      <c r="C1178" t="str">
        <v>85.140.7.51</v>
      </c>
      <c r="D1178" t="str"/>
      <c r="E1178" s="1174">
        <v>44314.73788194444</v>
      </c>
      <c r="F1178" t="str">
        <v>00:55:51</v>
      </c>
      <c r="G1178" t="str">
        <v>Канал 1</v>
      </c>
      <c r="H1178" t="str">
        <v>Женский</v>
      </c>
      <c r="I1178" t="str">
        <v>36-54</v>
      </c>
      <c r="J1178" t="str">
        <v>Работающий</v>
      </c>
      <c r="K1178" t="str">
        <v>В Кировской области</v>
      </c>
      <c r="L1178" t="str">
        <v>ВЕРХОШИЖЕМСКИЙ</v>
      </c>
      <c r="M1178" t="str">
        <v>Да, я  являюсь волонтером</v>
      </c>
      <c r="AB1178" t="str">
        <v>от 1 до 3 лет</v>
      </c>
      <c r="AC1178" t="str">
        <v>Не нужно повышать престиж, это и так круто!</v>
      </c>
      <c r="AD1178">
        <v>0</v>
      </c>
      <c r="AE1178">
        <v>0</v>
      </c>
      <c r="AF1178">
        <v>0</v>
      </c>
      <c r="AG1178">
        <v>0</v>
      </c>
      <c r="AH1178">
        <v>0</v>
      </c>
      <c r="AI1178">
        <v>0</v>
      </c>
      <c r="AJ1178">
        <v>0</v>
      </c>
      <c r="AK1178">
        <v>0</v>
      </c>
      <c r="AL1178">
        <v>0</v>
      </c>
      <c r="AM1178">
        <v>0</v>
      </c>
      <c r="AN1178">
        <v>0</v>
      </c>
      <c r="AO1178">
        <v>0</v>
      </c>
      <c r="AP1178">
        <v>0</v>
      </c>
      <c r="AQ1178">
        <v>0</v>
      </c>
      <c r="AR1178">
        <v>0</v>
      </c>
      <c r="AS1178">
        <v>1</v>
      </c>
      <c r="AT1178">
        <v>0</v>
      </c>
      <c r="AU1178">
        <v>0</v>
      </c>
      <c r="AV1178">
        <v>0</v>
      </c>
      <c r="AW1178">
        <v>0</v>
      </c>
      <c r="AX1178">
        <v>0</v>
      </c>
      <c r="AY1178">
        <v>0</v>
      </c>
      <c r="AZ1178">
        <v>1</v>
      </c>
      <c r="BA1178">
        <v>0</v>
      </c>
      <c r="BB1178">
        <v>0</v>
      </c>
      <c r="BC1178">
        <v>0</v>
      </c>
      <c r="BD1178">
        <v>0</v>
      </c>
      <c r="BE1178">
        <v>0</v>
      </c>
      <c r="BF1178">
        <v>0</v>
      </c>
      <c r="BG1178">
        <v>0</v>
      </c>
      <c r="BH1178">
        <v>0</v>
      </c>
      <c r="BI1178">
        <v>0</v>
      </c>
      <c r="BJ1178">
        <v>0</v>
      </c>
      <c r="BK1178">
        <v>0</v>
      </c>
      <c r="BL1178">
        <v>0</v>
      </c>
      <c r="BM1178">
        <v>0</v>
      </c>
      <c r="BN1178">
        <v>0</v>
      </c>
      <c r="BO1178">
        <v>0</v>
      </c>
      <c r="BP1178">
        <v>0</v>
      </c>
      <c r="BQ1178">
        <v>0</v>
      </c>
      <c r="BR1178">
        <v>0</v>
      </c>
      <c r="BS1178">
        <v>0</v>
      </c>
      <c r="BT1178">
        <v>0</v>
      </c>
      <c r="BU1178">
        <v>0</v>
      </c>
      <c r="BV1178">
        <v>0</v>
      </c>
      <c r="BW1178">
        <v>0</v>
      </c>
      <c r="BX1178">
        <v>0</v>
      </c>
      <c r="BY1178">
        <v>0</v>
      </c>
      <c r="BZ1178">
        <v>1</v>
      </c>
      <c r="CA1178">
        <v>0</v>
      </c>
      <c r="CB1178">
        <v>0</v>
      </c>
      <c r="CC1178">
        <v>0</v>
      </c>
      <c r="CD1178">
        <v>0</v>
      </c>
      <c r="CE1178">
        <v>0</v>
      </c>
      <c r="CF1178">
        <v>0</v>
      </c>
      <c r="CG1178">
        <v>0</v>
      </c>
      <c r="CH1178">
        <v>0</v>
      </c>
      <c r="CI1178">
        <v>0</v>
      </c>
      <c r="CJ1178">
        <v>0</v>
      </c>
      <c r="CK1178">
        <v>0</v>
      </c>
      <c r="CL1178">
        <v>0</v>
      </c>
      <c r="CM1178" t="str">
        <v>Я не состою в добровольческой организации</v>
      </c>
      <c r="CO1178">
        <v>0</v>
      </c>
      <c r="CP1178">
        <v>1</v>
      </c>
      <c r="CQ1178">
        <v>0</v>
      </c>
      <c r="CR1178">
        <v>0</v>
      </c>
      <c r="CS1178">
        <v>0</v>
      </c>
      <c r="CT1178">
        <v>0</v>
      </c>
      <c r="CU1178">
        <v>0</v>
      </c>
      <c r="CV1178">
        <v>0</v>
      </c>
      <c r="CW1178">
        <v>0</v>
      </c>
      <c r="CX1178">
        <v>0</v>
      </c>
      <c r="CY1178">
        <v>0</v>
      </c>
      <c r="CZ1178">
        <v>1</v>
      </c>
      <c r="DA1178">
        <v>0</v>
      </c>
      <c r="DB1178">
        <v>0</v>
      </c>
      <c r="DC1178">
        <v>0</v>
      </c>
      <c r="DD1178">
        <v>0</v>
      </c>
      <c r="DE1178">
        <v>0</v>
      </c>
      <c r="DF1178" t="str"/>
      <c r="DG1178" t="str">
        <v>Меня устраивает направление, которым я занимаюсь</v>
      </c>
      <c r="DH1178" t="str">
        <v>Знаю о существовании и регионального, и окружных центров</v>
      </c>
      <c r="DI1178">
        <v>1</v>
      </c>
      <c r="DJ1178">
        <v>0</v>
      </c>
      <c r="DK1178">
        <v>0</v>
      </c>
      <c r="DL1178">
        <v>0</v>
      </c>
      <c r="DM1178">
        <v>0</v>
      </c>
      <c r="DN1178">
        <v>0</v>
      </c>
      <c r="DO1178">
        <v>0</v>
      </c>
      <c r="DP1178">
        <v>0</v>
      </c>
      <c r="DQ1178">
        <v>0</v>
      </c>
      <c r="DR1178">
        <v>0</v>
      </c>
      <c r="DS1178" t="str">
        <v>Постоянно</v>
      </c>
      <c r="DT1178" t="str">
        <v>Скорее позитивно</v>
      </c>
      <c r="DU1178">
        <v>0</v>
      </c>
      <c r="DV1178">
        <v>0</v>
      </c>
      <c r="DW1178">
        <v>0</v>
      </c>
      <c r="DX1178">
        <v>0</v>
      </c>
      <c r="DY1178">
        <v>0</v>
      </c>
      <c r="DZ1178">
        <v>1</v>
      </c>
      <c r="EA1178">
        <v>1</v>
      </c>
      <c r="EB1178">
        <v>0</v>
      </c>
      <c r="EC1178">
        <v>0</v>
      </c>
      <c r="ED1178">
        <v>0</v>
      </c>
      <c r="EE1178">
        <v>0</v>
      </c>
      <c r="EF1178">
        <v>0</v>
      </c>
      <c r="EG1178">
        <v>0</v>
      </c>
      <c r="EH1178">
        <v>0</v>
      </c>
      <c r="EI1178">
        <v>0</v>
      </c>
      <c r="EJ1178">
        <v>0</v>
      </c>
      <c r="EK1178">
        <v>0</v>
      </c>
      <c r="EL1178">
        <v>0</v>
      </c>
      <c r="EM1178">
        <v>0</v>
      </c>
      <c r="EN1178">
        <v>0</v>
      </c>
      <c r="EO1178">
        <v>0</v>
      </c>
      <c r="EP1178">
        <v>0</v>
      </c>
      <c r="EQ1178">
        <v>1</v>
      </c>
      <c r="ER1178">
        <v>0</v>
      </c>
      <c r="ES1178">
        <v>0</v>
      </c>
      <c r="ET1178" t="str">
        <v>Скорее да</v>
      </c>
      <c r="EU1178" t="str">
        <v>Скорее да</v>
      </c>
      <c r="EV1178" t="str">
        <v>Не пробовали сотрудничать с бизнесом</v>
      </c>
      <c r="EW1178" t="str">
        <v>Не был участником, не могу оценить</v>
      </c>
      <c r="EX1178" t="str">
        <v>Нужное и интересное мероприятие</v>
      </c>
      <c r="EY1178" t="str">
        <v>Нужное и интересное мероприятие</v>
      </c>
      <c r="EZ1178" t="str">
        <v>Нужное и интересное мероприятие</v>
      </c>
      <c r="FA1178" t="str">
        <v>Нужное и интересное мероприятие</v>
      </c>
      <c r="FB1178" t="str">
        <v>Не был участником, не могу оценить</v>
      </c>
      <c r="FC1178" t="str">
        <v>Не был участником, не могу оценить</v>
      </c>
      <c r="FD1178" t="str">
        <v>творческий фестиваль волонтеров</v>
      </c>
      <c r="FE1178" t="str">
        <v>Мне не нужны дополнительные образовательные программы</v>
      </c>
      <c r="FF1178">
        <v>1</v>
      </c>
      <c r="FG1178">
        <v>1</v>
      </c>
      <c r="FH1178">
        <v>0</v>
      </c>
      <c r="FI1178">
        <v>0</v>
      </c>
      <c r="FJ1178">
        <v>0</v>
      </c>
      <c r="FK1178">
        <v>0</v>
      </c>
      <c r="FL1178">
        <v>0</v>
      </c>
      <c r="FM1178">
        <v>1</v>
      </c>
      <c r="FN1178">
        <v>1</v>
      </c>
      <c r="FO1178">
        <v>1</v>
      </c>
      <c r="FP1178">
        <v>0</v>
      </c>
      <c r="FQ1178">
        <v>0</v>
      </c>
      <c r="FR1178">
        <v>0</v>
      </c>
      <c r="FS1178" t="str"/>
      <c r="FT1178" t="str">
        <v>Да, информация поступает регулярно</v>
      </c>
      <c r="FU1178">
        <v>5</v>
      </c>
      <c r="FV1178">
        <v>5</v>
      </c>
      <c r="FW1178">
        <v>5</v>
      </c>
      <c r="FX1178">
        <v>5</v>
      </c>
      <c r="FY1178">
        <v>4</v>
      </c>
      <c r="FZ1178">
        <v>5</v>
      </c>
      <c r="GA1178">
        <v>4</v>
      </c>
      <c r="GB1178">
        <v>5</v>
      </c>
      <c r="GC1178">
        <v>5</v>
      </c>
      <c r="GD1178" t="str">
        <v>Выше среднего</v>
      </c>
      <c r="GE1178" t="str">
        <v>Выше среднего</v>
      </c>
      <c r="GF1178" t="str">
        <v>Выше среднего</v>
      </c>
      <c r="GG1178" t="str">
        <v>Выше среднего</v>
      </c>
      <c r="GH1178" t="str">
        <v>Выше среднего</v>
      </c>
      <c r="GI1178" t="str">
        <v>Высокий уровень</v>
      </c>
      <c r="GJ1178" t="str">
        <v>Выше среднего</v>
      </c>
      <c r="GK1178" t="str">
        <v>Высокий уровень</v>
      </c>
      <c r="GL1178" t="str"/>
    </row>
    <row r="1179">
      <c r="A1179" t="str">
        <v>icZ9y5MGphMpBGt8Z</v>
      </c>
      <c r="B1179">
        <v>1753</v>
      </c>
      <c r="C1179" t="str">
        <v>85.93.59.47</v>
      </c>
      <c r="D1179" t="str"/>
      <c r="E1179" s="1175">
        <v>44314.74267361111</v>
      </c>
      <c r="F1179" t="str">
        <v>00:11:58</v>
      </c>
      <c r="G1179" t="str">
        <v>Канал 1</v>
      </c>
      <c r="H1179" t="str">
        <v>Женский</v>
      </c>
      <c r="I1179" t="str">
        <v>14-18</v>
      </c>
      <c r="J1179" t="str">
        <v>Школьник</v>
      </c>
      <c r="K1179" t="str">
        <v>В Кировской области</v>
      </c>
      <c r="L1179" t="str">
        <v>УHИHСКИЙ</v>
      </c>
      <c r="M1179" t="str">
        <v>Да, я  являюсь волонтером</v>
      </c>
      <c r="AB1179" t="str">
        <v>от 3 до 5 лет</v>
      </c>
      <c r="AC1179" t="str">
        <v>Не нужно повышать престиж, это и так круто!</v>
      </c>
      <c r="AD1179">
        <v>0</v>
      </c>
      <c r="AE1179">
        <v>1</v>
      </c>
      <c r="AF1179">
        <v>1</v>
      </c>
      <c r="AG1179">
        <v>0</v>
      </c>
      <c r="AH1179">
        <v>0</v>
      </c>
      <c r="AI1179">
        <v>0</v>
      </c>
      <c r="AJ1179">
        <v>0</v>
      </c>
      <c r="AK1179">
        <v>0</v>
      </c>
      <c r="AL1179">
        <v>1</v>
      </c>
      <c r="AM1179">
        <v>0</v>
      </c>
      <c r="AN1179">
        <v>0</v>
      </c>
      <c r="AO1179">
        <v>1</v>
      </c>
      <c r="AP1179">
        <v>0</v>
      </c>
      <c r="AQ1179">
        <v>0</v>
      </c>
      <c r="AR1179">
        <v>0</v>
      </c>
      <c r="AS1179">
        <v>0</v>
      </c>
      <c r="AT1179">
        <v>0</v>
      </c>
      <c r="AU1179">
        <v>0</v>
      </c>
      <c r="AV1179">
        <v>0</v>
      </c>
      <c r="AW1179">
        <v>0</v>
      </c>
      <c r="AX1179">
        <v>0</v>
      </c>
      <c r="AY1179">
        <v>0</v>
      </c>
      <c r="AZ1179">
        <v>0</v>
      </c>
      <c r="BA1179">
        <v>1</v>
      </c>
      <c r="BB1179">
        <v>0</v>
      </c>
      <c r="BC1179">
        <v>0</v>
      </c>
      <c r="BD1179">
        <v>0</v>
      </c>
      <c r="BE1179">
        <v>1</v>
      </c>
      <c r="BF1179">
        <v>0</v>
      </c>
      <c r="BG1179">
        <v>1</v>
      </c>
      <c r="BH1179">
        <v>0</v>
      </c>
      <c r="BI1179">
        <v>0</v>
      </c>
      <c r="BJ1179">
        <v>0</v>
      </c>
      <c r="BK1179">
        <v>0</v>
      </c>
      <c r="BL1179">
        <v>1</v>
      </c>
      <c r="BM1179">
        <v>0</v>
      </c>
      <c r="BN1179">
        <v>0</v>
      </c>
      <c r="BO1179">
        <v>0</v>
      </c>
      <c r="BP1179">
        <v>0</v>
      </c>
      <c r="BQ1179">
        <v>1</v>
      </c>
      <c r="BR1179">
        <v>0</v>
      </c>
      <c r="BS1179">
        <v>0</v>
      </c>
      <c r="BT1179">
        <v>0</v>
      </c>
      <c r="BU1179">
        <v>0</v>
      </c>
      <c r="BV1179">
        <v>0</v>
      </c>
      <c r="BW1179">
        <v>0</v>
      </c>
      <c r="BX1179">
        <v>0</v>
      </c>
      <c r="BY1179">
        <v>0</v>
      </c>
      <c r="BZ1179">
        <v>0</v>
      </c>
      <c r="CA1179">
        <v>0</v>
      </c>
      <c r="CB1179">
        <v>0</v>
      </c>
      <c r="CC1179">
        <v>0</v>
      </c>
      <c r="CD1179">
        <v>0</v>
      </c>
      <c r="CE1179">
        <v>0</v>
      </c>
      <c r="CF1179">
        <v>0</v>
      </c>
      <c r="CG1179">
        <v>0</v>
      </c>
      <c r="CH1179">
        <v>0</v>
      </c>
      <c r="CI1179">
        <v>0</v>
      </c>
      <c r="CJ1179">
        <v>0</v>
      </c>
      <c r="CK1179">
        <v>0</v>
      </c>
      <c r="CL1179">
        <v>0</v>
      </c>
      <c r="CM1179" t="str">
        <v>Общественное объединение</v>
      </c>
      <c r="CN1179" t="str">
        <v>Я не состою в организации/объединении</v>
      </c>
      <c r="CO1179">
        <v>0</v>
      </c>
      <c r="CP1179">
        <v>1</v>
      </c>
      <c r="CQ1179">
        <v>0</v>
      </c>
      <c r="CR1179">
        <v>0</v>
      </c>
      <c r="CS1179">
        <v>1</v>
      </c>
      <c r="CT1179">
        <v>0</v>
      </c>
      <c r="CU1179">
        <v>0</v>
      </c>
      <c r="CV1179">
        <v>0</v>
      </c>
      <c r="CW1179">
        <v>0</v>
      </c>
      <c r="CX1179">
        <v>0</v>
      </c>
      <c r="CY1179">
        <v>0</v>
      </c>
      <c r="CZ1179">
        <v>0</v>
      </c>
      <c r="DA1179">
        <v>0</v>
      </c>
      <c r="DB1179">
        <v>0</v>
      </c>
      <c r="DC1179">
        <v>0</v>
      </c>
      <c r="DD1179">
        <v>0</v>
      </c>
      <c r="DE1179">
        <v>0</v>
      </c>
      <c r="DF1179" t="str"/>
      <c r="DG1179" t="str">
        <v>Меня устраивает направление, которым я занимаюсь</v>
      </c>
      <c r="DH1179" t="str">
        <v>Знаю о существовании и регионального, и окружных центров</v>
      </c>
      <c r="DI1179">
        <v>0</v>
      </c>
      <c r="DJ1179">
        <v>0</v>
      </c>
      <c r="DK1179">
        <v>0</v>
      </c>
      <c r="DL1179">
        <v>0</v>
      </c>
      <c r="DM1179">
        <v>0</v>
      </c>
      <c r="DN1179">
        <v>0</v>
      </c>
      <c r="DO1179">
        <v>0</v>
      </c>
      <c r="DP1179">
        <v>1</v>
      </c>
      <c r="DQ1179">
        <v>0</v>
      </c>
      <c r="DR1179">
        <v>0</v>
      </c>
      <c r="DS1179" t="str">
        <v>От случая к случаю</v>
      </c>
      <c r="DT1179" t="str">
        <v>Скорее позитивно</v>
      </c>
      <c r="DU1179">
        <v>0</v>
      </c>
      <c r="DV1179">
        <v>0</v>
      </c>
      <c r="DW1179">
        <v>0</v>
      </c>
      <c r="DX1179">
        <v>0</v>
      </c>
      <c r="DY1179">
        <v>0</v>
      </c>
      <c r="DZ1179">
        <v>0</v>
      </c>
      <c r="EA1179">
        <v>0</v>
      </c>
      <c r="EB1179">
        <v>0</v>
      </c>
      <c r="EC1179">
        <v>0</v>
      </c>
      <c r="ED1179">
        <v>0</v>
      </c>
      <c r="EE1179">
        <v>0</v>
      </c>
      <c r="EF1179">
        <v>0</v>
      </c>
      <c r="EG1179">
        <v>0</v>
      </c>
      <c r="EH1179">
        <v>0</v>
      </c>
      <c r="EI1179">
        <v>1</v>
      </c>
      <c r="EJ1179">
        <v>1</v>
      </c>
      <c r="EK1179">
        <v>0</v>
      </c>
      <c r="EL1179">
        <v>0</v>
      </c>
      <c r="EM1179">
        <v>1</v>
      </c>
      <c r="EN1179">
        <v>0</v>
      </c>
      <c r="EO1179">
        <v>0</v>
      </c>
      <c r="EP1179">
        <v>0</v>
      </c>
      <c r="EQ1179">
        <v>0</v>
      </c>
      <c r="ER1179">
        <v>0</v>
      </c>
      <c r="ES1179">
        <v>0</v>
      </c>
      <c r="ET1179" t="str">
        <v>Скорее нет</v>
      </c>
      <c r="EU1179" t="str">
        <v>И да, и нет</v>
      </c>
      <c r="EV1179" t="str">
        <v>Не пробовали сотрудничать с бизнесом</v>
      </c>
      <c r="EW1179" t="str">
        <v>Нужное и интересное мероприятие</v>
      </c>
      <c r="EX1179" t="str">
        <v>Нужное и интересное мероприятие</v>
      </c>
      <c r="EY1179" t="str">
        <v>Не был участником, не могу оценить</v>
      </c>
      <c r="EZ1179" t="str">
        <v>Нужное и интересное мероприятие</v>
      </c>
      <c r="FA1179" t="str">
        <v>Нужное и интересное мероприятие</v>
      </c>
      <c r="FB1179" t="str">
        <v>Нужное и интересное мероприятие</v>
      </c>
      <c r="FC1179" t="str">
        <v>Не был участником, не могу оценить</v>
      </c>
      <c r="FD1179" t="str">
        <v>Затрудняюсь ответить</v>
      </c>
      <c r="FE1179" t="str">
        <v>Мне не нужны дополнительные образовательные программы</v>
      </c>
      <c r="FF1179">
        <v>0</v>
      </c>
      <c r="FG1179">
        <v>0</v>
      </c>
      <c r="FH1179">
        <v>0</v>
      </c>
      <c r="FI1179">
        <v>1</v>
      </c>
      <c r="FJ1179">
        <v>0</v>
      </c>
      <c r="FK1179">
        <v>0</v>
      </c>
      <c r="FL1179">
        <v>0</v>
      </c>
      <c r="FM1179">
        <v>0</v>
      </c>
      <c r="FN1179">
        <v>0</v>
      </c>
      <c r="FO1179">
        <v>0</v>
      </c>
      <c r="FP1179">
        <v>0</v>
      </c>
      <c r="FQ1179">
        <v>0</v>
      </c>
      <c r="FR1179">
        <v>0</v>
      </c>
      <c r="FS1179" t="str"/>
      <c r="FT1179" t="str">
        <v>Хотелось бы получать более полную информацию</v>
      </c>
      <c r="FU1179">
        <v>4</v>
      </c>
      <c r="FV1179">
        <v>5</v>
      </c>
      <c r="FW1179">
        <v>5</v>
      </c>
      <c r="FX1179">
        <v>4</v>
      </c>
      <c r="FY1179">
        <v>3</v>
      </c>
      <c r="FZ1179">
        <v>4</v>
      </c>
      <c r="GA1179">
        <v>5</v>
      </c>
      <c r="GB1179">
        <v>4</v>
      </c>
      <c r="GC1179">
        <v>4</v>
      </c>
      <c r="GD1179" t="str">
        <v>Средний уровень</v>
      </c>
      <c r="GE1179" t="str">
        <v>Средний уровень</v>
      </c>
      <c r="GF1179" t="str">
        <v>Средний уровень</v>
      </c>
      <c r="GG1179" t="str">
        <v>Средний уровень</v>
      </c>
      <c r="GH1179" t="str">
        <v>Высокий уровень</v>
      </c>
      <c r="GI1179" t="str">
        <v>Выше среднего</v>
      </c>
      <c r="GJ1179" t="str">
        <v>Средний уровень</v>
      </c>
      <c r="GK1179" t="str">
        <v>Выше среднего</v>
      </c>
      <c r="GL1179" t="str"/>
    </row>
    <row r="1180">
      <c r="A1180" t="str">
        <v>23SrasoQxYqSN2P5S</v>
      </c>
      <c r="B1180">
        <v>1754</v>
      </c>
      <c r="C1180" t="str">
        <v>178.176.113.147</v>
      </c>
      <c r="D1180" t="str"/>
      <c r="E1180" s="1176">
        <v>44314.74317129629</v>
      </c>
      <c r="F1180" t="str">
        <v>00:06:43</v>
      </c>
      <c r="G1180" t="str">
        <v>Канал 1</v>
      </c>
      <c r="H1180" t="str">
        <v>Женский</v>
      </c>
      <c r="I1180" t="str">
        <v>14-18</v>
      </c>
      <c r="J1180" t="str">
        <v>Студент</v>
      </c>
      <c r="K1180" t="str">
        <v>В Кирове</v>
      </c>
      <c r="M1180" t="str">
        <v>Да, я  являюсь волонтером</v>
      </c>
      <c r="AB1180" t="str">
        <v>от 1 до 3 лет</v>
      </c>
      <c r="AC1180" t="str">
        <v>Не нужно повышать престиж, это и так круто!</v>
      </c>
      <c r="AD1180">
        <v>0</v>
      </c>
      <c r="AE1180">
        <v>1</v>
      </c>
      <c r="AF1180">
        <v>0</v>
      </c>
      <c r="AG1180">
        <v>0</v>
      </c>
      <c r="AH1180">
        <v>0</v>
      </c>
      <c r="AI1180">
        <v>0</v>
      </c>
      <c r="AJ1180">
        <v>0</v>
      </c>
      <c r="AK1180">
        <v>0</v>
      </c>
      <c r="AL1180">
        <v>1</v>
      </c>
      <c r="AM1180">
        <v>0</v>
      </c>
      <c r="AN1180">
        <v>0</v>
      </c>
      <c r="AO1180">
        <v>0</v>
      </c>
      <c r="AP1180">
        <v>0</v>
      </c>
      <c r="AQ1180">
        <v>0</v>
      </c>
      <c r="AR1180">
        <v>1</v>
      </c>
      <c r="AS1180">
        <v>0</v>
      </c>
      <c r="AT1180">
        <v>0</v>
      </c>
      <c r="AU1180">
        <v>0</v>
      </c>
      <c r="AV1180">
        <v>0</v>
      </c>
      <c r="AW1180">
        <v>0</v>
      </c>
      <c r="AX1180">
        <v>0</v>
      </c>
      <c r="AY1180">
        <v>0</v>
      </c>
      <c r="AZ1180">
        <v>1</v>
      </c>
      <c r="BA1180">
        <v>0</v>
      </c>
      <c r="BB1180">
        <v>0</v>
      </c>
      <c r="BC1180">
        <v>1</v>
      </c>
      <c r="BD1180">
        <v>0</v>
      </c>
      <c r="BE1180">
        <v>1</v>
      </c>
      <c r="BF1180">
        <v>0</v>
      </c>
      <c r="BG1180">
        <v>0</v>
      </c>
      <c r="BH1180">
        <v>0</v>
      </c>
      <c r="BI1180">
        <v>0</v>
      </c>
      <c r="BJ1180">
        <v>0</v>
      </c>
      <c r="BK1180">
        <v>0</v>
      </c>
      <c r="BL1180">
        <v>0</v>
      </c>
      <c r="BM1180">
        <v>0</v>
      </c>
      <c r="BN1180">
        <v>0</v>
      </c>
      <c r="BO1180">
        <v>0</v>
      </c>
      <c r="BP1180">
        <v>0</v>
      </c>
      <c r="BQ1180">
        <v>1</v>
      </c>
      <c r="BR1180">
        <v>0</v>
      </c>
      <c r="BS1180">
        <v>0</v>
      </c>
      <c r="BT1180">
        <v>0</v>
      </c>
      <c r="BU1180">
        <v>0</v>
      </c>
      <c r="BV1180">
        <v>0</v>
      </c>
      <c r="BW1180">
        <v>0</v>
      </c>
      <c r="BX1180">
        <v>0</v>
      </c>
      <c r="BY1180">
        <v>0</v>
      </c>
      <c r="BZ1180">
        <v>0</v>
      </c>
      <c r="CA1180">
        <v>0</v>
      </c>
      <c r="CB1180">
        <v>0</v>
      </c>
      <c r="CC1180">
        <v>0</v>
      </c>
      <c r="CD1180">
        <v>0</v>
      </c>
      <c r="CE1180">
        <v>0</v>
      </c>
      <c r="CF1180">
        <v>0</v>
      </c>
      <c r="CG1180">
        <v>0</v>
      </c>
      <c r="CH1180">
        <v>0</v>
      </c>
      <c r="CI1180">
        <v>0</v>
      </c>
      <c r="CJ1180">
        <v>0</v>
      </c>
      <c r="CK1180">
        <v>0</v>
      </c>
      <c r="CL1180">
        <v>0</v>
      </c>
      <c r="CM1180" t="str">
        <v>Я не состою в добровольческой организации</v>
      </c>
      <c r="CO1180">
        <v>0</v>
      </c>
      <c r="CP1180">
        <v>0</v>
      </c>
      <c r="CQ1180">
        <v>0</v>
      </c>
      <c r="CR1180">
        <v>0</v>
      </c>
      <c r="CS1180">
        <v>0</v>
      </c>
      <c r="CT1180">
        <v>0</v>
      </c>
      <c r="CU1180">
        <v>0</v>
      </c>
      <c r="CV1180">
        <v>0</v>
      </c>
      <c r="CW1180">
        <v>0</v>
      </c>
      <c r="CX1180">
        <v>0</v>
      </c>
      <c r="CY1180">
        <v>0</v>
      </c>
      <c r="CZ1180">
        <v>0</v>
      </c>
      <c r="DA1180">
        <v>0</v>
      </c>
      <c r="DB1180">
        <v>0</v>
      </c>
      <c r="DC1180">
        <v>0</v>
      </c>
      <c r="DD1180">
        <v>0</v>
      </c>
      <c r="DE1180">
        <v>1</v>
      </c>
      <c r="DF1180" t="str"/>
      <c r="DG1180" t="str">
        <v>Меня устраивает направление, которым я занимаюсь</v>
      </c>
      <c r="DH1180" t="str">
        <v>Не знаю о существовании ресурсных центров</v>
      </c>
      <c r="DI1180">
        <v>0</v>
      </c>
      <c r="DJ1180">
        <v>0</v>
      </c>
      <c r="DK1180">
        <v>0</v>
      </c>
      <c r="DL1180">
        <v>0</v>
      </c>
      <c r="DM1180">
        <v>0</v>
      </c>
      <c r="DN1180">
        <v>0</v>
      </c>
      <c r="DO1180">
        <v>0</v>
      </c>
      <c r="DP1180">
        <v>1</v>
      </c>
      <c r="DQ1180">
        <v>0</v>
      </c>
      <c r="DR1180">
        <v>0</v>
      </c>
      <c r="DS1180" t="str">
        <v>Никогда</v>
      </c>
      <c r="EJ1180">
        <v>0</v>
      </c>
      <c r="EK1180">
        <v>0</v>
      </c>
      <c r="EL1180">
        <v>1</v>
      </c>
      <c r="EM1180">
        <v>0</v>
      </c>
      <c r="EN1180">
        <v>0</v>
      </c>
      <c r="EO1180">
        <v>1</v>
      </c>
      <c r="EP1180">
        <v>0</v>
      </c>
      <c r="EQ1180">
        <v>0</v>
      </c>
      <c r="ER1180">
        <v>0</v>
      </c>
      <c r="ES1180">
        <v>0</v>
      </c>
      <c r="ET1180" t="str">
        <v>Скорее нет</v>
      </c>
      <c r="EU1180" t="str">
        <v>Скорее да</v>
      </c>
      <c r="EV1180" t="str">
        <v>Не удалось привлечь бизнес к волонтерской деятельности</v>
      </c>
      <c r="EW1180" t="str">
        <v>Не был участником, не могу оценить</v>
      </c>
      <c r="EX1180" t="str">
        <v>Не был участником, не могу оценить</v>
      </c>
      <c r="EY1180" t="str">
        <v>Не был участником, не могу оценить</v>
      </c>
      <c r="EZ1180" t="str">
        <v>Не был участником, не могу оценить</v>
      </c>
      <c r="FA1180" t="str">
        <v>Не был участником, не могу оценить</v>
      </c>
      <c r="FB1180" t="str">
        <v>Не был участником, не могу оценить</v>
      </c>
      <c r="FC1180" t="str">
        <v>Не был участником, не могу оценить</v>
      </c>
      <c r="FD1180" t="str">
        <v>Затрудняюсь ответить</v>
      </c>
      <c r="FE1180" t="str">
        <v>Затрудняюсь ответить</v>
      </c>
      <c r="FF1180">
        <v>0</v>
      </c>
      <c r="FG1180">
        <v>1</v>
      </c>
      <c r="FH1180">
        <v>0</v>
      </c>
      <c r="FI1180">
        <v>0</v>
      </c>
      <c r="FJ1180">
        <v>1</v>
      </c>
      <c r="FK1180">
        <v>0</v>
      </c>
      <c r="FL1180">
        <v>0</v>
      </c>
      <c r="FM1180">
        <v>0</v>
      </c>
      <c r="FN1180">
        <v>1</v>
      </c>
      <c r="FO1180">
        <v>0</v>
      </c>
      <c r="FP1180">
        <v>0</v>
      </c>
      <c r="FQ1180">
        <v>0</v>
      </c>
      <c r="FR1180">
        <v>0</v>
      </c>
      <c r="FS1180" t="str"/>
      <c r="FT1180" t="str">
        <v>Хотелось бы получать более полную информацию</v>
      </c>
      <c r="FU1180">
        <v>3</v>
      </c>
      <c r="GD1180" t="str">
        <v>Средний уровень</v>
      </c>
      <c r="GE1180" t="str">
        <v>Выше среднего</v>
      </c>
      <c r="GF1180" t="str">
        <v>Выше среднего</v>
      </c>
      <c r="GG1180" t="str">
        <v>Выше среднего</v>
      </c>
      <c r="GH1180" t="str">
        <v>Выше среднего</v>
      </c>
      <c r="GI1180" t="str">
        <v>Выше среднего</v>
      </c>
      <c r="GJ1180" t="str">
        <v>Выше среднего</v>
      </c>
      <c r="GK1180" t="str">
        <v>Выше среднего</v>
      </c>
      <c r="GL1180" t="str"/>
    </row>
    <row r="1181">
      <c r="A1181" t="str">
        <v>CPzHcur7b4PmbhnGy</v>
      </c>
      <c r="B1181">
        <v>1756</v>
      </c>
      <c r="C1181" t="str">
        <v>85.140.1.153</v>
      </c>
      <c r="D1181" t="str"/>
      <c r="E1181" s="1177">
        <v>44314.76671296296</v>
      </c>
      <c r="F1181" t="str">
        <v>00:11:22</v>
      </c>
      <c r="G1181" t="str">
        <v>Канал 1</v>
      </c>
      <c r="H1181" t="str">
        <v>Женский</v>
      </c>
      <c r="I1181" t="str">
        <v>14-18</v>
      </c>
      <c r="J1181" t="str">
        <v>Школьник</v>
      </c>
      <c r="K1181" t="str">
        <v>В Кировской области</v>
      </c>
      <c r="L1181" t="str">
        <v>УHИHСКИЙ</v>
      </c>
      <c r="M1181" t="str">
        <v>Да, я  являюсь волонтером</v>
      </c>
      <c r="AB1181" t="str">
        <v>Менее года</v>
      </c>
      <c r="AC1181" t="str">
        <v>Затрудняюсь ответить</v>
      </c>
      <c r="AD1181">
        <v>0</v>
      </c>
      <c r="AE1181">
        <v>0</v>
      </c>
      <c r="AF1181">
        <v>1</v>
      </c>
      <c r="AG1181">
        <v>0</v>
      </c>
      <c r="AH1181">
        <v>0</v>
      </c>
      <c r="AI1181">
        <v>0</v>
      </c>
      <c r="AJ1181">
        <v>0</v>
      </c>
      <c r="AK1181">
        <v>0</v>
      </c>
      <c r="AL1181">
        <v>0</v>
      </c>
      <c r="AM1181">
        <v>0</v>
      </c>
      <c r="AN1181">
        <v>0</v>
      </c>
      <c r="AO1181">
        <v>0</v>
      </c>
      <c r="AP1181">
        <v>0</v>
      </c>
      <c r="AQ1181">
        <v>0</v>
      </c>
      <c r="AR1181">
        <v>0</v>
      </c>
      <c r="AS1181">
        <v>0</v>
      </c>
      <c r="AT1181">
        <v>0</v>
      </c>
      <c r="AU1181">
        <v>0</v>
      </c>
      <c r="AV1181">
        <v>0</v>
      </c>
      <c r="AW1181">
        <v>0</v>
      </c>
      <c r="AX1181">
        <v>0</v>
      </c>
      <c r="AY1181">
        <v>0</v>
      </c>
      <c r="AZ1181">
        <v>0</v>
      </c>
      <c r="BA1181">
        <v>0</v>
      </c>
      <c r="BB1181">
        <v>0</v>
      </c>
      <c r="BC1181">
        <v>0</v>
      </c>
      <c r="BD1181">
        <v>0</v>
      </c>
      <c r="BE1181">
        <v>0</v>
      </c>
      <c r="BF1181">
        <v>0</v>
      </c>
      <c r="BG1181">
        <v>0</v>
      </c>
      <c r="BH1181">
        <v>0</v>
      </c>
      <c r="BI1181">
        <v>0</v>
      </c>
      <c r="BJ1181">
        <v>0</v>
      </c>
      <c r="BK1181">
        <v>0</v>
      </c>
      <c r="BL1181">
        <v>0</v>
      </c>
      <c r="BM1181">
        <v>0</v>
      </c>
      <c r="BN1181">
        <v>0</v>
      </c>
      <c r="BO1181">
        <v>0</v>
      </c>
      <c r="BP1181">
        <v>1</v>
      </c>
      <c r="BQ1181">
        <v>0</v>
      </c>
      <c r="BR1181">
        <v>0</v>
      </c>
      <c r="BS1181">
        <v>0</v>
      </c>
      <c r="BT1181">
        <v>0</v>
      </c>
      <c r="BU1181">
        <v>0</v>
      </c>
      <c r="BV1181">
        <v>0</v>
      </c>
      <c r="BW1181">
        <v>0</v>
      </c>
      <c r="BX1181">
        <v>0</v>
      </c>
      <c r="BY1181">
        <v>0</v>
      </c>
      <c r="BZ1181">
        <v>0</v>
      </c>
      <c r="CA1181">
        <v>0</v>
      </c>
      <c r="CB1181">
        <v>0</v>
      </c>
      <c r="CC1181">
        <v>0</v>
      </c>
      <c r="CD1181">
        <v>0</v>
      </c>
      <c r="CE1181">
        <v>0</v>
      </c>
      <c r="CF1181">
        <v>0</v>
      </c>
      <c r="CG1181">
        <v>0</v>
      </c>
      <c r="CH1181">
        <v>0</v>
      </c>
      <c r="CI1181">
        <v>0</v>
      </c>
      <c r="CJ1181">
        <v>0</v>
      </c>
      <c r="CK1181">
        <v>0</v>
      </c>
      <c r="CL1181">
        <v>1</v>
      </c>
      <c r="CM1181" t="str">
        <v>Общественное объединение</v>
      </c>
      <c r="CN1181" t="str">
        <v>Юность</v>
      </c>
      <c r="CO1181">
        <v>0</v>
      </c>
      <c r="CP1181">
        <v>0</v>
      </c>
      <c r="CQ1181">
        <v>0</v>
      </c>
      <c r="CR1181">
        <v>0</v>
      </c>
      <c r="CS1181">
        <v>1</v>
      </c>
      <c r="CT1181">
        <v>0</v>
      </c>
      <c r="CU1181">
        <v>0</v>
      </c>
      <c r="CV1181">
        <v>0</v>
      </c>
      <c r="CW1181">
        <v>0</v>
      </c>
      <c r="CX1181">
        <v>0</v>
      </c>
      <c r="CY1181">
        <v>0</v>
      </c>
      <c r="CZ1181">
        <v>0</v>
      </c>
      <c r="DA1181">
        <v>0</v>
      </c>
      <c r="DB1181">
        <v>0</v>
      </c>
      <c r="DC1181">
        <v>0</v>
      </c>
      <c r="DD1181">
        <v>0</v>
      </c>
      <c r="DE1181">
        <v>0</v>
      </c>
      <c r="DF1181" t="str"/>
      <c r="DG1181" t="str">
        <v>Меня устраивает направление, которым я занимаюсь</v>
      </c>
      <c r="DH1181" t="str">
        <v>Не знаю о существовании ресурсных центров</v>
      </c>
      <c r="DI1181">
        <v>0</v>
      </c>
      <c r="DJ1181">
        <v>0</v>
      </c>
      <c r="DK1181">
        <v>0</v>
      </c>
      <c r="DL1181">
        <v>0</v>
      </c>
      <c r="DM1181">
        <v>0</v>
      </c>
      <c r="DN1181">
        <v>0</v>
      </c>
      <c r="DO1181">
        <v>0</v>
      </c>
      <c r="DP1181">
        <v>1</v>
      </c>
      <c r="DQ1181">
        <v>0</v>
      </c>
      <c r="DR1181">
        <v>0</v>
      </c>
      <c r="DS1181" t="str">
        <v>Никогда</v>
      </c>
      <c r="EJ1181">
        <v>0</v>
      </c>
      <c r="EK1181">
        <v>0</v>
      </c>
      <c r="EL1181">
        <v>0</v>
      </c>
      <c r="EM1181">
        <v>0</v>
      </c>
      <c r="EN1181">
        <v>0</v>
      </c>
      <c r="EO1181">
        <v>0</v>
      </c>
      <c r="EP1181">
        <v>0</v>
      </c>
      <c r="EQ1181">
        <v>0</v>
      </c>
      <c r="ER1181">
        <v>0</v>
      </c>
      <c r="ES1181">
        <v>1</v>
      </c>
      <c r="ET1181" t="str">
        <v>И да, и нет</v>
      </c>
      <c r="EU1181" t="str">
        <v>И да, и нет</v>
      </c>
      <c r="EV1181" t="str">
        <v>Не пробовали сотрудничать с бизнесом</v>
      </c>
      <c r="EW1181" t="str">
        <v>Нужное и интересное мероприятие</v>
      </c>
      <c r="EX1181" t="str">
        <v>Нужное и интересное мероприятие</v>
      </c>
      <c r="EY1181" t="str">
        <v>Не был участником, не могу оценить</v>
      </c>
      <c r="EZ1181" t="str">
        <v>Не был участником, не могу оценить</v>
      </c>
      <c r="FA1181" t="str">
        <v>Не был участником, не могу оценить</v>
      </c>
      <c r="FB1181" t="str">
        <v>Не был участником, не могу оценить</v>
      </c>
      <c r="FC1181" t="str">
        <v>Не был участником, не могу оценить</v>
      </c>
      <c r="FD1181" t="str">
        <v>Затрудняюсь ответить</v>
      </c>
      <c r="FE1181" t="str">
        <v>Затрудняюсь ответить</v>
      </c>
      <c r="FF1181">
        <v>1</v>
      </c>
      <c r="FG1181">
        <v>0</v>
      </c>
      <c r="FH1181">
        <v>0</v>
      </c>
      <c r="FI1181">
        <v>1</v>
      </c>
      <c r="FJ1181">
        <v>1</v>
      </c>
      <c r="FK1181">
        <v>0</v>
      </c>
      <c r="FL1181">
        <v>0</v>
      </c>
      <c r="FM1181">
        <v>0</v>
      </c>
      <c r="FN1181">
        <v>0</v>
      </c>
      <c r="FO1181">
        <v>1</v>
      </c>
      <c r="FP1181">
        <v>0</v>
      </c>
      <c r="FQ1181">
        <v>0</v>
      </c>
      <c r="FR1181">
        <v>0</v>
      </c>
      <c r="FS1181" t="str"/>
      <c r="FT1181" t="str">
        <v>Информации недостаточно</v>
      </c>
      <c r="FU1181">
        <v>4</v>
      </c>
      <c r="FV1181">
        <v>4</v>
      </c>
      <c r="FW1181">
        <v>3</v>
      </c>
      <c r="FX1181">
        <v>3</v>
      </c>
      <c r="FY1181">
        <v>2</v>
      </c>
      <c r="FZ1181">
        <v>3</v>
      </c>
      <c r="GA1181">
        <v>4</v>
      </c>
      <c r="GB1181">
        <v>5</v>
      </c>
      <c r="GC1181">
        <v>3</v>
      </c>
      <c r="GD1181" t="str">
        <v>Средний уровень</v>
      </c>
      <c r="GE1181" t="str">
        <v>Ниже среднего</v>
      </c>
      <c r="GF1181" t="str">
        <v>Средний уровень</v>
      </c>
      <c r="GG1181" t="str">
        <v>Средний уровень</v>
      </c>
      <c r="GH1181" t="str">
        <v>Выше среднего</v>
      </c>
      <c r="GI1181" t="str">
        <v>Средний уровень</v>
      </c>
      <c r="GJ1181" t="str">
        <v>Средний уровень</v>
      </c>
      <c r="GK1181" t="str">
        <v>Ниже среднего</v>
      </c>
      <c r="GL1181" t="str"/>
    </row>
    <row r="1182">
      <c r="A1182" t="str">
        <v>A5aYTKHNdwAtq8uhE</v>
      </c>
      <c r="B1182">
        <v>1758</v>
      </c>
      <c r="C1182" t="str">
        <v>85.93.58.59</v>
      </c>
      <c r="D1182" t="str"/>
      <c r="E1182" s="1178">
        <v>44314.81199074074</v>
      </c>
      <c r="F1182" t="str">
        <v>00:07:54</v>
      </c>
      <c r="G1182" t="str">
        <v>Канал 1</v>
      </c>
      <c r="H1182" t="str">
        <v>Мужской</v>
      </c>
      <c r="I1182" t="str">
        <v>14-18</v>
      </c>
      <c r="J1182" t="str">
        <v>Школьник</v>
      </c>
      <c r="K1182" t="str">
        <v>В Кировской области</v>
      </c>
      <c r="L1182" t="str">
        <v>ОРИЧЕВСКИЙ</v>
      </c>
      <c r="M1182" t="str">
        <v>Да, я  являюсь волонтером</v>
      </c>
      <c r="AB1182" t="str">
        <v>Менее года</v>
      </c>
      <c r="AC1182" t="str">
        <v>Не нужно повышать престиж, это и так круто!</v>
      </c>
      <c r="AD1182">
        <v>0</v>
      </c>
      <c r="AE1182">
        <v>0</v>
      </c>
      <c r="AF1182">
        <v>0</v>
      </c>
      <c r="AG1182">
        <v>1</v>
      </c>
      <c r="AH1182">
        <v>1</v>
      </c>
      <c r="AI1182">
        <v>0</v>
      </c>
      <c r="AJ1182">
        <v>0</v>
      </c>
      <c r="AK1182">
        <v>1</v>
      </c>
      <c r="AL1182">
        <v>1</v>
      </c>
      <c r="AM1182">
        <v>0</v>
      </c>
      <c r="AN1182">
        <v>0</v>
      </c>
      <c r="AO1182">
        <v>0</v>
      </c>
      <c r="AP1182">
        <v>0</v>
      </c>
      <c r="AQ1182">
        <v>0</v>
      </c>
      <c r="AR1182">
        <v>0</v>
      </c>
      <c r="AS1182">
        <v>0</v>
      </c>
      <c r="AT1182">
        <v>0</v>
      </c>
      <c r="AU1182">
        <v>0</v>
      </c>
      <c r="AV1182">
        <v>0</v>
      </c>
      <c r="AW1182">
        <v>0</v>
      </c>
      <c r="AX1182">
        <v>0</v>
      </c>
      <c r="AY1182">
        <v>0</v>
      </c>
      <c r="AZ1182">
        <v>1</v>
      </c>
      <c r="BA1182">
        <v>1</v>
      </c>
      <c r="BB1182">
        <v>0</v>
      </c>
      <c r="BC1182">
        <v>0</v>
      </c>
      <c r="BD1182">
        <v>0</v>
      </c>
      <c r="BE1182">
        <v>1</v>
      </c>
      <c r="BF1182">
        <v>0</v>
      </c>
      <c r="BG1182">
        <v>0</v>
      </c>
      <c r="BH1182">
        <v>0</v>
      </c>
      <c r="BI1182">
        <v>0</v>
      </c>
      <c r="BJ1182">
        <v>0</v>
      </c>
      <c r="BK1182">
        <v>0</v>
      </c>
      <c r="BL1182">
        <v>0</v>
      </c>
      <c r="BM1182">
        <v>0</v>
      </c>
      <c r="BN1182">
        <v>0</v>
      </c>
      <c r="BO1182">
        <v>0</v>
      </c>
      <c r="BP1182">
        <v>0</v>
      </c>
      <c r="BQ1182">
        <v>1</v>
      </c>
      <c r="BR1182">
        <v>0</v>
      </c>
      <c r="BS1182">
        <v>0</v>
      </c>
      <c r="BT1182">
        <v>0</v>
      </c>
      <c r="BU1182">
        <v>0</v>
      </c>
      <c r="BV1182">
        <v>0</v>
      </c>
      <c r="BW1182">
        <v>0</v>
      </c>
      <c r="BX1182">
        <v>0</v>
      </c>
      <c r="BY1182">
        <v>0</v>
      </c>
      <c r="BZ1182">
        <v>0</v>
      </c>
      <c r="CA1182">
        <v>0</v>
      </c>
      <c r="CB1182">
        <v>0</v>
      </c>
      <c r="CC1182">
        <v>0</v>
      </c>
      <c r="CD1182">
        <v>0</v>
      </c>
      <c r="CE1182">
        <v>0</v>
      </c>
      <c r="CF1182">
        <v>0</v>
      </c>
      <c r="CG1182">
        <v>0</v>
      </c>
      <c r="CH1182">
        <v>0</v>
      </c>
      <c r="CI1182">
        <v>0</v>
      </c>
      <c r="CJ1182">
        <v>0</v>
      </c>
      <c r="CK1182">
        <v>0</v>
      </c>
      <c r="CL1182">
        <v>0</v>
      </c>
      <c r="CM1182" t="str">
        <v>Общественное объединение</v>
      </c>
      <c xml:space="preserve" r="CN1182" t="str">
        <v>РДШ </v>
      </c>
      <c r="CO1182">
        <v>0</v>
      </c>
      <c r="CP1182">
        <v>1</v>
      </c>
      <c r="CQ1182">
        <v>0</v>
      </c>
      <c r="CR1182">
        <v>0</v>
      </c>
      <c r="CS1182">
        <v>1</v>
      </c>
      <c r="CT1182">
        <v>0</v>
      </c>
      <c r="CU1182">
        <v>0</v>
      </c>
      <c r="CV1182">
        <v>1</v>
      </c>
      <c r="CW1182">
        <v>0</v>
      </c>
      <c r="CX1182">
        <v>0</v>
      </c>
      <c r="CY1182">
        <v>0</v>
      </c>
      <c r="CZ1182">
        <v>0</v>
      </c>
      <c r="DA1182">
        <v>0</v>
      </c>
      <c r="DB1182">
        <v>0</v>
      </c>
      <c r="DC1182">
        <v>0</v>
      </c>
      <c r="DD1182">
        <v>0</v>
      </c>
      <c r="DE1182">
        <v>0</v>
      </c>
      <c r="DF1182" t="str"/>
      <c r="DG1182" t="str">
        <v>Меня устраивает направление, которым я занимаюсь</v>
      </c>
      <c r="DH1182" t="str">
        <v>Знаю о существовании и регионального, и окружных центров</v>
      </c>
      <c r="DI1182">
        <v>0</v>
      </c>
      <c r="DJ1182">
        <v>0</v>
      </c>
      <c r="DK1182">
        <v>0</v>
      </c>
      <c r="DL1182">
        <v>0</v>
      </c>
      <c r="DM1182">
        <v>0</v>
      </c>
      <c r="DN1182">
        <v>0</v>
      </c>
      <c r="DO1182">
        <v>0</v>
      </c>
      <c r="DP1182">
        <v>0</v>
      </c>
      <c r="DQ1182">
        <v>1</v>
      </c>
      <c r="DR1182">
        <v>0</v>
      </c>
      <c r="DS1182" t="str">
        <v>От случая к случаю</v>
      </c>
      <c r="DT1182" t="str">
        <v>Однозначно позитивно</v>
      </c>
      <c r="DU1182">
        <v>0</v>
      </c>
      <c r="DV1182">
        <v>0</v>
      </c>
      <c r="DW1182">
        <v>0</v>
      </c>
      <c r="DX1182">
        <v>0</v>
      </c>
      <c r="DY1182">
        <v>0</v>
      </c>
      <c r="DZ1182">
        <v>0</v>
      </c>
      <c r="EA1182">
        <v>0</v>
      </c>
      <c r="EB1182">
        <v>1</v>
      </c>
      <c r="EC1182">
        <v>0</v>
      </c>
      <c r="ED1182">
        <v>0</v>
      </c>
      <c r="EE1182">
        <v>0</v>
      </c>
      <c r="EF1182">
        <v>0</v>
      </c>
      <c r="EG1182">
        <v>0</v>
      </c>
      <c r="EH1182">
        <v>0</v>
      </c>
      <c r="EI1182">
        <v>0</v>
      </c>
      <c r="EJ1182">
        <v>0</v>
      </c>
      <c r="EK1182">
        <v>0</v>
      </c>
      <c r="EL1182">
        <v>0</v>
      </c>
      <c r="EM1182">
        <v>1</v>
      </c>
      <c r="EN1182">
        <v>0</v>
      </c>
      <c r="EO1182">
        <v>1</v>
      </c>
      <c r="EP1182">
        <v>1</v>
      </c>
      <c r="EQ1182">
        <v>0</v>
      </c>
      <c r="ER1182">
        <v>0</v>
      </c>
      <c r="ES1182">
        <v>0</v>
      </c>
      <c r="ET1182" t="str">
        <v>Скорее да</v>
      </c>
      <c r="EU1182" t="str">
        <v>И да, и нет</v>
      </c>
      <c r="EV1182" t="str">
        <v>Не пробовали сотрудничать с бизнесом</v>
      </c>
      <c r="EW1182" t="str">
        <v>Не был участником, не могу оценить</v>
      </c>
      <c r="EX1182" t="str">
        <v>Не был участником, не могу оценить</v>
      </c>
      <c r="EY1182" t="str">
        <v>Не был участником, не могу оценить</v>
      </c>
      <c r="EZ1182" t="str">
        <v>Не был участником, не могу оценить</v>
      </c>
      <c r="FA1182" t="str">
        <v>Не был участником, не могу оценить</v>
      </c>
      <c r="FB1182" t="str">
        <v>Не был участником, не могу оценить</v>
      </c>
      <c r="FC1182" t="str">
        <v>Не был участником, не могу оценить</v>
      </c>
      <c r="FD1182" t="str">
        <v>Затрудняюсь ответить</v>
      </c>
      <c r="FE1182" t="str">
        <v>Мне не нужны дополнительные образовательные программы</v>
      </c>
      <c r="FF1182">
        <v>0</v>
      </c>
      <c r="FG1182">
        <v>0</v>
      </c>
      <c r="FH1182">
        <v>0</v>
      </c>
      <c r="FI1182">
        <v>0</v>
      </c>
      <c r="FJ1182">
        <v>0</v>
      </c>
      <c r="FK1182">
        <v>0</v>
      </c>
      <c r="FL1182">
        <v>0</v>
      </c>
      <c r="FM1182">
        <v>1</v>
      </c>
      <c r="FN1182">
        <v>0</v>
      </c>
      <c r="FO1182">
        <v>0</v>
      </c>
      <c r="FP1182">
        <v>0</v>
      </c>
      <c r="FQ1182">
        <v>0</v>
      </c>
      <c r="FR1182">
        <v>0</v>
      </c>
      <c r="FS1182" t="str"/>
      <c r="FT1182" t="str">
        <v>Да, информация поступает регулярно</v>
      </c>
      <c r="FU1182">
        <v>5</v>
      </c>
      <c r="FV1182">
        <v>5</v>
      </c>
      <c r="FW1182">
        <v>4</v>
      </c>
      <c r="FX1182">
        <v>4</v>
      </c>
      <c r="FY1182">
        <v>4</v>
      </c>
      <c r="FZ1182">
        <v>5</v>
      </c>
      <c r="GA1182">
        <v>5</v>
      </c>
      <c r="GB1182">
        <v>5</v>
      </c>
      <c r="GC1182">
        <v>5</v>
      </c>
      <c r="GD1182" t="str">
        <v>Выше среднего</v>
      </c>
      <c r="GE1182" t="str">
        <v>Высокий уровень</v>
      </c>
      <c r="GF1182" t="str">
        <v>Выше среднего</v>
      </c>
      <c r="GG1182" t="str">
        <v>Выше среднего</v>
      </c>
      <c r="GH1182" t="str">
        <v>Высокий уровень</v>
      </c>
      <c r="GI1182" t="str">
        <v>Высокий уровень</v>
      </c>
      <c r="GJ1182" t="str">
        <v>Средний уровень</v>
      </c>
      <c r="GK1182" t="str">
        <v>Выше среднего</v>
      </c>
      <c r="GL1182" t="str"/>
    </row>
    <row r="1183">
      <c r="A1183" t="str">
        <v>4TcwhZpLBDjDm9dc3</v>
      </c>
      <c r="B1183">
        <v>1759</v>
      </c>
      <c r="C1183" t="str">
        <v>85.140.2.188</v>
      </c>
      <c r="D1183" t="str"/>
      <c r="E1183" s="1179">
        <v>44314.81212962963</v>
      </c>
      <c r="F1183" t="str">
        <v>02:36:46</v>
      </c>
      <c r="G1183" t="str">
        <v>Канал 1</v>
      </c>
      <c r="H1183" t="str">
        <v>Мужской</v>
      </c>
      <c r="I1183" t="str">
        <v>14-18</v>
      </c>
      <c r="J1183" t="str">
        <v>Школьник</v>
      </c>
      <c r="K1183" t="str">
        <v>В Кировской области</v>
      </c>
      <c r="L1183" t="str">
        <v>ОРИЧЕВСКИЙ</v>
      </c>
      <c r="M1183" t="str">
        <v>Да, я  являюсь волонтером</v>
      </c>
      <c r="AB1183" t="str">
        <v>Менее года</v>
      </c>
      <c r="AC1183" t="str">
        <v>Не нужно повышать престиж, это и так круто!</v>
      </c>
      <c r="AD1183">
        <v>0</v>
      </c>
      <c r="AE1183">
        <v>1</v>
      </c>
      <c r="AF1183">
        <v>1</v>
      </c>
      <c r="AG1183">
        <v>0</v>
      </c>
      <c r="AH1183">
        <v>1</v>
      </c>
      <c r="AI1183">
        <v>0</v>
      </c>
      <c r="AJ1183">
        <v>0</v>
      </c>
      <c r="AK1183">
        <v>0</v>
      </c>
      <c r="AL1183">
        <v>0</v>
      </c>
      <c r="AM1183">
        <v>0</v>
      </c>
      <c r="AN1183">
        <v>0</v>
      </c>
      <c r="AO1183">
        <v>0</v>
      </c>
      <c r="AP1183">
        <v>0</v>
      </c>
      <c r="AQ1183">
        <v>0</v>
      </c>
      <c r="AR1183">
        <v>1</v>
      </c>
      <c r="AS1183">
        <v>0</v>
      </c>
      <c r="AT1183">
        <v>0</v>
      </c>
      <c r="AU1183">
        <v>0</v>
      </c>
      <c r="AV1183">
        <v>0</v>
      </c>
      <c r="AW1183">
        <v>0</v>
      </c>
      <c r="AX1183">
        <v>0</v>
      </c>
      <c r="AY1183">
        <v>0</v>
      </c>
      <c r="AZ1183">
        <v>0</v>
      </c>
      <c r="BA1183">
        <v>0</v>
      </c>
      <c r="BB1183">
        <v>0</v>
      </c>
      <c r="BC1183">
        <v>1</v>
      </c>
      <c r="BD1183">
        <v>0</v>
      </c>
      <c r="BE1183">
        <v>1</v>
      </c>
      <c r="BF1183">
        <v>0</v>
      </c>
      <c r="BG1183">
        <v>0</v>
      </c>
      <c r="BH1183">
        <v>0</v>
      </c>
      <c r="BI1183">
        <v>1</v>
      </c>
      <c r="BJ1183">
        <v>0</v>
      </c>
      <c r="BK1183">
        <v>0</v>
      </c>
      <c r="BL1183">
        <v>0</v>
      </c>
      <c r="BM1183">
        <v>0</v>
      </c>
      <c r="BN1183">
        <v>0</v>
      </c>
      <c r="BO1183">
        <v>0</v>
      </c>
      <c r="BP1183">
        <v>0</v>
      </c>
      <c r="BQ1183">
        <v>0</v>
      </c>
      <c r="BR1183">
        <v>0</v>
      </c>
      <c r="BS1183">
        <v>0</v>
      </c>
      <c r="BT1183">
        <v>0</v>
      </c>
      <c r="BU1183">
        <v>1</v>
      </c>
      <c r="BV1183">
        <v>0</v>
      </c>
      <c r="BW1183">
        <v>0</v>
      </c>
      <c r="BX1183">
        <v>0</v>
      </c>
      <c r="BY1183">
        <v>0</v>
      </c>
      <c r="BZ1183">
        <v>0</v>
      </c>
      <c r="CA1183">
        <v>0</v>
      </c>
      <c r="CB1183">
        <v>0</v>
      </c>
      <c r="CC1183">
        <v>0</v>
      </c>
      <c r="CD1183">
        <v>1</v>
      </c>
      <c r="CE1183">
        <v>0</v>
      </c>
      <c r="CF1183">
        <v>0</v>
      </c>
      <c r="CG1183">
        <v>1</v>
      </c>
      <c r="CH1183">
        <v>0</v>
      </c>
      <c r="CI1183">
        <v>1</v>
      </c>
      <c r="CJ1183">
        <v>0</v>
      </c>
      <c r="CK1183">
        <v>0</v>
      </c>
      <c r="CL1183">
        <v>0</v>
      </c>
      <c r="CM1183" t="str">
        <v>На базе школы</v>
      </c>
      <c r="CN1183" t="str">
        <v>Я не состою в организации/объединении</v>
      </c>
      <c r="CO1183">
        <v>0</v>
      </c>
      <c r="CP1183">
        <v>1</v>
      </c>
      <c r="CQ1183">
        <v>0</v>
      </c>
      <c r="CR1183">
        <v>0</v>
      </c>
      <c r="CS1183">
        <v>0</v>
      </c>
      <c r="CT1183">
        <v>0</v>
      </c>
      <c r="CU1183">
        <v>0</v>
      </c>
      <c r="CV1183">
        <v>0</v>
      </c>
      <c r="CW1183">
        <v>0</v>
      </c>
      <c r="CX1183">
        <v>0</v>
      </c>
      <c r="CY1183">
        <v>0</v>
      </c>
      <c r="CZ1183">
        <v>0</v>
      </c>
      <c r="DA1183">
        <v>0</v>
      </c>
      <c r="DB1183">
        <v>0</v>
      </c>
      <c r="DC1183">
        <v>0</v>
      </c>
      <c r="DD1183">
        <v>0</v>
      </c>
      <c r="DE1183">
        <v>0</v>
      </c>
      <c r="DF1183" t="str"/>
      <c r="DG1183" t="str">
        <v>Меня устраивает направление, которым я занимаюсь</v>
      </c>
      <c r="DH1183" t="str">
        <v>Знаю об окружных (межмуниципальных) ресурсных центрах</v>
      </c>
      <c r="DI1183">
        <v>0</v>
      </c>
      <c r="DJ1183">
        <v>0</v>
      </c>
      <c r="DK1183">
        <v>0</v>
      </c>
      <c r="DL1183">
        <v>0</v>
      </c>
      <c r="DM1183">
        <v>0</v>
      </c>
      <c r="DN1183">
        <v>0</v>
      </c>
      <c r="DO1183">
        <v>0</v>
      </c>
      <c r="DP1183">
        <v>1</v>
      </c>
      <c r="DQ1183">
        <v>0</v>
      </c>
      <c r="DR1183">
        <v>0</v>
      </c>
      <c r="DS1183" t="str">
        <v>Постоянно</v>
      </c>
      <c r="DT1183" t="str">
        <v>Однозначно позитивно</v>
      </c>
      <c r="DU1183">
        <v>0</v>
      </c>
      <c r="DV1183">
        <v>0</v>
      </c>
      <c r="DW1183">
        <v>0</v>
      </c>
      <c r="DX1183">
        <v>0</v>
      </c>
      <c r="DY1183">
        <v>0</v>
      </c>
      <c r="DZ1183">
        <v>0</v>
      </c>
      <c r="EA1183">
        <v>0</v>
      </c>
      <c r="EB1183">
        <v>1</v>
      </c>
      <c r="EC1183">
        <v>0</v>
      </c>
      <c r="ED1183">
        <v>0</v>
      </c>
      <c r="EE1183">
        <v>0</v>
      </c>
      <c r="EF1183">
        <v>0</v>
      </c>
      <c r="EG1183">
        <v>0</v>
      </c>
      <c r="EH1183">
        <v>0</v>
      </c>
      <c r="EI1183">
        <v>0</v>
      </c>
      <c r="EJ1183">
        <v>1</v>
      </c>
      <c r="EK1183">
        <v>0</v>
      </c>
      <c r="EL1183">
        <v>1</v>
      </c>
      <c r="EM1183">
        <v>0</v>
      </c>
      <c r="EN1183">
        <v>0</v>
      </c>
      <c r="EO1183">
        <v>1</v>
      </c>
      <c r="EP1183">
        <v>0</v>
      </c>
      <c r="EQ1183">
        <v>0</v>
      </c>
      <c r="ER1183">
        <v>0</v>
      </c>
      <c r="ES1183">
        <v>0</v>
      </c>
      <c r="ET1183" t="str">
        <v>Однозначно да</v>
      </c>
      <c r="EU1183" t="str">
        <v>Однозначно да</v>
      </c>
      <c r="EV1183" t="str">
        <v>Не пробовали сотрудничать с бизнесом</v>
      </c>
      <c r="EW1183" t="str">
        <v>Не был участником, не могу оценить</v>
      </c>
      <c r="EX1183" t="str">
        <v>Необходимо проводить реже</v>
      </c>
      <c r="EY1183" t="str">
        <v>Не был участником, не могу оценить</v>
      </c>
      <c r="EZ1183" t="str">
        <v>Необходимо проводить реже</v>
      </c>
      <c r="FA1183" t="str">
        <v>Необходимо изменение формата</v>
      </c>
      <c r="FB1183" t="str">
        <v>Не был участником, не могу оценить</v>
      </c>
      <c r="FC1183" t="str">
        <v>Необходимо проводить реже</v>
      </c>
      <c r="FD1183" t="str">
        <v>Затрудняюсь ответить</v>
      </c>
      <c r="FE1183" t="str">
        <v>Мне не нужны дополнительные образовательные программы</v>
      </c>
      <c r="FF1183">
        <v>1</v>
      </c>
      <c r="FG1183">
        <v>0</v>
      </c>
      <c r="FH1183">
        <v>0</v>
      </c>
      <c r="FI1183">
        <v>0</v>
      </c>
      <c r="FJ1183">
        <v>0</v>
      </c>
      <c r="FK1183">
        <v>0</v>
      </c>
      <c r="FL1183">
        <v>0</v>
      </c>
      <c r="FM1183">
        <v>0</v>
      </c>
      <c r="FN1183">
        <v>0</v>
      </c>
      <c r="FO1183">
        <v>0</v>
      </c>
      <c r="FP1183">
        <v>0</v>
      </c>
      <c r="FQ1183">
        <v>0</v>
      </c>
      <c r="FR1183">
        <v>0</v>
      </c>
      <c r="FS1183" t="str"/>
      <c r="FT1183" t="str">
        <v>Да, информация поступает регулярно</v>
      </c>
      <c r="FU1183">
        <v>5</v>
      </c>
      <c r="FV1183">
        <v>5</v>
      </c>
      <c r="FW1183">
        <v>5</v>
      </c>
      <c r="FX1183">
        <v>5</v>
      </c>
      <c r="FY1183">
        <v>5</v>
      </c>
      <c r="FZ1183">
        <v>5</v>
      </c>
      <c r="GA1183">
        <v>5</v>
      </c>
      <c r="GB1183">
        <v>5</v>
      </c>
      <c r="GC1183">
        <v>5</v>
      </c>
      <c r="GD1183" t="str">
        <v>Средний уровень</v>
      </c>
      <c r="GE1183" t="str">
        <v>Средний уровень</v>
      </c>
      <c r="GF1183" t="str">
        <v>Ниже среднего</v>
      </c>
      <c r="GG1183" t="str">
        <v>Высокий уровень</v>
      </c>
      <c r="GH1183" t="str">
        <v>Высокий уровень</v>
      </c>
      <c r="GI1183" t="str">
        <v>Средний уровень</v>
      </c>
      <c xml:space="preserve" r="GJ1183" t="str">
        <v> Низкий уровень</v>
      </c>
      <c xml:space="preserve" r="GK1183" t="str">
        <v> Низкий уровень</v>
      </c>
      <c r="GL1183" t="str"/>
    </row>
    <row r="1184">
      <c r="A1184" t="str">
        <v>cwKJWfF2yhM47HHSz</v>
      </c>
      <c r="B1184">
        <v>1760</v>
      </c>
      <c r="C1184" t="str">
        <v>176.59.110.186</v>
      </c>
      <c r="D1184" t="str"/>
      <c r="E1184" s="1180">
        <v>44314.815729166665</v>
      </c>
      <c r="F1184" t="str">
        <v>00:15:41</v>
      </c>
      <c r="G1184" t="str">
        <v>Канал 1</v>
      </c>
      <c r="H1184" t="str">
        <v>Женский</v>
      </c>
      <c r="I1184" t="str">
        <v>14-18</v>
      </c>
      <c r="J1184" t="str">
        <v>Школьник</v>
      </c>
      <c r="K1184" t="str">
        <v>В Кировской области</v>
      </c>
      <c r="L1184" t="str">
        <v>ОРИЧЕВСКИЙ</v>
      </c>
      <c r="M1184" t="str">
        <v>Да, я  являюсь волонтером</v>
      </c>
      <c r="AB1184" t="str">
        <v>от 3 до 5 лет</v>
      </c>
      <c r="AC1184" t="str">
        <v>Затрудняюсь ответить</v>
      </c>
      <c r="AD1184">
        <v>1</v>
      </c>
      <c r="AE1184">
        <v>0</v>
      </c>
      <c r="AF1184">
        <v>1</v>
      </c>
      <c r="AG1184">
        <v>0</v>
      </c>
      <c r="AH1184">
        <v>0</v>
      </c>
      <c r="AI1184">
        <v>0</v>
      </c>
      <c r="AJ1184">
        <v>0</v>
      </c>
      <c r="AK1184">
        <v>0</v>
      </c>
      <c r="AL1184">
        <v>0</v>
      </c>
      <c r="AM1184">
        <v>0</v>
      </c>
      <c r="AN1184">
        <v>0</v>
      </c>
      <c r="AO1184">
        <v>0</v>
      </c>
      <c r="AP1184">
        <v>0</v>
      </c>
      <c r="AQ1184">
        <v>0</v>
      </c>
      <c r="AR1184">
        <v>0</v>
      </c>
      <c r="AS1184">
        <v>1</v>
      </c>
      <c r="AT1184">
        <v>0</v>
      </c>
      <c r="AU1184">
        <v>0</v>
      </c>
      <c r="AV1184">
        <v>0</v>
      </c>
      <c r="AW1184">
        <v>0</v>
      </c>
      <c r="AX1184">
        <v>0</v>
      </c>
      <c r="AY1184">
        <v>0</v>
      </c>
      <c r="AZ1184">
        <v>1</v>
      </c>
      <c r="BA1184">
        <v>1</v>
      </c>
      <c r="BB1184">
        <v>0</v>
      </c>
      <c r="BC1184">
        <v>0</v>
      </c>
      <c r="BD1184">
        <v>0</v>
      </c>
      <c r="BE1184">
        <v>0</v>
      </c>
      <c r="BF1184">
        <v>1</v>
      </c>
      <c r="BG1184">
        <v>0</v>
      </c>
      <c r="BH1184">
        <v>0</v>
      </c>
      <c r="BI1184">
        <v>0</v>
      </c>
      <c r="BJ1184">
        <v>0</v>
      </c>
      <c r="BK1184">
        <v>0</v>
      </c>
      <c r="BL1184">
        <v>0</v>
      </c>
      <c r="BM1184">
        <v>0</v>
      </c>
      <c r="BN1184">
        <v>0</v>
      </c>
      <c r="BO1184">
        <v>0</v>
      </c>
      <c r="BP1184">
        <v>0</v>
      </c>
      <c r="BQ1184">
        <v>0</v>
      </c>
      <c r="BR1184">
        <v>1</v>
      </c>
      <c r="BS1184">
        <v>0</v>
      </c>
      <c r="BT1184">
        <v>0</v>
      </c>
      <c r="BU1184">
        <v>0</v>
      </c>
      <c r="BV1184">
        <v>0</v>
      </c>
      <c r="BW1184">
        <v>0</v>
      </c>
      <c r="BX1184">
        <v>0</v>
      </c>
      <c r="BY1184">
        <v>0</v>
      </c>
      <c r="BZ1184">
        <v>0</v>
      </c>
      <c r="CA1184">
        <v>0</v>
      </c>
      <c r="CB1184">
        <v>0</v>
      </c>
      <c r="CC1184">
        <v>0</v>
      </c>
      <c r="CD1184">
        <v>0</v>
      </c>
      <c r="CE1184">
        <v>0</v>
      </c>
      <c r="CF1184">
        <v>1</v>
      </c>
      <c r="CG1184">
        <v>0</v>
      </c>
      <c r="CH1184">
        <v>0</v>
      </c>
      <c r="CI1184">
        <v>0</v>
      </c>
      <c r="CJ1184">
        <v>1</v>
      </c>
      <c r="CK1184">
        <v>0</v>
      </c>
      <c r="CL1184">
        <v>0</v>
      </c>
      <c r="CM1184" t="str">
        <v>На базе государственного учреждения</v>
      </c>
      <c xml:space="preserve" r="CN1184" t="str">
        <v>Волонтерский клуб "Потенциал" </v>
      </c>
      <c r="CO1184">
        <v>0</v>
      </c>
      <c r="CP1184">
        <v>0</v>
      </c>
      <c r="CQ1184">
        <v>0</v>
      </c>
      <c r="CR1184">
        <v>1</v>
      </c>
      <c r="CS1184">
        <v>1</v>
      </c>
      <c r="CT1184">
        <v>0</v>
      </c>
      <c r="CU1184">
        <v>0</v>
      </c>
      <c r="CV1184">
        <v>0</v>
      </c>
      <c r="CW1184">
        <v>0</v>
      </c>
      <c r="CX1184">
        <v>0</v>
      </c>
      <c r="CY1184">
        <v>0</v>
      </c>
      <c r="CZ1184">
        <v>1</v>
      </c>
      <c r="DA1184">
        <v>0</v>
      </c>
      <c r="DB1184">
        <v>0</v>
      </c>
      <c r="DC1184">
        <v>0</v>
      </c>
      <c r="DD1184">
        <v>0</v>
      </c>
      <c r="DE1184">
        <v>0</v>
      </c>
      <c r="DF1184" t="str"/>
      <c r="DG1184" t="str">
        <v>Меня устраивает направление, которым я занимаюсь</v>
      </c>
      <c r="DH1184" t="str">
        <v>Знаю об окружных (межмуниципальных) ресурсных центрах</v>
      </c>
      <c r="DI1184">
        <v>0</v>
      </c>
      <c r="DJ1184">
        <v>0</v>
      </c>
      <c r="DK1184">
        <v>0</v>
      </c>
      <c r="DL1184">
        <v>0</v>
      </c>
      <c r="DM1184">
        <v>0</v>
      </c>
      <c r="DN1184">
        <v>0</v>
      </c>
      <c r="DO1184">
        <v>0</v>
      </c>
      <c r="DP1184">
        <v>1</v>
      </c>
      <c r="DQ1184">
        <v>0</v>
      </c>
      <c r="DR1184">
        <v>0</v>
      </c>
      <c xml:space="preserve" r="DS1184" t="str">
        <v>Другое: Я не знаю об этом </v>
      </c>
      <c r="DT1184" t="str">
        <v>Затрудняюсь ответить</v>
      </c>
      <c r="DU1184">
        <v>0</v>
      </c>
      <c r="DV1184">
        <v>0</v>
      </c>
      <c r="DW1184">
        <v>0</v>
      </c>
      <c r="DX1184">
        <v>0</v>
      </c>
      <c r="DY1184">
        <v>0</v>
      </c>
      <c r="DZ1184">
        <v>0</v>
      </c>
      <c r="EA1184">
        <v>0</v>
      </c>
      <c r="EB1184">
        <v>0</v>
      </c>
      <c r="EC1184">
        <v>0</v>
      </c>
      <c r="ED1184">
        <v>0</v>
      </c>
      <c r="EE1184">
        <v>0</v>
      </c>
      <c r="EF1184">
        <v>0</v>
      </c>
      <c r="EG1184">
        <v>0</v>
      </c>
      <c r="EH1184">
        <v>0</v>
      </c>
      <c r="EI1184">
        <v>1</v>
      </c>
      <c r="EJ1184">
        <v>0</v>
      </c>
      <c r="EK1184">
        <v>0</v>
      </c>
      <c r="EL1184">
        <v>0</v>
      </c>
      <c r="EM1184">
        <v>0</v>
      </c>
      <c r="EN1184">
        <v>1</v>
      </c>
      <c r="EO1184">
        <v>0</v>
      </c>
      <c r="EP1184">
        <v>0</v>
      </c>
      <c r="EQ1184">
        <v>0</v>
      </c>
      <c r="ER1184">
        <v>0</v>
      </c>
      <c r="ES1184">
        <v>0</v>
      </c>
      <c r="ET1184" t="str">
        <v>И да, и нет</v>
      </c>
      <c r="EU1184" t="str">
        <v>Скорее да</v>
      </c>
      <c r="EV1184" t="str">
        <v>Не пробовали сотрудничать с бизнесом</v>
      </c>
      <c r="EW1184" t="str">
        <v>Не был участником, не могу оценить</v>
      </c>
      <c r="EX1184" t="str">
        <v>Нужное и интересное мероприятие</v>
      </c>
      <c r="EY1184" t="str">
        <v>Нужное и интересное мероприятие</v>
      </c>
      <c r="EZ1184" t="str">
        <v>Не был участником, не могу оценить</v>
      </c>
      <c r="FA1184" t="str">
        <v>Нужное и интересное мероприятие</v>
      </c>
      <c r="FB1184" t="str">
        <v>Не был участником, не могу оценить</v>
      </c>
      <c r="FC1184" t="str">
        <v>Не был участником, не могу оценить</v>
      </c>
      <c r="FD1184" t="str">
        <v>Затрудняюсь ответить</v>
      </c>
      <c r="FE1184" t="str">
        <v>Затрудняюсь ответить</v>
      </c>
      <c r="FF1184">
        <v>0</v>
      </c>
      <c r="FG1184">
        <v>0</v>
      </c>
      <c r="FH1184">
        <v>0</v>
      </c>
      <c r="FI1184">
        <v>0</v>
      </c>
      <c r="FJ1184">
        <v>0</v>
      </c>
      <c r="FK1184">
        <v>1</v>
      </c>
      <c r="FL1184">
        <v>0</v>
      </c>
      <c r="FM1184">
        <v>1</v>
      </c>
      <c r="FN1184">
        <v>0</v>
      </c>
      <c r="FO1184">
        <v>0</v>
      </c>
      <c r="FP1184">
        <v>0</v>
      </c>
      <c r="FQ1184">
        <v>0</v>
      </c>
      <c r="FR1184">
        <v>0</v>
      </c>
      <c r="FS1184" t="str"/>
      <c r="FT1184" t="str">
        <v>Да, информация поступает регулярно</v>
      </c>
      <c r="FU1184">
        <v>4</v>
      </c>
      <c r="FV1184">
        <v>4</v>
      </c>
      <c r="FW1184">
        <v>4</v>
      </c>
      <c r="FX1184">
        <v>3</v>
      </c>
      <c r="FY1184">
        <v>3</v>
      </c>
      <c r="FZ1184">
        <v>5</v>
      </c>
      <c r="GA1184">
        <v>5</v>
      </c>
      <c r="GB1184">
        <v>3</v>
      </c>
      <c r="GC1184">
        <v>3</v>
      </c>
      <c r="GD1184" t="str">
        <v>Ниже среднего</v>
      </c>
      <c r="GE1184" t="str">
        <v>Средний уровень</v>
      </c>
      <c r="GF1184" t="str">
        <v>Выше среднего</v>
      </c>
      <c r="GG1184" t="str">
        <v>Средний уровень</v>
      </c>
      <c r="GH1184" t="str">
        <v>Высокий уровень</v>
      </c>
      <c r="GI1184" t="str">
        <v>Средний уровень</v>
      </c>
      <c r="GJ1184" t="str">
        <v>Средний уровень</v>
      </c>
      <c r="GK1184" t="str">
        <v>Выше среднего</v>
      </c>
      <c r="GL1184" t="str"/>
    </row>
    <row r="1185">
      <c r="A1185" t="str">
        <v>rWwP3sq8uvkct9JPX</v>
      </c>
      <c r="B1185">
        <v>1761</v>
      </c>
      <c r="C1185" t="str">
        <v>83.149.37.142</v>
      </c>
      <c r="D1185" t="str"/>
      <c r="E1185" s="1181">
        <v>44314.81820601852</v>
      </c>
      <c r="F1185" t="str">
        <v>00:09:04</v>
      </c>
      <c r="G1185" t="str">
        <v>Канал 1</v>
      </c>
      <c r="H1185" t="str">
        <v>Мужской</v>
      </c>
      <c r="I1185" t="str">
        <v>14-18</v>
      </c>
      <c r="J1185" t="str">
        <v>Школьник</v>
      </c>
      <c r="K1185" t="str">
        <v>В Кировской области</v>
      </c>
      <c r="L1185" t="str">
        <v>ОРИЧЕВСКИЙ</v>
      </c>
      <c r="M1185" t="str">
        <v>Да, я  являюсь волонтером</v>
      </c>
      <c r="AB1185" t="str">
        <v>от 1 до 3 лет</v>
      </c>
      <c r="AC1185" t="str">
        <v>Не нужно повышать престиж, это и так круто!</v>
      </c>
      <c r="AD1185">
        <v>0</v>
      </c>
      <c r="AE1185">
        <v>0</v>
      </c>
      <c r="AF1185">
        <v>1</v>
      </c>
      <c r="AG1185">
        <v>0</v>
      </c>
      <c r="AH1185">
        <v>1</v>
      </c>
      <c r="AI1185">
        <v>0</v>
      </c>
      <c r="AJ1185">
        <v>0</v>
      </c>
      <c r="AK1185">
        <v>0</v>
      </c>
      <c r="AL1185">
        <v>1</v>
      </c>
      <c r="AM1185">
        <v>0</v>
      </c>
      <c r="AN1185">
        <v>0</v>
      </c>
      <c r="AO1185">
        <v>0</v>
      </c>
      <c r="AP1185">
        <v>0</v>
      </c>
      <c r="AQ1185">
        <v>0</v>
      </c>
      <c r="AR1185">
        <v>0</v>
      </c>
      <c r="AS1185">
        <v>1</v>
      </c>
      <c r="AT1185">
        <v>0</v>
      </c>
      <c r="AU1185">
        <v>0</v>
      </c>
      <c r="AV1185">
        <v>0</v>
      </c>
      <c r="AW1185">
        <v>0</v>
      </c>
      <c r="AX1185">
        <v>0</v>
      </c>
      <c r="AY1185">
        <v>0</v>
      </c>
      <c r="AZ1185">
        <v>1</v>
      </c>
      <c r="BA1185">
        <v>0</v>
      </c>
      <c r="BB1185">
        <v>0</v>
      </c>
      <c r="BC1185">
        <v>1</v>
      </c>
      <c r="BD1185">
        <v>0</v>
      </c>
      <c r="BE1185">
        <v>0</v>
      </c>
      <c r="BF1185">
        <v>0</v>
      </c>
      <c r="BG1185">
        <v>0</v>
      </c>
      <c r="BH1185">
        <v>0</v>
      </c>
      <c r="BI1185">
        <v>0</v>
      </c>
      <c r="BJ1185">
        <v>0</v>
      </c>
      <c r="BK1185">
        <v>0</v>
      </c>
      <c r="BL1185">
        <v>1</v>
      </c>
      <c r="BM1185">
        <v>0</v>
      </c>
      <c r="BN1185">
        <v>0</v>
      </c>
      <c r="BO1185">
        <v>0</v>
      </c>
      <c r="BP1185">
        <v>0</v>
      </c>
      <c r="BQ1185">
        <v>0</v>
      </c>
      <c r="BR1185">
        <v>0</v>
      </c>
      <c r="BS1185">
        <v>0</v>
      </c>
      <c r="BT1185">
        <v>0</v>
      </c>
      <c r="BU1185">
        <v>0</v>
      </c>
      <c r="BV1185">
        <v>1</v>
      </c>
      <c r="BW1185">
        <v>0</v>
      </c>
      <c r="BX1185">
        <v>0</v>
      </c>
      <c r="BY1185">
        <v>0</v>
      </c>
      <c r="BZ1185">
        <v>0</v>
      </c>
      <c r="CA1185">
        <v>1</v>
      </c>
      <c r="CB1185">
        <v>0</v>
      </c>
      <c r="CC1185">
        <v>0</v>
      </c>
      <c r="CD1185">
        <v>0</v>
      </c>
      <c r="CE1185">
        <v>0</v>
      </c>
      <c r="CF1185">
        <v>0</v>
      </c>
      <c r="CG1185">
        <v>0</v>
      </c>
      <c r="CH1185">
        <v>0</v>
      </c>
      <c r="CI1185">
        <v>0</v>
      </c>
      <c r="CJ1185">
        <v>1</v>
      </c>
      <c r="CK1185">
        <v>0</v>
      </c>
      <c r="CL1185">
        <v>0</v>
      </c>
      <c r="CM1185" t="str">
        <v>Общественное объединение</v>
      </c>
      <c r="CN1185" t="str">
        <v>Потенциал</v>
      </c>
      <c r="CO1185">
        <v>0</v>
      </c>
      <c r="CP1185">
        <v>1</v>
      </c>
      <c r="CQ1185">
        <v>0</v>
      </c>
      <c r="CR1185">
        <v>0</v>
      </c>
      <c r="CS1185">
        <v>0</v>
      </c>
      <c r="CT1185">
        <v>0</v>
      </c>
      <c r="CU1185">
        <v>0</v>
      </c>
      <c r="CV1185">
        <v>0</v>
      </c>
      <c r="CW1185">
        <v>0</v>
      </c>
      <c r="CX1185">
        <v>0</v>
      </c>
      <c r="CY1185">
        <v>1</v>
      </c>
      <c r="CZ1185">
        <v>0</v>
      </c>
      <c r="DA1185">
        <v>0</v>
      </c>
      <c r="DB1185">
        <v>0</v>
      </c>
      <c r="DC1185">
        <v>1</v>
      </c>
      <c r="DD1185">
        <v>0</v>
      </c>
      <c r="DE1185">
        <v>0</v>
      </c>
      <c r="DF1185" t="str"/>
      <c r="DG1185" t="str">
        <v>Меня устраивает направление, которым я занимаюсь</v>
      </c>
      <c r="DH1185" t="str">
        <v>Не знаю о существовании ресурсных центров</v>
      </c>
      <c r="DI1185">
        <v>0</v>
      </c>
      <c r="DJ1185">
        <v>0</v>
      </c>
      <c r="DK1185">
        <v>0</v>
      </c>
      <c r="DL1185">
        <v>0</v>
      </c>
      <c r="DM1185">
        <v>0</v>
      </c>
      <c r="DN1185">
        <v>0</v>
      </c>
      <c r="DO1185">
        <v>0</v>
      </c>
      <c r="DP1185">
        <v>1</v>
      </c>
      <c r="DQ1185">
        <v>0</v>
      </c>
      <c r="DR1185">
        <v>0</v>
      </c>
      <c r="DS1185" t="str">
        <v>Постоянно</v>
      </c>
      <c r="DT1185" t="str">
        <v>Затрудняюсь ответить</v>
      </c>
      <c r="DU1185">
        <v>0</v>
      </c>
      <c r="DV1185">
        <v>0</v>
      </c>
      <c r="DW1185">
        <v>0</v>
      </c>
      <c r="DX1185">
        <v>0</v>
      </c>
      <c r="DY1185">
        <v>0</v>
      </c>
      <c r="DZ1185">
        <v>0</v>
      </c>
      <c r="EA1185">
        <v>0</v>
      </c>
      <c r="EB1185">
        <v>0</v>
      </c>
      <c r="EC1185">
        <v>0</v>
      </c>
      <c r="ED1185">
        <v>0</v>
      </c>
      <c r="EE1185">
        <v>0</v>
      </c>
      <c r="EF1185">
        <v>0</v>
      </c>
      <c r="EG1185">
        <v>0</v>
      </c>
      <c r="EH1185">
        <v>0</v>
      </c>
      <c r="EI1185">
        <v>1</v>
      </c>
      <c r="EJ1185">
        <v>0</v>
      </c>
      <c r="EK1185">
        <v>0</v>
      </c>
      <c r="EL1185">
        <v>0</v>
      </c>
      <c r="EM1185">
        <v>0</v>
      </c>
      <c r="EN1185">
        <v>1</v>
      </c>
      <c r="EO1185">
        <v>0</v>
      </c>
      <c r="EP1185">
        <v>0</v>
      </c>
      <c r="EQ1185">
        <v>0</v>
      </c>
      <c r="ER1185">
        <v>0</v>
      </c>
      <c r="ES1185">
        <v>0</v>
      </c>
      <c r="ET1185" t="str">
        <v>И да, и нет</v>
      </c>
      <c r="EU1185" t="str">
        <v>И да, и нет</v>
      </c>
      <c r="EV1185" t="str">
        <v>Не пробовали сотрудничать с бизнесом</v>
      </c>
      <c r="EW1185" t="str">
        <v>Не был участником, не могу оценить</v>
      </c>
      <c r="EX1185" t="str">
        <v>Нужное и интересное мероприятие</v>
      </c>
      <c r="EY1185" t="str">
        <v>Нужное и интересное мероприятие</v>
      </c>
      <c r="EZ1185" t="str">
        <v>Не был участником, не могу оценить</v>
      </c>
      <c r="FA1185" t="str">
        <v>Не был участником, не могу оценить</v>
      </c>
      <c r="FB1185" t="str">
        <v>Не был участником, не могу оценить</v>
      </c>
      <c r="FC1185" t="str">
        <v>Не был участником, не могу оценить</v>
      </c>
      <c r="FD1185" t="str">
        <v>Затрудняюсь ответить</v>
      </c>
      <c r="FE1185" t="str">
        <v>Мне не нужны дополнительные образовательные программы</v>
      </c>
      <c r="FF1185">
        <v>1</v>
      </c>
      <c r="FG1185">
        <v>0</v>
      </c>
      <c r="FH1185">
        <v>0</v>
      </c>
      <c r="FI1185">
        <v>0</v>
      </c>
      <c r="FJ1185">
        <v>0</v>
      </c>
      <c r="FK1185">
        <v>0</v>
      </c>
      <c r="FL1185">
        <v>0</v>
      </c>
      <c r="FM1185">
        <v>1</v>
      </c>
      <c r="FN1185">
        <v>0</v>
      </c>
      <c r="FO1185">
        <v>1</v>
      </c>
      <c r="FP1185">
        <v>0</v>
      </c>
      <c r="FQ1185">
        <v>0</v>
      </c>
      <c r="FR1185">
        <v>0</v>
      </c>
      <c r="FS1185" t="str"/>
      <c r="FT1185" t="str">
        <v>Да, информация поступает регулярно</v>
      </c>
      <c r="FU1185">
        <v>4</v>
      </c>
      <c r="FV1185">
        <v>4</v>
      </c>
      <c r="FW1185">
        <v>4</v>
      </c>
      <c r="FX1185">
        <v>4</v>
      </c>
      <c r="FY1185">
        <v>5</v>
      </c>
      <c r="FZ1185">
        <v>3</v>
      </c>
      <c r="GA1185">
        <v>4</v>
      </c>
      <c r="GB1185">
        <v>4</v>
      </c>
      <c r="GC1185">
        <v>3</v>
      </c>
      <c r="GD1185" t="str">
        <v>Выше среднего</v>
      </c>
      <c r="GE1185" t="str">
        <v>Средний уровень</v>
      </c>
      <c r="GF1185" t="str">
        <v>Средний уровень</v>
      </c>
      <c r="GG1185" t="str">
        <v>Выше среднего</v>
      </c>
      <c r="GH1185" t="str">
        <v>Выше среднего</v>
      </c>
      <c r="GI1185" t="str">
        <v>Средний уровень</v>
      </c>
      <c r="GJ1185" t="str">
        <v>Выше среднего</v>
      </c>
      <c r="GK1185" t="str">
        <v>Средний уровень</v>
      </c>
      <c r="GL1185" t="str"/>
    </row>
    <row r="1186">
      <c r="A1186" t="str">
        <v>qsmJnqwGDYNQs9hNM</v>
      </c>
      <c r="B1186">
        <v>1762</v>
      </c>
      <c r="C1186" t="str">
        <v>85.140.7.211</v>
      </c>
      <c r="D1186" t="str"/>
      <c r="E1186" s="1182">
        <v>44314.83144675926</v>
      </c>
      <c r="F1186" t="str">
        <v>00:11:08</v>
      </c>
      <c r="G1186" t="str">
        <v>Канал 1</v>
      </c>
      <c r="H1186" t="str">
        <v>Женский</v>
      </c>
      <c r="I1186" t="str">
        <v>36-54</v>
      </c>
      <c r="J1186" t="str">
        <v>Работающий</v>
      </c>
      <c r="K1186" t="str">
        <v>В Кировской области</v>
      </c>
      <c r="L1186" t="str">
        <v>ОРИЧЕВСКИЙ</v>
      </c>
      <c r="M1186" t="str">
        <v>Да, я являюсь организатором волонтерской деятельности</v>
      </c>
      <c r="AB1186" t="str">
        <v>от 3 до 5 лет</v>
      </c>
      <c r="AC1186" t="str">
        <v>Волонтёры могут самостоятельно через социальные сети рассказывать о своей деятельности</v>
      </c>
      <c r="AD1186">
        <v>0</v>
      </c>
      <c r="AE1186">
        <v>1</v>
      </c>
      <c r="AF1186">
        <v>1</v>
      </c>
      <c r="AG1186">
        <v>0</v>
      </c>
      <c r="AH1186">
        <v>0</v>
      </c>
      <c r="AI1186">
        <v>0</v>
      </c>
      <c r="AJ1186">
        <v>0</v>
      </c>
      <c r="AK1186">
        <v>0</v>
      </c>
      <c r="AL1186">
        <v>1</v>
      </c>
      <c r="AM1186">
        <v>0</v>
      </c>
      <c r="AN1186">
        <v>0</v>
      </c>
      <c r="AO1186">
        <v>0</v>
      </c>
      <c r="AP1186">
        <v>0</v>
      </c>
      <c r="AQ1186">
        <v>0</v>
      </c>
      <c r="AR1186">
        <v>1</v>
      </c>
      <c r="AS1186">
        <v>0</v>
      </c>
      <c r="AT1186">
        <v>0</v>
      </c>
      <c r="AU1186">
        <v>0</v>
      </c>
      <c r="AV1186">
        <v>0</v>
      </c>
      <c r="AW1186">
        <v>0</v>
      </c>
      <c r="AX1186">
        <v>0</v>
      </c>
      <c r="AY1186">
        <v>0</v>
      </c>
      <c r="AZ1186">
        <v>0</v>
      </c>
      <c r="BA1186">
        <v>1</v>
      </c>
      <c r="BB1186">
        <v>0</v>
      </c>
      <c r="BC1186">
        <v>0</v>
      </c>
      <c r="BD1186">
        <v>1</v>
      </c>
      <c r="BE1186">
        <v>1</v>
      </c>
      <c r="BF1186">
        <v>1</v>
      </c>
      <c r="BG1186">
        <v>0</v>
      </c>
      <c r="BH1186">
        <v>0</v>
      </c>
      <c r="BI1186">
        <v>0</v>
      </c>
      <c r="BJ1186">
        <v>0</v>
      </c>
      <c r="BK1186">
        <v>0</v>
      </c>
      <c r="BL1186">
        <v>0</v>
      </c>
      <c r="BM1186">
        <v>0</v>
      </c>
      <c r="BN1186">
        <v>0</v>
      </c>
      <c r="BO1186">
        <v>0</v>
      </c>
      <c r="BP1186">
        <v>0</v>
      </c>
      <c r="BQ1186">
        <v>1</v>
      </c>
      <c r="BR1186">
        <v>0</v>
      </c>
      <c r="BS1186">
        <v>0</v>
      </c>
      <c r="BT1186">
        <v>0</v>
      </c>
      <c r="BU1186">
        <v>0</v>
      </c>
      <c r="BV1186">
        <v>0</v>
      </c>
      <c r="BW1186">
        <v>0</v>
      </c>
      <c r="BX1186">
        <v>0</v>
      </c>
      <c r="BY1186">
        <v>0</v>
      </c>
      <c r="BZ1186">
        <v>0</v>
      </c>
      <c r="CA1186">
        <v>0</v>
      </c>
      <c r="CB1186">
        <v>0</v>
      </c>
      <c r="CC1186">
        <v>0</v>
      </c>
      <c r="CD1186">
        <v>0</v>
      </c>
      <c r="CE1186">
        <v>0</v>
      </c>
      <c r="CF1186">
        <v>0</v>
      </c>
      <c r="CG1186">
        <v>0</v>
      </c>
      <c r="CH1186">
        <v>0</v>
      </c>
      <c r="CI1186">
        <v>0</v>
      </c>
      <c r="CJ1186">
        <v>0</v>
      </c>
      <c r="CK1186">
        <v>0</v>
      </c>
      <c r="CL1186">
        <v>0</v>
      </c>
      <c r="CM1186" t="str">
        <v>На базе государственного учреждения</v>
      </c>
      <c r="CN1186" t="str">
        <v>Клуб волонтёров Потенциал Оричевской Дом творчества</v>
      </c>
      <c r="CO1186">
        <v>0</v>
      </c>
      <c r="CP1186">
        <v>1</v>
      </c>
      <c r="CQ1186">
        <v>0</v>
      </c>
      <c r="CR1186">
        <v>1</v>
      </c>
      <c r="CS1186">
        <v>0</v>
      </c>
      <c r="CT1186">
        <v>0</v>
      </c>
      <c r="CU1186">
        <v>0</v>
      </c>
      <c r="CV1186">
        <v>0</v>
      </c>
      <c r="CW1186">
        <v>0</v>
      </c>
      <c r="CX1186">
        <v>0</v>
      </c>
      <c r="CY1186">
        <v>0</v>
      </c>
      <c r="CZ1186">
        <v>0</v>
      </c>
      <c r="DA1186">
        <v>0</v>
      </c>
      <c r="DB1186">
        <v>0</v>
      </c>
      <c r="DC1186">
        <v>0</v>
      </c>
      <c r="DD1186">
        <v>0</v>
      </c>
      <c r="DE1186">
        <v>0</v>
      </c>
      <c r="DF1186" t="str"/>
      <c r="DG1186" t="str">
        <v>Меня устраивает направление, которым я занимаюсь</v>
      </c>
      <c r="DH1186" t="str">
        <v>Знаю о региональном ресурсном центре</v>
      </c>
      <c r="DI1186">
        <v>0</v>
      </c>
      <c r="DJ1186">
        <v>0</v>
      </c>
      <c r="DK1186">
        <v>0</v>
      </c>
      <c r="DL1186">
        <v>0</v>
      </c>
      <c r="DM1186">
        <v>0</v>
      </c>
      <c r="DN1186">
        <v>0</v>
      </c>
      <c r="DO1186">
        <v>0</v>
      </c>
      <c r="DP1186">
        <v>0</v>
      </c>
      <c r="DQ1186">
        <v>1</v>
      </c>
      <c r="DR1186">
        <v>0</v>
      </c>
      <c r="DS1186" t="str">
        <v>Был единичный случай</v>
      </c>
      <c r="DT1186" t="str">
        <v>Однозначно позитивно</v>
      </c>
      <c r="DU1186">
        <v>0</v>
      </c>
      <c r="DV1186">
        <v>0</v>
      </c>
      <c r="DW1186">
        <v>0</v>
      </c>
      <c r="DX1186">
        <v>0</v>
      </c>
      <c r="DY1186">
        <v>0</v>
      </c>
      <c r="DZ1186">
        <v>0</v>
      </c>
      <c r="EA1186">
        <v>0</v>
      </c>
      <c r="EB1186">
        <v>1</v>
      </c>
      <c r="EC1186">
        <v>0</v>
      </c>
      <c r="ED1186">
        <v>0</v>
      </c>
      <c r="EE1186">
        <v>0</v>
      </c>
      <c r="EF1186">
        <v>0</v>
      </c>
      <c r="EG1186">
        <v>0</v>
      </c>
      <c r="EH1186">
        <v>0</v>
      </c>
      <c r="EI1186">
        <v>0</v>
      </c>
      <c r="EJ1186">
        <v>0</v>
      </c>
      <c r="EK1186">
        <v>1</v>
      </c>
      <c r="EL1186">
        <v>0</v>
      </c>
      <c r="EM1186">
        <v>1</v>
      </c>
      <c r="EN1186">
        <v>1</v>
      </c>
      <c r="EO1186">
        <v>0</v>
      </c>
      <c r="EP1186">
        <v>0</v>
      </c>
      <c r="EQ1186">
        <v>0</v>
      </c>
      <c r="ER1186">
        <v>0</v>
      </c>
      <c r="ES1186">
        <v>0</v>
      </c>
      <c r="ET1186" t="str">
        <v>Скорее да</v>
      </c>
      <c r="EU1186" t="str">
        <v>Скорее да</v>
      </c>
      <c xml:space="preserve" r="EV1186" t="str">
        <v>Грамоты, подарки волонтёрам </v>
      </c>
      <c r="EW1186" t="str">
        <v>Нужное и интересное мероприятие</v>
      </c>
      <c r="EX1186" t="str">
        <v>Нужное и интересное мероприятие</v>
      </c>
      <c r="EY1186" t="str">
        <v>Нужное и интересное мероприятие</v>
      </c>
      <c r="EZ1186" t="str">
        <v>Нужное и интересное мероприятие</v>
      </c>
      <c r="FA1186" t="str">
        <v>Нужное и интересное мероприятие</v>
      </c>
      <c r="FB1186" t="str">
        <v>Не был участником, не могу оценить</v>
      </c>
      <c r="FC1186" t="str">
        <v>Не был участником, не могу оценить</v>
      </c>
      <c r="FD1186" t="str">
        <v>Затрудняюсь ответить</v>
      </c>
      <c r="FE1186" t="str">
        <v>Методики написания проектов</v>
      </c>
      <c r="FF1186">
        <v>0</v>
      </c>
      <c r="FG1186">
        <v>0</v>
      </c>
      <c r="FH1186">
        <v>1</v>
      </c>
      <c r="FI1186">
        <v>0</v>
      </c>
      <c r="FJ1186">
        <v>0</v>
      </c>
      <c r="FK1186">
        <v>0</v>
      </c>
      <c r="FL1186">
        <v>0</v>
      </c>
      <c r="FM1186">
        <v>0</v>
      </c>
      <c r="FN1186">
        <v>0</v>
      </c>
      <c r="FO1186">
        <v>1</v>
      </c>
      <c r="FP1186">
        <v>1</v>
      </c>
      <c r="FQ1186">
        <v>0</v>
      </c>
      <c r="FR1186">
        <v>0</v>
      </c>
      <c r="FS1186" t="str"/>
      <c r="FT1186" t="str">
        <v>Да, информация поступает регулярно</v>
      </c>
      <c r="FU1186">
        <v>4</v>
      </c>
      <c r="FV1186">
        <v>5</v>
      </c>
      <c r="FW1186">
        <v>4</v>
      </c>
      <c r="FX1186">
        <v>4</v>
      </c>
      <c r="FY1186">
        <v>5</v>
      </c>
      <c r="FZ1186">
        <v>5</v>
      </c>
      <c r="GA1186">
        <v>5</v>
      </c>
      <c r="GB1186">
        <v>3</v>
      </c>
      <c r="GC1186">
        <v>4</v>
      </c>
      <c r="GD1186" t="str">
        <v>Выше среднего</v>
      </c>
      <c r="GE1186" t="str">
        <v>Высокий уровень</v>
      </c>
      <c r="GF1186" t="str">
        <v>Выше среднего</v>
      </c>
      <c r="GG1186" t="str">
        <v>Выше среднего</v>
      </c>
      <c r="GH1186" t="str">
        <v>Выше среднего</v>
      </c>
      <c r="GI1186" t="str">
        <v>Средний уровень</v>
      </c>
      <c r="GJ1186" t="str">
        <v>Выше среднего</v>
      </c>
      <c r="GK1186" t="str">
        <v>Выше среднего</v>
      </c>
      <c xml:space="preserve" r="GL1186" t="str">
        <v>Спасибо! </v>
      </c>
    </row>
    <row r="1187">
      <c r="A1187" t="str">
        <v>BJ7hadLygDLuqkNXu</v>
      </c>
      <c r="B1187">
        <v>1763</v>
      </c>
      <c r="C1187" t="str">
        <v>176.59.99.217</v>
      </c>
      <c r="D1187" t="str"/>
      <c r="E1187" s="1183">
        <v>44314.834189814814</v>
      </c>
      <c r="F1187" t="str">
        <v>00:09:09</v>
      </c>
      <c r="G1187" t="str">
        <v>Канал 1</v>
      </c>
      <c r="H1187" t="str">
        <v>Мужской</v>
      </c>
      <c r="I1187" t="str">
        <v>14-18</v>
      </c>
      <c r="J1187" t="str">
        <v>Школьник</v>
      </c>
      <c r="K1187" t="str">
        <v>В Кировской области</v>
      </c>
      <c r="L1187" t="str">
        <v>ОРИЧЕВСКИЙ</v>
      </c>
      <c r="M1187" t="str">
        <v>Да, я  являюсь волонтером</v>
      </c>
      <c r="AB1187" t="str">
        <v>Менее года</v>
      </c>
      <c r="AC1187" t="str">
        <v>Больше помогать людям которые нуждаются В этом</v>
      </c>
      <c r="AD1187">
        <v>0</v>
      </c>
      <c r="AE1187">
        <v>0</v>
      </c>
      <c r="AF1187">
        <v>0</v>
      </c>
      <c r="AG1187">
        <v>0</v>
      </c>
      <c r="AH1187">
        <v>0</v>
      </c>
      <c r="AI1187">
        <v>0</v>
      </c>
      <c r="AJ1187">
        <v>0</v>
      </c>
      <c r="AK1187">
        <v>0</v>
      </c>
      <c r="AL1187">
        <v>0</v>
      </c>
      <c r="AM1187">
        <v>0</v>
      </c>
      <c r="AN1187">
        <v>0</v>
      </c>
      <c r="AO1187">
        <v>0</v>
      </c>
      <c r="AP1187">
        <v>0</v>
      </c>
      <c r="AQ1187">
        <v>0</v>
      </c>
      <c r="AR1187">
        <v>0</v>
      </c>
      <c r="AS1187">
        <v>1</v>
      </c>
      <c r="AT1187">
        <v>0</v>
      </c>
      <c r="AU1187">
        <v>0</v>
      </c>
      <c r="AV1187">
        <v>0</v>
      </c>
      <c r="AW1187">
        <v>0</v>
      </c>
      <c r="AX1187">
        <v>0</v>
      </c>
      <c r="AY1187">
        <v>0</v>
      </c>
      <c r="AZ1187">
        <v>0</v>
      </c>
      <c r="BA1187">
        <v>0</v>
      </c>
      <c r="BB1187">
        <v>0</v>
      </c>
      <c r="BC1187">
        <v>0</v>
      </c>
      <c r="BD1187">
        <v>0</v>
      </c>
      <c r="BE1187">
        <v>1</v>
      </c>
      <c r="BF1187">
        <v>0</v>
      </c>
      <c r="BG1187">
        <v>0</v>
      </c>
      <c r="BH1187">
        <v>0</v>
      </c>
      <c r="BI1187">
        <v>0</v>
      </c>
      <c r="BJ1187">
        <v>0</v>
      </c>
      <c r="BK1187">
        <v>0</v>
      </c>
      <c r="BL1187">
        <v>0</v>
      </c>
      <c r="BM1187">
        <v>0</v>
      </c>
      <c r="BN1187">
        <v>0</v>
      </c>
      <c r="BO1187">
        <v>0</v>
      </c>
      <c r="BP1187">
        <v>0</v>
      </c>
      <c r="BQ1187">
        <v>0</v>
      </c>
      <c r="BR1187">
        <v>0</v>
      </c>
      <c r="BS1187">
        <v>0</v>
      </c>
      <c r="BT1187">
        <v>0</v>
      </c>
      <c r="BU1187">
        <v>0</v>
      </c>
      <c r="BV1187">
        <v>0</v>
      </c>
      <c r="BW1187">
        <v>0</v>
      </c>
      <c r="BX1187">
        <v>0</v>
      </c>
      <c r="BY1187">
        <v>0</v>
      </c>
      <c r="BZ1187">
        <v>0</v>
      </c>
      <c r="CA1187">
        <v>0</v>
      </c>
      <c r="CB1187">
        <v>0</v>
      </c>
      <c r="CC1187">
        <v>0</v>
      </c>
      <c r="CD1187">
        <v>0</v>
      </c>
      <c r="CE1187">
        <v>0</v>
      </c>
      <c r="CF1187">
        <v>0</v>
      </c>
      <c r="CG1187">
        <v>0</v>
      </c>
      <c r="CH1187">
        <v>0</v>
      </c>
      <c r="CI1187">
        <v>0</v>
      </c>
      <c r="CJ1187">
        <v>0</v>
      </c>
      <c r="CK1187">
        <v>0</v>
      </c>
      <c r="CL1187">
        <v>1</v>
      </c>
      <c r="CM1187" t="str">
        <v>На базе школы</v>
      </c>
      <c r="CN1187" t="str">
        <v>Рдш</v>
      </c>
      <c r="CO1187">
        <v>0</v>
      </c>
      <c r="CP1187">
        <v>0</v>
      </c>
      <c r="CQ1187">
        <v>0</v>
      </c>
      <c r="CR1187">
        <v>1</v>
      </c>
      <c r="CS1187">
        <v>0</v>
      </c>
      <c r="CT1187">
        <v>0</v>
      </c>
      <c r="CU1187">
        <v>0</v>
      </c>
      <c r="CV1187">
        <v>0</v>
      </c>
      <c r="CW1187">
        <v>0</v>
      </c>
      <c r="CX1187">
        <v>0</v>
      </c>
      <c r="CY1187">
        <v>0</v>
      </c>
      <c r="CZ1187">
        <v>0</v>
      </c>
      <c r="DA1187">
        <v>0</v>
      </c>
      <c r="DB1187">
        <v>0</v>
      </c>
      <c r="DC1187">
        <v>0</v>
      </c>
      <c r="DD1187">
        <v>0</v>
      </c>
      <c r="DE1187">
        <v>0</v>
      </c>
      <c r="DF1187" t="str"/>
      <c r="DG1187" t="str">
        <v>Меня устраивает направление, которым я занимаюсь</v>
      </c>
      <c r="DH1187" t="str">
        <v>Знаю об окружных (межмуниципальных) ресурсных центрах</v>
      </c>
      <c r="DI1187">
        <v>0</v>
      </c>
      <c r="DJ1187">
        <v>0</v>
      </c>
      <c r="DK1187">
        <v>0</v>
      </c>
      <c r="DL1187">
        <v>0</v>
      </c>
      <c r="DM1187">
        <v>0</v>
      </c>
      <c r="DN1187">
        <v>0</v>
      </c>
      <c r="DO1187">
        <v>0</v>
      </c>
      <c r="DP1187">
        <v>1</v>
      </c>
      <c r="DQ1187">
        <v>0</v>
      </c>
      <c r="DR1187">
        <v>0</v>
      </c>
      <c r="DS1187" t="str">
        <v>От случая к случаю</v>
      </c>
      <c r="DT1187" t="str">
        <v>Скорее позитивно</v>
      </c>
      <c r="DU1187">
        <v>0</v>
      </c>
      <c r="DV1187">
        <v>0</v>
      </c>
      <c r="DW1187">
        <v>0</v>
      </c>
      <c r="DX1187">
        <v>0</v>
      </c>
      <c r="DY1187">
        <v>0</v>
      </c>
      <c r="DZ1187">
        <v>0</v>
      </c>
      <c r="EA1187">
        <v>0</v>
      </c>
      <c r="EB1187">
        <v>0</v>
      </c>
      <c r="EC1187">
        <v>0</v>
      </c>
      <c r="ED1187">
        <v>0</v>
      </c>
      <c r="EE1187">
        <v>1</v>
      </c>
      <c r="EF1187">
        <v>0</v>
      </c>
      <c r="EG1187">
        <v>0</v>
      </c>
      <c r="EH1187">
        <v>0</v>
      </c>
      <c r="EI1187">
        <v>0</v>
      </c>
      <c r="EJ1187">
        <v>0</v>
      </c>
      <c r="EK1187">
        <v>1</v>
      </c>
      <c r="EL1187">
        <v>0</v>
      </c>
      <c r="EM1187">
        <v>0</v>
      </c>
      <c r="EN1187">
        <v>0</v>
      </c>
      <c r="EO1187">
        <v>0</v>
      </c>
      <c r="EP1187">
        <v>0</v>
      </c>
      <c r="EQ1187">
        <v>0</v>
      </c>
      <c r="ER1187">
        <v>0</v>
      </c>
      <c r="ES1187">
        <v>0</v>
      </c>
      <c r="ET1187" t="str">
        <v>Скорее да</v>
      </c>
      <c r="EU1187" t="str">
        <v>Однозначно да</v>
      </c>
      <c r="EV1187" t="str">
        <v>Не пробовали сотрудничать с бизнесом</v>
      </c>
      <c r="EW1187" t="str">
        <v>Нужное и интересное мероприятие</v>
      </c>
      <c r="EX1187" t="str">
        <v>Необходимо убрать мероприятие</v>
      </c>
      <c r="EY1187" t="str">
        <v>Нужное и интересное мероприятие</v>
      </c>
      <c r="EZ1187" t="str">
        <v>Не был участником, не могу оценить</v>
      </c>
      <c r="FA1187" t="str">
        <v>Не был участником, не могу оценить</v>
      </c>
      <c r="FB1187" t="str">
        <v>Необходимо изменение формата</v>
      </c>
      <c r="FC1187" t="str">
        <v>Нужное и интересное мероприятие</v>
      </c>
      <c r="FD1187" t="str">
        <v>Затрудняюсь ответить</v>
      </c>
      <c r="FE1187" t="str">
        <v>Мне не нужны дополнительные образовательные программы</v>
      </c>
      <c r="FF1187">
        <v>0</v>
      </c>
      <c r="FG1187">
        <v>0</v>
      </c>
      <c r="FH1187">
        <v>0</v>
      </c>
      <c r="FI1187">
        <v>1</v>
      </c>
      <c r="FJ1187">
        <v>0</v>
      </c>
      <c r="FK1187">
        <v>0</v>
      </c>
      <c r="FL1187">
        <v>0</v>
      </c>
      <c r="FM1187">
        <v>0</v>
      </c>
      <c r="FN1187">
        <v>0</v>
      </c>
      <c r="FO1187">
        <v>0</v>
      </c>
      <c r="FP1187">
        <v>0</v>
      </c>
      <c r="FQ1187">
        <v>0</v>
      </c>
      <c r="FR1187">
        <v>0</v>
      </c>
      <c r="FS1187" t="str"/>
      <c r="FT1187" t="str">
        <v>Хотелось бы получать более полную информацию</v>
      </c>
      <c r="FU1187">
        <v>5</v>
      </c>
      <c r="FV1187">
        <v>4</v>
      </c>
      <c r="FW1187">
        <v>3</v>
      </c>
      <c r="FX1187">
        <v>2</v>
      </c>
      <c r="FY1187">
        <v>3</v>
      </c>
      <c r="FZ1187">
        <v>5</v>
      </c>
      <c r="GA1187">
        <v>3</v>
      </c>
      <c r="GB1187">
        <v>3</v>
      </c>
      <c r="GC1187">
        <v>4</v>
      </c>
      <c r="GD1187" t="str">
        <v>Средний уровень</v>
      </c>
      <c r="GE1187" t="str">
        <v>Средний уровень</v>
      </c>
      <c r="GF1187" t="str">
        <v>Средний уровень</v>
      </c>
      <c r="GG1187" t="str">
        <v>Высокий уровень</v>
      </c>
      <c r="GH1187" t="str">
        <v>Выше среднего</v>
      </c>
      <c r="GI1187" t="str">
        <v>Ниже среднего</v>
      </c>
      <c r="GJ1187" t="str">
        <v>Средний уровень</v>
      </c>
      <c r="GK1187" t="str">
        <v>Ниже среднего</v>
      </c>
      <c r="GL1187" t="str"/>
    </row>
    <row r="1188">
      <c r="A1188" t="str">
        <v>7LsSQNyssRqsSZu3T</v>
      </c>
      <c r="B1188">
        <v>1764</v>
      </c>
      <c r="C1188" t="str">
        <v>178.176.113.131</v>
      </c>
      <c r="D1188" t="str"/>
      <c r="E1188" s="1184">
        <v>44314.841412037036</v>
      </c>
      <c r="F1188" t="str">
        <v>00:13:15</v>
      </c>
      <c r="G1188" t="str">
        <v>Канал 1</v>
      </c>
      <c r="H1188" t="str">
        <v>Мужской</v>
      </c>
      <c r="I1188" t="str">
        <v>14-18</v>
      </c>
      <c r="J1188" t="str">
        <v>Школьник</v>
      </c>
      <c r="K1188" t="str">
        <v>В Кировской области</v>
      </c>
      <c r="L1188" t="str">
        <v>ОПАРИHСКИЙ</v>
      </c>
      <c r="M1188" t="str">
        <v>Да, я  являюсь волонтером</v>
      </c>
      <c r="AB1188" t="str">
        <v>Менее года</v>
      </c>
      <c r="AC1188" t="str">
        <v>Затрудняюсь ответить</v>
      </c>
      <c r="AD1188">
        <v>1</v>
      </c>
      <c r="AE1188">
        <v>0</v>
      </c>
      <c r="AF1188">
        <v>0</v>
      </c>
      <c r="AG1188">
        <v>0</v>
      </c>
      <c r="AH1188">
        <v>0</v>
      </c>
      <c r="AI1188">
        <v>0</v>
      </c>
      <c r="AJ1188">
        <v>0</v>
      </c>
      <c r="AK1188">
        <v>0</v>
      </c>
      <c r="AL1188">
        <v>0</v>
      </c>
      <c r="AM1188">
        <v>0</v>
      </c>
      <c r="AN1188">
        <v>0</v>
      </c>
      <c r="AO1188">
        <v>0</v>
      </c>
      <c r="AP1188">
        <v>0</v>
      </c>
      <c r="AQ1188">
        <v>0</v>
      </c>
      <c r="AR1188">
        <v>0</v>
      </c>
      <c r="AS1188">
        <v>0</v>
      </c>
      <c r="AT1188">
        <v>0</v>
      </c>
      <c r="AU1188">
        <v>0</v>
      </c>
      <c r="AV1188">
        <v>0</v>
      </c>
      <c r="AW1188">
        <v>0</v>
      </c>
      <c r="AX1188">
        <v>0</v>
      </c>
      <c r="AY1188">
        <v>0</v>
      </c>
      <c r="AZ1188">
        <v>0</v>
      </c>
      <c r="BA1188">
        <v>0</v>
      </c>
      <c r="BB1188">
        <v>0</v>
      </c>
      <c r="BC1188">
        <v>1</v>
      </c>
      <c r="BD1188">
        <v>0</v>
      </c>
      <c r="BE1188">
        <v>0</v>
      </c>
      <c r="BF1188">
        <v>0</v>
      </c>
      <c r="BG1188">
        <v>0</v>
      </c>
      <c r="BH1188">
        <v>0</v>
      </c>
      <c r="BI1188">
        <v>0</v>
      </c>
      <c r="BJ1188">
        <v>0</v>
      </c>
      <c r="BK1188">
        <v>0</v>
      </c>
      <c r="BL1188">
        <v>0</v>
      </c>
      <c r="BM1188">
        <v>0</v>
      </c>
      <c r="BN1188">
        <v>0</v>
      </c>
      <c r="BO1188">
        <v>0</v>
      </c>
      <c r="BP1188">
        <v>0</v>
      </c>
      <c r="BQ1188">
        <v>1</v>
      </c>
      <c r="BR1188">
        <v>0</v>
      </c>
      <c r="BS1188">
        <v>0</v>
      </c>
      <c r="BT1188">
        <v>0</v>
      </c>
      <c r="BU1188">
        <v>0</v>
      </c>
      <c r="BV1188">
        <v>0</v>
      </c>
      <c r="BW1188">
        <v>0</v>
      </c>
      <c r="BX1188">
        <v>0</v>
      </c>
      <c r="BY1188">
        <v>0</v>
      </c>
      <c r="BZ1188">
        <v>0</v>
      </c>
      <c r="CA1188">
        <v>0</v>
      </c>
      <c r="CB1188">
        <v>0</v>
      </c>
      <c r="CC1188">
        <v>0</v>
      </c>
      <c r="CD1188">
        <v>0</v>
      </c>
      <c r="CE1188">
        <v>0</v>
      </c>
      <c r="CF1188">
        <v>0</v>
      </c>
      <c r="CG1188">
        <v>0</v>
      </c>
      <c r="CH1188">
        <v>0</v>
      </c>
      <c r="CI1188">
        <v>0</v>
      </c>
      <c r="CJ1188">
        <v>0</v>
      </c>
      <c r="CK1188">
        <v>0</v>
      </c>
      <c r="CL1188">
        <v>0</v>
      </c>
      <c r="CM1188" t="str">
        <v>На базе школы</v>
      </c>
      <c r="CN1188" t="str">
        <v>На базе школы</v>
      </c>
      <c r="CO1188">
        <v>0</v>
      </c>
      <c r="CP1188">
        <v>0</v>
      </c>
      <c r="CQ1188">
        <v>0</v>
      </c>
      <c r="CR1188">
        <v>1</v>
      </c>
      <c r="CS1188">
        <v>0</v>
      </c>
      <c r="CT1188">
        <v>0</v>
      </c>
      <c r="CU1188">
        <v>0</v>
      </c>
      <c r="CV1188">
        <v>0</v>
      </c>
      <c r="CW1188">
        <v>0</v>
      </c>
      <c r="CX1188">
        <v>0</v>
      </c>
      <c r="CY1188">
        <v>0</v>
      </c>
      <c r="CZ1188">
        <v>0</v>
      </c>
      <c r="DA1188">
        <v>1</v>
      </c>
      <c r="DB1188">
        <v>0</v>
      </c>
      <c r="DC1188">
        <v>0</v>
      </c>
      <c r="DD1188">
        <v>0</v>
      </c>
      <c r="DE1188">
        <v>0</v>
      </c>
      <c r="DF1188" t="str"/>
      <c r="DG1188" t="str">
        <v>Меня устраивает направление, которым я занимаюсь</v>
      </c>
      <c r="DH1188" t="str">
        <v>Знаю о существовании и регионального, и окружных центров</v>
      </c>
      <c r="DI1188">
        <v>0</v>
      </c>
      <c r="DJ1188">
        <v>0</v>
      </c>
      <c r="DK1188">
        <v>0</v>
      </c>
      <c r="DL1188">
        <v>0</v>
      </c>
      <c r="DM1188">
        <v>0</v>
      </c>
      <c r="DN1188">
        <v>0</v>
      </c>
      <c r="DO1188">
        <v>0</v>
      </c>
      <c r="DP1188">
        <v>1</v>
      </c>
      <c r="DQ1188">
        <v>0</v>
      </c>
      <c r="DR1188">
        <v>0</v>
      </c>
      <c r="DS1188" t="str">
        <v>Никогда</v>
      </c>
      <c r="ET1188" t="str">
        <v>И да, и нет</v>
      </c>
      <c r="EU1188" t="str">
        <v>Скорее да</v>
      </c>
      <c r="EV1188" t="str">
        <v>Не пробовали сотрудничать с бизнесом</v>
      </c>
      <c r="EW1188" t="str">
        <v>Не был участником, не могу оценить</v>
      </c>
      <c r="EX1188" t="str">
        <v>Нужное и интересное мероприятие</v>
      </c>
      <c r="EY1188" t="str">
        <v>Не был участником, не могу оценить</v>
      </c>
      <c r="EZ1188" t="str">
        <v>Не был участником, не могу оценить</v>
      </c>
      <c r="FA1188" t="str">
        <v>Нужное и интересное мероприятие</v>
      </c>
      <c r="FB1188" t="str">
        <v>Не был участником, не могу оценить</v>
      </c>
      <c r="FC1188" t="str">
        <v>Не был участником, не могу оценить</v>
      </c>
      <c r="FD1188" t="str">
        <v>Затрудняюсь ответить</v>
      </c>
      <c r="FE1188" t="str">
        <v>Затрудняюсь ответить</v>
      </c>
      <c r="FF1188">
        <v>0</v>
      </c>
      <c r="FG1188">
        <v>0</v>
      </c>
      <c r="FH1188">
        <v>0</v>
      </c>
      <c r="FI1188">
        <v>1</v>
      </c>
      <c r="FJ1188">
        <v>0</v>
      </c>
      <c r="FK1188">
        <v>0</v>
      </c>
      <c r="FL1188">
        <v>0</v>
      </c>
      <c r="FM1188">
        <v>0</v>
      </c>
      <c r="FN1188">
        <v>0</v>
      </c>
      <c r="FO1188">
        <v>0</v>
      </c>
      <c r="FP1188">
        <v>0</v>
      </c>
      <c r="FQ1188">
        <v>0</v>
      </c>
      <c r="FR1188">
        <v>0</v>
      </c>
      <c r="FS1188" t="str"/>
      <c r="FT1188" t="str">
        <v>Да, информация поступает регулярно</v>
      </c>
      <c r="FU1188">
        <v>4</v>
      </c>
      <c r="GD1188" t="str">
        <v>Средний уровень</v>
      </c>
      <c r="GE1188" t="str">
        <v>Средний уровень</v>
      </c>
      <c r="GF1188" t="str">
        <v>Средний уровень</v>
      </c>
      <c r="GG1188" t="str">
        <v>Средний уровень</v>
      </c>
      <c r="GH1188" t="str">
        <v>Средний уровень</v>
      </c>
      <c r="GI1188" t="str">
        <v>Средний уровень</v>
      </c>
      <c r="GJ1188" t="str">
        <v>Средний уровень</v>
      </c>
      <c r="GK1188" t="str">
        <v>Средний уровень</v>
      </c>
      <c r="GL1188" t="str"/>
    </row>
    <row r="1189">
      <c r="A1189" t="str">
        <v>WoaqqGPXkvwqM4ZR9</v>
      </c>
      <c r="B1189">
        <v>1766</v>
      </c>
      <c r="C1189" t="str">
        <v>188.66.33.113</v>
      </c>
      <c r="D1189" t="str"/>
      <c r="E1189" s="1185">
        <v>44314.84903935185</v>
      </c>
      <c r="F1189" t="str">
        <v>00:13:41</v>
      </c>
      <c r="G1189" t="str">
        <v>Канал 1</v>
      </c>
      <c r="H1189" t="str">
        <v>Женский</v>
      </c>
      <c r="I1189" t="str">
        <v>До 14</v>
      </c>
      <c r="J1189" t="str">
        <v>Школьник</v>
      </c>
      <c r="K1189" t="str">
        <v>В Кировской области</v>
      </c>
      <c r="L1189" t="str">
        <v>ОРИЧЕВСКИЙ</v>
      </c>
      <c r="M1189" t="str">
        <v>Да, я  являюсь волонтером</v>
      </c>
      <c r="AB1189" t="str">
        <v>от 1 до 3 лет</v>
      </c>
      <c r="AC1189" t="str">
        <v>Приглашать к волонтёрской деятельности как можно больше людей, которые уже заинтересованы.</v>
      </c>
      <c r="AD1189">
        <v>1</v>
      </c>
      <c r="AE1189">
        <v>0</v>
      </c>
      <c r="AF1189">
        <v>0</v>
      </c>
      <c r="AG1189">
        <v>1</v>
      </c>
      <c r="AH1189">
        <v>0</v>
      </c>
      <c r="AI1189">
        <v>0</v>
      </c>
      <c r="AJ1189">
        <v>0</v>
      </c>
      <c r="AK1189">
        <v>0</v>
      </c>
      <c r="AL1189">
        <v>1</v>
      </c>
      <c r="AM1189">
        <v>0</v>
      </c>
      <c r="AN1189">
        <v>0</v>
      </c>
      <c r="AO1189">
        <v>0</v>
      </c>
      <c r="AP1189">
        <v>0</v>
      </c>
      <c r="AQ1189">
        <v>0</v>
      </c>
      <c r="AR1189">
        <v>0</v>
      </c>
      <c r="AS1189">
        <v>1</v>
      </c>
      <c r="AT1189">
        <v>0</v>
      </c>
      <c r="AU1189">
        <v>0</v>
      </c>
      <c r="AV1189">
        <v>0</v>
      </c>
      <c r="AW1189">
        <v>0</v>
      </c>
      <c r="AX1189">
        <v>0</v>
      </c>
      <c r="AY1189">
        <v>0</v>
      </c>
      <c r="AZ1189">
        <v>0</v>
      </c>
      <c r="BA1189">
        <v>0</v>
      </c>
      <c r="BB1189">
        <v>1</v>
      </c>
      <c r="BC1189">
        <v>1</v>
      </c>
      <c r="BD1189">
        <v>0</v>
      </c>
      <c r="BE1189">
        <v>1</v>
      </c>
      <c r="BF1189">
        <v>1</v>
      </c>
      <c r="BG1189">
        <v>0</v>
      </c>
      <c r="BH1189">
        <v>0</v>
      </c>
      <c r="BI1189">
        <v>0</v>
      </c>
      <c r="BJ1189">
        <v>0</v>
      </c>
      <c r="BK1189">
        <v>0</v>
      </c>
      <c r="BL1189">
        <v>0</v>
      </c>
      <c r="BM1189">
        <v>0</v>
      </c>
      <c r="BN1189">
        <v>0</v>
      </c>
      <c r="BO1189">
        <v>0</v>
      </c>
      <c r="BP1189">
        <v>0</v>
      </c>
      <c r="BQ1189">
        <v>1</v>
      </c>
      <c r="BR1189">
        <v>0</v>
      </c>
      <c r="BS1189">
        <v>0</v>
      </c>
      <c r="BT1189">
        <v>0</v>
      </c>
      <c r="BU1189">
        <v>0</v>
      </c>
      <c r="BV1189">
        <v>0</v>
      </c>
      <c r="BW1189">
        <v>0</v>
      </c>
      <c r="BX1189">
        <v>0</v>
      </c>
      <c r="BY1189">
        <v>0</v>
      </c>
      <c r="BZ1189">
        <v>0</v>
      </c>
      <c r="CA1189">
        <v>0</v>
      </c>
      <c r="CB1189">
        <v>0</v>
      </c>
      <c r="CC1189">
        <v>0</v>
      </c>
      <c r="CD1189">
        <v>0</v>
      </c>
      <c r="CE1189">
        <v>0</v>
      </c>
      <c r="CF1189">
        <v>0</v>
      </c>
      <c r="CG1189">
        <v>0</v>
      </c>
      <c r="CH1189">
        <v>0</v>
      </c>
      <c r="CI1189">
        <v>0</v>
      </c>
      <c r="CJ1189">
        <v>0</v>
      </c>
      <c r="CK1189">
        <v>0</v>
      </c>
      <c r="CL1189">
        <v>0</v>
      </c>
      <c r="CM1189" t="str">
        <v>Я не состою в добровольческой организации</v>
      </c>
      <c r="CO1189">
        <v>0</v>
      </c>
      <c r="CP1189">
        <v>0</v>
      </c>
      <c r="CQ1189">
        <v>0</v>
      </c>
      <c r="CR1189">
        <v>0</v>
      </c>
      <c r="CS1189">
        <v>0</v>
      </c>
      <c r="CT1189">
        <v>0</v>
      </c>
      <c r="CU1189">
        <v>1</v>
      </c>
      <c r="CV1189">
        <v>0</v>
      </c>
      <c r="CW1189">
        <v>0</v>
      </c>
      <c r="CX1189">
        <v>0</v>
      </c>
      <c r="CY1189">
        <v>0</v>
      </c>
      <c r="CZ1189">
        <v>1</v>
      </c>
      <c r="DA1189">
        <v>0</v>
      </c>
      <c r="DB1189">
        <v>0</v>
      </c>
      <c r="DC1189">
        <v>0</v>
      </c>
      <c r="DD1189">
        <v>0</v>
      </c>
      <c r="DE1189">
        <v>0</v>
      </c>
      <c r="DF1189" t="str"/>
      <c r="DG1189" t="str">
        <v>Затрудняюсь ответить</v>
      </c>
      <c r="DH1189" t="str">
        <v>Знаю о региональном ресурсном центре</v>
      </c>
      <c r="DI1189">
        <v>0</v>
      </c>
      <c r="DJ1189">
        <v>0</v>
      </c>
      <c r="DK1189">
        <v>1</v>
      </c>
      <c r="DL1189">
        <v>0</v>
      </c>
      <c r="DM1189">
        <v>0</v>
      </c>
      <c r="DN1189">
        <v>0</v>
      </c>
      <c r="DO1189">
        <v>0</v>
      </c>
      <c r="DP1189">
        <v>0</v>
      </c>
      <c r="DQ1189">
        <v>0</v>
      </c>
      <c r="DR1189">
        <v>0</v>
      </c>
      <c r="DS1189" t="str">
        <v>От случая к случаю</v>
      </c>
      <c r="DT1189" t="str">
        <v>Однозначно позитивно</v>
      </c>
      <c r="DU1189">
        <v>0</v>
      </c>
      <c r="DV1189">
        <v>0</v>
      </c>
      <c r="DW1189">
        <v>0</v>
      </c>
      <c r="DX1189">
        <v>0</v>
      </c>
      <c r="DY1189">
        <v>0</v>
      </c>
      <c r="DZ1189">
        <v>1</v>
      </c>
      <c r="EA1189">
        <v>0</v>
      </c>
      <c r="EB1189">
        <v>0</v>
      </c>
      <c r="EC1189">
        <v>0</v>
      </c>
      <c r="ED1189">
        <v>0</v>
      </c>
      <c r="EE1189">
        <v>0</v>
      </c>
      <c r="EF1189">
        <v>0</v>
      </c>
      <c r="EG1189">
        <v>0</v>
      </c>
      <c r="EH1189">
        <v>0</v>
      </c>
      <c r="EI1189">
        <v>0</v>
      </c>
      <c r="EJ1189">
        <v>0</v>
      </c>
      <c r="EK1189">
        <v>1</v>
      </c>
      <c r="EL1189">
        <v>0</v>
      </c>
      <c r="EM1189">
        <v>0</v>
      </c>
      <c r="EN1189">
        <v>0</v>
      </c>
      <c r="EO1189">
        <v>0</v>
      </c>
      <c r="EP1189">
        <v>0</v>
      </c>
      <c r="EQ1189">
        <v>0</v>
      </c>
      <c r="ER1189">
        <v>0</v>
      </c>
      <c r="ES1189">
        <v>0</v>
      </c>
      <c r="ET1189" t="str">
        <v>И да, и нет</v>
      </c>
      <c r="EU1189" t="str">
        <v>И да, и нет</v>
      </c>
      <c r="EV1189" t="str">
        <v>Не пробовали сотрудничать с бизнесом</v>
      </c>
      <c r="EW1189" t="str">
        <v>Не был участником, не могу оценить</v>
      </c>
      <c r="EX1189" t="str">
        <v>Не был участником, не могу оценить</v>
      </c>
      <c r="EY1189" t="str">
        <v>Нужное и интересное мероприятие</v>
      </c>
      <c r="EZ1189" t="str">
        <v>Не был участником, не могу оценить</v>
      </c>
      <c r="FA1189" t="str">
        <v>Нужное и интересное мероприятие</v>
      </c>
      <c r="FB1189" t="str">
        <v>Не был участником, не могу оценить</v>
      </c>
      <c r="FC1189" t="str">
        <v>Нужное и интересное мероприятие</v>
      </c>
      <c r="FD1189" t="str">
        <v>Затрудняюсь ответить</v>
      </c>
      <c r="FE1189" t="str">
        <v>Затрудняюсь ответить</v>
      </c>
      <c r="FF1189">
        <v>0</v>
      </c>
      <c r="FG1189">
        <v>0</v>
      </c>
      <c r="FH1189">
        <v>0</v>
      </c>
      <c r="FI1189">
        <v>0</v>
      </c>
      <c r="FJ1189">
        <v>1</v>
      </c>
      <c r="FK1189">
        <v>0</v>
      </c>
      <c r="FL1189">
        <v>1</v>
      </c>
      <c r="FM1189">
        <v>0</v>
      </c>
      <c r="FN1189">
        <v>0</v>
      </c>
      <c r="FO1189">
        <v>0</v>
      </c>
      <c r="FP1189">
        <v>0</v>
      </c>
      <c r="FQ1189">
        <v>0</v>
      </c>
      <c r="FR1189">
        <v>0</v>
      </c>
      <c r="FS1189" t="str"/>
      <c r="FT1189" t="str">
        <v>Хотелось бы получать более полную информацию</v>
      </c>
      <c r="FU1189">
        <v>5</v>
      </c>
      <c r="FV1189">
        <v>4</v>
      </c>
      <c r="FW1189">
        <v>3</v>
      </c>
      <c r="FX1189">
        <v>4</v>
      </c>
      <c r="FY1189">
        <v>4</v>
      </c>
      <c r="FZ1189">
        <v>1</v>
      </c>
      <c r="GA1189">
        <v>5</v>
      </c>
      <c r="GB1189">
        <v>5</v>
      </c>
      <c r="GC1189">
        <v>1</v>
      </c>
      <c r="GD1189" t="str">
        <v>Ниже среднего</v>
      </c>
      <c r="GE1189" t="str">
        <v>Средний уровень</v>
      </c>
      <c r="GF1189" t="str">
        <v>Средний уровень</v>
      </c>
      <c r="GG1189" t="str">
        <v>Средний уровень</v>
      </c>
      <c r="GH1189" t="str">
        <v>Выше среднего</v>
      </c>
      <c r="GI1189" t="str">
        <v>Средний уровень</v>
      </c>
      <c r="GJ1189" t="str">
        <v>Средний уровень</v>
      </c>
      <c r="GK1189" t="str">
        <v>Средний уровень</v>
      </c>
      <c r="GL1189" t="str"/>
    </row>
    <row r="1190">
      <c r="A1190" t="str">
        <v>rkWjJTTJCQ2sqFxGG</v>
      </c>
      <c r="B1190">
        <v>1767</v>
      </c>
      <c r="C1190" t="str">
        <v>85.140.0.101</v>
      </c>
      <c r="D1190" t="str"/>
      <c r="E1190" s="1186">
        <v>44314.85045138889</v>
      </c>
      <c r="F1190" t="str">
        <v>00:06:38</v>
      </c>
      <c r="G1190" t="str">
        <v>Канал 1</v>
      </c>
      <c r="H1190" t="str">
        <v>Женский</v>
      </c>
      <c r="I1190" t="str">
        <v>24-35</v>
      </c>
      <c r="J1190" t="str">
        <v>Работающий</v>
      </c>
      <c r="K1190" t="str">
        <v>В Кировской области</v>
      </c>
      <c r="L1190" t="str">
        <v>ВЕРХОШИЖЕМСКИЙ</v>
      </c>
      <c r="M1190" t="str">
        <v>Да, я  являюсь волонтером</v>
      </c>
      <c r="AB1190" t="str">
        <v>от 1 до 3 лет</v>
      </c>
      <c r="AC1190" t="str">
        <v>Не нужно повышать престиж, это и так круто!</v>
      </c>
      <c r="AD1190">
        <v>0</v>
      </c>
      <c r="AE1190">
        <v>0</v>
      </c>
      <c r="AF1190">
        <v>1</v>
      </c>
      <c r="AG1190">
        <v>0</v>
      </c>
      <c r="AH1190">
        <v>0</v>
      </c>
      <c r="AI1190">
        <v>0</v>
      </c>
      <c r="AJ1190">
        <v>0</v>
      </c>
      <c r="AK1190">
        <v>0</v>
      </c>
      <c r="AL1190">
        <v>1</v>
      </c>
      <c r="AM1190">
        <v>0</v>
      </c>
      <c r="AN1190">
        <v>0</v>
      </c>
      <c r="AO1190">
        <v>0</v>
      </c>
      <c r="AP1190">
        <v>0</v>
      </c>
      <c r="AQ1190">
        <v>0</v>
      </c>
      <c r="AR1190">
        <v>0</v>
      </c>
      <c r="AS1190">
        <v>0</v>
      </c>
      <c r="AT1190">
        <v>0</v>
      </c>
      <c r="AU1190">
        <v>0</v>
      </c>
      <c r="AV1190">
        <v>0</v>
      </c>
      <c r="AW1190">
        <v>0</v>
      </c>
      <c r="AX1190">
        <v>0</v>
      </c>
      <c r="AY1190">
        <v>0</v>
      </c>
      <c r="AZ1190">
        <v>1</v>
      </c>
      <c r="BA1190">
        <v>0</v>
      </c>
      <c r="BB1190">
        <v>0</v>
      </c>
      <c r="BC1190">
        <v>0</v>
      </c>
      <c r="BD1190">
        <v>0</v>
      </c>
      <c r="BE1190">
        <v>1</v>
      </c>
      <c r="BF1190">
        <v>0</v>
      </c>
      <c r="BG1190">
        <v>0</v>
      </c>
      <c r="BH1190">
        <v>0</v>
      </c>
      <c r="BI1190">
        <v>0</v>
      </c>
      <c r="BJ1190">
        <v>0</v>
      </c>
      <c r="BK1190">
        <v>0</v>
      </c>
      <c r="BL1190">
        <v>0</v>
      </c>
      <c r="BM1190">
        <v>0</v>
      </c>
      <c r="BN1190">
        <v>0</v>
      </c>
      <c r="BO1190">
        <v>0</v>
      </c>
      <c r="BP1190">
        <v>0</v>
      </c>
      <c r="BQ1190">
        <v>1</v>
      </c>
      <c r="BR1190">
        <v>0</v>
      </c>
      <c r="BS1190">
        <v>0</v>
      </c>
      <c r="BT1190">
        <v>0</v>
      </c>
      <c r="BU1190">
        <v>0</v>
      </c>
      <c r="BV1190">
        <v>0</v>
      </c>
      <c r="BW1190">
        <v>0</v>
      </c>
      <c r="BX1190">
        <v>0</v>
      </c>
      <c r="BY1190">
        <v>0</v>
      </c>
      <c r="BZ1190">
        <v>0</v>
      </c>
      <c r="CA1190">
        <v>0</v>
      </c>
      <c r="CB1190">
        <v>0</v>
      </c>
      <c r="CC1190">
        <v>0</v>
      </c>
      <c r="CD1190">
        <v>0</v>
      </c>
      <c r="CE1190">
        <v>0</v>
      </c>
      <c r="CF1190">
        <v>0</v>
      </c>
      <c r="CG1190">
        <v>0</v>
      </c>
      <c r="CH1190">
        <v>0</v>
      </c>
      <c r="CI1190">
        <v>0</v>
      </c>
      <c r="CJ1190">
        <v>0</v>
      </c>
      <c r="CK1190">
        <v>0</v>
      </c>
      <c r="CL1190">
        <v>0</v>
      </c>
      <c r="CM1190" t="str">
        <v>На базе государственного учреждения</v>
      </c>
      <c r="CN1190" t="str">
        <v>Отдел молодежи</v>
      </c>
      <c r="CO1190">
        <v>0</v>
      </c>
      <c r="CP1190">
        <v>1</v>
      </c>
      <c r="CQ1190">
        <v>0</v>
      </c>
      <c r="CR1190">
        <v>1</v>
      </c>
      <c r="CS1190">
        <v>1</v>
      </c>
      <c r="CT1190">
        <v>0</v>
      </c>
      <c r="CU1190">
        <v>0</v>
      </c>
      <c r="CV1190">
        <v>0</v>
      </c>
      <c r="CW1190">
        <v>0</v>
      </c>
      <c r="CX1190">
        <v>0</v>
      </c>
      <c r="CY1190">
        <v>0</v>
      </c>
      <c r="CZ1190">
        <v>0</v>
      </c>
      <c r="DA1190">
        <v>0</v>
      </c>
      <c r="DB1190">
        <v>0</v>
      </c>
      <c r="DC1190">
        <v>0</v>
      </c>
      <c r="DD1190">
        <v>0</v>
      </c>
      <c r="DE1190">
        <v>0</v>
      </c>
      <c r="DF1190" t="str"/>
      <c r="DG1190" t="str">
        <v>Меня устраивает направление, которым я занимаюсь</v>
      </c>
      <c r="DH1190" t="str">
        <v>Знаю об окружных (межмуниципальных) ресурсных центрах</v>
      </c>
      <c r="DI1190">
        <v>0</v>
      </c>
      <c r="DJ1190">
        <v>0</v>
      </c>
      <c r="DK1190">
        <v>0</v>
      </c>
      <c r="DL1190">
        <v>0</v>
      </c>
      <c r="DM1190">
        <v>0</v>
      </c>
      <c r="DN1190">
        <v>0</v>
      </c>
      <c r="DO1190">
        <v>0</v>
      </c>
      <c r="DP1190">
        <v>1</v>
      </c>
      <c r="DQ1190">
        <v>0</v>
      </c>
      <c r="DR1190">
        <v>0</v>
      </c>
      <c r="DS1190" t="str">
        <v>От случая к случаю</v>
      </c>
      <c r="DT1190" t="str">
        <v>Скорее позитивно</v>
      </c>
      <c r="DU1190">
        <v>0</v>
      </c>
      <c r="DV1190">
        <v>0</v>
      </c>
      <c r="DW1190">
        <v>0</v>
      </c>
      <c r="DX1190">
        <v>0</v>
      </c>
      <c r="DY1190">
        <v>0</v>
      </c>
      <c r="DZ1190">
        <v>0</v>
      </c>
      <c r="EA1190">
        <v>0</v>
      </c>
      <c r="EB1190">
        <v>0</v>
      </c>
      <c r="EC1190">
        <v>0</v>
      </c>
      <c r="ED1190">
        <v>0</v>
      </c>
      <c r="EE1190">
        <v>0</v>
      </c>
      <c r="EF1190">
        <v>0</v>
      </c>
      <c r="EG1190">
        <v>0</v>
      </c>
      <c r="EH1190">
        <v>0</v>
      </c>
      <c r="EI1190">
        <v>1</v>
      </c>
      <c r="EJ1190">
        <v>0</v>
      </c>
      <c r="EK1190">
        <v>1</v>
      </c>
      <c r="EL1190">
        <v>0</v>
      </c>
      <c r="EM1190">
        <v>0</v>
      </c>
      <c r="EN1190">
        <v>1</v>
      </c>
      <c r="EO1190">
        <v>0</v>
      </c>
      <c r="EP1190">
        <v>0</v>
      </c>
      <c r="EQ1190">
        <v>0</v>
      </c>
      <c r="ER1190">
        <v>0</v>
      </c>
      <c r="ES1190">
        <v>0</v>
      </c>
      <c r="ET1190" t="str">
        <v>И да, и нет</v>
      </c>
      <c r="EU1190" t="str">
        <v>И да, и нет</v>
      </c>
      <c r="EV1190" t="str">
        <v>Не пробовали сотрудничать с бизнесом</v>
      </c>
      <c r="EW1190" t="str">
        <v>Нужное и интересное мероприятие</v>
      </c>
      <c r="EX1190" t="str">
        <v>Нужное и интересное мероприятие</v>
      </c>
      <c r="EY1190" t="str">
        <v>Нужное и интересное мероприятие</v>
      </c>
      <c r="EZ1190" t="str">
        <v>Не был участником, не могу оценить</v>
      </c>
      <c r="FA1190" t="str">
        <v>Не был участником, не могу оценить</v>
      </c>
      <c r="FB1190" t="str">
        <v>Не был участником, не могу оценить</v>
      </c>
      <c r="FC1190" t="str">
        <v>Не был участником, не могу оценить</v>
      </c>
      <c r="FD1190" t="str">
        <v>Затрудняюсь ответить</v>
      </c>
      <c r="FE1190" t="str">
        <v>Затрудняюсь ответить</v>
      </c>
      <c r="FF1190">
        <v>1</v>
      </c>
      <c r="FG1190">
        <v>0</v>
      </c>
      <c r="FH1190">
        <v>0</v>
      </c>
      <c r="FI1190">
        <v>1</v>
      </c>
      <c r="FJ1190">
        <v>0</v>
      </c>
      <c r="FK1190">
        <v>1</v>
      </c>
      <c r="FL1190">
        <v>0</v>
      </c>
      <c r="FM1190">
        <v>0</v>
      </c>
      <c r="FN1190">
        <v>0</v>
      </c>
      <c r="FO1190">
        <v>0</v>
      </c>
      <c r="FP1190">
        <v>0</v>
      </c>
      <c r="FQ1190">
        <v>0</v>
      </c>
      <c r="FR1190">
        <v>0</v>
      </c>
      <c r="FS1190" t="str"/>
      <c r="FT1190" t="str">
        <v>Да, информация поступает регулярно</v>
      </c>
      <c r="FU1190">
        <v>4</v>
      </c>
      <c r="FV1190">
        <v>4</v>
      </c>
      <c r="FW1190">
        <v>3</v>
      </c>
      <c r="FX1190">
        <v>4</v>
      </c>
      <c r="FY1190">
        <v>4</v>
      </c>
      <c r="FZ1190">
        <v>5</v>
      </c>
      <c r="GA1190">
        <v>5</v>
      </c>
      <c r="GB1190">
        <v>5</v>
      </c>
      <c r="GC1190">
        <v>3</v>
      </c>
      <c r="GD1190" t="str">
        <v>Выше среднего</v>
      </c>
      <c r="GE1190" t="str">
        <v>Средний уровень</v>
      </c>
      <c r="GF1190" t="str">
        <v>Средний уровень</v>
      </c>
      <c r="GG1190" t="str">
        <v>Средний уровень</v>
      </c>
      <c r="GH1190" t="str">
        <v>Выше среднего</v>
      </c>
      <c r="GI1190" t="str">
        <v>Средний уровень</v>
      </c>
      <c r="GJ1190" t="str">
        <v>Средний уровень</v>
      </c>
      <c r="GK1190" t="str">
        <v>Средний уровень</v>
      </c>
      <c r="GL1190" t="str"/>
    </row>
    <row r="1191">
      <c r="A1191" t="str">
        <v>PZAo6wDrXaeokkafx</v>
      </c>
      <c r="B1191">
        <v>1769</v>
      </c>
      <c r="C1191" t="str">
        <v>31.173.101.48</v>
      </c>
      <c r="D1191" t="str"/>
      <c r="E1191" s="1187">
        <v>44314.92854166667</v>
      </c>
      <c r="F1191" t="str">
        <v>00:10:51</v>
      </c>
      <c r="G1191" t="str">
        <v>Канал 1</v>
      </c>
      <c r="H1191" t="str">
        <v>Мужской</v>
      </c>
      <c r="I1191" t="str">
        <v>14-18</v>
      </c>
      <c r="J1191" t="str">
        <v>Школьник</v>
      </c>
      <c r="K1191" t="str">
        <v>В Кировской области</v>
      </c>
      <c r="L1191" t="str">
        <v>ОРИЧЕВСКИЙ</v>
      </c>
      <c r="M1191" t="str">
        <v>Да, я  являюсь волонтером</v>
      </c>
      <c r="AB1191" t="str">
        <v>от 1 до 3 лет</v>
      </c>
      <c r="AC1191" t="str">
        <v>Не нужно повышать престиж, это и так круто!</v>
      </c>
      <c r="AD1191">
        <v>1</v>
      </c>
      <c r="AE1191">
        <v>0</v>
      </c>
      <c r="AF1191">
        <v>1</v>
      </c>
      <c r="AG1191">
        <v>0</v>
      </c>
      <c r="AH1191">
        <v>0</v>
      </c>
      <c r="AI1191">
        <v>0</v>
      </c>
      <c r="AJ1191">
        <v>0</v>
      </c>
      <c r="AK1191">
        <v>0</v>
      </c>
      <c r="AL1191">
        <v>0</v>
      </c>
      <c r="AM1191">
        <v>0</v>
      </c>
      <c r="AN1191">
        <v>0</v>
      </c>
      <c r="AO1191">
        <v>0</v>
      </c>
      <c r="AP1191">
        <v>0</v>
      </c>
      <c r="AQ1191">
        <v>0</v>
      </c>
      <c r="AR1191">
        <v>1</v>
      </c>
      <c r="AS1191">
        <v>1</v>
      </c>
      <c r="AT1191">
        <v>0</v>
      </c>
      <c r="AU1191">
        <v>0</v>
      </c>
      <c r="AV1191">
        <v>0</v>
      </c>
      <c r="AW1191">
        <v>0</v>
      </c>
      <c r="AX1191">
        <v>0</v>
      </c>
      <c r="AY1191">
        <v>0</v>
      </c>
      <c r="AZ1191">
        <v>0</v>
      </c>
      <c r="BA1191">
        <v>1</v>
      </c>
      <c r="BB1191">
        <v>0</v>
      </c>
      <c r="BC1191">
        <v>1</v>
      </c>
      <c r="BD1191">
        <v>0</v>
      </c>
      <c r="BE1191">
        <v>1</v>
      </c>
      <c r="BF1191">
        <v>0</v>
      </c>
      <c r="BG1191">
        <v>0</v>
      </c>
      <c r="BH1191">
        <v>0</v>
      </c>
      <c r="BI1191">
        <v>1</v>
      </c>
      <c r="BJ1191">
        <v>0</v>
      </c>
      <c r="BK1191">
        <v>0</v>
      </c>
      <c r="BL1191">
        <v>0</v>
      </c>
      <c r="BM1191">
        <v>0</v>
      </c>
      <c r="BN1191">
        <v>0</v>
      </c>
      <c r="BO1191">
        <v>0</v>
      </c>
      <c r="BP1191">
        <v>0</v>
      </c>
      <c r="BQ1191">
        <v>0</v>
      </c>
      <c r="BR1191">
        <v>0</v>
      </c>
      <c r="BS1191">
        <v>0</v>
      </c>
      <c r="BT1191">
        <v>0</v>
      </c>
      <c r="BU1191">
        <v>0</v>
      </c>
      <c r="BV1191">
        <v>0</v>
      </c>
      <c r="BW1191">
        <v>0</v>
      </c>
      <c r="BX1191">
        <v>0</v>
      </c>
      <c r="BY1191">
        <v>0</v>
      </c>
      <c r="BZ1191">
        <v>0</v>
      </c>
      <c r="CA1191">
        <v>1</v>
      </c>
      <c r="CB1191">
        <v>0</v>
      </c>
      <c r="CC1191">
        <v>0</v>
      </c>
      <c r="CD1191">
        <v>1</v>
      </c>
      <c r="CE1191">
        <v>1</v>
      </c>
      <c r="CF1191">
        <v>1</v>
      </c>
      <c r="CG1191">
        <v>0</v>
      </c>
      <c r="CH1191">
        <v>0</v>
      </c>
      <c r="CI1191">
        <v>0</v>
      </c>
      <c r="CJ1191">
        <v>0</v>
      </c>
      <c r="CK1191">
        <v>0</v>
      </c>
      <c r="CL1191">
        <v>0</v>
      </c>
      <c r="CM1191" t="str">
        <v>Другое: На базе МКУ ДО Оричевский дом творчества</v>
      </c>
      <c xml:space="preserve" r="CN1191" t="str">
        <v>Волонтёрский клуб "Потенциал" </v>
      </c>
      <c r="CO1191">
        <v>0</v>
      </c>
      <c r="CP1191">
        <v>1</v>
      </c>
      <c r="CQ1191">
        <v>0</v>
      </c>
      <c r="CR1191">
        <v>1</v>
      </c>
      <c r="CS1191">
        <v>1</v>
      </c>
      <c r="CT1191">
        <v>0</v>
      </c>
      <c r="CU1191">
        <v>0</v>
      </c>
      <c r="CV1191">
        <v>0</v>
      </c>
      <c r="CW1191">
        <v>0</v>
      </c>
      <c r="CX1191">
        <v>0</v>
      </c>
      <c r="CY1191">
        <v>0</v>
      </c>
      <c r="CZ1191">
        <v>0</v>
      </c>
      <c r="DA1191">
        <v>0</v>
      </c>
      <c r="DB1191">
        <v>0</v>
      </c>
      <c r="DC1191">
        <v>0</v>
      </c>
      <c r="DD1191">
        <v>0</v>
      </c>
      <c r="DE1191">
        <v>0</v>
      </c>
      <c r="DF1191" t="str"/>
      <c r="DG1191" t="str">
        <v>Меня устраивает направление, которым я занимаюсь</v>
      </c>
      <c r="DH1191" t="str">
        <v>Не знаю о существовании ресурсных центров</v>
      </c>
      <c r="DI1191">
        <v>0</v>
      </c>
      <c r="DJ1191">
        <v>0</v>
      </c>
      <c r="DK1191">
        <v>0</v>
      </c>
      <c r="DL1191">
        <v>0</v>
      </c>
      <c r="DM1191">
        <v>0</v>
      </c>
      <c r="DN1191">
        <v>0</v>
      </c>
      <c r="DO1191">
        <v>0</v>
      </c>
      <c r="DP1191">
        <v>1</v>
      </c>
      <c r="DQ1191">
        <v>0</v>
      </c>
      <c r="DR1191">
        <v>0</v>
      </c>
      <c r="DS1191" t="str">
        <v>Был единичный случай</v>
      </c>
      <c r="DT1191" t="str">
        <v>Затрудняюсь ответить</v>
      </c>
      <c r="DU1191">
        <v>0</v>
      </c>
      <c r="DV1191">
        <v>0</v>
      </c>
      <c r="DW1191">
        <v>0</v>
      </c>
      <c r="DX1191">
        <v>0</v>
      </c>
      <c r="DY1191">
        <v>0</v>
      </c>
      <c r="DZ1191">
        <v>0</v>
      </c>
      <c r="EA1191">
        <v>0</v>
      </c>
      <c r="EB1191">
        <v>0</v>
      </c>
      <c r="EC1191">
        <v>0</v>
      </c>
      <c r="ED1191">
        <v>0</v>
      </c>
      <c r="EE1191">
        <v>0</v>
      </c>
      <c r="EF1191">
        <v>0</v>
      </c>
      <c r="EG1191">
        <v>0</v>
      </c>
      <c r="EH1191">
        <v>0</v>
      </c>
      <c r="EI1191">
        <v>1</v>
      </c>
      <c r="EJ1191">
        <v>0</v>
      </c>
      <c r="EK1191">
        <v>1</v>
      </c>
      <c r="EL1191">
        <v>1</v>
      </c>
      <c r="EM1191">
        <v>0</v>
      </c>
      <c r="EN1191">
        <v>1</v>
      </c>
      <c r="EO1191">
        <v>0</v>
      </c>
      <c r="EP1191">
        <v>0</v>
      </c>
      <c r="EQ1191">
        <v>0</v>
      </c>
      <c r="ER1191">
        <v>0</v>
      </c>
      <c r="ES1191">
        <v>0</v>
      </c>
      <c r="ET1191" t="str">
        <v>И да, и нет</v>
      </c>
      <c r="EU1191" t="str">
        <v>И да, и нет</v>
      </c>
      <c r="EV1191" t="str">
        <v>Не пробовали сотрудничать с бизнесом</v>
      </c>
      <c r="EW1191" t="str">
        <v>Не был участником, не могу оценить</v>
      </c>
      <c r="EX1191" t="str">
        <v>Нужное и интересное мероприятие</v>
      </c>
      <c r="EY1191" t="str">
        <v>Не был участником, не могу оценить</v>
      </c>
      <c r="EZ1191" t="str">
        <v>Нужное и интересное мероприятие</v>
      </c>
      <c r="FA1191" t="str">
        <v>Нужное и интересное мероприятие</v>
      </c>
      <c r="FB1191" t="str">
        <v>Не был участником, не могу оценить</v>
      </c>
      <c r="FC1191" t="str">
        <v>Не был участником, не могу оценить</v>
      </c>
      <c r="FD1191" t="str">
        <v>Больше праздников)</v>
      </c>
      <c r="FE1191" t="str">
        <v>Мне не нужны дополнительные образовательные программы</v>
      </c>
      <c r="FF1191">
        <v>0</v>
      </c>
      <c r="FG1191">
        <v>0</v>
      </c>
      <c r="FH1191">
        <v>0</v>
      </c>
      <c r="FI1191">
        <v>0</v>
      </c>
      <c r="FJ1191">
        <v>0</v>
      </c>
      <c r="FK1191">
        <v>1</v>
      </c>
      <c r="FL1191">
        <v>0</v>
      </c>
      <c r="FM1191">
        <v>0</v>
      </c>
      <c r="FN1191">
        <v>0</v>
      </c>
      <c r="FO1191">
        <v>0</v>
      </c>
      <c r="FP1191">
        <v>0</v>
      </c>
      <c r="FQ1191">
        <v>0</v>
      </c>
      <c r="FR1191">
        <v>0</v>
      </c>
      <c r="FS1191" t="str"/>
      <c r="FT1191" t="str">
        <v>Хотелось бы получать более полную информацию</v>
      </c>
      <c r="FU1191">
        <v>3</v>
      </c>
      <c r="FV1191">
        <v>5</v>
      </c>
      <c r="FW1191">
        <v>5</v>
      </c>
      <c r="FX1191">
        <v>4</v>
      </c>
      <c r="FY1191">
        <v>4</v>
      </c>
      <c r="FZ1191">
        <v>5</v>
      </c>
      <c r="GA1191">
        <v>5</v>
      </c>
      <c r="GB1191">
        <v>4</v>
      </c>
      <c r="GC1191">
        <v>5</v>
      </c>
      <c r="GD1191" t="str">
        <v>Высокий уровень</v>
      </c>
      <c r="GE1191" t="str">
        <v>Высокий уровень</v>
      </c>
      <c r="GF1191" t="str">
        <v>Высокий уровень</v>
      </c>
      <c r="GG1191" t="str">
        <v>Высокий уровень</v>
      </c>
      <c r="GH1191" t="str">
        <v>Высокий уровень</v>
      </c>
      <c r="GI1191" t="str">
        <v>Выше среднего</v>
      </c>
      <c r="GJ1191" t="str">
        <v>Выше среднего</v>
      </c>
      <c r="GK1191" t="str">
        <v>Высокий уровень</v>
      </c>
      <c r="GL1191" t="str">
        <v>Классный опрос! Крутых выходных!</v>
      </c>
    </row>
    <row r="1192">
      <c r="A1192" t="str">
        <v>3oiLmFif6wykekW2K</v>
      </c>
      <c r="B1192">
        <v>1770</v>
      </c>
      <c r="C1192" t="str">
        <v>85.93.59.130</v>
      </c>
      <c r="D1192" t="str"/>
      <c r="E1192" s="1188">
        <v>44314.936793981484</v>
      </c>
      <c r="F1192" t="str">
        <v>00:09:13</v>
      </c>
      <c r="G1192" t="str">
        <v>Канал 1</v>
      </c>
      <c r="H1192" t="str">
        <v>Женский</v>
      </c>
      <c r="I1192" t="str">
        <v>До 14</v>
      </c>
      <c r="J1192" t="str">
        <v>Школьник</v>
      </c>
      <c r="K1192" t="str">
        <v>В Кировской области</v>
      </c>
      <c r="L1192" t="str">
        <v>ОРИЧЕВСКИЙ</v>
      </c>
      <c r="M1192" t="str">
        <v>Да, я  являюсь волонтером</v>
      </c>
      <c r="AB1192" t="str">
        <v>Менее года</v>
      </c>
      <c r="AC1192" t="str">
        <v>Затрудняюсь ответить</v>
      </c>
      <c r="AD1192">
        <v>0</v>
      </c>
      <c r="AE1192">
        <v>0</v>
      </c>
      <c r="AF1192">
        <v>0</v>
      </c>
      <c r="AG1192">
        <v>0</v>
      </c>
      <c r="AH1192">
        <v>0</v>
      </c>
      <c r="AI1192">
        <v>0</v>
      </c>
      <c r="AJ1192">
        <v>0</v>
      </c>
      <c r="AK1192">
        <v>0</v>
      </c>
      <c r="AL1192">
        <v>0</v>
      </c>
      <c r="AM1192">
        <v>0</v>
      </c>
      <c r="AN1192">
        <v>0</v>
      </c>
      <c r="AO1192">
        <v>0</v>
      </c>
      <c r="AP1192">
        <v>0</v>
      </c>
      <c r="AQ1192">
        <v>0</v>
      </c>
      <c r="AR1192">
        <v>0</v>
      </c>
      <c r="AS1192">
        <v>1</v>
      </c>
      <c r="AT1192">
        <v>0</v>
      </c>
      <c r="AU1192">
        <v>0</v>
      </c>
      <c r="AV1192">
        <v>0</v>
      </c>
      <c r="AW1192">
        <v>0</v>
      </c>
      <c r="AX1192">
        <v>0</v>
      </c>
      <c r="AY1192">
        <v>0</v>
      </c>
      <c r="AZ1192">
        <v>0</v>
      </c>
      <c r="BA1192">
        <v>0</v>
      </c>
      <c r="BB1192">
        <v>0</v>
      </c>
      <c r="BC1192">
        <v>0</v>
      </c>
      <c r="BD1192">
        <v>0</v>
      </c>
      <c r="BE1192">
        <v>1</v>
      </c>
      <c r="BF1192">
        <v>0</v>
      </c>
      <c r="BG1192">
        <v>0</v>
      </c>
      <c r="BH1192">
        <v>0</v>
      </c>
      <c r="BI1192">
        <v>0</v>
      </c>
      <c r="BJ1192">
        <v>0</v>
      </c>
      <c r="BK1192">
        <v>0</v>
      </c>
      <c r="BL1192">
        <v>0</v>
      </c>
      <c r="BM1192">
        <v>0</v>
      </c>
      <c r="BN1192">
        <v>0</v>
      </c>
      <c r="BO1192">
        <v>0</v>
      </c>
      <c r="BP1192">
        <v>0</v>
      </c>
      <c r="BQ1192">
        <v>0</v>
      </c>
      <c r="BR1192">
        <v>0</v>
      </c>
      <c r="BS1192">
        <v>0</v>
      </c>
      <c r="BT1192">
        <v>0</v>
      </c>
      <c r="BU1192">
        <v>0</v>
      </c>
      <c r="BV1192">
        <v>0</v>
      </c>
      <c r="BW1192">
        <v>0</v>
      </c>
      <c r="BX1192">
        <v>0</v>
      </c>
      <c r="BY1192">
        <v>0</v>
      </c>
      <c r="BZ1192">
        <v>0</v>
      </c>
      <c r="CA1192">
        <v>0</v>
      </c>
      <c r="CB1192">
        <v>0</v>
      </c>
      <c r="CC1192">
        <v>0</v>
      </c>
      <c r="CD1192">
        <v>0</v>
      </c>
      <c r="CE1192">
        <v>0</v>
      </c>
      <c r="CF1192">
        <v>1</v>
      </c>
      <c r="CG1192">
        <v>0</v>
      </c>
      <c r="CH1192">
        <v>0</v>
      </c>
      <c r="CI1192">
        <v>0</v>
      </c>
      <c r="CJ1192">
        <v>0</v>
      </c>
      <c r="CK1192">
        <v>0</v>
      </c>
      <c r="CL1192">
        <v>0</v>
      </c>
      <c r="CM1192" t="str">
        <v>На базе школы</v>
      </c>
      <c r="CN1192" t="str">
        <v>Я не состою в организации/объединении</v>
      </c>
      <c r="CO1192">
        <v>0</v>
      </c>
      <c r="CP1192">
        <v>0</v>
      </c>
      <c r="CQ1192">
        <v>0</v>
      </c>
      <c r="CR1192">
        <v>0</v>
      </c>
      <c r="CS1192">
        <v>0</v>
      </c>
      <c r="CT1192">
        <v>0</v>
      </c>
      <c r="CU1192">
        <v>0</v>
      </c>
      <c r="CV1192">
        <v>0</v>
      </c>
      <c r="CW1192">
        <v>0</v>
      </c>
      <c r="CX1192">
        <v>0</v>
      </c>
      <c r="CY1192">
        <v>0</v>
      </c>
      <c r="CZ1192">
        <v>1</v>
      </c>
      <c r="DA1192">
        <v>0</v>
      </c>
      <c r="DB1192">
        <v>0</v>
      </c>
      <c r="DC1192">
        <v>0</v>
      </c>
      <c r="DD1192">
        <v>0</v>
      </c>
      <c r="DE1192">
        <v>0</v>
      </c>
      <c r="DF1192" t="str"/>
      <c r="DG1192" t="str">
        <v>Меня устраивает направление, которым я занимаюсь</v>
      </c>
      <c r="DH1192" t="str">
        <v>Не знаю о существовании ресурсных центров</v>
      </c>
      <c r="DI1192">
        <v>0</v>
      </c>
      <c r="DJ1192">
        <v>0</v>
      </c>
      <c r="DK1192">
        <v>0</v>
      </c>
      <c r="DL1192">
        <v>0</v>
      </c>
      <c r="DM1192">
        <v>0</v>
      </c>
      <c r="DN1192">
        <v>0</v>
      </c>
      <c r="DO1192">
        <v>0</v>
      </c>
      <c r="DP1192">
        <v>1</v>
      </c>
      <c r="DQ1192">
        <v>0</v>
      </c>
      <c r="DR1192">
        <v>0</v>
      </c>
      <c r="DS1192" t="str">
        <v>От случая к случаю</v>
      </c>
      <c r="DT1192" t="str">
        <v>Скорее позитивно</v>
      </c>
      <c r="DU1192">
        <v>0</v>
      </c>
      <c r="DV1192">
        <v>0</v>
      </c>
      <c r="DW1192">
        <v>0</v>
      </c>
      <c r="DX1192">
        <v>0</v>
      </c>
      <c r="DY1192">
        <v>0</v>
      </c>
      <c r="DZ1192">
        <v>0</v>
      </c>
      <c r="EA1192">
        <v>1</v>
      </c>
      <c r="EB1192">
        <v>0</v>
      </c>
      <c r="EC1192">
        <v>0</v>
      </c>
      <c r="ED1192">
        <v>0</v>
      </c>
      <c r="EE1192">
        <v>0</v>
      </c>
      <c r="EF1192">
        <v>0</v>
      </c>
      <c r="EG1192">
        <v>0</v>
      </c>
      <c r="EH1192">
        <v>0</v>
      </c>
      <c r="EI1192">
        <v>0</v>
      </c>
      <c r="EJ1192">
        <v>0</v>
      </c>
      <c r="EK1192">
        <v>0</v>
      </c>
      <c r="EL1192">
        <v>0</v>
      </c>
      <c r="EM1192">
        <v>0</v>
      </c>
      <c r="EN1192">
        <v>0</v>
      </c>
      <c r="EO1192">
        <v>0</v>
      </c>
      <c r="EP1192">
        <v>0</v>
      </c>
      <c r="EQ1192">
        <v>0</v>
      </c>
      <c r="ER1192">
        <v>0</v>
      </c>
      <c r="ES1192">
        <v>1</v>
      </c>
      <c r="ET1192" t="str">
        <v>И да, и нет</v>
      </c>
      <c r="EU1192" t="str">
        <v>Скорее да</v>
      </c>
      <c r="EV1192" t="str">
        <v>Не пробовали сотрудничать с бизнесом</v>
      </c>
      <c r="EW1192" t="str">
        <v>Не был участником, не могу оценить</v>
      </c>
      <c r="EX1192" t="str">
        <v>Не был участником, не могу оценить</v>
      </c>
      <c r="EY1192" t="str">
        <v>Нужное и интересное мероприятие</v>
      </c>
      <c r="EZ1192" t="str">
        <v>Нужное и интересное мероприятие</v>
      </c>
      <c r="FA1192" t="str">
        <v>Не был участником, не могу оценить</v>
      </c>
      <c r="FB1192" t="str">
        <v>Не был участником, не могу оценить</v>
      </c>
      <c r="FC1192" t="str">
        <v>Не был участником, не могу оценить</v>
      </c>
      <c r="FD1192" t="str">
        <v>Затрудняюсь ответить</v>
      </c>
      <c r="FE1192" t="str">
        <v>Мне не нужны дополнительные образовательные программы</v>
      </c>
      <c r="FF1192">
        <v>0</v>
      </c>
      <c r="FG1192">
        <v>0</v>
      </c>
      <c r="FH1192">
        <v>0</v>
      </c>
      <c r="FI1192">
        <v>1</v>
      </c>
      <c r="FJ1192">
        <v>0</v>
      </c>
      <c r="FK1192">
        <v>1</v>
      </c>
      <c r="FL1192">
        <v>0</v>
      </c>
      <c r="FM1192">
        <v>0</v>
      </c>
      <c r="FN1192">
        <v>0</v>
      </c>
      <c r="FO1192">
        <v>0</v>
      </c>
      <c r="FP1192">
        <v>0</v>
      </c>
      <c r="FQ1192">
        <v>0</v>
      </c>
      <c r="FR1192">
        <v>0</v>
      </c>
      <c r="FS1192" t="str"/>
      <c r="FT1192" t="str">
        <v>Да, информация поступает регулярно</v>
      </c>
      <c r="FU1192">
        <v>5</v>
      </c>
      <c r="FV1192">
        <v>4</v>
      </c>
      <c r="FW1192">
        <v>3</v>
      </c>
      <c r="FX1192">
        <v>4</v>
      </c>
      <c r="FY1192">
        <v>5</v>
      </c>
      <c r="FZ1192">
        <v>5</v>
      </c>
      <c r="GA1192">
        <v>5</v>
      </c>
      <c r="GB1192">
        <v>4</v>
      </c>
      <c r="GC1192">
        <v>4</v>
      </c>
      <c r="GD1192" t="str">
        <v>Средний уровень</v>
      </c>
      <c r="GE1192" t="str">
        <v>Выше среднего</v>
      </c>
      <c r="GF1192" t="str">
        <v>Средний уровень</v>
      </c>
      <c r="GG1192" t="str">
        <v>Высокий уровень</v>
      </c>
      <c r="GH1192" t="str">
        <v>Высокий уровень</v>
      </c>
      <c r="GI1192" t="str">
        <v>Средний уровень</v>
      </c>
      <c r="GJ1192" t="str">
        <v>Выше среднего</v>
      </c>
      <c r="GK1192" t="str">
        <v>Выше среднего</v>
      </c>
      <c r="GL1192" t="str">
        <v>Спасибо</v>
      </c>
    </row>
    <row r="1193">
      <c r="A1193" t="str">
        <v>EZio4pu7nbx5NYS7h</v>
      </c>
      <c r="B1193">
        <v>1772</v>
      </c>
      <c r="C1193" t="str">
        <v>178.44.109.171</v>
      </c>
      <c r="D1193" t="str"/>
      <c r="E1193" s="1189">
        <v>44315.323842592596</v>
      </c>
      <c r="F1193" t="str">
        <v>00:04:12</v>
      </c>
      <c r="G1193" t="str">
        <v>Канал 1</v>
      </c>
      <c r="H1193" t="str">
        <v>Мужской</v>
      </c>
      <c r="I1193" t="str">
        <v>19-23</v>
      </c>
      <c r="J1193" t="str">
        <v>Работающий</v>
      </c>
      <c r="K1193" t="str">
        <v>В Кировской области</v>
      </c>
      <c r="L1193" t="str">
        <v>ВЕРХОШИЖЕМСКИЙ</v>
      </c>
      <c r="M1193" t="str">
        <v>Да, я  являюсь волонтером</v>
      </c>
      <c r="AB1193" t="str">
        <v>от 3 до 5 лет</v>
      </c>
      <c r="AC1193" t="str">
        <v>Не нужно повышать престиж, это и так круто!</v>
      </c>
      <c r="AD1193">
        <v>0</v>
      </c>
      <c r="AE1193">
        <v>0</v>
      </c>
      <c r="AF1193">
        <v>0</v>
      </c>
      <c r="AG1193">
        <v>0</v>
      </c>
      <c r="AH1193">
        <v>0</v>
      </c>
      <c r="AI1193">
        <v>0</v>
      </c>
      <c r="AJ1193">
        <v>0</v>
      </c>
      <c r="AK1193">
        <v>0</v>
      </c>
      <c r="AL1193">
        <v>1</v>
      </c>
      <c r="AM1193">
        <v>0</v>
      </c>
      <c r="AN1193">
        <v>0</v>
      </c>
      <c r="AO1193">
        <v>0</v>
      </c>
      <c r="AP1193">
        <v>0</v>
      </c>
      <c r="AQ1193">
        <v>0</v>
      </c>
      <c r="AR1193">
        <v>1</v>
      </c>
      <c r="AS1193">
        <v>1</v>
      </c>
      <c r="AT1193">
        <v>0</v>
      </c>
      <c r="AU1193">
        <v>0</v>
      </c>
      <c r="AV1193">
        <v>0</v>
      </c>
      <c r="AW1193">
        <v>0</v>
      </c>
      <c r="AX1193">
        <v>1</v>
      </c>
      <c r="AY1193">
        <v>1</v>
      </c>
      <c r="AZ1193">
        <v>1</v>
      </c>
      <c r="BA1193">
        <v>0</v>
      </c>
      <c r="BB1193">
        <v>0</v>
      </c>
      <c r="BC1193">
        <v>0</v>
      </c>
      <c r="BD1193">
        <v>0</v>
      </c>
      <c r="BE1193">
        <v>0</v>
      </c>
      <c r="BF1193">
        <v>0</v>
      </c>
      <c r="BG1193">
        <v>0</v>
      </c>
      <c r="BH1193">
        <v>0</v>
      </c>
      <c r="BI1193">
        <v>0</v>
      </c>
      <c r="BJ1193">
        <v>0</v>
      </c>
      <c r="BK1193">
        <v>0</v>
      </c>
      <c r="BL1193">
        <v>0</v>
      </c>
      <c r="BM1193">
        <v>0</v>
      </c>
      <c r="BN1193">
        <v>0</v>
      </c>
      <c r="BO1193">
        <v>0</v>
      </c>
      <c r="BP1193">
        <v>0</v>
      </c>
      <c r="BQ1193">
        <v>0</v>
      </c>
      <c r="BR1193">
        <v>0</v>
      </c>
      <c r="BS1193">
        <v>0</v>
      </c>
      <c r="BT1193">
        <v>0</v>
      </c>
      <c r="BU1193">
        <v>0</v>
      </c>
      <c r="BV1193">
        <v>0</v>
      </c>
      <c r="BW1193">
        <v>0</v>
      </c>
      <c r="BX1193">
        <v>0</v>
      </c>
      <c r="BY1193">
        <v>0</v>
      </c>
      <c r="BZ1193">
        <v>0</v>
      </c>
      <c r="CA1193">
        <v>0</v>
      </c>
      <c r="CB1193">
        <v>0</v>
      </c>
      <c r="CC1193">
        <v>0</v>
      </c>
      <c r="CD1193">
        <v>0</v>
      </c>
      <c r="CE1193">
        <v>0</v>
      </c>
      <c r="CF1193">
        <v>0</v>
      </c>
      <c r="CG1193">
        <v>0</v>
      </c>
      <c r="CH1193">
        <v>0</v>
      </c>
      <c r="CI1193">
        <v>0</v>
      </c>
      <c r="CJ1193">
        <v>1</v>
      </c>
      <c r="CK1193">
        <v>0</v>
      </c>
      <c r="CL1193">
        <v>0</v>
      </c>
      <c r="CM1193" t="str">
        <v>На базе органа власти</v>
      </c>
      <c r="CN1193" t="str">
        <v>Наша Россия</v>
      </c>
      <c r="CO1193">
        <v>0</v>
      </c>
      <c r="CP1193">
        <v>0</v>
      </c>
      <c r="CQ1193">
        <v>0</v>
      </c>
      <c r="CR1193">
        <v>1</v>
      </c>
      <c r="CS1193">
        <v>0</v>
      </c>
      <c r="CT1193">
        <v>1</v>
      </c>
      <c r="CU1193">
        <v>0</v>
      </c>
      <c r="CV1193">
        <v>0</v>
      </c>
      <c r="CW1193">
        <v>0</v>
      </c>
      <c r="CX1193">
        <v>0</v>
      </c>
      <c r="CY1193">
        <v>0</v>
      </c>
      <c r="CZ1193">
        <v>0</v>
      </c>
      <c r="DA1193">
        <v>0</v>
      </c>
      <c r="DB1193">
        <v>0</v>
      </c>
      <c r="DC1193">
        <v>1</v>
      </c>
      <c r="DD1193">
        <v>0</v>
      </c>
      <c r="DE1193">
        <v>0</v>
      </c>
      <c r="DF1193" t="str"/>
      <c r="DG1193" t="str">
        <v>Меня устраивает направление, которым я занимаюсь</v>
      </c>
      <c r="DH1193" t="str">
        <v>Знаю о существовании и регионального, и окружных центров</v>
      </c>
      <c r="DI1193">
        <v>1</v>
      </c>
      <c r="DJ1193">
        <v>0</v>
      </c>
      <c r="DK1193">
        <v>0</v>
      </c>
      <c r="DL1193">
        <v>0</v>
      </c>
      <c r="DM1193">
        <v>0</v>
      </c>
      <c r="DN1193">
        <v>0</v>
      </c>
      <c r="DO1193">
        <v>0</v>
      </c>
      <c r="DP1193">
        <v>0</v>
      </c>
      <c r="DQ1193">
        <v>0</v>
      </c>
      <c r="DR1193">
        <v>0</v>
      </c>
      <c r="DS1193" t="str">
        <v>От случая к случаю</v>
      </c>
      <c r="DT1193" t="str">
        <v>Скорее позитивно</v>
      </c>
      <c r="DU1193">
        <v>0</v>
      </c>
      <c r="DV1193">
        <v>0</v>
      </c>
      <c r="DW1193">
        <v>1</v>
      </c>
      <c r="DX1193">
        <v>0</v>
      </c>
      <c r="DY1193">
        <v>1</v>
      </c>
      <c r="DZ1193">
        <v>0</v>
      </c>
      <c r="EA1193">
        <v>0</v>
      </c>
      <c r="EB1193">
        <v>0</v>
      </c>
      <c r="EC1193">
        <v>0</v>
      </c>
      <c r="ED1193">
        <v>0</v>
      </c>
      <c r="EE1193">
        <v>0</v>
      </c>
      <c r="EF1193">
        <v>0</v>
      </c>
      <c r="EG1193">
        <v>0</v>
      </c>
      <c r="EH1193">
        <v>0</v>
      </c>
      <c r="EI1193">
        <v>0</v>
      </c>
      <c r="EJ1193">
        <v>0</v>
      </c>
      <c r="EK1193">
        <v>0</v>
      </c>
      <c r="EL1193">
        <v>0</v>
      </c>
      <c r="EM1193">
        <v>0</v>
      </c>
      <c r="EN1193">
        <v>1</v>
      </c>
      <c r="EO1193">
        <v>1</v>
      </c>
      <c r="EP1193">
        <v>0</v>
      </c>
      <c r="EQ1193">
        <v>0</v>
      </c>
      <c r="ER1193">
        <v>0</v>
      </c>
      <c r="ES1193">
        <v>0</v>
      </c>
      <c r="ET1193" t="str">
        <v>И да, и нет</v>
      </c>
      <c r="EU1193" t="str">
        <v>Скорее да</v>
      </c>
      <c r="EV1193" t="str">
        <v>Не удалось привлечь бизнес к волонтерской деятельности</v>
      </c>
      <c r="EW1193" t="str">
        <v>Нужное и интересное мероприятие</v>
      </c>
      <c r="EX1193" t="str">
        <v>Нужное и интересное мероприятие</v>
      </c>
      <c r="EY1193" t="str">
        <v>Нужное и интересное мероприятие</v>
      </c>
      <c r="EZ1193" t="str">
        <v>Нужное и интересное мероприятие</v>
      </c>
      <c r="FA1193" t="str">
        <v>Нужное и интересное мероприятие</v>
      </c>
      <c r="FB1193" t="str">
        <v>Нужное и интересное мероприятие</v>
      </c>
      <c r="FC1193" t="str">
        <v>Нужное и интересное мероприятие</v>
      </c>
      <c r="FD1193" t="str">
        <v>Затрудняюсь ответить</v>
      </c>
      <c r="FE1193" t="str">
        <v>Затрудняюсь ответить</v>
      </c>
      <c r="FF1193">
        <v>0</v>
      </c>
      <c r="FG1193">
        <v>0</v>
      </c>
      <c r="FH1193">
        <v>0</v>
      </c>
      <c r="FI1193">
        <v>1</v>
      </c>
      <c r="FJ1193">
        <v>1</v>
      </c>
      <c r="FK1193">
        <v>0</v>
      </c>
      <c r="FL1193">
        <v>0</v>
      </c>
      <c r="FM1193">
        <v>1</v>
      </c>
      <c r="FN1193">
        <v>0</v>
      </c>
      <c r="FO1193">
        <v>0</v>
      </c>
      <c r="FP1193">
        <v>0</v>
      </c>
      <c r="FQ1193">
        <v>0</v>
      </c>
      <c r="FR1193">
        <v>0</v>
      </c>
      <c r="FS1193" t="str"/>
      <c r="FT1193" t="str">
        <v>Да, информация поступает регулярно</v>
      </c>
      <c r="FU1193">
        <v>4</v>
      </c>
      <c r="FV1193">
        <v>4</v>
      </c>
      <c r="FW1193">
        <v>4</v>
      </c>
      <c r="FX1193">
        <v>4</v>
      </c>
      <c r="FY1193">
        <v>4</v>
      </c>
      <c r="FZ1193">
        <v>4</v>
      </c>
      <c r="GA1193">
        <v>4</v>
      </c>
      <c r="GB1193">
        <v>4</v>
      </c>
      <c r="GC1193">
        <v>4</v>
      </c>
      <c r="GD1193" t="str">
        <v>Выше среднего</v>
      </c>
      <c r="GE1193" t="str">
        <v>Выше среднего</v>
      </c>
      <c r="GF1193" t="str">
        <v>Выше среднего</v>
      </c>
      <c r="GG1193" t="str">
        <v>Выше среднего</v>
      </c>
      <c r="GH1193" t="str">
        <v>Выше среднего</v>
      </c>
      <c r="GI1193" t="str">
        <v>Выше среднего</v>
      </c>
      <c r="GJ1193" t="str">
        <v>Выше среднего</v>
      </c>
      <c r="GK1193" t="str">
        <v>Выше среднего</v>
      </c>
      <c r="GL1193" t="str"/>
    </row>
    <row r="1194">
      <c r="A1194" t="str">
        <v>eXNeuQHdLhsBdByjS</v>
      </c>
      <c r="B1194">
        <v>1775</v>
      </c>
      <c r="C1194" t="str">
        <v>85.140.3.192</v>
      </c>
      <c r="D1194" t="str"/>
      <c r="E1194" s="1190">
        <v>44315.41869212963</v>
      </c>
      <c r="F1194" t="str">
        <v>00:08:11</v>
      </c>
      <c r="G1194" t="str">
        <v>Канал 1</v>
      </c>
      <c r="H1194" t="str">
        <v>Женский</v>
      </c>
      <c r="I1194" t="str">
        <v>До 14</v>
      </c>
      <c r="J1194" t="str">
        <v>Школьник</v>
      </c>
      <c r="K1194" t="str">
        <v>В Кировской области</v>
      </c>
      <c r="L1194" t="str">
        <v>БОГОРОДСКИЙ</v>
      </c>
      <c r="M1194" t="str">
        <v>Да, я  являюсь волонтером</v>
      </c>
      <c r="AB1194" t="str">
        <v>от 1 до 3 лет</v>
      </c>
      <c r="AC1194" t="str">
        <v>Затрудняюсь ответить</v>
      </c>
      <c r="AD1194">
        <v>0</v>
      </c>
      <c r="AE1194">
        <v>0</v>
      </c>
      <c r="AF1194">
        <v>0</v>
      </c>
      <c r="AG1194">
        <v>1</v>
      </c>
      <c r="AH1194">
        <v>1</v>
      </c>
      <c r="AI1194">
        <v>0</v>
      </c>
      <c r="AJ1194">
        <v>0</v>
      </c>
      <c r="AK1194">
        <v>0</v>
      </c>
      <c r="AL1194">
        <v>0</v>
      </c>
      <c r="AM1194">
        <v>0</v>
      </c>
      <c r="AN1194">
        <v>0</v>
      </c>
      <c r="AO1194">
        <v>0</v>
      </c>
      <c r="AP1194">
        <v>0</v>
      </c>
      <c r="AQ1194">
        <v>0</v>
      </c>
      <c r="AR1194">
        <v>1</v>
      </c>
      <c r="AS1194">
        <v>1</v>
      </c>
      <c r="AT1194">
        <v>0</v>
      </c>
      <c r="AU1194">
        <v>0</v>
      </c>
      <c r="AV1194">
        <v>0</v>
      </c>
      <c r="AW1194">
        <v>0</v>
      </c>
      <c r="AX1194">
        <v>0</v>
      </c>
      <c r="AY1194">
        <v>0</v>
      </c>
      <c r="AZ1194">
        <v>0</v>
      </c>
      <c r="BA1194">
        <v>0</v>
      </c>
      <c r="BB1194">
        <v>0</v>
      </c>
      <c r="BC1194">
        <v>0</v>
      </c>
      <c r="BD1194">
        <v>0</v>
      </c>
      <c r="BE1194">
        <v>1</v>
      </c>
      <c r="BF1194">
        <v>0</v>
      </c>
      <c r="BG1194">
        <v>0</v>
      </c>
      <c r="BH1194">
        <v>0</v>
      </c>
      <c r="BI1194">
        <v>0</v>
      </c>
      <c r="BJ1194">
        <v>1</v>
      </c>
      <c r="BK1194">
        <v>0</v>
      </c>
      <c r="BL1194">
        <v>0</v>
      </c>
      <c r="BM1194">
        <v>1</v>
      </c>
      <c r="BN1194">
        <v>0</v>
      </c>
      <c r="BO1194">
        <v>0</v>
      </c>
      <c r="BP1194">
        <v>0</v>
      </c>
      <c r="BQ1194">
        <v>0</v>
      </c>
      <c r="BR1194">
        <v>0</v>
      </c>
      <c r="BS1194">
        <v>0</v>
      </c>
      <c r="BT1194">
        <v>0</v>
      </c>
      <c r="BU1194">
        <v>0</v>
      </c>
      <c r="BV1194">
        <v>1</v>
      </c>
      <c r="BW1194">
        <v>0</v>
      </c>
      <c r="BX1194">
        <v>0</v>
      </c>
      <c r="BY1194">
        <v>0</v>
      </c>
      <c r="BZ1194">
        <v>0</v>
      </c>
      <c r="CA1194">
        <v>0</v>
      </c>
      <c r="CB1194">
        <v>0</v>
      </c>
      <c r="CC1194">
        <v>0</v>
      </c>
      <c r="CD1194">
        <v>0</v>
      </c>
      <c r="CE1194">
        <v>0</v>
      </c>
      <c r="CF1194">
        <v>0</v>
      </c>
      <c r="CG1194">
        <v>0</v>
      </c>
      <c r="CH1194">
        <v>0</v>
      </c>
      <c r="CI1194">
        <v>0</v>
      </c>
      <c r="CJ1194">
        <v>0</v>
      </c>
      <c r="CK1194">
        <v>0</v>
      </c>
      <c r="CL1194">
        <v>0</v>
      </c>
      <c r="CM1194" t="str">
        <v>Общественное объединение</v>
      </c>
      <c xml:space="preserve" r="CN1194" t="str">
        <v>ЖД- жажда добра </v>
      </c>
      <c r="CO1194">
        <v>0</v>
      </c>
      <c r="CP1194">
        <v>1</v>
      </c>
      <c r="CQ1194">
        <v>0</v>
      </c>
      <c r="CR1194">
        <v>0</v>
      </c>
      <c r="CS1194">
        <v>1</v>
      </c>
      <c r="CT1194">
        <v>0</v>
      </c>
      <c r="CU1194">
        <v>0</v>
      </c>
      <c r="CV1194">
        <v>0</v>
      </c>
      <c r="CW1194">
        <v>0</v>
      </c>
      <c r="CX1194">
        <v>0</v>
      </c>
      <c r="CY1194">
        <v>0</v>
      </c>
      <c r="CZ1194">
        <v>1</v>
      </c>
      <c r="DA1194">
        <v>0</v>
      </c>
      <c r="DB1194">
        <v>0</v>
      </c>
      <c r="DC1194">
        <v>0</v>
      </c>
      <c r="DD1194">
        <v>0</v>
      </c>
      <c r="DE1194">
        <v>0</v>
      </c>
      <c r="DF1194" t="str"/>
      <c r="DG1194" t="str">
        <v>Меня устраивает направление, которым я занимаюсь</v>
      </c>
      <c r="DH1194" t="str">
        <v>Знаю о региональном ресурсном центре</v>
      </c>
      <c r="DI1194">
        <v>0</v>
      </c>
      <c r="DJ1194">
        <v>0</v>
      </c>
      <c r="DK1194">
        <v>0</v>
      </c>
      <c r="DL1194">
        <v>0</v>
      </c>
      <c r="DM1194">
        <v>0</v>
      </c>
      <c r="DN1194">
        <v>0</v>
      </c>
      <c r="DO1194">
        <v>0</v>
      </c>
      <c r="DP1194">
        <v>1</v>
      </c>
      <c r="DQ1194">
        <v>0</v>
      </c>
      <c r="DR1194">
        <v>0</v>
      </c>
      <c r="DS1194" t="str">
        <v>Постоянно</v>
      </c>
      <c r="DT1194" t="str">
        <v>Однозначно позитивно</v>
      </c>
      <c r="DU1194">
        <v>0</v>
      </c>
      <c r="DV1194">
        <v>0</v>
      </c>
      <c r="DW1194">
        <v>0</v>
      </c>
      <c r="DX1194">
        <v>0</v>
      </c>
      <c r="DY1194">
        <v>0</v>
      </c>
      <c r="DZ1194">
        <v>0</v>
      </c>
      <c r="EA1194">
        <v>0</v>
      </c>
      <c r="EB1194">
        <v>1</v>
      </c>
      <c r="EC1194">
        <v>0</v>
      </c>
      <c r="ED1194">
        <v>0</v>
      </c>
      <c r="EE1194">
        <v>0</v>
      </c>
      <c r="EF1194">
        <v>1</v>
      </c>
      <c r="EG1194">
        <v>0</v>
      </c>
      <c r="EH1194">
        <v>0</v>
      </c>
      <c r="EI1194">
        <v>0</v>
      </c>
      <c r="EJ1194">
        <v>0</v>
      </c>
      <c r="EK1194">
        <v>0</v>
      </c>
      <c r="EL1194">
        <v>0</v>
      </c>
      <c r="EM1194">
        <v>0</v>
      </c>
      <c r="EN1194">
        <v>0</v>
      </c>
      <c r="EO1194">
        <v>0</v>
      </c>
      <c r="EP1194">
        <v>0</v>
      </c>
      <c r="EQ1194">
        <v>0</v>
      </c>
      <c r="ER1194">
        <v>0</v>
      </c>
      <c r="ES1194">
        <v>1</v>
      </c>
      <c r="ET1194" t="str">
        <v>И да, и нет</v>
      </c>
      <c r="EU1194" t="str">
        <v>Скорее нет</v>
      </c>
      <c r="EV1194" t="str">
        <v>Не пробовали сотрудничать с бизнесом</v>
      </c>
      <c r="EW1194" t="str">
        <v>Нужное и интересное мероприятие</v>
      </c>
      <c r="EX1194" t="str">
        <v>Нужное и интересное мероприятие</v>
      </c>
      <c r="EY1194" t="str">
        <v>Не был участником, не могу оценить</v>
      </c>
      <c r="EZ1194" t="str">
        <v>Необходимо изменение формата</v>
      </c>
      <c r="FA1194" t="str">
        <v>Не был участником, не могу оценить</v>
      </c>
      <c r="FB1194" t="str">
        <v>Не был участником, не могу оценить</v>
      </c>
      <c r="FC1194" t="str">
        <v>Не был участником, не могу оценить</v>
      </c>
      <c r="FD1194" t="str">
        <v>Затрудняюсь ответить</v>
      </c>
      <c r="FE1194" t="str">
        <v>Затрудняюсь ответить</v>
      </c>
      <c r="FF1194">
        <v>0</v>
      </c>
      <c r="FG1194">
        <v>0</v>
      </c>
      <c r="FH1194">
        <v>0</v>
      </c>
      <c r="FI1194">
        <v>0</v>
      </c>
      <c r="FJ1194">
        <v>0</v>
      </c>
      <c r="FK1194">
        <v>0</v>
      </c>
      <c r="FL1194">
        <v>0</v>
      </c>
      <c r="FM1194">
        <v>1</v>
      </c>
      <c r="FN1194">
        <v>0</v>
      </c>
      <c r="FO1194">
        <v>1</v>
      </c>
      <c r="FP1194">
        <v>0</v>
      </c>
      <c r="FQ1194">
        <v>0</v>
      </c>
      <c r="FR1194">
        <v>0</v>
      </c>
      <c r="FS1194" t="str"/>
      <c r="FT1194" t="str">
        <v>Хотелось бы получать более полную информацию</v>
      </c>
      <c r="FU1194">
        <v>4</v>
      </c>
      <c r="FV1194">
        <v>4</v>
      </c>
      <c r="FW1194">
        <v>5</v>
      </c>
      <c r="FX1194">
        <v>5</v>
      </c>
      <c r="FY1194">
        <v>5</v>
      </c>
      <c r="FZ1194">
        <v>5</v>
      </c>
      <c r="GA1194">
        <v>5</v>
      </c>
      <c r="GB1194">
        <v>4</v>
      </c>
      <c r="GC1194">
        <v>4</v>
      </c>
      <c r="GD1194" t="str">
        <v>Выше среднего</v>
      </c>
      <c r="GE1194" t="str">
        <v>Выше среднего</v>
      </c>
      <c r="GF1194" t="str">
        <v>Выше среднего</v>
      </c>
      <c r="GG1194" t="str">
        <v>Выше среднего</v>
      </c>
      <c r="GH1194" t="str">
        <v>Высокий уровень</v>
      </c>
      <c r="GI1194" t="str">
        <v>Высокий уровень</v>
      </c>
      <c r="GJ1194" t="str">
        <v>Выше среднего</v>
      </c>
      <c r="GK1194" t="str">
        <v>Выше среднего</v>
      </c>
      <c r="GL1194" t="str"/>
    </row>
    <row r="1195">
      <c r="A1195" t="str">
        <v>FyaydJChENfXjZQBq</v>
      </c>
      <c r="B1195">
        <v>1779</v>
      </c>
      <c r="C1195" t="str">
        <v>178.176.113.10</v>
      </c>
      <c r="D1195" t="str"/>
      <c r="E1195" s="1191">
        <v>44315.437418981484</v>
      </c>
      <c r="F1195" t="str">
        <v>00:10:31</v>
      </c>
      <c r="G1195" t="str">
        <v>Канал 1</v>
      </c>
      <c r="H1195" t="str">
        <v>Женский</v>
      </c>
      <c r="I1195" t="str">
        <v>14-18</v>
      </c>
      <c r="J1195" t="str">
        <v>Школьник</v>
      </c>
      <c r="K1195" t="str">
        <v>В Кировской области</v>
      </c>
      <c r="L1195" t="str">
        <v>ВЕРХОШИЖЕМСКИЙ</v>
      </c>
      <c r="M1195" t="str">
        <v>Да, я  являюсь волонтером</v>
      </c>
      <c r="AB1195" t="str">
        <v>от 3 до 5 лет</v>
      </c>
      <c r="AC1195" t="str">
        <v>Не нужно повышать престиж, это и так круто!</v>
      </c>
      <c r="AD1195">
        <v>0</v>
      </c>
      <c r="AE1195">
        <v>0</v>
      </c>
      <c r="AF1195">
        <v>1</v>
      </c>
      <c r="AG1195">
        <v>0</v>
      </c>
      <c r="AH1195">
        <v>1</v>
      </c>
      <c r="AI1195">
        <v>0</v>
      </c>
      <c r="AJ1195">
        <v>0</v>
      </c>
      <c r="AK1195">
        <v>0</v>
      </c>
      <c r="AL1195">
        <v>0</v>
      </c>
      <c r="AM1195">
        <v>0</v>
      </c>
      <c r="AN1195">
        <v>0</v>
      </c>
      <c r="AO1195">
        <v>1</v>
      </c>
      <c r="AP1195">
        <v>0</v>
      </c>
      <c r="AQ1195">
        <v>0</v>
      </c>
      <c r="AR1195">
        <v>0</v>
      </c>
      <c r="AS1195">
        <v>1</v>
      </c>
      <c r="AT1195">
        <v>0</v>
      </c>
      <c r="AU1195">
        <v>0</v>
      </c>
      <c r="AV1195">
        <v>0</v>
      </c>
      <c r="AW1195">
        <v>0</v>
      </c>
      <c r="AX1195">
        <v>0</v>
      </c>
      <c r="AY1195">
        <v>0</v>
      </c>
      <c r="AZ1195">
        <v>1</v>
      </c>
      <c r="BA1195">
        <v>0</v>
      </c>
      <c r="BB1195">
        <v>0</v>
      </c>
      <c r="BC1195">
        <v>0</v>
      </c>
      <c r="BD1195">
        <v>0</v>
      </c>
      <c r="BE1195">
        <v>1</v>
      </c>
      <c r="BF1195">
        <v>0</v>
      </c>
      <c r="BG1195">
        <v>1</v>
      </c>
      <c r="BH1195">
        <v>0</v>
      </c>
      <c r="BI1195">
        <v>0</v>
      </c>
      <c r="BJ1195">
        <v>0</v>
      </c>
      <c r="BK1195">
        <v>0</v>
      </c>
      <c r="BL1195">
        <v>1</v>
      </c>
      <c r="BM1195">
        <v>0</v>
      </c>
      <c r="BN1195">
        <v>0</v>
      </c>
      <c r="BO1195">
        <v>0</v>
      </c>
      <c r="BP1195">
        <v>0</v>
      </c>
      <c r="BQ1195">
        <v>0</v>
      </c>
      <c r="BR1195">
        <v>0</v>
      </c>
      <c r="BS1195">
        <v>0</v>
      </c>
      <c r="BT1195">
        <v>0</v>
      </c>
      <c r="BU1195">
        <v>0</v>
      </c>
      <c r="BV1195">
        <v>0</v>
      </c>
      <c r="BW1195">
        <v>0</v>
      </c>
      <c r="BX1195">
        <v>0</v>
      </c>
      <c r="BY1195">
        <v>0</v>
      </c>
      <c r="BZ1195">
        <v>0</v>
      </c>
      <c r="CA1195">
        <v>0</v>
      </c>
      <c r="CB1195">
        <v>0</v>
      </c>
      <c r="CC1195">
        <v>0</v>
      </c>
      <c r="CD1195">
        <v>0</v>
      </c>
      <c r="CE1195">
        <v>0</v>
      </c>
      <c r="CF1195">
        <v>1</v>
      </c>
      <c r="CG1195">
        <v>0</v>
      </c>
      <c r="CH1195">
        <v>0</v>
      </c>
      <c r="CI1195">
        <v>0</v>
      </c>
      <c r="CJ1195">
        <v>0</v>
      </c>
      <c r="CK1195">
        <v>0</v>
      </c>
      <c r="CL1195">
        <v>0</v>
      </c>
      <c r="CM1195" t="str">
        <v>На базе школы</v>
      </c>
      <c r="CN1195" t="str">
        <v>Я не состою в организации/объединении</v>
      </c>
      <c r="CO1195">
        <v>0</v>
      </c>
      <c r="CP1195">
        <v>0</v>
      </c>
      <c r="CQ1195">
        <v>0</v>
      </c>
      <c r="CR1195">
        <v>0</v>
      </c>
      <c r="CS1195">
        <v>0</v>
      </c>
      <c r="CT1195">
        <v>0</v>
      </c>
      <c r="CU1195">
        <v>1</v>
      </c>
      <c r="CV1195">
        <v>0</v>
      </c>
      <c r="CW1195">
        <v>0</v>
      </c>
      <c r="CX1195">
        <v>0</v>
      </c>
      <c r="CY1195">
        <v>0</v>
      </c>
      <c r="CZ1195">
        <v>0</v>
      </c>
      <c r="DA1195">
        <v>0</v>
      </c>
      <c r="DB1195">
        <v>0</v>
      </c>
      <c r="DC1195">
        <v>0</v>
      </c>
      <c r="DD1195">
        <v>0</v>
      </c>
      <c r="DE1195">
        <v>0</v>
      </c>
      <c r="DF1195" t="str"/>
      <c r="DG1195" t="str">
        <v>Меня устраивает направление, которым я занимаюсь</v>
      </c>
      <c r="DH1195" t="str">
        <v>Не знаю о существовании ресурсных центров</v>
      </c>
      <c r="DI1195">
        <v>0</v>
      </c>
      <c r="DJ1195">
        <v>0</v>
      </c>
      <c r="DK1195">
        <v>0</v>
      </c>
      <c r="DL1195">
        <v>0</v>
      </c>
      <c r="DM1195">
        <v>0</v>
      </c>
      <c r="DN1195">
        <v>0</v>
      </c>
      <c r="DO1195">
        <v>0</v>
      </c>
      <c r="DP1195">
        <v>0</v>
      </c>
      <c r="DQ1195">
        <v>1</v>
      </c>
      <c r="DR1195">
        <v>0</v>
      </c>
      <c r="DS1195" t="str">
        <v>Другое: Не знаю</v>
      </c>
      <c r="DT1195" t="str">
        <v>Затрудняюсь ответить</v>
      </c>
      <c r="DU1195">
        <v>0</v>
      </c>
      <c r="DV1195">
        <v>0</v>
      </c>
      <c r="DW1195">
        <v>0</v>
      </c>
      <c r="DX1195">
        <v>0</v>
      </c>
      <c r="DY1195">
        <v>0</v>
      </c>
      <c r="DZ1195">
        <v>0</v>
      </c>
      <c r="EA1195">
        <v>0</v>
      </c>
      <c r="EB1195">
        <v>0</v>
      </c>
      <c r="EC1195">
        <v>0</v>
      </c>
      <c r="ED1195">
        <v>0</v>
      </c>
      <c r="EE1195">
        <v>0</v>
      </c>
      <c r="EF1195">
        <v>1</v>
      </c>
      <c r="EG1195">
        <v>0</v>
      </c>
      <c r="EH1195">
        <v>0</v>
      </c>
      <c r="EI1195">
        <v>0</v>
      </c>
      <c r="EJ1195">
        <v>0</v>
      </c>
      <c r="EK1195">
        <v>0</v>
      </c>
      <c r="EL1195">
        <v>0</v>
      </c>
      <c r="EM1195">
        <v>0</v>
      </c>
      <c r="EN1195">
        <v>0</v>
      </c>
      <c r="EO1195">
        <v>0</v>
      </c>
      <c r="EP1195">
        <v>0</v>
      </c>
      <c r="EQ1195">
        <v>0</v>
      </c>
      <c r="ER1195">
        <v>0</v>
      </c>
      <c r="ES1195">
        <v>1</v>
      </c>
      <c r="ET1195" t="str">
        <v>Скорее да</v>
      </c>
      <c r="EU1195" t="str">
        <v>Скорее да</v>
      </c>
      <c r="EV1195" t="str">
        <v>Не пробовали сотрудничать с бизнесом</v>
      </c>
      <c r="EW1195" t="str">
        <v>Нужное и интересное мероприятие</v>
      </c>
      <c r="EX1195" t="str">
        <v>Нужное и интересное мероприятие</v>
      </c>
      <c r="EY1195" t="str">
        <v>Не был участником, не могу оценить</v>
      </c>
      <c r="EZ1195" t="str">
        <v>Нужное и интересное мероприятие</v>
      </c>
      <c r="FA1195" t="str">
        <v>Нужное и интересное мероприятие</v>
      </c>
      <c r="FB1195" t="str">
        <v>Нужное и интересное мероприятие</v>
      </c>
      <c r="FC1195" t="str">
        <v>Не был участником, не могу оценить</v>
      </c>
      <c r="FD1195" t="str">
        <v>Затрудняюсь ответить</v>
      </c>
      <c r="FE1195" t="str">
        <v>Затрудняюсь ответить</v>
      </c>
      <c r="FF1195">
        <v>0</v>
      </c>
      <c r="FG1195">
        <v>0</v>
      </c>
      <c r="FH1195">
        <v>0</v>
      </c>
      <c r="FI1195">
        <v>1</v>
      </c>
      <c r="FJ1195">
        <v>0</v>
      </c>
      <c r="FK1195">
        <v>0</v>
      </c>
      <c r="FL1195">
        <v>0</v>
      </c>
      <c r="FM1195">
        <v>0</v>
      </c>
      <c r="FN1195">
        <v>0</v>
      </c>
      <c r="FO1195">
        <v>0</v>
      </c>
      <c r="FP1195">
        <v>0</v>
      </c>
      <c r="FQ1195">
        <v>0</v>
      </c>
      <c r="FR1195">
        <v>0</v>
      </c>
      <c r="FS1195" t="str"/>
      <c r="FT1195" t="str">
        <v>Да, информация поступает регулярно</v>
      </c>
      <c r="FU1195">
        <v>4</v>
      </c>
      <c r="FV1195">
        <v>5</v>
      </c>
      <c r="FW1195">
        <v>5</v>
      </c>
      <c r="FX1195">
        <v>5</v>
      </c>
      <c r="FY1195">
        <v>4</v>
      </c>
      <c r="FZ1195">
        <v>5</v>
      </c>
      <c r="GA1195">
        <v>5</v>
      </c>
      <c r="GB1195">
        <v>4</v>
      </c>
      <c r="GC1195">
        <v>4</v>
      </c>
      <c r="GD1195" t="str">
        <v>Средний уровень</v>
      </c>
      <c r="GE1195" t="str">
        <v>Выше среднего</v>
      </c>
      <c r="GF1195" t="str">
        <v>Выше среднего</v>
      </c>
      <c r="GG1195" t="str">
        <v>Выше среднего</v>
      </c>
      <c r="GH1195" t="str">
        <v>Выше среднего</v>
      </c>
      <c r="GI1195" t="str">
        <v>Выше среднего</v>
      </c>
      <c r="GJ1195" t="str">
        <v>Выше среднего</v>
      </c>
      <c r="GK1195" t="str">
        <v>Выше среднего</v>
      </c>
      <c r="GL1195" t="str"/>
    </row>
    <row r="1196">
      <c r="A1196" t="str">
        <v>AjrJptxHhfdkrFefv</v>
      </c>
      <c r="B1196">
        <v>1780</v>
      </c>
      <c r="C1196" t="str">
        <v>178.176.113.248</v>
      </c>
      <c r="D1196" t="str"/>
      <c r="E1196" s="1192">
        <v>44315.439259259256</v>
      </c>
      <c r="F1196" t="str">
        <v>00:09:04</v>
      </c>
      <c r="G1196" t="str">
        <v>Канал 1</v>
      </c>
      <c r="H1196" t="str">
        <v>Мужской</v>
      </c>
      <c r="I1196" t="str">
        <v>14-18</v>
      </c>
      <c r="J1196" t="str">
        <v>Школьник</v>
      </c>
      <c r="K1196" t="str">
        <v>В Кировской области</v>
      </c>
      <c r="L1196" t="str">
        <v>ВЕРХОШИЖЕМСКИЙ</v>
      </c>
      <c r="M1196" t="str">
        <v>Да, я  являюсь волонтером</v>
      </c>
      <c r="AB1196" t="str">
        <v>от 1 до 3 лет</v>
      </c>
      <c r="AC1196" t="str">
        <v>Затрудняюсь ответить</v>
      </c>
      <c r="AD1196">
        <v>0</v>
      </c>
      <c r="AE1196">
        <v>0</v>
      </c>
      <c r="AF1196">
        <v>0</v>
      </c>
      <c r="AG1196">
        <v>0</v>
      </c>
      <c r="AH1196">
        <v>0</v>
      </c>
      <c r="AI1196">
        <v>0</v>
      </c>
      <c r="AJ1196">
        <v>0</v>
      </c>
      <c r="AK1196">
        <v>0</v>
      </c>
      <c r="AL1196">
        <v>0</v>
      </c>
      <c r="AM1196">
        <v>1</v>
      </c>
      <c r="AN1196">
        <v>0</v>
      </c>
      <c r="AO1196">
        <v>0</v>
      </c>
      <c r="AP1196">
        <v>0</v>
      </c>
      <c r="AQ1196">
        <v>0</v>
      </c>
      <c r="AR1196">
        <v>0</v>
      </c>
      <c r="AS1196">
        <v>0</v>
      </c>
      <c r="AT1196">
        <v>0</v>
      </c>
      <c r="AU1196">
        <v>0</v>
      </c>
      <c r="AV1196">
        <v>0</v>
      </c>
      <c r="AW1196">
        <v>0</v>
      </c>
      <c r="AX1196">
        <v>0</v>
      </c>
      <c r="AY1196">
        <v>0</v>
      </c>
      <c r="AZ1196">
        <v>0</v>
      </c>
      <c r="BA1196">
        <v>1</v>
      </c>
      <c r="BB1196">
        <v>0</v>
      </c>
      <c r="BC1196">
        <v>0</v>
      </c>
      <c r="BD1196">
        <v>0</v>
      </c>
      <c r="BE1196">
        <v>0</v>
      </c>
      <c r="BF1196">
        <v>0</v>
      </c>
      <c r="BG1196">
        <v>0</v>
      </c>
      <c r="BH1196">
        <v>0</v>
      </c>
      <c r="BI1196">
        <v>1</v>
      </c>
      <c r="BJ1196">
        <v>0</v>
      </c>
      <c r="BK1196">
        <v>0</v>
      </c>
      <c r="BL1196">
        <v>0</v>
      </c>
      <c r="BM1196">
        <v>0</v>
      </c>
      <c r="BN1196">
        <v>0</v>
      </c>
      <c r="BO1196">
        <v>0</v>
      </c>
      <c r="BP1196">
        <v>0</v>
      </c>
      <c r="BQ1196">
        <v>1</v>
      </c>
      <c r="BR1196">
        <v>0</v>
      </c>
      <c r="BS1196">
        <v>0</v>
      </c>
      <c r="BT1196">
        <v>0</v>
      </c>
      <c r="BU1196">
        <v>0</v>
      </c>
      <c r="BV1196">
        <v>0</v>
      </c>
      <c r="BW1196">
        <v>0</v>
      </c>
      <c r="BX1196">
        <v>0</v>
      </c>
      <c r="BY1196">
        <v>0</v>
      </c>
      <c r="BZ1196">
        <v>0</v>
      </c>
      <c r="CA1196">
        <v>0</v>
      </c>
      <c r="CB1196">
        <v>0</v>
      </c>
      <c r="CC1196">
        <v>0</v>
      </c>
      <c r="CD1196">
        <v>0</v>
      </c>
      <c r="CE1196">
        <v>0</v>
      </c>
      <c r="CF1196">
        <v>0</v>
      </c>
      <c r="CG1196">
        <v>0</v>
      </c>
      <c r="CH1196">
        <v>0</v>
      </c>
      <c r="CI1196">
        <v>0</v>
      </c>
      <c r="CJ1196">
        <v>0</v>
      </c>
      <c r="CK1196">
        <v>0</v>
      </c>
      <c r="CL1196">
        <v>0</v>
      </c>
      <c r="CM1196" t="str">
        <v>На базе школы</v>
      </c>
      <c r="CN1196" t="str">
        <v>Я не состою в организации/объединении</v>
      </c>
      <c r="CO1196">
        <v>0</v>
      </c>
      <c r="CP1196">
        <v>0</v>
      </c>
      <c r="CQ1196">
        <v>0</v>
      </c>
      <c r="CR1196">
        <v>0</v>
      </c>
      <c r="CS1196">
        <v>0</v>
      </c>
      <c r="CT1196">
        <v>1</v>
      </c>
      <c r="CU1196">
        <v>0</v>
      </c>
      <c r="CV1196">
        <v>0</v>
      </c>
      <c r="CW1196">
        <v>0</v>
      </c>
      <c r="CX1196">
        <v>0</v>
      </c>
      <c r="CY1196">
        <v>0</v>
      </c>
      <c r="CZ1196">
        <v>0</v>
      </c>
      <c r="DA1196">
        <v>0</v>
      </c>
      <c r="DB1196">
        <v>0</v>
      </c>
      <c r="DC1196">
        <v>0</v>
      </c>
      <c r="DD1196">
        <v>0</v>
      </c>
      <c r="DE1196">
        <v>0</v>
      </c>
      <c r="DF1196" t="str"/>
      <c r="DG1196" t="str">
        <v>Меня устраивает направление, которым я занимаюсь</v>
      </c>
      <c r="DH1196" t="str">
        <v>Не знаю о существовании ресурсных центров</v>
      </c>
      <c r="DI1196">
        <v>0</v>
      </c>
      <c r="DJ1196">
        <v>0</v>
      </c>
      <c r="DK1196">
        <v>0</v>
      </c>
      <c r="DL1196">
        <v>0</v>
      </c>
      <c r="DM1196">
        <v>0</v>
      </c>
      <c r="DN1196">
        <v>0</v>
      </c>
      <c r="DO1196">
        <v>0</v>
      </c>
      <c r="DP1196">
        <v>0</v>
      </c>
      <c r="DQ1196">
        <v>0</v>
      </c>
      <c r="DR1196" t="str">
        <v>Верхошижемье</v>
      </c>
      <c r="DS1196" t="str">
        <v>Другое: Незнаю</v>
      </c>
      <c r="DT1196" t="str">
        <v>Однозначно позитивно</v>
      </c>
      <c r="DU1196">
        <v>0</v>
      </c>
      <c r="DV1196">
        <v>0</v>
      </c>
      <c r="DW1196">
        <v>0</v>
      </c>
      <c r="DX1196">
        <v>0</v>
      </c>
      <c r="DY1196">
        <v>0</v>
      </c>
      <c r="DZ1196">
        <v>0</v>
      </c>
      <c r="EA1196">
        <v>0</v>
      </c>
      <c r="EB1196">
        <v>0</v>
      </c>
      <c r="EC1196">
        <v>0</v>
      </c>
      <c r="ED1196">
        <v>0</v>
      </c>
      <c r="EE1196">
        <v>1</v>
      </c>
      <c r="EF1196">
        <v>0</v>
      </c>
      <c r="EG1196">
        <v>0</v>
      </c>
      <c r="EH1196">
        <v>0</v>
      </c>
      <c r="EI1196">
        <v>0</v>
      </c>
      <c r="EJ1196">
        <v>0</v>
      </c>
      <c r="EK1196">
        <v>0</v>
      </c>
      <c r="EL1196">
        <v>0</v>
      </c>
      <c r="EM1196">
        <v>1</v>
      </c>
      <c r="EN1196">
        <v>1</v>
      </c>
      <c r="EO1196">
        <v>1</v>
      </c>
      <c r="EP1196">
        <v>0</v>
      </c>
      <c r="EQ1196">
        <v>0</v>
      </c>
      <c r="ER1196">
        <v>0</v>
      </c>
      <c r="ES1196">
        <v>0</v>
      </c>
      <c r="ET1196" t="str">
        <v>Скорее да</v>
      </c>
      <c r="EU1196" t="str">
        <v>Скорее да</v>
      </c>
      <c r="EV1196" t="str">
        <v>Не удалось привлечь бизнес к волонтерской деятельности</v>
      </c>
      <c r="EW1196" t="str">
        <v>Необходимо проводить реже</v>
      </c>
      <c r="EX1196" t="str">
        <v>Не был участником, не могу оценить</v>
      </c>
      <c r="EY1196" t="str">
        <v>Необходимо проводить реже</v>
      </c>
      <c r="EZ1196" t="str">
        <v>Необходимо проводить реже</v>
      </c>
      <c r="FA1196" t="str">
        <v>Необходимо проводить реже</v>
      </c>
      <c r="FB1196" t="str">
        <v>Необходимо изменение формата</v>
      </c>
      <c r="FC1196" t="str">
        <v>Необходимо проводить реже</v>
      </c>
      <c r="FD1196" t="str">
        <v>Затрудняюсь ответить</v>
      </c>
      <c r="FE1196" t="str">
        <v>Затрудняюсь ответить</v>
      </c>
      <c r="FF1196">
        <v>0</v>
      </c>
      <c r="FG1196">
        <v>0</v>
      </c>
      <c r="FH1196">
        <v>0</v>
      </c>
      <c r="FI1196">
        <v>0</v>
      </c>
      <c r="FJ1196">
        <v>0</v>
      </c>
      <c r="FK1196">
        <v>0</v>
      </c>
      <c r="FL1196">
        <v>0</v>
      </c>
      <c r="FM1196">
        <v>0</v>
      </c>
      <c r="FN1196">
        <v>1</v>
      </c>
      <c r="FO1196">
        <v>0</v>
      </c>
      <c r="FP1196">
        <v>0</v>
      </c>
      <c r="FQ1196">
        <v>0</v>
      </c>
      <c r="FR1196">
        <v>0</v>
      </c>
      <c r="FS1196" t="str"/>
      <c r="FT1196" t="str">
        <v>Хотелось бы получать более полную информацию</v>
      </c>
      <c r="FU1196">
        <v>5</v>
      </c>
      <c r="FV1196">
        <v>3</v>
      </c>
      <c r="FW1196">
        <v>3</v>
      </c>
      <c r="FX1196">
        <v>2</v>
      </c>
      <c r="FY1196">
        <v>4</v>
      </c>
      <c r="FZ1196">
        <v>4</v>
      </c>
      <c r="GA1196">
        <v>1</v>
      </c>
      <c r="GB1196">
        <v>3</v>
      </c>
      <c r="GC1196">
        <v>3</v>
      </c>
      <c r="GD1196" t="str">
        <v>Высокий уровень</v>
      </c>
      <c r="GE1196" t="str">
        <v>Высокий уровень</v>
      </c>
      <c r="GF1196" t="str">
        <v>Высокий уровень</v>
      </c>
      <c r="GG1196" t="str">
        <v>Высокий уровень</v>
      </c>
      <c r="GH1196" t="str">
        <v>Высокий уровень</v>
      </c>
      <c r="GI1196" t="str">
        <v>Высокий уровень</v>
      </c>
      <c r="GJ1196" t="str">
        <v>Высокий уровень</v>
      </c>
      <c r="GK1196" t="str">
        <v>Высокий уровень</v>
      </c>
      <c r="GL1196" t="str"/>
    </row>
    <row r="1197">
      <c r="A1197" t="str">
        <v>tbFRL9s7j6o3CjoK2</v>
      </c>
      <c r="B1197">
        <v>1785</v>
      </c>
      <c r="C1197" t="str">
        <v>31.173.101.208</v>
      </c>
      <c r="D1197" t="str"/>
      <c r="E1197" s="1193">
        <v>44315.45375</v>
      </c>
      <c r="F1197" t="str">
        <v>00:08:06</v>
      </c>
      <c r="G1197" t="str">
        <v>Канал 1</v>
      </c>
      <c r="H1197" t="str">
        <v>Женский</v>
      </c>
      <c r="I1197" t="str">
        <v>24-35</v>
      </c>
      <c r="J1197" t="str">
        <v>Работающий</v>
      </c>
      <c r="K1197" t="str">
        <v>В Кировской области</v>
      </c>
      <c r="L1197" t="str">
        <v>СЛОБОДСКОЙ</v>
      </c>
      <c r="M1197" t="str">
        <v>Да, я являюсь организатором волонтерской деятельности</v>
      </c>
      <c r="AB1197" t="str">
        <v>от 3 до 5 лет</v>
      </c>
      <c r="AC1197" t="str">
        <v>Затрудняюсь ответить</v>
      </c>
      <c r="AD1197">
        <v>0</v>
      </c>
      <c r="AE1197">
        <v>0</v>
      </c>
      <c r="AF1197">
        <v>0</v>
      </c>
      <c r="AG1197">
        <v>0</v>
      </c>
      <c r="AH1197">
        <v>0</v>
      </c>
      <c r="AI1197">
        <v>0</v>
      </c>
      <c r="AJ1197">
        <v>0</v>
      </c>
      <c r="AK1197">
        <v>0</v>
      </c>
      <c r="AL1197">
        <v>0</v>
      </c>
      <c r="AM1197">
        <v>0</v>
      </c>
      <c r="AN1197">
        <v>0</v>
      </c>
      <c r="AO1197">
        <v>0</v>
      </c>
      <c r="AP1197">
        <v>0</v>
      </c>
      <c r="AQ1197">
        <v>0</v>
      </c>
      <c r="AR1197">
        <v>0</v>
      </c>
      <c r="AS1197">
        <v>0</v>
      </c>
      <c r="AT1197">
        <v>0</v>
      </c>
      <c r="AU1197">
        <v>0</v>
      </c>
      <c r="AV1197">
        <v>0</v>
      </c>
      <c r="AW1197">
        <v>1</v>
      </c>
      <c r="AX1197">
        <v>0</v>
      </c>
      <c r="AY1197">
        <v>0</v>
      </c>
      <c r="AZ1197">
        <v>0</v>
      </c>
      <c r="BA1197">
        <v>0</v>
      </c>
      <c r="BB1197">
        <v>0</v>
      </c>
      <c r="BC1197">
        <v>0</v>
      </c>
      <c r="BD1197">
        <v>0</v>
      </c>
      <c r="BE1197">
        <v>0</v>
      </c>
      <c r="BF1197">
        <v>0</v>
      </c>
      <c r="BG1197">
        <v>0</v>
      </c>
      <c r="BH1197">
        <v>0</v>
      </c>
      <c r="BI1197">
        <v>0</v>
      </c>
      <c r="BJ1197">
        <v>0</v>
      </c>
      <c r="BK1197">
        <v>0</v>
      </c>
      <c r="BL1197">
        <v>0</v>
      </c>
      <c r="BM1197">
        <v>0</v>
      </c>
      <c r="BN1197">
        <v>0</v>
      </c>
      <c r="BO1197">
        <v>0</v>
      </c>
      <c r="BP1197">
        <v>1</v>
      </c>
      <c r="BQ1197">
        <v>0</v>
      </c>
      <c r="BR1197">
        <v>0</v>
      </c>
      <c r="BS1197">
        <v>0</v>
      </c>
      <c r="BT1197">
        <v>1</v>
      </c>
      <c r="BU1197">
        <v>0</v>
      </c>
      <c r="BV1197">
        <v>0</v>
      </c>
      <c r="BW1197">
        <v>0</v>
      </c>
      <c r="BX1197">
        <v>0</v>
      </c>
      <c r="BY1197">
        <v>0</v>
      </c>
      <c r="BZ1197">
        <v>0</v>
      </c>
      <c r="CA1197">
        <v>0</v>
      </c>
      <c r="CB1197">
        <v>0</v>
      </c>
      <c r="CC1197">
        <v>0</v>
      </c>
      <c r="CD1197">
        <v>0</v>
      </c>
      <c r="CE1197">
        <v>0</v>
      </c>
      <c r="CF1197">
        <v>0</v>
      </c>
      <c r="CG1197">
        <v>0</v>
      </c>
      <c r="CH1197">
        <v>0</v>
      </c>
      <c r="CI1197">
        <v>0</v>
      </c>
      <c r="CJ1197">
        <v>0</v>
      </c>
      <c r="CK1197">
        <v>0</v>
      </c>
      <c r="CL1197">
        <v>0</v>
      </c>
      <c r="CM1197" t="str">
        <v>На базе школы</v>
      </c>
      <c r="CN1197" t="str">
        <v>Я не состою в организации/объединении</v>
      </c>
      <c r="CO1197">
        <v>0</v>
      </c>
      <c r="CP1197">
        <v>0</v>
      </c>
      <c r="CQ1197">
        <v>0</v>
      </c>
      <c r="CR1197">
        <v>0</v>
      </c>
      <c r="CS1197">
        <v>0</v>
      </c>
      <c r="CT1197">
        <v>0</v>
      </c>
      <c r="CU1197">
        <v>0</v>
      </c>
      <c r="CV1197">
        <v>0</v>
      </c>
      <c r="CW1197">
        <v>0</v>
      </c>
      <c r="CX1197">
        <v>0</v>
      </c>
      <c r="CY1197">
        <v>0</v>
      </c>
      <c r="CZ1197">
        <v>0</v>
      </c>
      <c r="DA1197">
        <v>0</v>
      </c>
      <c r="DB1197">
        <v>0</v>
      </c>
      <c r="DC1197">
        <v>0</v>
      </c>
      <c r="DD1197">
        <v>0</v>
      </c>
      <c r="DE1197">
        <v>1</v>
      </c>
      <c r="DF1197" t="str"/>
      <c r="DG1197" t="str">
        <v>Затрудняюсь ответить</v>
      </c>
      <c r="DH1197" t="str">
        <v>Знаю о региональном ресурсном центре</v>
      </c>
      <c r="DI1197">
        <v>0</v>
      </c>
      <c r="DJ1197">
        <v>0</v>
      </c>
      <c r="DK1197">
        <v>1</v>
      </c>
      <c r="DL1197">
        <v>0</v>
      </c>
      <c r="DM1197">
        <v>0</v>
      </c>
      <c r="DN1197">
        <v>0</v>
      </c>
      <c r="DO1197">
        <v>0</v>
      </c>
      <c r="DP1197">
        <v>0</v>
      </c>
      <c r="DQ1197">
        <v>0</v>
      </c>
      <c r="DR1197">
        <v>0</v>
      </c>
      <c r="DS1197" t="str">
        <v>От случая к случаю</v>
      </c>
      <c r="DT1197" t="str">
        <v>Затрудняюсь ответить</v>
      </c>
      <c r="DU1197">
        <v>0</v>
      </c>
      <c r="DV1197">
        <v>0</v>
      </c>
      <c r="DW1197">
        <v>0</v>
      </c>
      <c r="DX1197">
        <v>0</v>
      </c>
      <c r="DY1197">
        <v>0</v>
      </c>
      <c r="DZ1197">
        <v>0</v>
      </c>
      <c r="EA1197">
        <v>0</v>
      </c>
      <c r="EB1197">
        <v>0</v>
      </c>
      <c r="EC1197">
        <v>0</v>
      </c>
      <c r="ED1197">
        <v>0</v>
      </c>
      <c r="EE1197">
        <v>0</v>
      </c>
      <c r="EF1197">
        <v>0</v>
      </c>
      <c r="EG1197">
        <v>0</v>
      </c>
      <c r="EH1197">
        <v>0</v>
      </c>
      <c r="EI1197">
        <v>1</v>
      </c>
      <c r="EJ1197">
        <v>0</v>
      </c>
      <c r="EK1197">
        <v>0</v>
      </c>
      <c r="EL1197">
        <v>0</v>
      </c>
      <c r="EM1197">
        <v>0</v>
      </c>
      <c r="EN1197">
        <v>0</v>
      </c>
      <c r="EO1197">
        <v>0</v>
      </c>
      <c r="EP1197">
        <v>0</v>
      </c>
      <c r="EQ1197">
        <v>0</v>
      </c>
      <c r="ER1197">
        <v>0</v>
      </c>
      <c r="ES1197">
        <v>1</v>
      </c>
      <c r="ET1197" t="str">
        <v>И да, и нет</v>
      </c>
      <c r="EU1197" t="str">
        <v>И да, и нет</v>
      </c>
      <c r="EV1197" t="str">
        <v>Не пробовали сотрудничать с бизнесом</v>
      </c>
      <c r="EW1197" t="str">
        <v>Необходимо изменение формата</v>
      </c>
      <c r="EX1197" t="str">
        <v>Необходимо изменение формата</v>
      </c>
      <c r="EY1197" t="str">
        <v>Не был участником, не могу оценить</v>
      </c>
      <c r="EZ1197" t="str">
        <v>Необходимо проводить реже</v>
      </c>
      <c r="FA1197" t="str">
        <v>Не был участником, не могу оценить</v>
      </c>
      <c r="FB1197" t="str">
        <v>Не был участником, не могу оценить</v>
      </c>
      <c r="FC1197" t="str">
        <v>Не был участником, не могу оценить</v>
      </c>
      <c r="FD1197" t="str">
        <v>Затрудняюсь ответить</v>
      </c>
      <c r="FE1197" t="str">
        <v>Затрудняюсь ответить</v>
      </c>
      <c r="FF1197">
        <v>0</v>
      </c>
      <c r="FG1197">
        <v>0</v>
      </c>
      <c r="FH1197">
        <v>0</v>
      </c>
      <c r="FI1197">
        <v>0</v>
      </c>
      <c r="FJ1197">
        <v>0</v>
      </c>
      <c r="FK1197">
        <v>0</v>
      </c>
      <c r="FL1197">
        <v>0</v>
      </c>
      <c r="FM1197">
        <v>0</v>
      </c>
      <c r="FN1197">
        <v>0</v>
      </c>
      <c r="FO1197">
        <v>0</v>
      </c>
      <c r="FP1197">
        <v>0</v>
      </c>
      <c r="FQ1197">
        <v>0</v>
      </c>
      <c r="FR1197">
        <v>1</v>
      </c>
      <c r="FS1197" t="str"/>
      <c r="FT1197" t="str">
        <v>Да, информация поступает регулярно</v>
      </c>
      <c r="FU1197">
        <v>3</v>
      </c>
      <c r="FV1197">
        <v>4</v>
      </c>
      <c r="FW1197">
        <v>3</v>
      </c>
      <c r="FX1197">
        <v>4</v>
      </c>
      <c r="FY1197">
        <v>3</v>
      </c>
      <c r="FZ1197">
        <v>3</v>
      </c>
      <c r="GA1197">
        <v>4</v>
      </c>
      <c r="GB1197">
        <v>3</v>
      </c>
      <c r="GC1197">
        <v>4</v>
      </c>
      <c r="GD1197" t="str">
        <v>Высокий уровень</v>
      </c>
      <c r="GE1197" t="str">
        <v>Высокий уровень</v>
      </c>
      <c r="GF1197" t="str">
        <v>Выше среднего</v>
      </c>
      <c r="GG1197" t="str">
        <v>Выше среднего</v>
      </c>
      <c r="GH1197" t="str">
        <v>Выше среднего</v>
      </c>
      <c r="GI1197" t="str">
        <v>Выше среднего</v>
      </c>
      <c r="GJ1197" t="str">
        <v>Выше среднего</v>
      </c>
      <c r="GK1197" t="str">
        <v>Высокий уровень</v>
      </c>
      <c r="GL1197" t="str"/>
    </row>
    <row r="1198">
      <c r="A1198" t="str">
        <v>qJDitSucT8eQjuBbL</v>
      </c>
      <c r="B1198">
        <v>1788</v>
      </c>
      <c r="C1198" t="str">
        <v>188.66.33.81</v>
      </c>
      <c r="D1198" t="str"/>
      <c r="E1198" s="1194">
        <v>44315.45694444444</v>
      </c>
      <c r="F1198" t="str">
        <v>00:13:29</v>
      </c>
      <c r="G1198" t="str">
        <v>Канал 1</v>
      </c>
      <c r="H1198" t="str">
        <v>Женский</v>
      </c>
      <c r="I1198" t="str">
        <v>36-54</v>
      </c>
      <c r="J1198" t="str">
        <v>Работающий</v>
      </c>
      <c r="K1198" t="str">
        <v>В Кировской области</v>
      </c>
      <c r="L1198" t="str">
        <v>СЛОБОДСКОЙ</v>
      </c>
      <c r="M1198" t="str">
        <v>Да, я являюсь организатором волонтерской деятельности</v>
      </c>
      <c r="AB1198" t="str">
        <v>от 1 до 3 лет</v>
      </c>
      <c r="AC1198" t="str">
        <v>Больше выводить в массы</v>
      </c>
      <c r="AD1198">
        <v>0</v>
      </c>
      <c r="AE1198">
        <v>0</v>
      </c>
      <c r="AF1198">
        <v>0</v>
      </c>
      <c r="AG1198">
        <v>1</v>
      </c>
      <c r="AH1198">
        <v>0</v>
      </c>
      <c r="AI1198">
        <v>0</v>
      </c>
      <c r="AJ1198">
        <v>0</v>
      </c>
      <c r="AK1198">
        <v>0</v>
      </c>
      <c r="AL1198">
        <v>1</v>
      </c>
      <c r="AM1198">
        <v>0</v>
      </c>
      <c r="AN1198">
        <v>0</v>
      </c>
      <c r="AO1198">
        <v>0</v>
      </c>
      <c r="AP1198">
        <v>1</v>
      </c>
      <c r="AQ1198">
        <v>0</v>
      </c>
      <c r="AR1198">
        <v>0</v>
      </c>
      <c r="AS1198">
        <v>1</v>
      </c>
      <c r="AT1198">
        <v>0</v>
      </c>
      <c r="AU1198">
        <v>0</v>
      </c>
      <c r="AV1198">
        <v>0</v>
      </c>
      <c r="AW1198">
        <v>0</v>
      </c>
      <c r="AX1198">
        <v>0</v>
      </c>
      <c r="AY1198">
        <v>0</v>
      </c>
      <c r="AZ1198">
        <v>0</v>
      </c>
      <c r="BA1198">
        <v>0</v>
      </c>
      <c r="BB1198">
        <v>0</v>
      </c>
      <c r="BC1198">
        <v>0</v>
      </c>
      <c r="BD1198">
        <v>0</v>
      </c>
      <c r="BE1198">
        <v>1</v>
      </c>
      <c r="BF1198">
        <v>0</v>
      </c>
      <c r="BG1198">
        <v>0</v>
      </c>
      <c r="BH1198">
        <v>0</v>
      </c>
      <c r="BI1198">
        <v>0</v>
      </c>
      <c r="BJ1198">
        <v>0</v>
      </c>
      <c r="BK1198">
        <v>0</v>
      </c>
      <c r="BL1198">
        <v>0</v>
      </c>
      <c r="BM1198">
        <v>0</v>
      </c>
      <c r="BN1198">
        <v>0</v>
      </c>
      <c r="BO1198">
        <v>0</v>
      </c>
      <c r="BP1198">
        <v>0</v>
      </c>
      <c r="BQ1198">
        <v>1</v>
      </c>
      <c r="BR1198">
        <v>0</v>
      </c>
      <c r="BS1198">
        <v>0</v>
      </c>
      <c r="BT1198">
        <v>0</v>
      </c>
      <c r="BU1198">
        <v>0</v>
      </c>
      <c r="BV1198">
        <v>0</v>
      </c>
      <c r="BW1198">
        <v>0</v>
      </c>
      <c r="BX1198">
        <v>0</v>
      </c>
      <c r="BY1198">
        <v>0</v>
      </c>
      <c r="BZ1198">
        <v>0</v>
      </c>
      <c r="CA1198">
        <v>0</v>
      </c>
      <c r="CB1198">
        <v>0</v>
      </c>
      <c r="CC1198">
        <v>0</v>
      </c>
      <c r="CD1198">
        <v>0</v>
      </c>
      <c r="CE1198">
        <v>0</v>
      </c>
      <c r="CF1198">
        <v>0</v>
      </c>
      <c r="CG1198">
        <v>0</v>
      </c>
      <c r="CH1198">
        <v>0</v>
      </c>
      <c r="CI1198">
        <v>0</v>
      </c>
      <c r="CJ1198">
        <v>0</v>
      </c>
      <c r="CK1198">
        <v>0</v>
      </c>
      <c r="CL1198">
        <v>0</v>
      </c>
      <c r="CM1198" t="str">
        <v>На базе школы</v>
      </c>
      <c r="CN1198" t="str">
        <v>Школьное волонтерство</v>
      </c>
      <c r="CO1198">
        <v>1</v>
      </c>
      <c r="CP1198">
        <v>0</v>
      </c>
      <c r="CQ1198">
        <v>1</v>
      </c>
      <c r="CR1198">
        <v>0</v>
      </c>
      <c r="CS1198">
        <v>0</v>
      </c>
      <c r="CT1198">
        <v>0</v>
      </c>
      <c r="CU1198">
        <v>0</v>
      </c>
      <c r="CV1198">
        <v>1</v>
      </c>
      <c r="CW1198">
        <v>0</v>
      </c>
      <c r="CX1198">
        <v>0</v>
      </c>
      <c r="CY1198">
        <v>0</v>
      </c>
      <c r="CZ1198">
        <v>0</v>
      </c>
      <c r="DA1198">
        <v>0</v>
      </c>
      <c r="DB1198">
        <v>0</v>
      </c>
      <c r="DC1198">
        <v>0</v>
      </c>
      <c r="DD1198">
        <v>0</v>
      </c>
      <c r="DE1198">
        <v>0</v>
      </c>
      <c r="DF1198" t="str"/>
      <c r="DG1198" t="str">
        <v>Меня устраивает направление, которым я занимаюсь</v>
      </c>
      <c r="DH1198" t="str">
        <v>Знаю о региональном ресурсном центре</v>
      </c>
      <c r="DI1198">
        <v>0</v>
      </c>
      <c r="DJ1198">
        <v>0</v>
      </c>
      <c r="DK1198">
        <v>0</v>
      </c>
      <c r="DL1198">
        <v>0</v>
      </c>
      <c r="DM1198">
        <v>0</v>
      </c>
      <c r="DN1198">
        <v>0</v>
      </c>
      <c r="DO1198">
        <v>0</v>
      </c>
      <c r="DP1198">
        <v>0</v>
      </c>
      <c r="DQ1198">
        <v>1</v>
      </c>
      <c r="DR1198">
        <v>0</v>
      </c>
      <c r="DS1198" t="str">
        <v>Никогда</v>
      </c>
      <c r="EJ1198">
        <v>0</v>
      </c>
      <c r="EK1198">
        <v>0</v>
      </c>
      <c r="EL1198">
        <v>0</v>
      </c>
      <c r="EM1198">
        <v>0</v>
      </c>
      <c r="EN1198">
        <v>0</v>
      </c>
      <c r="EO1198">
        <v>0</v>
      </c>
      <c r="EP1198">
        <v>0</v>
      </c>
      <c r="EQ1198">
        <v>1</v>
      </c>
      <c r="ER1198">
        <v>0</v>
      </c>
      <c r="ES1198">
        <v>0</v>
      </c>
      <c r="ET1198" t="str">
        <v>И да, и нет</v>
      </c>
      <c r="EU1198" t="str">
        <v>И да, и нет</v>
      </c>
      <c r="EV1198" t="str">
        <v>Не пробовали сотрудничать с бизнесом</v>
      </c>
      <c r="EW1198" t="str">
        <v>Нужное и интересное мероприятие</v>
      </c>
      <c r="EX1198" t="str">
        <v>Нужное и интересное мероприятие</v>
      </c>
      <c r="EY1198" t="str">
        <v>Не был участником, не могу оценить</v>
      </c>
      <c r="EZ1198" t="str">
        <v>Не был участником, не могу оценить</v>
      </c>
      <c r="FA1198" t="str">
        <v>Не был участником, не могу оценить</v>
      </c>
      <c r="FB1198" t="str">
        <v>Не был участником, не могу оценить</v>
      </c>
      <c r="FC1198" t="str">
        <v>Не был участником, не могу оценить</v>
      </c>
      <c r="FD1198" t="str">
        <v>Затрудняюсь ответить</v>
      </c>
      <c r="FE1198" t="str">
        <v>Мне не нужны дополнительные образовательные программы</v>
      </c>
      <c r="FF1198">
        <v>0</v>
      </c>
      <c r="FG1198">
        <v>0</v>
      </c>
      <c r="FH1198">
        <v>1</v>
      </c>
      <c r="FI1198">
        <v>0</v>
      </c>
      <c r="FJ1198">
        <v>0</v>
      </c>
      <c r="FK1198">
        <v>0</v>
      </c>
      <c r="FL1198">
        <v>0</v>
      </c>
      <c r="FM1198">
        <v>0</v>
      </c>
      <c r="FN1198">
        <v>0</v>
      </c>
      <c r="FO1198">
        <v>0</v>
      </c>
      <c r="FP1198">
        <v>0</v>
      </c>
      <c r="FQ1198">
        <v>0</v>
      </c>
      <c r="FR1198">
        <v>0</v>
      </c>
      <c r="FS1198" t="str"/>
      <c r="FT1198" t="str">
        <v>Да, информация поступает регулярно</v>
      </c>
      <c r="FU1198">
        <v>3</v>
      </c>
      <c r="FV1198">
        <v>5</v>
      </c>
      <c r="FW1198">
        <v>5</v>
      </c>
      <c r="FX1198">
        <v>5</v>
      </c>
      <c r="FY1198">
        <v>5</v>
      </c>
      <c r="FZ1198">
        <v>4</v>
      </c>
      <c r="GA1198">
        <v>5</v>
      </c>
      <c r="GB1198">
        <v>5</v>
      </c>
      <c r="GC1198">
        <v>5</v>
      </c>
      <c r="GD1198" t="str">
        <v>Высокий уровень</v>
      </c>
      <c r="GE1198" t="str">
        <v>Высокий уровень</v>
      </c>
      <c r="GF1198" t="str">
        <v>Высокий уровень</v>
      </c>
      <c r="GG1198" t="str">
        <v>Высокий уровень</v>
      </c>
      <c r="GH1198" t="str">
        <v>Высокий уровень</v>
      </c>
      <c r="GI1198" t="str">
        <v>Выше среднего</v>
      </c>
      <c r="GJ1198" t="str">
        <v>Выше среднего</v>
      </c>
      <c r="GK1198" t="str">
        <v>Высокий уровень</v>
      </c>
      <c r="GL1198" t="str"/>
    </row>
    <row r="1199">
      <c r="A1199" t="str">
        <v>oQbkjhiGRAKeXgKkF</v>
      </c>
      <c r="B1199">
        <v>1789</v>
      </c>
      <c r="C1199" t="str">
        <v>89.254.222.188</v>
      </c>
      <c r="D1199" t="str"/>
      <c r="E1199" s="1195">
        <v>44315.45686342593</v>
      </c>
      <c r="F1199" t="str">
        <v>00:11:48</v>
      </c>
      <c r="G1199" t="str">
        <v>Канал 1</v>
      </c>
      <c r="H1199" t="str">
        <v>Женский</v>
      </c>
      <c r="I1199" t="str">
        <v>19-23</v>
      </c>
      <c r="J1199" t="str">
        <v>Студент</v>
      </c>
      <c r="K1199" t="str">
        <v>В Кировской области</v>
      </c>
      <c r="L1199" t="str">
        <v>г. Слободской</v>
      </c>
      <c r="M1199" t="str">
        <v>Да, я  являюсь волонтером</v>
      </c>
      <c r="AB1199" t="str">
        <v>от 3 до 5 лет</v>
      </c>
      <c r="AC1199" t="str">
        <v>Не нужно повышать престиж, это и так круто!</v>
      </c>
      <c r="AD1199">
        <v>0</v>
      </c>
      <c r="AE1199">
        <v>0</v>
      </c>
      <c r="AF1199">
        <v>0</v>
      </c>
      <c r="AG1199">
        <v>0</v>
      </c>
      <c r="AH1199">
        <v>0</v>
      </c>
      <c r="AI1199">
        <v>0</v>
      </c>
      <c r="AJ1199">
        <v>0</v>
      </c>
      <c r="AK1199">
        <v>0</v>
      </c>
      <c r="AL1199">
        <v>0</v>
      </c>
      <c r="AM1199">
        <v>0</v>
      </c>
      <c r="AN1199">
        <v>0</v>
      </c>
      <c r="AO1199">
        <v>0</v>
      </c>
      <c r="AP1199">
        <v>0</v>
      </c>
      <c r="AQ1199">
        <v>0</v>
      </c>
      <c r="AR1199">
        <v>0</v>
      </c>
      <c r="AS1199">
        <v>1</v>
      </c>
      <c r="AT1199">
        <v>0</v>
      </c>
      <c r="AU1199">
        <v>0</v>
      </c>
      <c r="AV1199">
        <v>0</v>
      </c>
      <c r="AW1199">
        <v>0</v>
      </c>
      <c r="AX1199">
        <v>0</v>
      </c>
      <c r="AY1199">
        <v>0</v>
      </c>
      <c r="AZ1199">
        <v>0</v>
      </c>
      <c r="BA1199">
        <v>0</v>
      </c>
      <c r="BB1199">
        <v>0</v>
      </c>
      <c r="BC1199">
        <v>0</v>
      </c>
      <c r="BD1199">
        <v>0</v>
      </c>
      <c r="BE1199">
        <v>0</v>
      </c>
      <c r="BF1199">
        <v>0</v>
      </c>
      <c r="BG1199">
        <v>0</v>
      </c>
      <c r="BH1199">
        <v>0</v>
      </c>
      <c r="BI1199">
        <v>1</v>
      </c>
      <c r="BJ1199">
        <v>0</v>
      </c>
      <c r="BK1199">
        <v>0</v>
      </c>
      <c r="BL1199">
        <v>0</v>
      </c>
      <c r="BM1199">
        <v>0</v>
      </c>
      <c r="BN1199">
        <v>0</v>
      </c>
      <c r="BO1199">
        <v>0</v>
      </c>
      <c r="BP1199">
        <v>0</v>
      </c>
      <c r="BQ1199">
        <v>1</v>
      </c>
      <c r="BR1199">
        <v>0</v>
      </c>
      <c r="BS1199">
        <v>0</v>
      </c>
      <c r="BT1199">
        <v>0</v>
      </c>
      <c r="BU1199">
        <v>0</v>
      </c>
      <c r="BV1199">
        <v>0</v>
      </c>
      <c r="BW1199">
        <v>0</v>
      </c>
      <c r="BX1199">
        <v>0</v>
      </c>
      <c r="BY1199">
        <v>0</v>
      </c>
      <c r="BZ1199">
        <v>0</v>
      </c>
      <c r="CA1199">
        <v>0</v>
      </c>
      <c r="CB1199">
        <v>0</v>
      </c>
      <c r="CC1199">
        <v>0</v>
      </c>
      <c r="CD1199">
        <v>0</v>
      </c>
      <c r="CE1199">
        <v>0</v>
      </c>
      <c r="CF1199">
        <v>0</v>
      </c>
      <c r="CG1199">
        <v>0</v>
      </c>
      <c r="CH1199">
        <v>0</v>
      </c>
      <c r="CI1199">
        <v>0</v>
      </c>
      <c r="CJ1199">
        <v>0</v>
      </c>
      <c r="CK1199">
        <v>0</v>
      </c>
      <c r="CL1199">
        <v>0</v>
      </c>
      <c r="CM1199" t="str">
        <v>На базе государственного учреждения</v>
      </c>
      <c r="CN1199" t="str">
        <v>Спорт тим</v>
      </c>
      <c r="CO1199">
        <v>0</v>
      </c>
      <c r="CP1199">
        <v>0</v>
      </c>
      <c r="CQ1199">
        <v>0</v>
      </c>
      <c r="CR1199">
        <v>0</v>
      </c>
      <c r="CS1199">
        <v>0</v>
      </c>
      <c r="CT1199">
        <v>0</v>
      </c>
      <c r="CU1199">
        <v>1</v>
      </c>
      <c r="CV1199">
        <v>0</v>
      </c>
      <c r="CW1199">
        <v>0</v>
      </c>
      <c r="CX1199">
        <v>0</v>
      </c>
      <c r="CY1199">
        <v>0</v>
      </c>
      <c r="CZ1199">
        <v>0</v>
      </c>
      <c r="DA1199">
        <v>0</v>
      </c>
      <c r="DB1199">
        <v>0</v>
      </c>
      <c r="DC1199">
        <v>0</v>
      </c>
      <c r="DD1199">
        <v>0</v>
      </c>
      <c r="DE1199">
        <v>0</v>
      </c>
      <c r="DF1199" t="str"/>
      <c r="DG1199" t="str">
        <v>Меня устраивает направление, которым я занимаюсь</v>
      </c>
      <c r="DH1199" t="str">
        <v>Знаю о региональном ресурсном центре</v>
      </c>
      <c r="DI1199">
        <v>0</v>
      </c>
      <c r="DJ1199">
        <v>0</v>
      </c>
      <c r="DK1199">
        <v>0</v>
      </c>
      <c r="DL1199">
        <v>0</v>
      </c>
      <c r="DM1199">
        <v>1</v>
      </c>
      <c r="DN1199">
        <v>0</v>
      </c>
      <c r="DO1199">
        <v>0</v>
      </c>
      <c r="DP1199">
        <v>0</v>
      </c>
      <c r="DQ1199">
        <v>0</v>
      </c>
      <c r="DR1199">
        <v>0</v>
      </c>
      <c r="DS1199" t="str">
        <v>Постоянно</v>
      </c>
      <c r="DT1199" t="str">
        <v>Однозначно позитивно</v>
      </c>
      <c r="DU1199">
        <v>0</v>
      </c>
      <c r="DV1199">
        <v>0</v>
      </c>
      <c r="DW1199">
        <v>0</v>
      </c>
      <c r="DX1199">
        <v>0</v>
      </c>
      <c r="DY1199">
        <v>1</v>
      </c>
      <c r="DZ1199">
        <v>0</v>
      </c>
      <c r="EA1199">
        <v>0</v>
      </c>
      <c r="EB1199">
        <v>0</v>
      </c>
      <c r="EC1199">
        <v>0</v>
      </c>
      <c r="ED1199">
        <v>0</v>
      </c>
      <c r="EE1199">
        <v>0</v>
      </c>
      <c r="EF1199">
        <v>0</v>
      </c>
      <c r="EG1199">
        <v>0</v>
      </c>
      <c r="EH1199">
        <v>0</v>
      </c>
      <c r="EI1199">
        <v>0</v>
      </c>
      <c r="ET1199" t="str">
        <v>И да, и нет</v>
      </c>
      <c r="EU1199" t="str">
        <v>И да, и нет</v>
      </c>
      <c r="EV1199" t="str">
        <v>Руководитель сотрудничает</v>
      </c>
      <c r="EW1199" t="str">
        <v>Нужное и интересное мероприятие</v>
      </c>
      <c r="EX1199" t="str">
        <v>Необходимо изменение формата</v>
      </c>
      <c r="EY1199" t="str">
        <v>Нужное и интересное мероприятие</v>
      </c>
      <c r="EZ1199" t="str">
        <v>Нужное и интересное мероприятие</v>
      </c>
      <c r="FA1199" t="str">
        <v>Нужное и интересное мероприятие</v>
      </c>
      <c r="FB1199" t="str">
        <v>Нужное и интересное мероприятие</v>
      </c>
      <c r="FC1199" t="str">
        <v>Нужное и интересное мероприятие</v>
      </c>
      <c r="FD1199" t="str">
        <v>Фестиваль</v>
      </c>
      <c r="FE1199" t="str">
        <v>Затрудняюсь ответить</v>
      </c>
      <c r="FF1199">
        <v>0</v>
      </c>
      <c r="FG1199">
        <v>0</v>
      </c>
      <c r="FH1199">
        <v>0</v>
      </c>
      <c r="FI1199">
        <v>0</v>
      </c>
      <c r="FJ1199">
        <v>0</v>
      </c>
      <c r="FK1199">
        <v>1</v>
      </c>
      <c r="FL1199">
        <v>0</v>
      </c>
      <c r="FM1199">
        <v>0</v>
      </c>
      <c r="FN1199">
        <v>0</v>
      </c>
      <c r="FO1199">
        <v>0</v>
      </c>
      <c r="FP1199">
        <v>0</v>
      </c>
      <c r="FQ1199">
        <v>0</v>
      </c>
      <c r="FR1199">
        <v>0</v>
      </c>
      <c r="FS1199" t="str"/>
      <c r="FT1199" t="str">
        <v>Да, информация поступает регулярно</v>
      </c>
      <c r="FU1199">
        <v>3</v>
      </c>
      <c r="FV1199">
        <v>4</v>
      </c>
      <c r="FW1199">
        <v>4</v>
      </c>
      <c r="FX1199">
        <v>4</v>
      </c>
      <c r="FY1199">
        <v>3</v>
      </c>
      <c r="FZ1199">
        <v>4</v>
      </c>
      <c r="GA1199">
        <v>4</v>
      </c>
      <c r="GB1199">
        <v>4</v>
      </c>
      <c r="GC1199">
        <v>4</v>
      </c>
      <c r="GD1199" t="str">
        <v>Средний уровень</v>
      </c>
      <c r="GE1199" t="str">
        <v>Выше среднего</v>
      </c>
      <c r="GF1199" t="str">
        <v>Средний уровень</v>
      </c>
      <c r="GG1199" t="str">
        <v>Средний уровень</v>
      </c>
      <c r="GH1199" t="str">
        <v>Средний уровень</v>
      </c>
      <c r="GI1199" t="str">
        <v>Средний уровень</v>
      </c>
      <c r="GJ1199" t="str">
        <v>Средний уровень</v>
      </c>
      <c r="GK1199" t="str">
        <v>Средний уровень</v>
      </c>
      <c r="GL1199" t="str"/>
    </row>
    <row r="1200">
      <c r="A1200" t="str">
        <v>LvzExcwfyuZy7TsDL</v>
      </c>
      <c r="B1200">
        <v>1790</v>
      </c>
      <c r="C1200" t="str">
        <v>176.59.97.165</v>
      </c>
      <c r="D1200" t="str"/>
      <c r="E1200" s="1196">
        <v>44315.45835648148</v>
      </c>
      <c r="F1200" t="str">
        <v>00:07:10</v>
      </c>
      <c r="G1200" t="str">
        <v>Канал 1</v>
      </c>
      <c r="H1200" t="str">
        <v>Женский</v>
      </c>
      <c r="I1200" t="str">
        <v>14-18</v>
      </c>
      <c r="J1200" t="str">
        <v>Студент</v>
      </c>
      <c r="K1200" t="str">
        <v>В Кировской области</v>
      </c>
      <c r="L1200" t="str">
        <v>г. Вятские Поляны</v>
      </c>
      <c r="M1200" t="str">
        <v>Да, я  являюсь волонтером</v>
      </c>
      <c r="AB1200" t="str">
        <v>от 1 до 3 лет</v>
      </c>
      <c r="AC1200" t="str">
        <v>Не нужно повышать престиж, это и так круто!</v>
      </c>
      <c r="AD1200">
        <v>0</v>
      </c>
      <c r="AE1200">
        <v>0</v>
      </c>
      <c r="AF1200">
        <v>0</v>
      </c>
      <c r="AG1200">
        <v>1</v>
      </c>
      <c r="AH1200">
        <v>1</v>
      </c>
      <c r="AI1200">
        <v>0</v>
      </c>
      <c r="AJ1200">
        <v>0</v>
      </c>
      <c r="AK1200">
        <v>0</v>
      </c>
      <c r="AL1200">
        <v>0</v>
      </c>
      <c r="AM1200">
        <v>1</v>
      </c>
      <c r="AN1200">
        <v>0</v>
      </c>
      <c r="AO1200">
        <v>0</v>
      </c>
      <c r="AP1200">
        <v>0</v>
      </c>
      <c r="AQ1200">
        <v>0</v>
      </c>
      <c r="AR1200">
        <v>0</v>
      </c>
      <c r="AS1200">
        <v>1</v>
      </c>
      <c r="AT1200">
        <v>0</v>
      </c>
      <c r="AU1200">
        <v>0</v>
      </c>
      <c r="AV1200">
        <v>0</v>
      </c>
      <c r="AW1200">
        <v>0</v>
      </c>
      <c r="AX1200">
        <v>0</v>
      </c>
      <c r="AY1200">
        <v>0</v>
      </c>
      <c r="AZ1200">
        <v>1</v>
      </c>
      <c r="BA1200">
        <v>1</v>
      </c>
      <c r="BB1200">
        <v>0</v>
      </c>
      <c r="BC1200">
        <v>0</v>
      </c>
      <c r="BD1200">
        <v>0</v>
      </c>
      <c r="BE1200">
        <v>1</v>
      </c>
      <c r="BF1200">
        <v>0</v>
      </c>
      <c r="BG1200">
        <v>0</v>
      </c>
      <c r="BH1200">
        <v>0</v>
      </c>
      <c r="BI1200">
        <v>1</v>
      </c>
      <c r="BJ1200">
        <v>0</v>
      </c>
      <c r="BK1200">
        <v>0</v>
      </c>
      <c r="BL1200">
        <v>0</v>
      </c>
      <c r="BM1200">
        <v>0</v>
      </c>
      <c r="BN1200">
        <v>0</v>
      </c>
      <c r="BO1200">
        <v>0</v>
      </c>
      <c r="BP1200">
        <v>0</v>
      </c>
      <c r="BQ1200">
        <v>0</v>
      </c>
      <c r="BR1200">
        <v>0</v>
      </c>
      <c r="BS1200">
        <v>0</v>
      </c>
      <c r="BT1200">
        <v>0</v>
      </c>
      <c r="BU1200">
        <v>0</v>
      </c>
      <c r="BV1200">
        <v>0</v>
      </c>
      <c r="BW1200">
        <v>0</v>
      </c>
      <c r="BX1200">
        <v>0</v>
      </c>
      <c r="BY1200">
        <v>0</v>
      </c>
      <c r="BZ1200">
        <v>0</v>
      </c>
      <c r="CA1200">
        <v>0</v>
      </c>
      <c r="CB1200">
        <v>0</v>
      </c>
      <c r="CC1200">
        <v>0</v>
      </c>
      <c r="CD1200">
        <v>0</v>
      </c>
      <c r="CE1200">
        <v>0</v>
      </c>
      <c r="CF1200">
        <v>0</v>
      </c>
      <c r="CG1200">
        <v>0</v>
      </c>
      <c r="CH1200">
        <v>0</v>
      </c>
      <c r="CI1200">
        <v>0</v>
      </c>
      <c r="CJ1200">
        <v>0</v>
      </c>
      <c r="CK1200">
        <v>0</v>
      </c>
      <c r="CL1200">
        <v>1</v>
      </c>
      <c r="CM1200" t="str">
        <v>На базе ССУЗа</v>
      </c>
      <c r="CN1200" t="str">
        <v>Путь к успеху</v>
      </c>
      <c r="CO1200">
        <v>0</v>
      </c>
      <c r="CP1200">
        <v>1</v>
      </c>
      <c r="CQ1200">
        <v>0</v>
      </c>
      <c r="CR1200">
        <v>1</v>
      </c>
      <c r="CS1200">
        <v>0</v>
      </c>
      <c r="CT1200">
        <v>0</v>
      </c>
      <c r="CU1200">
        <v>0</v>
      </c>
      <c r="CV1200">
        <v>0</v>
      </c>
      <c r="CW1200">
        <v>0</v>
      </c>
      <c r="CX1200">
        <v>0</v>
      </c>
      <c r="CY1200">
        <v>0</v>
      </c>
      <c r="CZ1200">
        <v>0</v>
      </c>
      <c r="DA1200">
        <v>0</v>
      </c>
      <c r="DB1200">
        <v>0</v>
      </c>
      <c r="DC1200">
        <v>1</v>
      </c>
      <c r="DD1200">
        <v>0</v>
      </c>
      <c r="DE1200">
        <v>0</v>
      </c>
      <c r="DF1200" t="str"/>
      <c r="DG1200" t="str">
        <v>Меня устраивает направление, которым я занимаюсь</v>
      </c>
      <c r="DH1200" t="str">
        <v>Знаю о региональном ресурсном центре</v>
      </c>
      <c r="DI1200">
        <v>0</v>
      </c>
      <c r="DJ1200">
        <v>1</v>
      </c>
      <c r="DK1200">
        <v>0</v>
      </c>
      <c r="DL1200">
        <v>0</v>
      </c>
      <c r="DM1200">
        <v>0</v>
      </c>
      <c r="DN1200">
        <v>0</v>
      </c>
      <c r="DO1200">
        <v>0</v>
      </c>
      <c r="DP1200">
        <v>0</v>
      </c>
      <c r="DQ1200">
        <v>0</v>
      </c>
      <c r="DR1200">
        <v>0</v>
      </c>
      <c r="DS1200" t="str">
        <v>Постоянно</v>
      </c>
      <c r="DT1200" t="str">
        <v>Однозначно позитивно</v>
      </c>
      <c r="DU1200">
        <v>0</v>
      </c>
      <c r="DV1200">
        <v>1</v>
      </c>
      <c r="DW1200">
        <v>0</v>
      </c>
      <c r="DX1200">
        <v>0</v>
      </c>
      <c r="DY1200">
        <v>0</v>
      </c>
      <c r="DZ1200">
        <v>1</v>
      </c>
      <c r="EA1200">
        <v>0</v>
      </c>
      <c r="EB1200">
        <v>0</v>
      </c>
      <c r="EC1200">
        <v>0</v>
      </c>
      <c r="ED1200">
        <v>1</v>
      </c>
      <c r="EE1200">
        <v>1</v>
      </c>
      <c r="EF1200">
        <v>0</v>
      </c>
      <c r="EG1200">
        <v>0</v>
      </c>
      <c r="EH1200">
        <v>0</v>
      </c>
      <c r="EI1200">
        <v>0</v>
      </c>
      <c r="EJ1200">
        <v>0</v>
      </c>
      <c r="EK1200">
        <v>0</v>
      </c>
      <c r="EL1200">
        <v>0</v>
      </c>
      <c r="EM1200">
        <v>0</v>
      </c>
      <c r="EN1200">
        <v>1</v>
      </c>
      <c r="EO1200">
        <v>0</v>
      </c>
      <c r="EP1200">
        <v>0</v>
      </c>
      <c r="EQ1200">
        <v>1</v>
      </c>
      <c r="ER1200">
        <v>0</v>
      </c>
      <c r="ES1200">
        <v>0</v>
      </c>
      <c r="ET1200" t="str">
        <v>И да, и нет</v>
      </c>
      <c r="EU1200" t="str">
        <v>Скорее да</v>
      </c>
      <c r="EV1200" t="str">
        <v>Не удалось привлечь бизнес к волонтерской деятельности</v>
      </c>
      <c r="EW1200" t="str">
        <v>Нужное и интересное мероприятие</v>
      </c>
      <c r="EX1200" t="str">
        <v>Нужное и интересное мероприятие</v>
      </c>
      <c r="EY1200" t="str">
        <v>Нужное и интересное мероприятие</v>
      </c>
      <c r="EZ1200" t="str">
        <v>Нужное и интересное мероприятие</v>
      </c>
      <c r="FA1200" t="str">
        <v>Не был участником, не могу оценить</v>
      </c>
      <c r="FB1200" t="str">
        <v>Не был участником, не могу оценить</v>
      </c>
      <c r="FC1200" t="str">
        <v>Не был участником, не могу оценить</v>
      </c>
      <c r="FD1200" t="str">
        <v>Все нравится что организуют и проведут</v>
      </c>
      <c r="FE1200" t="str">
        <v>Затрудняюсь ответить</v>
      </c>
      <c r="FF1200">
        <v>1</v>
      </c>
      <c r="FG1200">
        <v>0</v>
      </c>
      <c r="FH1200">
        <v>1</v>
      </c>
      <c r="FI1200">
        <v>1</v>
      </c>
      <c r="FJ1200">
        <v>0</v>
      </c>
      <c r="FK1200">
        <v>0</v>
      </c>
      <c r="FL1200">
        <v>1</v>
      </c>
      <c r="FM1200">
        <v>0</v>
      </c>
      <c r="FN1200">
        <v>0</v>
      </c>
      <c r="FO1200">
        <v>1</v>
      </c>
      <c r="FP1200">
        <v>1</v>
      </c>
      <c r="FQ1200">
        <v>0</v>
      </c>
      <c r="FR1200">
        <v>0</v>
      </c>
      <c r="FS1200" t="str"/>
      <c r="FT1200" t="str">
        <v>Да, информация поступает регулярно</v>
      </c>
      <c r="FU1200">
        <v>5</v>
      </c>
      <c r="FV1200">
        <v>4</v>
      </c>
      <c r="FW1200">
        <v>4</v>
      </c>
      <c r="FX1200">
        <v>4</v>
      </c>
      <c r="FY1200">
        <v>5</v>
      </c>
      <c r="FZ1200">
        <v>5</v>
      </c>
      <c r="GA1200">
        <v>4</v>
      </c>
      <c r="GB1200">
        <v>4</v>
      </c>
      <c r="GC1200">
        <v>4</v>
      </c>
      <c r="GD1200" t="str">
        <v>Выше среднего</v>
      </c>
      <c r="GE1200" t="str">
        <v>Выше среднего</v>
      </c>
      <c r="GF1200" t="str">
        <v>Выше среднего</v>
      </c>
      <c r="GG1200" t="str">
        <v>Выше среднего</v>
      </c>
      <c r="GH1200" t="str">
        <v>Выше среднего</v>
      </c>
      <c r="GI1200" t="str">
        <v>Выше среднего</v>
      </c>
      <c r="GJ1200" t="str">
        <v>Выше среднего</v>
      </c>
      <c r="GK1200" t="str">
        <v>Выше среднего</v>
      </c>
      <c r="GL1200" t="str"/>
    </row>
    <row r="1201">
      <c r="A1201" t="str">
        <v>pETpQP2cJQEaw5thj</v>
      </c>
      <c r="B1201">
        <v>1792</v>
      </c>
      <c r="C1201" t="str">
        <v>83.169.216.15</v>
      </c>
      <c r="D1201" t="str"/>
      <c r="E1201" s="1197">
        <v>44315.460648148146</v>
      </c>
      <c r="F1201" t="str">
        <v>00:08:31</v>
      </c>
      <c r="G1201" t="str">
        <v>Канал 1</v>
      </c>
      <c r="H1201" t="str">
        <v>Мужской</v>
      </c>
      <c r="I1201" t="str">
        <v>19-23</v>
      </c>
      <c r="J1201" t="str">
        <v>Работающий</v>
      </c>
      <c r="K1201" t="str">
        <v>В Кировской области</v>
      </c>
      <c r="L1201" t="str">
        <v>СЛОБОДСКОЙ</v>
      </c>
      <c r="M1201" t="str">
        <v>Да, я являюсь организатором волонтерской деятельности</v>
      </c>
      <c r="AB1201" t="str">
        <v>Менее года</v>
      </c>
      <c r="AC1201" t="str">
        <v>Затрудняюсь ответить</v>
      </c>
      <c r="AD1201">
        <v>0</v>
      </c>
      <c r="AE1201">
        <v>0</v>
      </c>
      <c r="AF1201">
        <v>0</v>
      </c>
      <c r="AG1201">
        <v>1</v>
      </c>
      <c r="AH1201">
        <v>0</v>
      </c>
      <c r="AI1201">
        <v>0</v>
      </c>
      <c r="AJ1201">
        <v>0</v>
      </c>
      <c r="AK1201">
        <v>0</v>
      </c>
      <c r="AL1201">
        <v>0</v>
      </c>
      <c r="AM1201">
        <v>0</v>
      </c>
      <c r="AN1201">
        <v>0</v>
      </c>
      <c r="AO1201">
        <v>0</v>
      </c>
      <c r="AP1201">
        <v>1</v>
      </c>
      <c r="AQ1201">
        <v>0</v>
      </c>
      <c r="AR1201">
        <v>0</v>
      </c>
      <c r="AS1201">
        <v>1</v>
      </c>
      <c r="AT1201">
        <v>0</v>
      </c>
      <c r="AU1201">
        <v>0</v>
      </c>
      <c r="AV1201">
        <v>0</v>
      </c>
      <c r="AW1201">
        <v>0</v>
      </c>
      <c r="AX1201">
        <v>0</v>
      </c>
      <c r="AY1201">
        <v>0</v>
      </c>
      <c r="AZ1201">
        <v>0</v>
      </c>
      <c r="BA1201">
        <v>0</v>
      </c>
      <c r="BB1201">
        <v>0</v>
      </c>
      <c r="BC1201">
        <v>0</v>
      </c>
      <c r="BD1201">
        <v>1</v>
      </c>
      <c r="BE1201">
        <v>0</v>
      </c>
      <c r="BF1201">
        <v>0</v>
      </c>
      <c r="BG1201">
        <v>0</v>
      </c>
      <c r="BH1201">
        <v>0</v>
      </c>
      <c r="BI1201">
        <v>0</v>
      </c>
      <c r="BJ1201">
        <v>0</v>
      </c>
      <c r="BK1201">
        <v>0</v>
      </c>
      <c r="BL1201">
        <v>0</v>
      </c>
      <c r="BM1201">
        <v>0</v>
      </c>
      <c r="BN1201">
        <v>0</v>
      </c>
      <c r="BO1201">
        <v>0</v>
      </c>
      <c r="BP1201">
        <v>0</v>
      </c>
      <c r="BQ1201">
        <v>0</v>
      </c>
      <c r="BR1201">
        <v>0</v>
      </c>
      <c r="BS1201">
        <v>0</v>
      </c>
      <c r="BT1201">
        <v>0</v>
      </c>
      <c r="BU1201">
        <v>0</v>
      </c>
      <c r="BV1201">
        <v>0</v>
      </c>
      <c r="BW1201">
        <v>0</v>
      </c>
      <c r="BX1201">
        <v>0</v>
      </c>
      <c r="BY1201">
        <v>0</v>
      </c>
      <c r="BZ1201">
        <v>0</v>
      </c>
      <c r="CA1201">
        <v>0</v>
      </c>
      <c r="CB1201">
        <v>0</v>
      </c>
      <c r="CC1201">
        <v>0</v>
      </c>
      <c r="CD1201">
        <v>0</v>
      </c>
      <c r="CE1201">
        <v>0</v>
      </c>
      <c r="CF1201">
        <v>0</v>
      </c>
      <c r="CG1201">
        <v>0</v>
      </c>
      <c r="CH1201">
        <v>0</v>
      </c>
      <c r="CI1201">
        <v>0</v>
      </c>
      <c r="CJ1201">
        <v>0</v>
      </c>
      <c r="CK1201">
        <v>0</v>
      </c>
      <c r="CL1201">
        <v>1</v>
      </c>
      <c r="CM1201" t="str">
        <v>На базе школы</v>
      </c>
      <c r="CN1201" t="str">
        <v>Я не состою в организации/объединении</v>
      </c>
      <c r="CO1201">
        <v>0</v>
      </c>
      <c r="CP1201">
        <v>0</v>
      </c>
      <c r="CQ1201">
        <v>0</v>
      </c>
      <c r="CR1201">
        <v>0</v>
      </c>
      <c r="CS1201">
        <v>0</v>
      </c>
      <c r="CT1201">
        <v>0</v>
      </c>
      <c r="CU1201">
        <v>0</v>
      </c>
      <c r="CV1201">
        <v>0</v>
      </c>
      <c r="CW1201">
        <v>0</v>
      </c>
      <c r="CX1201">
        <v>0</v>
      </c>
      <c r="CY1201">
        <v>0</v>
      </c>
      <c r="CZ1201">
        <v>0</v>
      </c>
      <c r="DA1201">
        <v>0</v>
      </c>
      <c r="DB1201">
        <v>0</v>
      </c>
      <c r="DC1201">
        <v>0</v>
      </c>
      <c r="DD1201">
        <v>0</v>
      </c>
      <c r="DE1201">
        <v>1</v>
      </c>
      <c r="DF1201" t="str"/>
      <c r="DG1201" t="str">
        <v>Затрудняюсь ответить</v>
      </c>
      <c r="DH1201" t="str">
        <v>Не знаю о существовании ресурсных центров</v>
      </c>
      <c r="DI1201">
        <v>0</v>
      </c>
      <c r="DJ1201">
        <v>0</v>
      </c>
      <c r="DK1201">
        <v>0</v>
      </c>
      <c r="DL1201">
        <v>0</v>
      </c>
      <c r="DM1201">
        <v>0</v>
      </c>
      <c r="DN1201">
        <v>0</v>
      </c>
      <c r="DO1201">
        <v>0</v>
      </c>
      <c r="DP1201">
        <v>1</v>
      </c>
      <c r="DQ1201">
        <v>0</v>
      </c>
      <c r="DR1201">
        <v>0</v>
      </c>
      <c r="DS1201" t="str">
        <v>Другое: Не знаю</v>
      </c>
      <c r="DT1201" t="str">
        <v>Затрудняюсь ответить</v>
      </c>
      <c r="DU1201">
        <v>0</v>
      </c>
      <c r="DV1201">
        <v>0</v>
      </c>
      <c r="DW1201">
        <v>0</v>
      </c>
      <c r="DX1201">
        <v>0</v>
      </c>
      <c r="DY1201">
        <v>0</v>
      </c>
      <c r="DZ1201">
        <v>0</v>
      </c>
      <c r="EA1201">
        <v>0</v>
      </c>
      <c r="EB1201">
        <v>0</v>
      </c>
      <c r="EC1201">
        <v>0</v>
      </c>
      <c r="ED1201">
        <v>0</v>
      </c>
      <c r="EE1201">
        <v>0</v>
      </c>
      <c r="EF1201">
        <v>0</v>
      </c>
      <c r="EG1201">
        <v>0</v>
      </c>
      <c r="EH1201">
        <v>0</v>
      </c>
      <c r="EI1201">
        <v>1</v>
      </c>
      <c r="EJ1201">
        <v>0</v>
      </c>
      <c r="EK1201">
        <v>0</v>
      </c>
      <c r="EL1201">
        <v>0</v>
      </c>
      <c r="EM1201">
        <v>0</v>
      </c>
      <c r="EN1201">
        <v>0</v>
      </c>
      <c r="EO1201">
        <v>0</v>
      </c>
      <c r="EP1201">
        <v>0</v>
      </c>
      <c r="EQ1201">
        <v>0</v>
      </c>
      <c r="ER1201">
        <v>0</v>
      </c>
      <c r="ES1201">
        <v>1</v>
      </c>
      <c r="ET1201" t="str">
        <v>Скорее нет</v>
      </c>
      <c r="EU1201" t="str">
        <v>Скорее нет</v>
      </c>
      <c r="EV1201" t="str">
        <v>Нет</v>
      </c>
      <c r="EW1201" t="str">
        <v>Не был участником, не могу оценить</v>
      </c>
      <c r="EX1201" t="str">
        <v>Не был участником, не могу оценить</v>
      </c>
      <c r="EY1201" t="str">
        <v>Не был участником, не могу оценить</v>
      </c>
      <c r="EZ1201" t="str">
        <v>Не был участником, не могу оценить</v>
      </c>
      <c r="FA1201" t="str">
        <v>Не был участником, не могу оценить</v>
      </c>
      <c r="FB1201" t="str">
        <v>Не был участником, не могу оценить</v>
      </c>
      <c r="FC1201" t="str">
        <v>Не был участником, не могу оценить</v>
      </c>
      <c r="FD1201" t="str">
        <v>Затрудняюсь ответить</v>
      </c>
      <c r="FE1201" t="str">
        <v>Затрудняюсь ответить</v>
      </c>
      <c r="FF1201">
        <v>1</v>
      </c>
      <c r="FG1201">
        <v>0</v>
      </c>
      <c r="FH1201">
        <v>0</v>
      </c>
      <c r="FI1201">
        <v>1</v>
      </c>
      <c r="FJ1201">
        <v>0</v>
      </c>
      <c r="FK1201">
        <v>0</v>
      </c>
      <c r="FL1201">
        <v>0</v>
      </c>
      <c r="FM1201">
        <v>0</v>
      </c>
      <c r="FN1201">
        <v>0</v>
      </c>
      <c r="FO1201">
        <v>1</v>
      </c>
      <c r="FP1201">
        <v>0</v>
      </c>
      <c r="FQ1201">
        <v>0</v>
      </c>
      <c r="FR1201">
        <v>0</v>
      </c>
      <c r="FS1201" t="str"/>
      <c r="FT1201" t="str">
        <v>Хотелось бы получать более полную информацию</v>
      </c>
      <c r="FU1201">
        <v>3</v>
      </c>
      <c r="FV1201">
        <v>4</v>
      </c>
      <c r="FW1201">
        <v>3</v>
      </c>
      <c r="FX1201">
        <v>4</v>
      </c>
      <c r="FY1201">
        <v>5</v>
      </c>
      <c r="FZ1201">
        <v>5</v>
      </c>
      <c r="GA1201">
        <v>4</v>
      </c>
      <c r="GB1201">
        <v>5</v>
      </c>
      <c r="GC1201">
        <v>2</v>
      </c>
      <c r="GD1201" t="str">
        <v>Средний уровень</v>
      </c>
      <c r="GE1201" t="str">
        <v>Ниже среднего</v>
      </c>
      <c r="GF1201" t="str">
        <v>Ниже среднего</v>
      </c>
      <c r="GG1201" t="str">
        <v>Ниже среднего</v>
      </c>
      <c r="GH1201" t="str">
        <v>Средний уровень</v>
      </c>
      <c r="GI1201" t="str">
        <v>Средний уровень</v>
      </c>
      <c r="GJ1201" t="str">
        <v>Выше среднего</v>
      </c>
      <c r="GK1201" t="str">
        <v>Средний уровень</v>
      </c>
      <c r="GL1201" t="str"/>
    </row>
    <row r="1202">
      <c r="A1202" t="str">
        <v>gismweYJuRyHEwbqy</v>
      </c>
      <c r="B1202">
        <v>1794</v>
      </c>
      <c r="C1202" t="str">
        <v>85.140.0.161</v>
      </c>
      <c r="D1202" t="str"/>
      <c r="E1202" s="1198">
        <v>44315.46292824074</v>
      </c>
      <c r="F1202" t="str">
        <v>00:09:15</v>
      </c>
      <c r="G1202" t="str">
        <v>Канал 1</v>
      </c>
      <c r="H1202" t="str">
        <v>Женский</v>
      </c>
      <c r="I1202" t="str">
        <v>14-18</v>
      </c>
      <c r="J1202" t="str">
        <v>Школьник</v>
      </c>
      <c r="K1202" t="str">
        <v>В Кировской области</v>
      </c>
      <c r="L1202" t="str">
        <v>БОГОРОДСКИЙ</v>
      </c>
      <c r="M1202" t="str">
        <v>Да, я  являюсь волонтером</v>
      </c>
      <c r="AB1202" t="str">
        <v>от 1 до 3 лет</v>
      </c>
      <c r="AC1202" t="str">
        <v>Не нужно повышать престиж, это и так круто!</v>
      </c>
      <c r="AD1202">
        <v>0</v>
      </c>
      <c r="AE1202">
        <v>0</v>
      </c>
      <c r="AF1202">
        <v>0</v>
      </c>
      <c r="AG1202">
        <v>0</v>
      </c>
      <c r="AH1202">
        <v>0</v>
      </c>
      <c r="AI1202">
        <v>0</v>
      </c>
      <c r="AJ1202">
        <v>0</v>
      </c>
      <c r="AK1202">
        <v>1</v>
      </c>
      <c r="AL1202">
        <v>0</v>
      </c>
      <c r="AM1202">
        <v>0</v>
      </c>
      <c r="AN1202">
        <v>0</v>
      </c>
      <c r="AO1202">
        <v>1</v>
      </c>
      <c r="AP1202">
        <v>0</v>
      </c>
      <c r="AQ1202">
        <v>0</v>
      </c>
      <c r="AR1202">
        <v>1</v>
      </c>
      <c r="AS1202">
        <v>1</v>
      </c>
      <c r="AT1202">
        <v>0</v>
      </c>
      <c r="AU1202">
        <v>0</v>
      </c>
      <c r="AV1202">
        <v>0</v>
      </c>
      <c r="AW1202">
        <v>0</v>
      </c>
      <c r="AX1202">
        <v>0</v>
      </c>
      <c r="AY1202">
        <v>0</v>
      </c>
      <c r="AZ1202">
        <v>0</v>
      </c>
      <c r="BA1202">
        <v>1</v>
      </c>
      <c r="BB1202">
        <v>1</v>
      </c>
      <c r="BC1202">
        <v>0</v>
      </c>
      <c r="BD1202">
        <v>0</v>
      </c>
      <c r="BE1202">
        <v>1</v>
      </c>
      <c r="BF1202">
        <v>0</v>
      </c>
      <c r="BG1202">
        <v>1</v>
      </c>
      <c r="BH1202">
        <v>0</v>
      </c>
      <c r="BI1202">
        <v>0</v>
      </c>
      <c r="BJ1202">
        <v>0</v>
      </c>
      <c r="BK1202">
        <v>0</v>
      </c>
      <c r="BL1202">
        <v>0</v>
      </c>
      <c r="BM1202">
        <v>0</v>
      </c>
      <c r="BN1202">
        <v>0</v>
      </c>
      <c r="BO1202">
        <v>0</v>
      </c>
      <c r="BP1202">
        <v>0</v>
      </c>
      <c r="BQ1202">
        <v>1</v>
      </c>
      <c r="BR1202">
        <v>0</v>
      </c>
      <c r="BS1202">
        <v>0</v>
      </c>
      <c r="BT1202">
        <v>0</v>
      </c>
      <c r="BU1202">
        <v>0</v>
      </c>
      <c r="BV1202">
        <v>0</v>
      </c>
      <c r="BW1202">
        <v>0</v>
      </c>
      <c r="BX1202">
        <v>0</v>
      </c>
      <c r="BY1202">
        <v>0</v>
      </c>
      <c r="BZ1202">
        <v>0</v>
      </c>
      <c r="CA1202">
        <v>0</v>
      </c>
      <c r="CB1202">
        <v>0</v>
      </c>
      <c r="CC1202">
        <v>0</v>
      </c>
      <c r="CD1202">
        <v>0</v>
      </c>
      <c r="CE1202">
        <v>0</v>
      </c>
      <c r="CF1202">
        <v>0</v>
      </c>
      <c r="CG1202">
        <v>0</v>
      </c>
      <c r="CH1202">
        <v>0</v>
      </c>
      <c r="CI1202">
        <v>0</v>
      </c>
      <c r="CJ1202">
        <v>0</v>
      </c>
      <c r="CK1202">
        <v>0</v>
      </c>
      <c r="CL1202">
        <v>0</v>
      </c>
      <c r="CM1202" t="str">
        <v>На базе школы</v>
      </c>
      <c xml:space="preserve" r="CN1202" t="str">
        <v>Жд-Жажда добра </v>
      </c>
      <c r="CO1202">
        <v>0</v>
      </c>
      <c r="CP1202">
        <v>0</v>
      </c>
      <c r="CQ1202">
        <v>0</v>
      </c>
      <c r="CR1202">
        <v>0</v>
      </c>
      <c r="CS1202">
        <v>1</v>
      </c>
      <c r="CT1202">
        <v>0</v>
      </c>
      <c r="CU1202">
        <v>1</v>
      </c>
      <c r="CV1202">
        <v>1</v>
      </c>
      <c r="CW1202">
        <v>0</v>
      </c>
      <c r="CX1202">
        <v>0</v>
      </c>
      <c r="CY1202">
        <v>0</v>
      </c>
      <c r="CZ1202">
        <v>0</v>
      </c>
      <c r="DA1202">
        <v>0</v>
      </c>
      <c r="DB1202">
        <v>0</v>
      </c>
      <c r="DC1202">
        <v>0</v>
      </c>
      <c r="DD1202">
        <v>0</v>
      </c>
      <c r="DE1202">
        <v>0</v>
      </c>
      <c r="DF1202" t="str"/>
      <c r="DG1202" t="str">
        <v>Меня устраивает направление, которым я занимаюсь</v>
      </c>
      <c r="DH1202" t="str">
        <v>Знаю о региональном ресурсном центре</v>
      </c>
      <c r="DI1202">
        <v>0</v>
      </c>
      <c r="DJ1202">
        <v>0</v>
      </c>
      <c r="DK1202">
        <v>0</v>
      </c>
      <c r="DL1202">
        <v>0</v>
      </c>
      <c r="DM1202">
        <v>0</v>
      </c>
      <c r="DN1202">
        <v>0</v>
      </c>
      <c r="DO1202">
        <v>0</v>
      </c>
      <c r="DP1202">
        <v>1</v>
      </c>
      <c r="DQ1202">
        <v>0</v>
      </c>
      <c r="DR1202">
        <v>0</v>
      </c>
      <c r="DS1202" t="str">
        <v>От случая к случаю</v>
      </c>
      <c r="DT1202" t="str">
        <v>Скорее позитивно</v>
      </c>
      <c r="DU1202">
        <v>0</v>
      </c>
      <c r="DV1202">
        <v>0</v>
      </c>
      <c r="DW1202">
        <v>0</v>
      </c>
      <c r="DX1202">
        <v>0</v>
      </c>
      <c r="DY1202">
        <v>1</v>
      </c>
      <c r="DZ1202">
        <v>0</v>
      </c>
      <c r="EA1202">
        <v>1</v>
      </c>
      <c r="EB1202">
        <v>0</v>
      </c>
      <c r="EC1202">
        <v>0</v>
      </c>
      <c r="ED1202">
        <v>0</v>
      </c>
      <c r="EE1202">
        <v>1</v>
      </c>
      <c r="EF1202">
        <v>0</v>
      </c>
      <c r="EG1202">
        <v>0</v>
      </c>
      <c r="EH1202">
        <v>0</v>
      </c>
      <c r="EI1202">
        <v>0</v>
      </c>
      <c r="EJ1202">
        <v>0</v>
      </c>
      <c r="EK1202">
        <v>1</v>
      </c>
      <c r="EL1202">
        <v>1</v>
      </c>
      <c r="EM1202">
        <v>0</v>
      </c>
      <c r="EN1202">
        <v>0</v>
      </c>
      <c r="EO1202">
        <v>0</v>
      </c>
      <c r="EP1202">
        <v>0</v>
      </c>
      <c r="EQ1202">
        <v>0</v>
      </c>
      <c r="ER1202">
        <v>0</v>
      </c>
      <c r="ES1202">
        <v>0</v>
      </c>
      <c r="ET1202" t="str">
        <v>И да, и нет</v>
      </c>
      <c r="EU1202" t="str">
        <v>И да, и нет</v>
      </c>
      <c r="EV1202" t="str">
        <v>Не пробовали сотрудничать с бизнесом</v>
      </c>
      <c r="EW1202" t="str">
        <v>Нужное и интересное мероприятие</v>
      </c>
      <c r="EX1202" t="str">
        <v>Нужное и интересное мероприятие</v>
      </c>
      <c r="EY1202" t="str">
        <v>Не был участником, не могу оценить</v>
      </c>
      <c r="EZ1202" t="str">
        <v>Нужное и интересное мероприятие</v>
      </c>
      <c r="FA1202" t="str">
        <v>Не был участником, не могу оценить</v>
      </c>
      <c r="FB1202" t="str">
        <v>Не был участником, не могу оценить</v>
      </c>
      <c r="FC1202" t="str">
        <v>Не был участником, не могу оценить</v>
      </c>
      <c r="FD1202" t="str">
        <v>Затрудняюсь ответить</v>
      </c>
      <c r="FE1202" t="str">
        <v>Затрудняюсь ответить</v>
      </c>
      <c r="FF1202">
        <v>0</v>
      </c>
      <c r="FG1202">
        <v>0</v>
      </c>
      <c r="FH1202">
        <v>0</v>
      </c>
      <c r="FI1202">
        <v>1</v>
      </c>
      <c r="FJ1202">
        <v>0</v>
      </c>
      <c r="FK1202">
        <v>1</v>
      </c>
      <c r="FL1202">
        <v>0</v>
      </c>
      <c r="FM1202">
        <v>0</v>
      </c>
      <c r="FN1202">
        <v>0</v>
      </c>
      <c r="FO1202">
        <v>0</v>
      </c>
      <c r="FP1202">
        <v>0</v>
      </c>
      <c r="FQ1202">
        <v>0</v>
      </c>
      <c r="FR1202">
        <v>0</v>
      </c>
      <c r="FS1202" t="str"/>
      <c r="FT1202" t="str">
        <v>Да, информация поступает регулярно</v>
      </c>
      <c r="FU1202">
        <v>4</v>
      </c>
      <c r="FV1202">
        <v>5</v>
      </c>
      <c r="FW1202">
        <v>4</v>
      </c>
      <c r="FX1202">
        <v>4</v>
      </c>
      <c r="FY1202">
        <v>5</v>
      </c>
      <c r="FZ1202">
        <v>4</v>
      </c>
      <c r="GA1202">
        <v>4</v>
      </c>
      <c r="GB1202">
        <v>3</v>
      </c>
      <c r="GC1202">
        <v>4</v>
      </c>
      <c r="GD1202" t="str">
        <v>Выше среднего</v>
      </c>
      <c r="GE1202" t="str">
        <v>Средний уровень</v>
      </c>
      <c r="GF1202" t="str">
        <v>Средний уровень</v>
      </c>
      <c r="GG1202" t="str">
        <v>Средний уровень</v>
      </c>
      <c r="GH1202" t="str">
        <v>Высокий уровень</v>
      </c>
      <c r="GI1202" t="str">
        <v>Средний уровень</v>
      </c>
      <c r="GJ1202" t="str">
        <v>Ниже среднего</v>
      </c>
      <c r="GK1202" t="str">
        <v>Ниже среднего</v>
      </c>
      <c r="GL1202" t="str"/>
    </row>
    <row r="1203">
      <c r="A1203" t="str">
        <v>4bDztAuomfE5Wcepu</v>
      </c>
      <c r="B1203">
        <v>1797</v>
      </c>
      <c r="C1203" t="str">
        <v>176.59.110.232</v>
      </c>
      <c r="D1203" t="str"/>
      <c r="E1203" s="1199">
        <v>44315.46543981481</v>
      </c>
      <c r="F1203" t="str">
        <v>00:05:54</v>
      </c>
      <c r="G1203" t="str">
        <v>Канал 1</v>
      </c>
      <c r="H1203" t="str">
        <v>Мужской</v>
      </c>
      <c r="I1203" t="str">
        <v>14-18</v>
      </c>
      <c r="J1203" t="str">
        <v>Школьник</v>
      </c>
      <c r="K1203" t="str">
        <v>В Кировской области</v>
      </c>
      <c r="L1203" t="str">
        <v>г. Вятские Поляны</v>
      </c>
      <c r="M1203" t="str">
        <v>Да, я  являюсь волонтером</v>
      </c>
      <c r="AB1203" t="str">
        <v>от 1 до 3 лет</v>
      </c>
      <c r="AC1203" t="str">
        <v>Не нужно повышать престиж, это и так круто!</v>
      </c>
      <c r="AD1203">
        <v>0</v>
      </c>
      <c r="AE1203">
        <v>0</v>
      </c>
      <c r="AF1203">
        <v>1</v>
      </c>
      <c r="AG1203">
        <v>0</v>
      </c>
      <c r="AH1203">
        <v>0</v>
      </c>
      <c r="AI1203">
        <v>0</v>
      </c>
      <c r="AJ1203">
        <v>0</v>
      </c>
      <c r="AK1203">
        <v>0</v>
      </c>
      <c r="AL1203">
        <v>0</v>
      </c>
      <c r="AM1203">
        <v>0</v>
      </c>
      <c r="AN1203">
        <v>0</v>
      </c>
      <c r="AO1203">
        <v>1</v>
      </c>
      <c r="AP1203">
        <v>0</v>
      </c>
      <c r="AQ1203">
        <v>0</v>
      </c>
      <c r="AR1203">
        <v>0</v>
      </c>
      <c r="AS1203">
        <v>1</v>
      </c>
      <c r="AT1203">
        <v>0</v>
      </c>
      <c r="AU1203">
        <v>0</v>
      </c>
      <c r="AV1203">
        <v>0</v>
      </c>
      <c r="AW1203">
        <v>0</v>
      </c>
      <c r="AX1203">
        <v>0</v>
      </c>
      <c r="AY1203">
        <v>0</v>
      </c>
      <c r="AZ1203">
        <v>0</v>
      </c>
      <c r="BA1203">
        <v>1</v>
      </c>
      <c r="BB1203">
        <v>0</v>
      </c>
      <c r="BC1203">
        <v>0</v>
      </c>
      <c r="BD1203">
        <v>0</v>
      </c>
      <c r="BE1203">
        <v>0</v>
      </c>
      <c r="BF1203">
        <v>0</v>
      </c>
      <c r="BG1203">
        <v>1</v>
      </c>
      <c r="BH1203">
        <v>0</v>
      </c>
      <c r="BI1203">
        <v>1</v>
      </c>
      <c r="BJ1203">
        <v>0</v>
      </c>
      <c r="BK1203">
        <v>0</v>
      </c>
      <c r="BL1203">
        <v>0</v>
      </c>
      <c r="BM1203">
        <v>0</v>
      </c>
      <c r="BN1203">
        <v>0</v>
      </c>
      <c r="BO1203">
        <v>0</v>
      </c>
      <c r="BP1203">
        <v>0</v>
      </c>
      <c r="BQ1203">
        <v>0</v>
      </c>
      <c r="BR1203">
        <v>0</v>
      </c>
      <c r="BS1203">
        <v>0</v>
      </c>
      <c r="BT1203">
        <v>0</v>
      </c>
      <c r="BU1203">
        <v>0</v>
      </c>
      <c r="BV1203">
        <v>0</v>
      </c>
      <c r="BW1203">
        <v>0</v>
      </c>
      <c r="BX1203">
        <v>0</v>
      </c>
      <c r="BY1203">
        <v>0</v>
      </c>
      <c r="BZ1203">
        <v>0</v>
      </c>
      <c r="CA1203">
        <v>0</v>
      </c>
      <c r="CB1203">
        <v>0</v>
      </c>
      <c r="CC1203">
        <v>0</v>
      </c>
      <c r="CD1203">
        <v>0</v>
      </c>
      <c r="CE1203">
        <v>0</v>
      </c>
      <c r="CF1203">
        <v>0</v>
      </c>
      <c r="CG1203">
        <v>0</v>
      </c>
      <c r="CH1203">
        <v>0</v>
      </c>
      <c r="CI1203">
        <v>0</v>
      </c>
      <c r="CJ1203">
        <v>0</v>
      </c>
      <c r="CK1203">
        <v>0</v>
      </c>
      <c r="CL1203">
        <v>1</v>
      </c>
      <c r="CM1203" t="str">
        <v>На базе школы</v>
      </c>
      <c r="CN1203" t="str">
        <v>Друзья рядом</v>
      </c>
      <c r="CO1203">
        <v>0</v>
      </c>
      <c r="CP1203">
        <v>0</v>
      </c>
      <c r="CQ1203">
        <v>0</v>
      </c>
      <c r="CR1203">
        <v>1</v>
      </c>
      <c r="CS1203">
        <v>0</v>
      </c>
      <c r="CT1203">
        <v>0</v>
      </c>
      <c r="CU1203">
        <v>1</v>
      </c>
      <c r="CV1203">
        <v>0</v>
      </c>
      <c r="CW1203">
        <v>0</v>
      </c>
      <c r="CX1203">
        <v>0</v>
      </c>
      <c r="CY1203">
        <v>0</v>
      </c>
      <c r="CZ1203">
        <v>0</v>
      </c>
      <c r="DA1203">
        <v>0</v>
      </c>
      <c r="DB1203">
        <v>0</v>
      </c>
      <c r="DC1203">
        <v>1</v>
      </c>
      <c r="DD1203">
        <v>0</v>
      </c>
      <c r="DE1203">
        <v>0</v>
      </c>
      <c r="DF1203" t="str"/>
      <c r="DG1203" t="str">
        <v>Меня устраивает направление, которым я занимаюсь</v>
      </c>
      <c r="DH1203" t="str">
        <v>Знаю об окружных (межмуниципальных) ресурсных центрах</v>
      </c>
      <c r="DI1203">
        <v>0</v>
      </c>
      <c r="DJ1203">
        <v>1</v>
      </c>
      <c r="DK1203">
        <v>0</v>
      </c>
      <c r="DL1203">
        <v>0</v>
      </c>
      <c r="DM1203">
        <v>0</v>
      </c>
      <c r="DN1203">
        <v>0</v>
      </c>
      <c r="DO1203">
        <v>0</v>
      </c>
      <c r="DP1203">
        <v>0</v>
      </c>
      <c r="DQ1203">
        <v>0</v>
      </c>
      <c r="DR1203">
        <v>0</v>
      </c>
      <c r="DS1203" t="str">
        <v>Постоянно</v>
      </c>
      <c r="DT1203" t="str">
        <v>Однозначно позитивно</v>
      </c>
      <c r="DU1203">
        <v>0</v>
      </c>
      <c r="DV1203">
        <v>0</v>
      </c>
      <c r="DW1203">
        <v>0</v>
      </c>
      <c r="DX1203">
        <v>0</v>
      </c>
      <c r="DY1203">
        <v>1</v>
      </c>
      <c r="DZ1203">
        <v>1</v>
      </c>
      <c r="EA1203">
        <v>0</v>
      </c>
      <c r="EB1203">
        <v>1</v>
      </c>
      <c r="EC1203">
        <v>0</v>
      </c>
      <c r="ED1203">
        <v>0</v>
      </c>
      <c r="EE1203">
        <v>0</v>
      </c>
      <c r="EF1203">
        <v>1</v>
      </c>
      <c r="EG1203">
        <v>0</v>
      </c>
      <c r="EH1203">
        <v>0</v>
      </c>
      <c r="EI1203">
        <v>0</v>
      </c>
      <c r="EJ1203">
        <v>0</v>
      </c>
      <c r="EK1203">
        <v>1</v>
      </c>
      <c r="EL1203">
        <v>0</v>
      </c>
      <c r="EM1203">
        <v>0</v>
      </c>
      <c r="EN1203">
        <v>0</v>
      </c>
      <c r="EO1203">
        <v>0</v>
      </c>
      <c r="EP1203">
        <v>0</v>
      </c>
      <c r="EQ1203">
        <v>1</v>
      </c>
      <c r="ER1203">
        <v>0</v>
      </c>
      <c r="ES1203">
        <v>0</v>
      </c>
      <c r="ET1203" t="str">
        <v>Скорее да</v>
      </c>
      <c r="EU1203" t="str">
        <v>Скорее да</v>
      </c>
      <c r="EV1203" t="str">
        <v>Не удалось привлечь бизнес к волонтерской деятельности</v>
      </c>
      <c r="EW1203" t="str">
        <v>Нужное и интересное мероприятие</v>
      </c>
      <c r="EX1203" t="str">
        <v>Нужное и интересное мероприятие</v>
      </c>
      <c r="EY1203" t="str">
        <v>Нужное и интересное мероприятие</v>
      </c>
      <c r="EZ1203" t="str">
        <v>Нужное и интересное мероприятие</v>
      </c>
      <c r="FA1203" t="str">
        <v>Нужное и интересное мероприятие</v>
      </c>
      <c r="FB1203" t="str">
        <v>Не был участником, не могу оценить</v>
      </c>
      <c r="FC1203" t="str">
        <v>Не был участником, не могу оценить</v>
      </c>
      <c r="FD1203" t="str">
        <v>Затрудняюсь ответить</v>
      </c>
      <c r="FE1203" t="str">
        <v>Мне не нужны дополнительные образовательные программы</v>
      </c>
      <c r="FF1203">
        <v>0</v>
      </c>
      <c r="FG1203">
        <v>0</v>
      </c>
      <c r="FH1203">
        <v>0</v>
      </c>
      <c r="FI1203">
        <v>1</v>
      </c>
      <c r="FJ1203">
        <v>1</v>
      </c>
      <c r="FK1203">
        <v>0</v>
      </c>
      <c r="FL1203">
        <v>0</v>
      </c>
      <c r="FM1203">
        <v>1</v>
      </c>
      <c r="FN1203">
        <v>0</v>
      </c>
      <c r="FO1203">
        <v>0</v>
      </c>
      <c r="FP1203">
        <v>0</v>
      </c>
      <c r="FQ1203">
        <v>0</v>
      </c>
      <c r="FR1203">
        <v>0</v>
      </c>
      <c r="FS1203" t="str"/>
      <c r="FT1203" t="str">
        <v>Да, информация поступает регулярно</v>
      </c>
      <c r="FU1203">
        <v>5</v>
      </c>
      <c r="GD1203" t="str">
        <v>Высокий уровень</v>
      </c>
      <c r="GE1203" t="str">
        <v>Выше среднего</v>
      </c>
      <c r="GF1203" t="str">
        <v>Высокий уровень</v>
      </c>
      <c r="GG1203" t="str">
        <v>Выше среднего</v>
      </c>
      <c r="GH1203" t="str">
        <v>Высокий уровень</v>
      </c>
      <c r="GI1203" t="str">
        <v>Выше среднего</v>
      </c>
      <c r="GJ1203" t="str">
        <v>Высокий уровень</v>
      </c>
      <c r="GK1203" t="str">
        <v>Выше среднего</v>
      </c>
      <c r="GL1203" t="str">
        <v>Спасибо интересно</v>
      </c>
    </row>
    <row r="1204">
      <c r="A1204" t="str">
        <v>gtryQPdutba6R2mQS</v>
      </c>
      <c r="B1204">
        <v>1802</v>
      </c>
      <c r="C1204" t="str">
        <v>188.66.33.81</v>
      </c>
      <c r="D1204" t="str"/>
      <c r="E1204" s="1200">
        <v>44315.467511574076</v>
      </c>
      <c r="F1204" t="str">
        <v>00:11:07</v>
      </c>
      <c r="G1204" t="str">
        <v>Канал 1</v>
      </c>
      <c r="H1204" t="str">
        <v>Женский</v>
      </c>
      <c r="I1204" t="str">
        <v>36-54</v>
      </c>
      <c r="J1204" t="str">
        <v>Работающий</v>
      </c>
      <c r="K1204" t="str">
        <v>В Кировской области</v>
      </c>
      <c r="L1204" t="str">
        <v>г. Слободской</v>
      </c>
      <c r="M1204" t="str">
        <v>Да, я являюсь организатором волонтерской деятельности</v>
      </c>
      <c r="AB1204" t="str">
        <v>от 1 до 3 лет</v>
      </c>
      <c r="AC1204" t="str">
        <v>Не нужно повышать престиж, это и так круто!</v>
      </c>
      <c r="AD1204">
        <v>0</v>
      </c>
      <c r="AE1204">
        <v>0</v>
      </c>
      <c r="AF1204">
        <v>0</v>
      </c>
      <c r="AG1204">
        <v>1</v>
      </c>
      <c r="AH1204">
        <v>0</v>
      </c>
      <c r="AI1204">
        <v>0</v>
      </c>
      <c r="AJ1204">
        <v>0</v>
      </c>
      <c r="AK1204">
        <v>0</v>
      </c>
      <c r="AL1204">
        <v>1</v>
      </c>
      <c r="AM1204">
        <v>0</v>
      </c>
      <c r="AN1204">
        <v>0</v>
      </c>
      <c r="AO1204">
        <v>0</v>
      </c>
      <c r="AP1204">
        <v>0</v>
      </c>
      <c r="AQ1204">
        <v>0</v>
      </c>
      <c r="AR1204">
        <v>1</v>
      </c>
      <c r="AS1204">
        <v>1</v>
      </c>
      <c r="AT1204">
        <v>0</v>
      </c>
      <c r="AU1204">
        <v>0</v>
      </c>
      <c r="AV1204">
        <v>0</v>
      </c>
      <c r="AW1204">
        <v>0</v>
      </c>
      <c r="AX1204">
        <v>0</v>
      </c>
      <c r="AY1204">
        <v>0</v>
      </c>
      <c r="AZ1204">
        <v>0</v>
      </c>
      <c r="BA1204">
        <v>0</v>
      </c>
      <c r="BB1204">
        <v>0</v>
      </c>
      <c r="BC1204">
        <v>0</v>
      </c>
      <c r="BD1204">
        <v>0</v>
      </c>
      <c r="BE1204">
        <v>1</v>
      </c>
      <c r="BF1204">
        <v>0</v>
      </c>
      <c r="BG1204">
        <v>0</v>
      </c>
      <c r="BH1204">
        <v>0</v>
      </c>
      <c r="BI1204">
        <v>0</v>
      </c>
      <c r="BJ1204">
        <v>0</v>
      </c>
      <c r="BK1204">
        <v>0</v>
      </c>
      <c r="BL1204">
        <v>0</v>
      </c>
      <c r="BM1204">
        <v>0</v>
      </c>
      <c r="BN1204">
        <v>0</v>
      </c>
      <c r="BO1204">
        <v>0</v>
      </c>
      <c r="BP1204">
        <v>0</v>
      </c>
      <c r="BQ1204">
        <v>1</v>
      </c>
      <c r="BR1204">
        <v>0</v>
      </c>
      <c r="BS1204">
        <v>0</v>
      </c>
      <c r="BT1204">
        <v>0</v>
      </c>
      <c r="BU1204">
        <v>0</v>
      </c>
      <c r="BV1204">
        <v>0</v>
      </c>
      <c r="BW1204">
        <v>0</v>
      </c>
      <c r="BX1204">
        <v>0</v>
      </c>
      <c r="BY1204">
        <v>0</v>
      </c>
      <c r="BZ1204">
        <v>0</v>
      </c>
      <c r="CA1204">
        <v>0</v>
      </c>
      <c r="CB1204">
        <v>0</v>
      </c>
      <c r="CC1204">
        <v>0</v>
      </c>
      <c r="CD1204">
        <v>0</v>
      </c>
      <c r="CE1204">
        <v>0</v>
      </c>
      <c r="CF1204">
        <v>0</v>
      </c>
      <c r="CG1204">
        <v>0</v>
      </c>
      <c r="CH1204">
        <v>0</v>
      </c>
      <c r="CI1204">
        <v>0</v>
      </c>
      <c r="CJ1204">
        <v>0</v>
      </c>
      <c r="CK1204">
        <v>0</v>
      </c>
      <c r="CL1204">
        <v>0</v>
      </c>
      <c r="CM1204" t="str">
        <v>На базе школы</v>
      </c>
      <c xml:space="preserve" r="CN1204" t="str">
        <v>Школьное добровольчество </v>
      </c>
      <c r="CO1204">
        <v>0</v>
      </c>
      <c r="CP1204">
        <v>0</v>
      </c>
      <c r="CQ1204">
        <v>1</v>
      </c>
      <c r="CR1204">
        <v>1</v>
      </c>
      <c r="CS1204">
        <v>0</v>
      </c>
      <c r="CT1204">
        <v>0</v>
      </c>
      <c r="CU1204">
        <v>1</v>
      </c>
      <c r="CV1204">
        <v>0</v>
      </c>
      <c r="CW1204">
        <v>0</v>
      </c>
      <c r="CX1204">
        <v>0</v>
      </c>
      <c r="CY1204">
        <v>0</v>
      </c>
      <c r="CZ1204">
        <v>0</v>
      </c>
      <c r="DA1204">
        <v>0</v>
      </c>
      <c r="DB1204">
        <v>0</v>
      </c>
      <c r="DC1204">
        <v>0</v>
      </c>
      <c r="DD1204">
        <v>0</v>
      </c>
      <c r="DE1204">
        <v>0</v>
      </c>
      <c r="DF1204" t="str"/>
      <c r="DG1204" t="str">
        <v>Меня устраивает направление, которым я занимаюсь</v>
      </c>
      <c r="DH1204" t="str">
        <v>Знаю о существовании и регионального, и окружных центров</v>
      </c>
      <c r="DI1204">
        <v>0</v>
      </c>
      <c r="DJ1204">
        <v>0</v>
      </c>
      <c r="DK1204">
        <v>0</v>
      </c>
      <c r="DL1204">
        <v>0</v>
      </c>
      <c r="DM1204">
        <v>0</v>
      </c>
      <c r="DN1204">
        <v>0</v>
      </c>
      <c r="DO1204">
        <v>0</v>
      </c>
      <c r="DP1204">
        <v>0</v>
      </c>
      <c r="DQ1204">
        <v>1</v>
      </c>
      <c r="DR1204">
        <v>0</v>
      </c>
      <c r="DS1204" t="str">
        <v>Никогда</v>
      </c>
      <c r="EJ1204">
        <v>0</v>
      </c>
      <c r="EK1204">
        <v>0</v>
      </c>
      <c r="EL1204">
        <v>0</v>
      </c>
      <c r="EM1204">
        <v>0</v>
      </c>
      <c r="EN1204">
        <v>0</v>
      </c>
      <c r="EO1204">
        <v>0</v>
      </c>
      <c r="EP1204">
        <v>0</v>
      </c>
      <c r="EQ1204">
        <v>0</v>
      </c>
      <c r="ER1204">
        <v>0</v>
      </c>
      <c r="ES1204">
        <v>1</v>
      </c>
      <c r="ET1204" t="str">
        <v>И да, и нет</v>
      </c>
      <c r="EU1204" t="str">
        <v>И да, и нет</v>
      </c>
      <c r="EV1204" t="str">
        <v>Не пробовали сотрудничать с бизнесом</v>
      </c>
      <c r="EW1204" t="str">
        <v>Не был участником, не могу оценить</v>
      </c>
      <c r="EX1204" t="str">
        <v>Нужное и интересное мероприятие</v>
      </c>
      <c r="EY1204" t="str">
        <v>Не был участником, не могу оценить</v>
      </c>
      <c r="EZ1204" t="str">
        <v>Не был участником, не могу оценить</v>
      </c>
      <c r="FA1204" t="str">
        <v>Не был участником, не могу оценить</v>
      </c>
      <c r="FB1204" t="str">
        <v>Не был участником, не могу оценить</v>
      </c>
      <c r="FC1204" t="str">
        <v>Не был участником, не могу оценить</v>
      </c>
      <c r="FD1204" t="str">
        <v>Затрудняюсь ответить</v>
      </c>
      <c r="FE1204" t="str">
        <v>Мне не нужны дополнительные образовательные программы</v>
      </c>
      <c r="FF1204">
        <v>0</v>
      </c>
      <c r="FG1204">
        <v>0</v>
      </c>
      <c r="FH1204">
        <v>1</v>
      </c>
      <c r="FI1204">
        <v>0</v>
      </c>
      <c r="FJ1204">
        <v>0</v>
      </c>
      <c r="FK1204">
        <v>0</v>
      </c>
      <c r="FL1204">
        <v>0</v>
      </c>
      <c r="FM1204">
        <v>1</v>
      </c>
      <c r="FN1204">
        <v>0</v>
      </c>
      <c r="FO1204">
        <v>0</v>
      </c>
      <c r="FP1204">
        <v>0</v>
      </c>
      <c r="FQ1204">
        <v>0</v>
      </c>
      <c r="FR1204">
        <v>0</v>
      </c>
      <c r="FS1204" t="str"/>
      <c r="FT1204" t="str">
        <v>Да, информация поступает регулярно</v>
      </c>
      <c r="FU1204">
        <v>4</v>
      </c>
      <c r="FV1204">
        <v>5</v>
      </c>
      <c r="FW1204">
        <v>5</v>
      </c>
      <c r="FX1204">
        <v>5</v>
      </c>
      <c r="FY1204">
        <v>5</v>
      </c>
      <c r="FZ1204">
        <v>5</v>
      </c>
      <c r="GA1204">
        <v>5</v>
      </c>
      <c r="GB1204">
        <v>5</v>
      </c>
      <c r="GC1204">
        <v>5</v>
      </c>
      <c r="GD1204" t="str">
        <v>Высокий уровень</v>
      </c>
      <c r="GE1204" t="str">
        <v>Высокий уровень</v>
      </c>
      <c r="GF1204" t="str">
        <v>Высокий уровень</v>
      </c>
      <c r="GG1204" t="str">
        <v>Высокий уровень</v>
      </c>
      <c r="GH1204" t="str">
        <v>Высокий уровень</v>
      </c>
      <c r="GI1204" t="str">
        <v>Выше среднего</v>
      </c>
      <c r="GJ1204" t="str">
        <v>Выше среднего</v>
      </c>
      <c r="GK1204" t="str">
        <v>Высокий уровень</v>
      </c>
      <c r="GL1204" t="str"/>
    </row>
    <row r="1205">
      <c r="A1205" t="str">
        <v>Krn2jdMksqE9vwMHr</v>
      </c>
      <c r="B1205">
        <v>1803</v>
      </c>
      <c r="C1205" t="str">
        <v>85.140.6.250</v>
      </c>
      <c r="D1205" t="str"/>
      <c r="E1205" s="1201">
        <v>44315.4678587963</v>
      </c>
      <c r="F1205" t="str">
        <v>00:01:51</v>
      </c>
      <c r="G1205" t="str">
        <v>Канал 1</v>
      </c>
      <c r="H1205" t="str">
        <v>Женский</v>
      </c>
      <c r="I1205" t="str">
        <v>14-18</v>
      </c>
      <c r="J1205" t="str">
        <v>Школьник</v>
      </c>
      <c r="K1205" t="str">
        <v>В Кировской области</v>
      </c>
      <c r="L1205" t="str">
        <v>г. Слободской</v>
      </c>
      <c r="M1205" t="str">
        <v>Что-то слышал, но подробностей не знаю</v>
      </c>
      <c r="N1205">
        <v>0</v>
      </c>
      <c r="O1205">
        <v>1</v>
      </c>
      <c r="P1205">
        <v>1</v>
      </c>
      <c r="Q1205">
        <v>0</v>
      </c>
      <c r="R1205">
        <v>0</v>
      </c>
      <c r="S1205">
        <v>0</v>
      </c>
      <c r="T1205">
        <v>0</v>
      </c>
      <c r="U1205">
        <v>0</v>
      </c>
      <c r="V1205">
        <v>0</v>
      </c>
      <c r="W1205">
        <v>0</v>
      </c>
      <c r="X1205">
        <v>0</v>
      </c>
      <c r="Y1205">
        <v>0</v>
      </c>
      <c r="Z1205">
        <v>0</v>
      </c>
      <c r="AA1205">
        <v>0</v>
      </c>
      <c r="DF1205" t="str"/>
      <c r="FS1205" t="str"/>
    </row>
    <row r="1206">
      <c r="A1206" t="str">
        <v>EDZNmK5ZbqggSFxwY</v>
      </c>
      <c r="B1206">
        <v>1804</v>
      </c>
      <c r="C1206" t="str">
        <v>217.118.83.229</v>
      </c>
      <c r="D1206" t="str"/>
      <c r="E1206" s="1202">
        <v>44315.467939814815</v>
      </c>
      <c r="F1206" t="str">
        <v>00:00:30</v>
      </c>
      <c r="G1206" t="str">
        <v>Канал 1</v>
      </c>
      <c r="I1206" t="str">
        <v>14-18</v>
      </c>
      <c r="J1206" t="str">
        <v>Школьник</v>
      </c>
      <c r="K1206" t="str">
        <v>В другом регионе</v>
      </c>
      <c r="DF1206" t="str"/>
      <c r="FS1206" t="str"/>
    </row>
    <row r="1207">
      <c r="A1207" t="str">
        <v>hKppJrF5EoHLB6uZJ</v>
      </c>
      <c r="B1207">
        <v>1805</v>
      </c>
      <c r="C1207" t="str">
        <v>94.25.181.119</v>
      </c>
      <c r="D1207" t="str"/>
      <c r="E1207" s="1203">
        <v>44315.46815972222</v>
      </c>
      <c r="F1207" t="str">
        <v>00:00:26</v>
      </c>
      <c r="G1207" t="str">
        <v>Канал 1</v>
      </c>
      <c r="H1207" t="str">
        <v>Женский</v>
      </c>
      <c r="I1207" t="str">
        <v>14-18</v>
      </c>
      <c r="J1207" t="str">
        <v>Школьник</v>
      </c>
      <c r="K1207" t="str">
        <v>В другом регионе</v>
      </c>
      <c r="DF1207" t="str"/>
      <c r="FS1207" t="str"/>
    </row>
    <row r="1208">
      <c r="A1208" t="str">
        <v>7MDJEKYJEDWhMMxr9</v>
      </c>
      <c r="B1208">
        <v>1806</v>
      </c>
      <c r="C1208" t="str">
        <v>178.44.23.200</v>
      </c>
      <c r="D1208" t="str"/>
      <c r="E1208" s="1204">
        <v>44315.46833333333</v>
      </c>
      <c r="F1208" t="str">
        <v>00:15:26</v>
      </c>
      <c r="G1208" t="str">
        <v>Канал 1</v>
      </c>
      <c r="H1208" t="str">
        <v>Женский</v>
      </c>
      <c r="I1208" t="str">
        <v>36-54</v>
      </c>
      <c r="J1208" t="str">
        <v>Работающий</v>
      </c>
      <c r="K1208" t="str">
        <v>В Кировской области</v>
      </c>
      <c r="L1208" t="str">
        <v>СЛОБОДСКОЙ</v>
      </c>
      <c r="M1208" t="str">
        <v>Да, я  являюсь волонтером</v>
      </c>
      <c r="AB1208" t="str">
        <v>Менее года</v>
      </c>
      <c r="AC1208" t="str">
        <v>Затрудняюсь ответить</v>
      </c>
      <c r="AD1208">
        <v>0</v>
      </c>
      <c r="AE1208">
        <v>0</v>
      </c>
      <c r="AF1208">
        <v>0</v>
      </c>
      <c r="AG1208">
        <v>0</v>
      </c>
      <c r="AH1208">
        <v>0</v>
      </c>
      <c r="AI1208">
        <v>0</v>
      </c>
      <c r="AJ1208">
        <v>0</v>
      </c>
      <c r="AK1208">
        <v>0</v>
      </c>
      <c r="AL1208">
        <v>0</v>
      </c>
      <c r="AM1208">
        <v>0</v>
      </c>
      <c r="AN1208">
        <v>0</v>
      </c>
      <c r="AO1208">
        <v>0</v>
      </c>
      <c r="AP1208">
        <v>1</v>
      </c>
      <c r="AQ1208">
        <v>0</v>
      </c>
      <c r="AR1208">
        <v>0</v>
      </c>
      <c r="AS1208">
        <v>0</v>
      </c>
      <c r="AT1208">
        <v>0</v>
      </c>
      <c r="AU1208">
        <v>0</v>
      </c>
      <c r="AV1208">
        <v>0</v>
      </c>
      <c r="AW1208">
        <v>0</v>
      </c>
      <c r="AX1208">
        <v>0</v>
      </c>
      <c r="AY1208">
        <v>0</v>
      </c>
      <c r="AZ1208">
        <v>0</v>
      </c>
      <c r="BA1208">
        <v>0</v>
      </c>
      <c r="BB1208">
        <v>0</v>
      </c>
      <c r="BC1208">
        <v>0</v>
      </c>
      <c r="BD1208">
        <v>0</v>
      </c>
      <c r="BE1208">
        <v>0</v>
      </c>
      <c r="BF1208">
        <v>0</v>
      </c>
      <c r="BG1208">
        <v>0</v>
      </c>
      <c r="BH1208">
        <v>0</v>
      </c>
      <c r="BI1208">
        <v>0</v>
      </c>
      <c r="BJ1208">
        <v>0</v>
      </c>
      <c r="BK1208">
        <v>0</v>
      </c>
      <c r="BL1208">
        <v>0</v>
      </c>
      <c r="BM1208">
        <v>0</v>
      </c>
      <c r="BN1208">
        <v>1</v>
      </c>
      <c r="BO1208">
        <v>0</v>
      </c>
      <c r="BP1208">
        <v>0</v>
      </c>
      <c r="BQ1208">
        <v>0</v>
      </c>
      <c r="BR1208">
        <v>0</v>
      </c>
      <c r="BS1208">
        <v>0</v>
      </c>
      <c r="BT1208">
        <v>0</v>
      </c>
      <c r="BU1208">
        <v>0</v>
      </c>
      <c r="BV1208">
        <v>0</v>
      </c>
      <c r="BW1208">
        <v>0</v>
      </c>
      <c r="BX1208">
        <v>0</v>
      </c>
      <c r="BY1208">
        <v>0</v>
      </c>
      <c r="BZ1208">
        <v>1</v>
      </c>
      <c r="CA1208">
        <v>0</v>
      </c>
      <c r="CB1208">
        <v>0</v>
      </c>
      <c r="CC1208">
        <v>0</v>
      </c>
      <c r="CD1208">
        <v>0</v>
      </c>
      <c r="CE1208">
        <v>1</v>
      </c>
      <c r="CF1208">
        <v>0</v>
      </c>
      <c r="CG1208">
        <v>0</v>
      </c>
      <c r="CH1208">
        <v>0</v>
      </c>
      <c r="CI1208">
        <v>0</v>
      </c>
      <c r="CJ1208">
        <v>0</v>
      </c>
      <c r="CK1208">
        <v>0</v>
      </c>
      <c r="CL1208">
        <v>0</v>
      </c>
      <c r="CM1208" t="str">
        <v>На базе школы</v>
      </c>
      <c r="CN1208" t="str">
        <v>Я не состою в организации/объединении</v>
      </c>
      <c r="CO1208">
        <v>1</v>
      </c>
      <c r="CP1208">
        <v>0</v>
      </c>
      <c r="CQ1208">
        <v>0</v>
      </c>
      <c r="CR1208">
        <v>0</v>
      </c>
      <c r="CS1208">
        <v>1</v>
      </c>
      <c r="CT1208">
        <v>0</v>
      </c>
      <c r="CU1208">
        <v>0</v>
      </c>
      <c r="CV1208">
        <v>0</v>
      </c>
      <c r="CW1208">
        <v>0</v>
      </c>
      <c r="CX1208">
        <v>0</v>
      </c>
      <c r="CY1208">
        <v>0</v>
      </c>
      <c r="CZ1208">
        <v>0</v>
      </c>
      <c r="DA1208">
        <v>0</v>
      </c>
      <c r="DB1208">
        <v>0</v>
      </c>
      <c r="DC1208">
        <v>0</v>
      </c>
      <c r="DD1208">
        <v>0</v>
      </c>
      <c r="DE1208">
        <v>0</v>
      </c>
      <c r="DF1208" t="str"/>
      <c r="DG1208" t="str">
        <v>Затрудняюсь ответить</v>
      </c>
      <c r="DH1208" t="str">
        <v>Не знаю о существовании ресурсных центров</v>
      </c>
      <c r="DI1208">
        <v>0</v>
      </c>
      <c r="DJ1208">
        <v>0</v>
      </c>
      <c r="DK1208">
        <v>0</v>
      </c>
      <c r="DL1208">
        <v>0</v>
      </c>
      <c r="DM1208">
        <v>0</v>
      </c>
      <c r="DN1208">
        <v>0</v>
      </c>
      <c r="DO1208">
        <v>0</v>
      </c>
      <c r="DP1208">
        <v>1</v>
      </c>
      <c r="DQ1208">
        <v>0</v>
      </c>
      <c r="DR1208">
        <v>0</v>
      </c>
      <c r="DS1208" t="str">
        <v>Никогда</v>
      </c>
      <c r="EJ1208">
        <v>0</v>
      </c>
      <c r="EK1208">
        <v>0</v>
      </c>
      <c r="EL1208">
        <v>1</v>
      </c>
      <c r="EM1208">
        <v>1</v>
      </c>
      <c r="EN1208">
        <v>0</v>
      </c>
      <c r="EO1208">
        <v>0</v>
      </c>
      <c r="EP1208">
        <v>0</v>
      </c>
      <c r="EQ1208">
        <v>0</v>
      </c>
      <c r="ER1208">
        <v>0</v>
      </c>
      <c r="ES1208">
        <v>0</v>
      </c>
      <c r="ET1208" t="str">
        <v>Скорее нет</v>
      </c>
      <c r="EU1208" t="str">
        <v>И да, и нет</v>
      </c>
      <c r="EV1208" t="str">
        <v>Не пробовали сотрудничать с бизнесом</v>
      </c>
      <c r="EW1208" t="str">
        <v>Не был участником, не могу оценить</v>
      </c>
      <c r="EX1208" t="str">
        <v>Нужное и интересное мероприятие</v>
      </c>
      <c r="EY1208" t="str">
        <v>Не был участником, не могу оценить</v>
      </c>
      <c r="EZ1208" t="str">
        <v>Не был участником, не могу оценить</v>
      </c>
      <c r="FA1208" t="str">
        <v>Нужное и интересное мероприятие</v>
      </c>
      <c r="FB1208" t="str">
        <v>Не был участником, не могу оценить</v>
      </c>
      <c r="FC1208" t="str">
        <v>Не был участником, не могу оценить</v>
      </c>
      <c r="FD1208" t="str">
        <v>Затрудняюсь ответить</v>
      </c>
      <c r="FE1208" t="str">
        <v>Затрудняюсь ответить</v>
      </c>
      <c r="FF1208">
        <v>1</v>
      </c>
      <c r="FG1208">
        <v>0</v>
      </c>
      <c r="FH1208">
        <v>0</v>
      </c>
      <c r="FI1208">
        <v>0</v>
      </c>
      <c r="FJ1208">
        <v>0</v>
      </c>
      <c r="FK1208">
        <v>1</v>
      </c>
      <c r="FL1208">
        <v>0</v>
      </c>
      <c r="FM1208">
        <v>0</v>
      </c>
      <c r="FN1208">
        <v>0</v>
      </c>
      <c r="FO1208">
        <v>0</v>
      </c>
      <c r="FP1208">
        <v>0</v>
      </c>
      <c r="FQ1208">
        <v>0</v>
      </c>
      <c r="FR1208">
        <v>0</v>
      </c>
      <c r="FS1208" t="str"/>
      <c r="FT1208" t="str">
        <v>Хотелось бы получать более полную информацию</v>
      </c>
      <c r="FU1208">
        <v>3</v>
      </c>
      <c r="FV1208">
        <v>4</v>
      </c>
      <c r="FW1208">
        <v>4</v>
      </c>
      <c r="FX1208">
        <v>4</v>
      </c>
      <c r="FY1208">
        <v>4</v>
      </c>
      <c r="FZ1208">
        <v>4</v>
      </c>
      <c r="GA1208">
        <v>4</v>
      </c>
      <c r="GB1208">
        <v>4</v>
      </c>
      <c r="GC1208">
        <v>4</v>
      </c>
      <c r="GD1208" t="str">
        <v>Средний уровень</v>
      </c>
      <c r="GE1208" t="str">
        <v>Средний уровень</v>
      </c>
      <c r="GF1208" t="str">
        <v>Средний уровень</v>
      </c>
      <c r="GG1208" t="str">
        <v>Средний уровень</v>
      </c>
      <c r="GH1208" t="str">
        <v>Средний уровень</v>
      </c>
      <c r="GI1208" t="str">
        <v>Ниже среднего</v>
      </c>
      <c r="GJ1208" t="str">
        <v>Средний уровень</v>
      </c>
      <c r="GK1208" t="str">
        <v>Средний уровень</v>
      </c>
      <c r="GL1208" t="str"/>
    </row>
    <row r="1209">
      <c r="A1209" t="str">
        <v>jCe4Ai7HuBEozuFEM</v>
      </c>
      <c r="B1209">
        <v>1808</v>
      </c>
      <c r="C1209" t="str">
        <v>176.59.114.148</v>
      </c>
      <c r="D1209" t="str"/>
      <c r="E1209" s="1205">
        <v>44315.468773148146</v>
      </c>
      <c r="F1209" t="str">
        <v>00:01:04</v>
      </c>
      <c r="G1209" t="str">
        <v>Канал 1</v>
      </c>
      <c r="H1209" t="str">
        <v>Мужской</v>
      </c>
      <c r="I1209" t="str">
        <v>19-23</v>
      </c>
      <c r="J1209" t="str">
        <v>Работающий</v>
      </c>
      <c r="K1209" t="str">
        <v>В Кировской области</v>
      </c>
      <c r="L1209" t="str">
        <v>СЛОБОДСКОЙ</v>
      </c>
      <c r="M1209" t="str">
        <v>Что-то слышал, но подробностей не знаю</v>
      </c>
      <c r="N1209">
        <v>0</v>
      </c>
      <c r="O1209">
        <v>0</v>
      </c>
      <c r="P1209">
        <v>1</v>
      </c>
      <c r="Q1209">
        <v>0</v>
      </c>
      <c r="R1209">
        <v>0</v>
      </c>
      <c r="S1209">
        <v>0</v>
      </c>
      <c r="T1209">
        <v>0</v>
      </c>
      <c r="U1209">
        <v>0</v>
      </c>
      <c r="V1209">
        <v>0</v>
      </c>
      <c r="W1209">
        <v>0</v>
      </c>
      <c r="X1209">
        <v>0</v>
      </c>
      <c r="Y1209">
        <v>0</v>
      </c>
      <c r="Z1209">
        <v>0</v>
      </c>
      <c r="AA1209">
        <v>0</v>
      </c>
      <c r="DF1209" t="str"/>
      <c r="FS1209" t="str"/>
    </row>
    <row r="1210">
      <c r="A1210" t="str">
        <v>wrqeayvLCrug7nvz3</v>
      </c>
      <c r="B1210">
        <v>1809</v>
      </c>
      <c r="C1210" t="str">
        <v>217.118.83.229</v>
      </c>
      <c r="D1210" t="str"/>
      <c r="E1210" s="1206">
        <v>44315.46878472222</v>
      </c>
      <c r="F1210" t="str">
        <v>00:00:55</v>
      </c>
      <c r="G1210" t="str">
        <v>Канал 1</v>
      </c>
      <c r="H1210" t="str">
        <v>Женский</v>
      </c>
      <c r="I1210" t="str">
        <v>14-18</v>
      </c>
      <c r="J1210" t="str">
        <v>Школьник</v>
      </c>
      <c r="K1210" t="str">
        <v>В Кировской области</v>
      </c>
      <c r="L1210" t="str">
        <v>г. Слободской</v>
      </c>
      <c r="M1210" t="str">
        <v>Хорошо осведомлен об этом, но не являюсь ни волонтером, ни организатором волонтерской деятельности</v>
      </c>
      <c r="N1210">
        <v>0</v>
      </c>
      <c r="O1210">
        <v>0</v>
      </c>
      <c r="P1210">
        <v>1</v>
      </c>
      <c r="Q1210">
        <v>0</v>
      </c>
      <c r="R1210">
        <v>0</v>
      </c>
      <c r="S1210">
        <v>0</v>
      </c>
      <c r="T1210">
        <v>0</v>
      </c>
      <c r="U1210">
        <v>0</v>
      </c>
      <c r="V1210">
        <v>0</v>
      </c>
      <c r="W1210">
        <v>0</v>
      </c>
      <c r="X1210">
        <v>0</v>
      </c>
      <c r="Y1210">
        <v>0</v>
      </c>
      <c r="Z1210">
        <v>0</v>
      </c>
      <c r="AA1210">
        <v>0</v>
      </c>
      <c r="DF1210" t="str"/>
      <c r="FS1210" t="str"/>
    </row>
    <row r="1211">
      <c r="A1211" t="str">
        <v>BAuccKBuS2TNNfHn8</v>
      </c>
      <c r="B1211">
        <v>1811</v>
      </c>
      <c r="C1211" t="str">
        <v>94.25.181.201</v>
      </c>
      <c r="D1211" t="str"/>
      <c r="E1211" s="1207">
        <v>44315.46959490741</v>
      </c>
      <c r="F1211" t="str">
        <v>00:00:54</v>
      </c>
      <c r="G1211" t="str">
        <v>Канал 1</v>
      </c>
      <c r="H1211" t="str">
        <v>Мужской</v>
      </c>
      <c r="I1211" t="str">
        <v>14-18</v>
      </c>
      <c r="J1211" t="str">
        <v>Школьник</v>
      </c>
      <c r="K1211" t="str">
        <v>В Кировской области</v>
      </c>
      <c r="L1211" t="str">
        <v>СЛОБОДСКОЙ</v>
      </c>
      <c r="M1211" t="str">
        <v>Хорошо осведомлен об этом, но не являюсь ни волонтером, ни организатором волонтерской деятельности</v>
      </c>
      <c r="N1211">
        <v>0</v>
      </c>
      <c r="O1211">
        <v>0</v>
      </c>
      <c r="P1211">
        <v>1</v>
      </c>
      <c r="Q1211">
        <v>0</v>
      </c>
      <c r="R1211">
        <v>0</v>
      </c>
      <c r="S1211">
        <v>0</v>
      </c>
      <c r="T1211">
        <v>0</v>
      </c>
      <c r="U1211">
        <v>0</v>
      </c>
      <c r="V1211">
        <v>0</v>
      </c>
      <c r="W1211">
        <v>0</v>
      </c>
      <c r="X1211">
        <v>0</v>
      </c>
      <c r="Y1211">
        <v>0</v>
      </c>
      <c r="Z1211">
        <v>0</v>
      </c>
      <c r="AA1211">
        <v>0</v>
      </c>
      <c r="DF1211" t="str"/>
      <c r="FS1211" t="str"/>
    </row>
    <row r="1212">
      <c r="A1212" t="str">
        <v>QNyA2oHAy5xi4ezg5</v>
      </c>
      <c r="B1212">
        <v>1813</v>
      </c>
      <c r="C1212" t="str">
        <v>178.141.123.141</v>
      </c>
      <c r="D1212" t="str"/>
      <c r="E1212" s="1208">
        <v>44315.47143518519</v>
      </c>
      <c r="F1212" t="str">
        <v>00:02:09</v>
      </c>
      <c r="G1212" t="str">
        <v>Канал 1</v>
      </c>
      <c r="H1212" t="str">
        <v>Женский</v>
      </c>
      <c r="I1212" t="str">
        <v>19-23</v>
      </c>
      <c r="J1212" t="str">
        <v>Работающий</v>
      </c>
      <c r="K1212" t="str">
        <v>В Кирове</v>
      </c>
      <c r="M1212" t="str">
        <v>Что-то слышал, но подробностей не знаю</v>
      </c>
      <c r="N1212">
        <v>0</v>
      </c>
      <c r="O1212">
        <v>1</v>
      </c>
      <c r="P1212">
        <v>1</v>
      </c>
      <c r="Q1212">
        <v>0</v>
      </c>
      <c r="R1212">
        <v>0</v>
      </c>
      <c r="S1212">
        <v>0</v>
      </c>
      <c r="T1212">
        <v>0</v>
      </c>
      <c r="U1212">
        <v>0</v>
      </c>
      <c r="V1212">
        <v>0</v>
      </c>
      <c r="W1212">
        <v>0</v>
      </c>
      <c r="X1212">
        <v>0</v>
      </c>
      <c r="Y1212">
        <v>0</v>
      </c>
      <c r="Z1212">
        <v>0</v>
      </c>
      <c r="AA1212">
        <v>0</v>
      </c>
      <c r="DF1212" t="str"/>
      <c r="FS1212" t="str"/>
    </row>
    <row r="1213">
      <c r="A1213" t="str">
        <v>25kQNPTxGsD5a8rEq</v>
      </c>
      <c r="B1213">
        <v>1815</v>
      </c>
      <c r="C1213" t="str">
        <v>85.140.4.182</v>
      </c>
      <c r="D1213" t="str"/>
      <c r="E1213" s="1209">
        <v>44315.472974537035</v>
      </c>
      <c r="F1213" t="str">
        <v>00:08:12</v>
      </c>
      <c r="G1213" t="str">
        <v>Канал 1</v>
      </c>
      <c r="H1213" t="str">
        <v>Женский</v>
      </c>
      <c r="I1213" t="str">
        <v>24-35</v>
      </c>
      <c r="J1213" t="str">
        <v>Работающий</v>
      </c>
      <c r="K1213" t="str">
        <v>В Кировской области</v>
      </c>
      <c r="L1213" t="str">
        <v>БОГОРОДСКИЙ</v>
      </c>
      <c r="M1213" t="str">
        <v>Да, я  являюсь волонтером</v>
      </c>
      <c r="AB1213" t="str">
        <v>от 3 до 5 лет</v>
      </c>
      <c xml:space="preserve" r="AC1213" t="str">
        <v>Давать ценные и важные проекты </v>
      </c>
      <c r="AD1213">
        <v>0</v>
      </c>
      <c r="AE1213">
        <v>0</v>
      </c>
      <c r="AF1213">
        <v>0</v>
      </c>
      <c r="AG1213">
        <v>0</v>
      </c>
      <c r="AH1213">
        <v>0</v>
      </c>
      <c r="AI1213">
        <v>0</v>
      </c>
      <c r="AJ1213">
        <v>0</v>
      </c>
      <c r="AK1213">
        <v>0</v>
      </c>
      <c r="AL1213">
        <v>1</v>
      </c>
      <c r="AM1213">
        <v>0</v>
      </c>
      <c r="AN1213">
        <v>0</v>
      </c>
      <c r="AO1213">
        <v>0</v>
      </c>
      <c r="AP1213">
        <v>0</v>
      </c>
      <c r="AQ1213">
        <v>0</v>
      </c>
      <c r="AR1213">
        <v>1</v>
      </c>
      <c r="AS1213">
        <v>1</v>
      </c>
      <c r="AT1213">
        <v>0</v>
      </c>
      <c r="AU1213">
        <v>0</v>
      </c>
      <c r="AV1213">
        <v>0</v>
      </c>
      <c r="AW1213">
        <v>0</v>
      </c>
      <c r="AX1213">
        <v>0</v>
      </c>
      <c r="AY1213">
        <v>1</v>
      </c>
      <c r="AZ1213">
        <v>0</v>
      </c>
      <c r="BA1213">
        <v>0</v>
      </c>
      <c r="BB1213">
        <v>0</v>
      </c>
      <c r="BC1213">
        <v>1</v>
      </c>
      <c r="BD1213">
        <v>1</v>
      </c>
      <c r="BE1213">
        <v>0</v>
      </c>
      <c r="BF1213">
        <v>0</v>
      </c>
      <c r="BG1213">
        <v>0</v>
      </c>
      <c r="BH1213">
        <v>0</v>
      </c>
      <c r="BI1213">
        <v>0</v>
      </c>
      <c r="BJ1213">
        <v>0</v>
      </c>
      <c r="BK1213">
        <v>0</v>
      </c>
      <c r="BL1213">
        <v>0</v>
      </c>
      <c r="BM1213">
        <v>0</v>
      </c>
      <c r="BN1213">
        <v>0</v>
      </c>
      <c r="BO1213">
        <v>0</v>
      </c>
      <c r="BP1213">
        <v>0</v>
      </c>
      <c r="BQ1213">
        <v>1</v>
      </c>
      <c r="BR1213">
        <v>0</v>
      </c>
      <c r="BS1213">
        <v>0</v>
      </c>
      <c r="BT1213">
        <v>0</v>
      </c>
      <c r="BU1213">
        <v>0</v>
      </c>
      <c r="BV1213">
        <v>0</v>
      </c>
      <c r="BW1213">
        <v>0</v>
      </c>
      <c r="BX1213">
        <v>0</v>
      </c>
      <c r="BY1213">
        <v>0</v>
      </c>
      <c r="BZ1213">
        <v>0</v>
      </c>
      <c r="CA1213">
        <v>0</v>
      </c>
      <c r="CB1213">
        <v>0</v>
      </c>
      <c r="CC1213">
        <v>0</v>
      </c>
      <c r="CD1213">
        <v>0</v>
      </c>
      <c r="CE1213">
        <v>0</v>
      </c>
      <c r="CF1213">
        <v>0</v>
      </c>
      <c r="CG1213">
        <v>0</v>
      </c>
      <c r="CH1213">
        <v>0</v>
      </c>
      <c r="CI1213">
        <v>0</v>
      </c>
      <c r="CJ1213">
        <v>0</v>
      </c>
      <c r="CK1213">
        <v>0</v>
      </c>
      <c r="CL1213">
        <v>0</v>
      </c>
      <c r="CM1213" t="str">
        <v>Общественное объединение</v>
      </c>
      <c xml:space="preserve" r="CN1213" t="str">
        <v>Территория добра </v>
      </c>
      <c r="CO1213">
        <v>0</v>
      </c>
      <c r="CP1213">
        <v>1</v>
      </c>
      <c r="CQ1213">
        <v>0</v>
      </c>
      <c r="CR1213">
        <v>0</v>
      </c>
      <c r="CS1213">
        <v>0</v>
      </c>
      <c r="CT1213">
        <v>0</v>
      </c>
      <c r="CU1213">
        <v>1</v>
      </c>
      <c r="CV1213">
        <v>1</v>
      </c>
      <c r="CW1213">
        <v>0</v>
      </c>
      <c r="CX1213">
        <v>0</v>
      </c>
      <c r="CY1213">
        <v>0</v>
      </c>
      <c r="CZ1213">
        <v>0</v>
      </c>
      <c r="DA1213">
        <v>0</v>
      </c>
      <c r="DB1213">
        <v>0</v>
      </c>
      <c r="DC1213">
        <v>0</v>
      </c>
      <c r="DD1213">
        <v>0</v>
      </c>
      <c r="DE1213">
        <v>0</v>
      </c>
      <c r="DF1213" t="str"/>
      <c r="DG1213" t="str">
        <v>Меня устраивает направление, которым я занимаюсь</v>
      </c>
      <c r="DH1213" t="str">
        <v>Не знаю о существовании ресурсных центров</v>
      </c>
      <c r="DI1213">
        <v>0</v>
      </c>
      <c r="DJ1213">
        <v>0</v>
      </c>
      <c r="DK1213">
        <v>0</v>
      </c>
      <c r="DL1213">
        <v>0</v>
      </c>
      <c r="DM1213">
        <v>0</v>
      </c>
      <c r="DN1213">
        <v>0</v>
      </c>
      <c r="DO1213">
        <v>0</v>
      </c>
      <c r="DP1213">
        <v>1</v>
      </c>
      <c r="DQ1213">
        <v>0</v>
      </c>
      <c r="DR1213">
        <v>0</v>
      </c>
      <c r="DS1213" t="str">
        <v>Никогда</v>
      </c>
      <c r="EJ1213">
        <v>0</v>
      </c>
      <c r="EK1213">
        <v>1</v>
      </c>
      <c r="EL1213">
        <v>0</v>
      </c>
      <c r="EM1213">
        <v>0</v>
      </c>
      <c r="EN1213">
        <v>1</v>
      </c>
      <c r="EO1213">
        <v>0</v>
      </c>
      <c r="EP1213">
        <v>0</v>
      </c>
      <c r="EQ1213">
        <v>0</v>
      </c>
      <c r="ER1213">
        <v>0</v>
      </c>
      <c r="ES1213">
        <v>0</v>
      </c>
      <c r="ET1213" t="str">
        <v>Однозначно да</v>
      </c>
      <c r="EU1213" t="str">
        <v>Скорее да</v>
      </c>
      <c r="EV1213" t="str">
        <v>Не пробовали сотрудничать с бизнесом</v>
      </c>
      <c r="EW1213" t="str">
        <v>Не был участником, не могу оценить</v>
      </c>
      <c r="EX1213" t="str">
        <v>Необходимо проводить реже</v>
      </c>
      <c r="EY1213" t="str">
        <v>Не был участником, не могу оценить</v>
      </c>
      <c r="EZ1213" t="str">
        <v>Не был участником, не могу оценить</v>
      </c>
      <c r="FA1213" t="str">
        <v>Не был участником, не могу оценить</v>
      </c>
      <c r="FB1213" t="str">
        <v>Не был участником, не могу оценить</v>
      </c>
      <c r="FC1213" t="str">
        <v>Не был участником, не могу оценить</v>
      </c>
      <c r="FD1213" t="str">
        <v>Затрудняюсь ответить</v>
      </c>
      <c r="FE1213" t="str">
        <v>Затрудняюсь ответить</v>
      </c>
      <c r="FF1213">
        <v>1</v>
      </c>
      <c r="FG1213">
        <v>1</v>
      </c>
      <c r="FH1213">
        <v>0</v>
      </c>
      <c r="FI1213">
        <v>1</v>
      </c>
      <c r="FJ1213">
        <v>0</v>
      </c>
      <c r="FK1213">
        <v>1</v>
      </c>
      <c r="FL1213">
        <v>0</v>
      </c>
      <c r="FM1213">
        <v>0</v>
      </c>
      <c r="FN1213">
        <v>0</v>
      </c>
      <c r="FO1213">
        <v>0</v>
      </c>
      <c r="FP1213">
        <v>0</v>
      </c>
      <c r="FQ1213">
        <v>0</v>
      </c>
      <c r="FR1213">
        <v>0</v>
      </c>
      <c r="FS1213" t="str"/>
      <c r="FT1213" t="str">
        <v>Хотелось бы получать более полную информацию</v>
      </c>
      <c r="FU1213">
        <v>4</v>
      </c>
      <c r="FV1213">
        <v>5</v>
      </c>
      <c r="FW1213">
        <v>5</v>
      </c>
      <c r="FX1213">
        <v>5</v>
      </c>
      <c r="FY1213">
        <v>5</v>
      </c>
      <c r="FZ1213">
        <v>4</v>
      </c>
      <c r="GA1213">
        <v>5</v>
      </c>
      <c r="GB1213">
        <v>5</v>
      </c>
      <c r="GC1213">
        <v>3</v>
      </c>
      <c r="GD1213" t="str">
        <v>Выше среднего</v>
      </c>
      <c r="GE1213" t="str">
        <v>Выше среднего</v>
      </c>
      <c r="GF1213" t="str">
        <v>Выше среднего</v>
      </c>
      <c r="GG1213" t="str">
        <v>Высокий уровень</v>
      </c>
      <c r="GH1213" t="str">
        <v>Выше среднего</v>
      </c>
      <c r="GI1213" t="str">
        <v>Высокий уровень</v>
      </c>
      <c r="GJ1213" t="str">
        <v>Выше среднего</v>
      </c>
      <c r="GK1213" t="str">
        <v>Выше среднего</v>
      </c>
      <c r="GL1213" t="str"/>
    </row>
    <row r="1214">
      <c r="A1214" t="str">
        <v>fnh6QzLyQAtpipBrP</v>
      </c>
      <c r="B1214">
        <v>1816</v>
      </c>
      <c r="C1214" t="str">
        <v>85.140.4.182</v>
      </c>
      <c r="D1214" t="str"/>
      <c r="E1214" s="1210">
        <v>44315.47201388889</v>
      </c>
      <c r="F1214" t="str">
        <v>00:09:38</v>
      </c>
      <c r="G1214" t="str">
        <v>Канал 1</v>
      </c>
      <c r="H1214" t="str">
        <v>Женский</v>
      </c>
      <c r="I1214" t="str">
        <v>14-18</v>
      </c>
      <c r="J1214" t="str">
        <v>Школьник</v>
      </c>
      <c r="K1214" t="str">
        <v>В Кировской области</v>
      </c>
      <c r="L1214" t="str">
        <v>ВЯТСКОПОЛЯHСКИЙ</v>
      </c>
      <c r="M1214" t="str">
        <v>Да, я  являюсь волонтером</v>
      </c>
      <c r="AB1214" t="str">
        <v>Менее года</v>
      </c>
      <c r="AC1214" t="str">
        <v>Не нужно повышать престиж, это и так круто!</v>
      </c>
      <c r="AD1214">
        <v>0</v>
      </c>
      <c r="AE1214">
        <v>0</v>
      </c>
      <c r="AF1214">
        <v>0</v>
      </c>
      <c r="AG1214">
        <v>0</v>
      </c>
      <c r="AH1214">
        <v>0</v>
      </c>
      <c r="AI1214">
        <v>0</v>
      </c>
      <c r="AJ1214">
        <v>0</v>
      </c>
      <c r="AK1214">
        <v>1</v>
      </c>
      <c r="AL1214">
        <v>1</v>
      </c>
      <c r="AM1214">
        <v>0</v>
      </c>
      <c r="AN1214">
        <v>0</v>
      </c>
      <c r="AO1214">
        <v>0</v>
      </c>
      <c r="AP1214">
        <v>0</v>
      </c>
      <c r="AQ1214">
        <v>0</v>
      </c>
      <c r="AR1214">
        <v>0</v>
      </c>
      <c r="AS1214">
        <v>1</v>
      </c>
      <c r="AT1214">
        <v>0</v>
      </c>
      <c r="AU1214">
        <v>0</v>
      </c>
      <c r="AV1214">
        <v>0</v>
      </c>
      <c r="AW1214">
        <v>0</v>
      </c>
      <c r="AX1214">
        <v>0</v>
      </c>
      <c r="AY1214">
        <v>0</v>
      </c>
      <c r="AZ1214">
        <v>0</v>
      </c>
      <c r="BA1214">
        <v>0</v>
      </c>
      <c r="BB1214">
        <v>0</v>
      </c>
      <c r="BC1214">
        <v>1</v>
      </c>
      <c r="BD1214">
        <v>0</v>
      </c>
      <c r="BE1214">
        <v>1</v>
      </c>
      <c r="BF1214">
        <v>0</v>
      </c>
      <c r="BG1214">
        <v>0</v>
      </c>
      <c r="BH1214">
        <v>0</v>
      </c>
      <c r="BI1214">
        <v>0</v>
      </c>
      <c r="BJ1214">
        <v>0</v>
      </c>
      <c r="BK1214">
        <v>0</v>
      </c>
      <c r="BL1214">
        <v>0</v>
      </c>
      <c r="BM1214">
        <v>0</v>
      </c>
      <c r="BN1214">
        <v>0</v>
      </c>
      <c r="BO1214">
        <v>0</v>
      </c>
      <c r="BP1214">
        <v>0</v>
      </c>
      <c r="BQ1214">
        <v>1</v>
      </c>
      <c r="BR1214">
        <v>0</v>
      </c>
      <c r="BS1214">
        <v>0</v>
      </c>
      <c r="BT1214">
        <v>0</v>
      </c>
      <c r="BU1214">
        <v>0</v>
      </c>
      <c r="BV1214">
        <v>0</v>
      </c>
      <c r="BW1214">
        <v>0</v>
      </c>
      <c r="BX1214">
        <v>0</v>
      </c>
      <c r="BY1214">
        <v>0</v>
      </c>
      <c r="BZ1214">
        <v>0</v>
      </c>
      <c r="CA1214">
        <v>0</v>
      </c>
      <c r="CB1214">
        <v>0</v>
      </c>
      <c r="CC1214">
        <v>0</v>
      </c>
      <c r="CD1214">
        <v>0</v>
      </c>
      <c r="CE1214">
        <v>0</v>
      </c>
      <c r="CF1214">
        <v>0</v>
      </c>
      <c r="CG1214">
        <v>0</v>
      </c>
      <c r="CH1214">
        <v>0</v>
      </c>
      <c r="CI1214">
        <v>0</v>
      </c>
      <c r="CJ1214">
        <v>0</v>
      </c>
      <c r="CK1214">
        <v>0</v>
      </c>
      <c r="CL1214">
        <v>0</v>
      </c>
      <c r="CM1214" t="str">
        <v>Я не состою в добровольческой организации</v>
      </c>
      <c r="CO1214">
        <v>0</v>
      </c>
      <c r="CP1214">
        <v>0</v>
      </c>
      <c r="CQ1214">
        <v>1</v>
      </c>
      <c r="CR1214">
        <v>0</v>
      </c>
      <c r="CS1214">
        <v>0</v>
      </c>
      <c r="CT1214">
        <v>0</v>
      </c>
      <c r="CU1214">
        <v>0</v>
      </c>
      <c r="CV1214">
        <v>0</v>
      </c>
      <c r="CW1214">
        <v>0</v>
      </c>
      <c r="CX1214">
        <v>0</v>
      </c>
      <c r="CY1214">
        <v>0</v>
      </c>
      <c r="CZ1214">
        <v>1</v>
      </c>
      <c r="DA1214">
        <v>0</v>
      </c>
      <c r="DB1214">
        <v>0</v>
      </c>
      <c r="DC1214">
        <v>0</v>
      </c>
      <c r="DD1214">
        <v>0</v>
      </c>
      <c r="DE1214">
        <v>0</v>
      </c>
      <c r="DF1214" t="str"/>
      <c r="DG1214" t="str">
        <v>Меня устраивает направление, которым я занимаюсь</v>
      </c>
      <c r="DH1214" t="str">
        <v>Знаю о региональном ресурсном центре</v>
      </c>
      <c r="DI1214">
        <v>0</v>
      </c>
      <c r="DJ1214">
        <v>1</v>
      </c>
      <c r="DK1214">
        <v>0</v>
      </c>
      <c r="DL1214">
        <v>0</v>
      </c>
      <c r="DM1214">
        <v>0</v>
      </c>
      <c r="DN1214">
        <v>0</v>
      </c>
      <c r="DO1214">
        <v>0</v>
      </c>
      <c r="DP1214">
        <v>0</v>
      </c>
      <c r="DQ1214">
        <v>0</v>
      </c>
      <c r="DR1214">
        <v>0</v>
      </c>
      <c r="DS1214" t="str">
        <v>Постоянно</v>
      </c>
      <c r="DT1214" t="str">
        <v>Однозначно позитивно</v>
      </c>
      <c r="DU1214">
        <v>0</v>
      </c>
      <c r="DV1214">
        <v>0</v>
      </c>
      <c r="DW1214">
        <v>0</v>
      </c>
      <c r="DX1214">
        <v>0</v>
      </c>
      <c r="DY1214">
        <v>1</v>
      </c>
      <c r="DZ1214">
        <v>0</v>
      </c>
      <c r="EA1214">
        <v>0</v>
      </c>
      <c r="EB1214">
        <v>0</v>
      </c>
      <c r="EC1214">
        <v>0</v>
      </c>
      <c r="ED1214">
        <v>0</v>
      </c>
      <c r="EE1214">
        <v>1</v>
      </c>
      <c r="EF1214">
        <v>1</v>
      </c>
      <c r="EG1214">
        <v>0</v>
      </c>
      <c r="EH1214">
        <v>0</v>
      </c>
      <c r="EI1214">
        <v>0</v>
      </c>
      <c r="EJ1214">
        <v>1</v>
      </c>
      <c r="EK1214">
        <v>0</v>
      </c>
      <c r="EL1214">
        <v>0</v>
      </c>
      <c r="EM1214">
        <v>1</v>
      </c>
      <c r="EN1214">
        <v>1</v>
      </c>
      <c r="EO1214">
        <v>0</v>
      </c>
      <c r="EP1214">
        <v>0</v>
      </c>
      <c r="EQ1214">
        <v>0</v>
      </c>
      <c r="ER1214">
        <v>0</v>
      </c>
      <c r="ES1214">
        <v>0</v>
      </c>
      <c r="ET1214" t="str">
        <v>Однозначно да</v>
      </c>
      <c r="EU1214" t="str">
        <v>Скорее да</v>
      </c>
      <c r="EV1214" t="str">
        <v>Не пробовали сотрудничать с бизнесом</v>
      </c>
      <c r="EW1214" t="str">
        <v>Нужное и интересное мероприятие</v>
      </c>
      <c r="EX1214" t="str">
        <v>Нужное и интересное мероприятие</v>
      </c>
      <c r="EY1214" t="str">
        <v>Нужное и интересное мероприятие</v>
      </c>
      <c r="EZ1214" t="str">
        <v>Нужное и интересное мероприятие</v>
      </c>
      <c r="FA1214" t="str">
        <v>Нужное и интересное мероприятие</v>
      </c>
      <c r="FB1214" t="str">
        <v>Нужное и интересное мероприятие</v>
      </c>
      <c r="FC1214" t="str">
        <v>Нужное и интересное мероприятие</v>
      </c>
      <c r="FD1214" t="str">
        <v>Затрудняюсь ответить</v>
      </c>
      <c r="FE1214" t="str">
        <v>Затрудняюсь ответить</v>
      </c>
      <c r="FF1214">
        <v>0</v>
      </c>
      <c r="FG1214">
        <v>1</v>
      </c>
      <c r="FH1214">
        <v>0</v>
      </c>
      <c r="FI1214">
        <v>0</v>
      </c>
      <c r="FJ1214">
        <v>0</v>
      </c>
      <c r="FK1214">
        <v>1</v>
      </c>
      <c r="FL1214">
        <v>0</v>
      </c>
      <c r="FM1214">
        <v>0</v>
      </c>
      <c r="FN1214">
        <v>1</v>
      </c>
      <c r="FO1214">
        <v>1</v>
      </c>
      <c r="FP1214">
        <v>0</v>
      </c>
      <c r="FQ1214">
        <v>0</v>
      </c>
      <c r="FR1214">
        <v>0</v>
      </c>
      <c r="FS1214" t="str"/>
      <c r="FT1214" t="str">
        <v>Да, информация поступает регулярно</v>
      </c>
      <c r="FU1214">
        <v>5</v>
      </c>
      <c r="FV1214">
        <v>5</v>
      </c>
      <c r="FW1214">
        <v>4</v>
      </c>
      <c r="FX1214">
        <v>4</v>
      </c>
      <c r="FY1214">
        <v>4</v>
      </c>
      <c r="FZ1214">
        <v>5</v>
      </c>
      <c r="GA1214">
        <v>5</v>
      </c>
      <c r="GB1214">
        <v>3</v>
      </c>
      <c r="GC1214">
        <v>3</v>
      </c>
      <c r="GD1214" t="str">
        <v>Выше среднего</v>
      </c>
      <c r="GE1214" t="str">
        <v>Средний уровень</v>
      </c>
      <c r="GF1214" t="str">
        <v>Средний уровень</v>
      </c>
      <c r="GG1214" t="str">
        <v>Выше среднего</v>
      </c>
      <c r="GH1214" t="str">
        <v>Высокий уровень</v>
      </c>
      <c r="GI1214" t="str">
        <v>Выше среднего</v>
      </c>
      <c r="GJ1214" t="str">
        <v>Выше среднего</v>
      </c>
      <c r="GK1214" t="str">
        <v>Средний уровень</v>
      </c>
      <c r="GL1214" t="str">
        <v>❤️</v>
      </c>
    </row>
    <row r="1215">
      <c r="A1215" t="str">
        <v>kidKp7TB9rybgkFgL</v>
      </c>
      <c r="B1215">
        <v>1818</v>
      </c>
      <c r="C1215" t="str">
        <v>85.93.56.51</v>
      </c>
      <c r="D1215" t="str"/>
      <c r="E1215" s="1211">
        <v>44315.47222222222</v>
      </c>
      <c r="F1215" t="str">
        <v>00:11:12</v>
      </c>
      <c r="G1215" t="str">
        <v>Канал 1</v>
      </c>
      <c r="H1215" t="str">
        <v>Женский</v>
      </c>
      <c r="I1215" t="str">
        <v>24-35</v>
      </c>
      <c r="J1215" t="str">
        <v>Работающий</v>
      </c>
      <c r="K1215" t="str">
        <v>В Кировской области</v>
      </c>
      <c r="L1215" t="str">
        <v>ВЯТСКОПОЛЯHСКИЙ</v>
      </c>
      <c r="M1215" t="str">
        <v>Да, я  являюсь волонтером</v>
      </c>
      <c r="AB1215" t="str">
        <v>Свыше 5 лет</v>
      </c>
      <c r="AC1215" t="str">
        <v>Не нужно повышать престиж, это и так круто!</v>
      </c>
      <c r="AD1215">
        <v>0</v>
      </c>
      <c r="AE1215">
        <v>1</v>
      </c>
      <c r="AF1215">
        <v>0</v>
      </c>
      <c r="AG1215">
        <v>0</v>
      </c>
      <c r="AH1215">
        <v>0</v>
      </c>
      <c r="AI1215">
        <v>0</v>
      </c>
      <c r="AJ1215">
        <v>0</v>
      </c>
      <c r="AK1215">
        <v>0</v>
      </c>
      <c r="AL1215">
        <v>1</v>
      </c>
      <c r="AM1215">
        <v>0</v>
      </c>
      <c r="AN1215">
        <v>0</v>
      </c>
      <c r="AO1215">
        <v>0</v>
      </c>
      <c r="AP1215">
        <v>0</v>
      </c>
      <c r="AQ1215">
        <v>0</v>
      </c>
      <c r="AR1215">
        <v>0</v>
      </c>
      <c r="AS1215">
        <v>1</v>
      </c>
      <c r="AT1215">
        <v>0</v>
      </c>
      <c r="AU1215">
        <v>0</v>
      </c>
      <c r="AV1215">
        <v>0</v>
      </c>
      <c r="AW1215">
        <v>0</v>
      </c>
      <c r="AX1215">
        <v>0</v>
      </c>
      <c r="AY1215">
        <v>0</v>
      </c>
      <c r="AZ1215">
        <v>0</v>
      </c>
      <c r="BA1215">
        <v>0</v>
      </c>
      <c r="BB1215">
        <v>0</v>
      </c>
      <c r="BC1215">
        <v>0</v>
      </c>
      <c r="BD1215">
        <v>0</v>
      </c>
      <c r="BE1215">
        <v>1</v>
      </c>
      <c r="BF1215">
        <v>0</v>
      </c>
      <c r="BG1215">
        <v>0</v>
      </c>
      <c r="BH1215">
        <v>0</v>
      </c>
      <c r="BI1215">
        <v>0</v>
      </c>
      <c r="BJ1215">
        <v>0</v>
      </c>
      <c r="BK1215">
        <v>0</v>
      </c>
      <c r="BL1215">
        <v>0</v>
      </c>
      <c r="BM1215">
        <v>0</v>
      </c>
      <c r="BN1215">
        <v>0</v>
      </c>
      <c r="BO1215">
        <v>0</v>
      </c>
      <c r="BP1215">
        <v>0</v>
      </c>
      <c r="BQ1215">
        <v>0</v>
      </c>
      <c r="BR1215">
        <v>0</v>
      </c>
      <c r="BS1215">
        <v>0</v>
      </c>
      <c r="BT1215">
        <v>0</v>
      </c>
      <c r="BU1215">
        <v>0</v>
      </c>
      <c r="BV1215">
        <v>0</v>
      </c>
      <c r="BW1215">
        <v>0</v>
      </c>
      <c r="BX1215">
        <v>0</v>
      </c>
      <c r="BY1215">
        <v>0</v>
      </c>
      <c r="BZ1215">
        <v>0</v>
      </c>
      <c r="CA1215">
        <v>0</v>
      </c>
      <c r="CB1215">
        <v>0</v>
      </c>
      <c r="CC1215">
        <v>0</v>
      </c>
      <c r="CD1215">
        <v>0</v>
      </c>
      <c r="CE1215">
        <v>0</v>
      </c>
      <c r="CF1215">
        <v>0</v>
      </c>
      <c r="CG1215">
        <v>0</v>
      </c>
      <c r="CH1215">
        <v>1</v>
      </c>
      <c r="CI1215">
        <v>0</v>
      </c>
      <c r="CJ1215">
        <v>0</v>
      </c>
      <c r="CK1215">
        <v>0</v>
      </c>
      <c r="CL1215">
        <v>0</v>
      </c>
      <c r="CM1215" t="str">
        <v>На базе органа власти</v>
      </c>
      <c r="CN1215" t="str">
        <v>Совет молодежи города Вятские Поляны</v>
      </c>
      <c r="CO1215">
        <v>0</v>
      </c>
      <c r="CP1215">
        <v>0</v>
      </c>
      <c r="CQ1215">
        <v>0</v>
      </c>
      <c r="CR1215">
        <v>0</v>
      </c>
      <c r="CS1215">
        <v>1</v>
      </c>
      <c r="CT1215">
        <v>0</v>
      </c>
      <c r="CU1215">
        <v>0</v>
      </c>
      <c r="CV1215">
        <v>0</v>
      </c>
      <c r="CW1215">
        <v>0</v>
      </c>
      <c r="CX1215">
        <v>0</v>
      </c>
      <c r="CY1215">
        <v>0</v>
      </c>
      <c r="CZ1215">
        <v>0</v>
      </c>
      <c r="DA1215">
        <v>0</v>
      </c>
      <c r="DB1215">
        <v>0</v>
      </c>
      <c r="DC1215">
        <v>1</v>
      </c>
      <c r="DD1215">
        <v>0</v>
      </c>
      <c r="DE1215">
        <v>0</v>
      </c>
      <c r="DF1215" t="str"/>
      <c r="DG1215" t="str">
        <v>Меня устраивает направление, которым я занимаюсь</v>
      </c>
      <c r="DH1215" t="str">
        <v>Знаю о существовании и регионального, и окружных центров</v>
      </c>
      <c r="DI1215">
        <v>0</v>
      </c>
      <c r="DJ1215">
        <v>1</v>
      </c>
      <c r="DK1215">
        <v>0</v>
      </c>
      <c r="DL1215">
        <v>0</v>
      </c>
      <c r="DM1215">
        <v>0</v>
      </c>
      <c r="DN1215">
        <v>0</v>
      </c>
      <c r="DO1215">
        <v>0</v>
      </c>
      <c r="DP1215">
        <v>0</v>
      </c>
      <c r="DQ1215">
        <v>0</v>
      </c>
      <c r="DR1215">
        <v>0</v>
      </c>
      <c r="DS1215" t="str">
        <v>Постоянно</v>
      </c>
      <c r="DT1215" t="str">
        <v>Однозначно позитивно</v>
      </c>
      <c r="DU1215">
        <v>0</v>
      </c>
      <c r="DV1215">
        <v>0</v>
      </c>
      <c r="DW1215">
        <v>1</v>
      </c>
      <c r="DX1215">
        <v>0</v>
      </c>
      <c r="DY1215">
        <v>0</v>
      </c>
      <c r="DZ1215">
        <v>0</v>
      </c>
      <c r="EA1215">
        <v>0</v>
      </c>
      <c r="EB1215">
        <v>0</v>
      </c>
      <c r="EC1215">
        <v>0</v>
      </c>
      <c r="ED1215">
        <v>0</v>
      </c>
      <c r="EE1215">
        <v>0</v>
      </c>
      <c r="EF1215">
        <v>0</v>
      </c>
      <c r="EG1215">
        <v>0</v>
      </c>
      <c r="EH1215">
        <v>0</v>
      </c>
      <c r="EI1215">
        <v>0</v>
      </c>
      <c r="EJ1215">
        <v>0</v>
      </c>
      <c r="EK1215">
        <v>0</v>
      </c>
      <c r="EL1215">
        <v>0</v>
      </c>
      <c r="EM1215">
        <v>1</v>
      </c>
      <c r="EN1215">
        <v>1</v>
      </c>
      <c r="EO1215">
        <v>0</v>
      </c>
      <c r="EP1215">
        <v>0</v>
      </c>
      <c r="EQ1215">
        <v>0</v>
      </c>
      <c r="ER1215">
        <v>0</v>
      </c>
      <c r="ES1215">
        <v>0</v>
      </c>
      <c r="ET1215" t="str">
        <v>И да, и нет</v>
      </c>
      <c r="EU1215" t="str">
        <v>Скорее да</v>
      </c>
      <c r="EV1215" t="str">
        <v>Не пробовали сотрудничать с бизнесом</v>
      </c>
      <c r="EW1215" t="str">
        <v>Нужное и интересное мероприятие</v>
      </c>
      <c r="EX1215" t="str">
        <v>Нужное и интересное мероприятие</v>
      </c>
      <c r="EY1215" t="str">
        <v>Нужное и интересное мероприятие</v>
      </c>
      <c r="EZ1215" t="str">
        <v>Нужное и интересное мероприятие</v>
      </c>
      <c r="FA1215" t="str">
        <v>Нужное и интересное мероприятие</v>
      </c>
      <c r="FB1215" t="str">
        <v>Нужное и интересное мероприятие</v>
      </c>
      <c r="FC1215" t="str">
        <v>Нужное и интересное мероприятие</v>
      </c>
      <c r="FD1215" t="str">
        <v>Затрудняюсь ответить</v>
      </c>
      <c r="FE1215" t="str">
        <v>Затрудняюсь ответить</v>
      </c>
      <c r="FF1215">
        <v>1</v>
      </c>
      <c r="FG1215">
        <v>0</v>
      </c>
      <c r="FH1215">
        <v>0</v>
      </c>
      <c r="FI1215">
        <v>0</v>
      </c>
      <c r="FJ1215">
        <v>0</v>
      </c>
      <c r="FK1215">
        <v>0</v>
      </c>
      <c r="FL1215">
        <v>0</v>
      </c>
      <c r="FM1215">
        <v>0</v>
      </c>
      <c r="FN1215">
        <v>1</v>
      </c>
      <c r="FO1215">
        <v>0</v>
      </c>
      <c r="FP1215">
        <v>1</v>
      </c>
      <c r="FQ1215">
        <v>0</v>
      </c>
      <c r="FR1215">
        <v>0</v>
      </c>
      <c r="FS1215" t="str"/>
      <c r="FT1215" t="str">
        <v>Да, информация поступает регулярно</v>
      </c>
      <c r="FU1215">
        <v>5</v>
      </c>
      <c r="FV1215">
        <v>5</v>
      </c>
      <c r="FW1215">
        <v>5</v>
      </c>
      <c r="FX1215">
        <v>5</v>
      </c>
      <c r="FY1215">
        <v>4</v>
      </c>
      <c r="FZ1215">
        <v>4</v>
      </c>
      <c r="GA1215">
        <v>4</v>
      </c>
      <c r="GB1215">
        <v>4</v>
      </c>
      <c r="GC1215">
        <v>5</v>
      </c>
      <c r="GD1215" t="str">
        <v>Средний уровень</v>
      </c>
      <c r="GE1215" t="str">
        <v>Выше среднего</v>
      </c>
      <c r="GF1215" t="str">
        <v>Средний уровень</v>
      </c>
      <c r="GG1215" t="str">
        <v>Выше среднего</v>
      </c>
      <c r="GH1215" t="str">
        <v>Выше среднего</v>
      </c>
      <c r="GI1215" t="str">
        <v>Средний уровень</v>
      </c>
      <c r="GJ1215" t="str">
        <v>Выше среднего</v>
      </c>
      <c r="GK1215" t="str">
        <v>Выше среднего</v>
      </c>
      <c r="GL1215" t="str"/>
    </row>
    <row r="1216">
      <c r="A1216" t="str">
        <v>AZBATrikm8iu84bzw</v>
      </c>
      <c r="B1216">
        <v>1819</v>
      </c>
      <c r="C1216" t="str">
        <v>85.140.4.244</v>
      </c>
      <c r="D1216" t="str"/>
      <c r="E1216" s="1212">
        <v>44315.472650462965</v>
      </c>
      <c r="F1216" t="str">
        <v>00:12:18</v>
      </c>
      <c r="G1216" t="str">
        <v>Канал 1</v>
      </c>
      <c r="H1216" t="str">
        <v>Женский</v>
      </c>
      <c r="I1216" t="str">
        <v>14-18</v>
      </c>
      <c r="J1216" t="str">
        <v>Студент</v>
      </c>
      <c r="K1216" t="str">
        <v>В Кировской области</v>
      </c>
      <c r="L1216" t="str">
        <v>ВЯТСКОПОЛЯHСКИЙ</v>
      </c>
      <c r="M1216" t="str">
        <v>Да, я  являюсь волонтером</v>
      </c>
      <c r="AB1216" t="str">
        <v>Менее года</v>
      </c>
      <c xml:space="preserve" r="AC1216" t="str">
        <v>Участвовать как можно больше в мероприятиях, которые проходят в городе </v>
      </c>
      <c r="AD1216">
        <v>0</v>
      </c>
      <c r="AE1216">
        <v>0</v>
      </c>
      <c r="AF1216">
        <v>0</v>
      </c>
      <c r="AG1216">
        <v>0</v>
      </c>
      <c r="AH1216">
        <v>0</v>
      </c>
      <c r="AI1216">
        <v>0</v>
      </c>
      <c r="AJ1216">
        <v>0</v>
      </c>
      <c r="AK1216">
        <v>0</v>
      </c>
      <c r="AL1216">
        <v>0</v>
      </c>
      <c r="AM1216">
        <v>0</v>
      </c>
      <c r="AN1216">
        <v>0</v>
      </c>
      <c r="AO1216">
        <v>0</v>
      </c>
      <c r="AP1216">
        <v>0</v>
      </c>
      <c r="AQ1216">
        <v>0</v>
      </c>
      <c r="AR1216">
        <v>0</v>
      </c>
      <c r="AS1216">
        <v>1</v>
      </c>
      <c r="AT1216">
        <v>0</v>
      </c>
      <c r="AU1216">
        <v>0</v>
      </c>
      <c r="AV1216">
        <v>0</v>
      </c>
      <c r="AW1216">
        <v>0</v>
      </c>
      <c r="AX1216">
        <v>0</v>
      </c>
      <c r="AY1216">
        <v>0</v>
      </c>
      <c r="AZ1216">
        <v>0</v>
      </c>
      <c r="BA1216">
        <v>0</v>
      </c>
      <c r="BB1216">
        <v>0</v>
      </c>
      <c r="BC1216">
        <v>0</v>
      </c>
      <c r="BD1216">
        <v>0</v>
      </c>
      <c r="BE1216">
        <v>1</v>
      </c>
      <c r="BF1216">
        <v>0</v>
      </c>
      <c r="BG1216">
        <v>0</v>
      </c>
      <c r="BH1216">
        <v>0</v>
      </c>
      <c r="BI1216">
        <v>0</v>
      </c>
      <c r="BJ1216">
        <v>0</v>
      </c>
      <c r="BK1216">
        <v>0</v>
      </c>
      <c r="BL1216">
        <v>0</v>
      </c>
      <c r="BM1216">
        <v>0</v>
      </c>
      <c r="BN1216">
        <v>0</v>
      </c>
      <c r="BO1216">
        <v>0</v>
      </c>
      <c r="BP1216">
        <v>0</v>
      </c>
      <c r="BQ1216">
        <v>0</v>
      </c>
      <c r="BR1216">
        <v>0</v>
      </c>
      <c r="BS1216">
        <v>0</v>
      </c>
      <c r="BT1216">
        <v>0</v>
      </c>
      <c r="BU1216">
        <v>0</v>
      </c>
      <c r="BV1216">
        <v>1</v>
      </c>
      <c r="BW1216">
        <v>0</v>
      </c>
      <c r="BX1216">
        <v>0</v>
      </c>
      <c r="BY1216">
        <v>0</v>
      </c>
      <c r="BZ1216">
        <v>0</v>
      </c>
      <c r="CA1216">
        <v>0</v>
      </c>
      <c r="CB1216">
        <v>0</v>
      </c>
      <c r="CC1216">
        <v>0</v>
      </c>
      <c r="CD1216">
        <v>0</v>
      </c>
      <c r="CE1216">
        <v>0</v>
      </c>
      <c r="CF1216">
        <v>0</v>
      </c>
      <c r="CG1216">
        <v>0</v>
      </c>
      <c r="CH1216">
        <v>0</v>
      </c>
      <c r="CI1216">
        <v>0</v>
      </c>
      <c r="CJ1216">
        <v>1</v>
      </c>
      <c r="CK1216">
        <v>0</v>
      </c>
      <c r="CL1216">
        <v>0</v>
      </c>
      <c r="CM1216" t="str">
        <v>Общественное объединение</v>
      </c>
      <c r="CN1216" t="str">
        <v>Вместе мы сила</v>
      </c>
      <c r="CO1216">
        <v>0</v>
      </c>
      <c r="CP1216">
        <v>0</v>
      </c>
      <c r="CQ1216">
        <v>0</v>
      </c>
      <c r="CR1216">
        <v>0</v>
      </c>
      <c r="CS1216">
        <v>0</v>
      </c>
      <c r="CT1216">
        <v>0</v>
      </c>
      <c r="CU1216">
        <v>1</v>
      </c>
      <c r="CV1216">
        <v>0</v>
      </c>
      <c r="CW1216">
        <v>0</v>
      </c>
      <c r="CX1216">
        <v>0</v>
      </c>
      <c r="CY1216">
        <v>0</v>
      </c>
      <c r="CZ1216">
        <v>1</v>
      </c>
      <c r="DA1216">
        <v>0</v>
      </c>
      <c r="DB1216">
        <v>0</v>
      </c>
      <c r="DC1216">
        <v>1</v>
      </c>
      <c r="DD1216">
        <v>0</v>
      </c>
      <c r="DE1216">
        <v>0</v>
      </c>
      <c r="DF1216" t="str"/>
      <c r="DG1216" t="str">
        <v>Затрудняюсь ответить</v>
      </c>
      <c r="DH1216" t="str">
        <v>Знаю о региональном ресурсном центре</v>
      </c>
      <c r="DI1216">
        <v>0</v>
      </c>
      <c r="DJ1216">
        <v>1</v>
      </c>
      <c r="DK1216">
        <v>0</v>
      </c>
      <c r="DL1216">
        <v>0</v>
      </c>
      <c r="DM1216">
        <v>0</v>
      </c>
      <c r="DN1216">
        <v>0</v>
      </c>
      <c r="DO1216">
        <v>0</v>
      </c>
      <c r="DP1216">
        <v>0</v>
      </c>
      <c r="DQ1216">
        <v>0</v>
      </c>
      <c r="DR1216">
        <v>0</v>
      </c>
      <c r="DS1216" t="str">
        <v>Другое: Не знаю</v>
      </c>
      <c r="DT1216" t="str">
        <v>Однозначно позитивно</v>
      </c>
      <c r="DU1216">
        <v>0</v>
      </c>
      <c r="DV1216">
        <v>0</v>
      </c>
      <c r="DW1216">
        <v>0</v>
      </c>
      <c r="DX1216">
        <v>0</v>
      </c>
      <c r="DY1216">
        <v>1</v>
      </c>
      <c r="DZ1216">
        <v>0</v>
      </c>
      <c r="EA1216">
        <v>0</v>
      </c>
      <c r="EB1216">
        <v>0</v>
      </c>
      <c r="EC1216">
        <v>0</v>
      </c>
      <c r="ED1216">
        <v>0</v>
      </c>
      <c r="EE1216">
        <v>0</v>
      </c>
      <c r="EF1216">
        <v>0</v>
      </c>
      <c r="EG1216">
        <v>0</v>
      </c>
      <c r="EH1216">
        <v>0</v>
      </c>
      <c r="EI1216">
        <v>0</v>
      </c>
      <c r="EJ1216">
        <v>0</v>
      </c>
      <c r="EK1216">
        <v>0</v>
      </c>
      <c r="EL1216">
        <v>0</v>
      </c>
      <c r="EM1216">
        <v>0</v>
      </c>
      <c r="EN1216">
        <v>0</v>
      </c>
      <c r="EO1216">
        <v>0</v>
      </c>
      <c r="EP1216">
        <v>0</v>
      </c>
      <c r="EQ1216">
        <v>0</v>
      </c>
      <c r="ER1216">
        <v>0</v>
      </c>
      <c r="ES1216">
        <v>1</v>
      </c>
      <c r="ET1216" t="str">
        <v>Скорее да</v>
      </c>
      <c r="EU1216" t="str">
        <v>Скорее да</v>
      </c>
      <c r="EV1216" t="str">
        <v>Не пробовали сотрудничать с бизнесом</v>
      </c>
      <c r="EW1216" t="str">
        <v>Нужное и интересное мероприятие</v>
      </c>
      <c r="EX1216" t="str">
        <v>Нужное и интересное мероприятие</v>
      </c>
      <c r="EY1216" t="str">
        <v>Нужное и интересное мероприятие</v>
      </c>
      <c r="EZ1216" t="str">
        <v>Нужное и интересное мероприятие</v>
      </c>
      <c r="FA1216" t="str">
        <v>Нужное и интересное мероприятие</v>
      </c>
      <c r="FB1216" t="str">
        <v>Нужное и интересное мероприятие</v>
      </c>
      <c r="FC1216" t="str">
        <v>Не был участником, не могу оценить</v>
      </c>
      <c r="FD1216" t="str">
        <v>Затрудняюсь ответить</v>
      </c>
      <c r="FE1216" t="str">
        <v>Затрудняюсь ответить</v>
      </c>
      <c r="FF1216">
        <v>1</v>
      </c>
      <c r="FG1216">
        <v>1</v>
      </c>
      <c r="FH1216">
        <v>0</v>
      </c>
      <c r="FI1216">
        <v>0</v>
      </c>
      <c r="FJ1216">
        <v>1</v>
      </c>
      <c r="FK1216">
        <v>1</v>
      </c>
      <c r="FL1216">
        <v>0</v>
      </c>
      <c r="FM1216">
        <v>1</v>
      </c>
      <c r="FN1216">
        <v>0</v>
      </c>
      <c r="FO1216">
        <v>0</v>
      </c>
      <c r="FP1216">
        <v>0</v>
      </c>
      <c r="FQ1216">
        <v>0</v>
      </c>
      <c r="FR1216">
        <v>0</v>
      </c>
      <c r="FS1216" t="str"/>
      <c r="FT1216" t="str">
        <v>Да, информация поступает регулярно</v>
      </c>
      <c r="FU1216">
        <v>5</v>
      </c>
      <c r="FV1216">
        <v>4</v>
      </c>
      <c r="FW1216">
        <v>3</v>
      </c>
      <c r="FX1216">
        <v>4</v>
      </c>
      <c r="FY1216">
        <v>5</v>
      </c>
      <c r="FZ1216">
        <v>5</v>
      </c>
      <c r="GA1216">
        <v>4</v>
      </c>
      <c r="GB1216">
        <v>5</v>
      </c>
      <c r="GC1216">
        <v>4</v>
      </c>
      <c r="GD1216" t="str">
        <v>Выше среднего</v>
      </c>
      <c r="GE1216" t="str">
        <v>Высокий уровень</v>
      </c>
      <c r="GF1216" t="str">
        <v>Выше среднего</v>
      </c>
      <c r="GG1216" t="str">
        <v>Выше среднего</v>
      </c>
      <c r="GH1216" t="str">
        <v>Выше среднего</v>
      </c>
      <c r="GI1216" t="str">
        <v>Выше среднего</v>
      </c>
      <c r="GJ1216" t="str">
        <v>Выше среднего</v>
      </c>
      <c r="GK1216" t="str">
        <v>Высокий уровень</v>
      </c>
      <c r="GL1216" t="str"/>
    </row>
    <row r="1217">
      <c r="A1217" t="str">
        <v>SMsFvHjQnvfQF5rkd</v>
      </c>
      <c r="B1217">
        <v>1820</v>
      </c>
      <c r="C1217" t="str">
        <v>176.59.100.115</v>
      </c>
      <c r="D1217" t="str"/>
      <c r="E1217" s="1213">
        <v>44315.47280092593</v>
      </c>
      <c r="F1217" t="str">
        <v>00:06:20</v>
      </c>
      <c r="G1217" t="str">
        <v>Канал 1</v>
      </c>
      <c r="H1217" t="str">
        <v>Женский</v>
      </c>
      <c r="I1217" t="str">
        <v>24-35</v>
      </c>
      <c r="J1217" t="str">
        <v>Работающий</v>
      </c>
      <c r="K1217" t="str">
        <v>В Кировской области</v>
      </c>
      <c r="L1217" t="str">
        <v>г. Вятские Поляны</v>
      </c>
      <c r="M1217" t="str">
        <v>Да, я  являюсь волонтером</v>
      </c>
      <c r="AB1217" t="str">
        <v>от 1 до 3 лет</v>
      </c>
      <c r="AC1217" t="str">
        <v>Не нужно повышать престиж, это и так круто!</v>
      </c>
      <c r="AD1217">
        <v>1</v>
      </c>
      <c r="AE1217">
        <v>0</v>
      </c>
      <c r="AF1217">
        <v>0</v>
      </c>
      <c r="AG1217">
        <v>0</v>
      </c>
      <c r="AH1217">
        <v>0</v>
      </c>
      <c r="AI1217">
        <v>0</v>
      </c>
      <c r="AJ1217">
        <v>0</v>
      </c>
      <c r="AK1217">
        <v>0</v>
      </c>
      <c r="AL1217">
        <v>1</v>
      </c>
      <c r="AM1217">
        <v>0</v>
      </c>
      <c r="AN1217">
        <v>1</v>
      </c>
      <c r="AO1217">
        <v>0</v>
      </c>
      <c r="AP1217">
        <v>0</v>
      </c>
      <c r="AQ1217">
        <v>0</v>
      </c>
      <c r="AR1217">
        <v>0</v>
      </c>
      <c r="AS1217">
        <v>0</v>
      </c>
      <c r="AT1217">
        <v>0</v>
      </c>
      <c r="AU1217">
        <v>0</v>
      </c>
      <c r="AV1217">
        <v>0</v>
      </c>
      <c r="AW1217">
        <v>0</v>
      </c>
      <c r="AX1217">
        <v>0</v>
      </c>
      <c r="AY1217">
        <v>0</v>
      </c>
      <c r="AZ1217">
        <v>1</v>
      </c>
      <c r="BA1217">
        <v>0</v>
      </c>
      <c r="BB1217">
        <v>0</v>
      </c>
      <c r="BC1217">
        <v>1</v>
      </c>
      <c r="BD1217">
        <v>0</v>
      </c>
      <c r="BE1217">
        <v>1</v>
      </c>
      <c r="BF1217">
        <v>0</v>
      </c>
      <c r="BG1217">
        <v>0</v>
      </c>
      <c r="BH1217">
        <v>0</v>
      </c>
      <c r="BI1217">
        <v>0</v>
      </c>
      <c r="BJ1217">
        <v>0</v>
      </c>
      <c r="BK1217">
        <v>0</v>
      </c>
      <c r="BL1217">
        <v>0</v>
      </c>
      <c r="BM1217">
        <v>0</v>
      </c>
      <c r="BN1217">
        <v>0</v>
      </c>
      <c r="BO1217">
        <v>0</v>
      </c>
      <c r="BP1217">
        <v>0</v>
      </c>
      <c r="BQ1217">
        <v>0</v>
      </c>
      <c r="BR1217">
        <v>0</v>
      </c>
      <c r="BS1217">
        <v>0</v>
      </c>
      <c r="BT1217">
        <v>0</v>
      </c>
      <c r="BU1217">
        <v>1</v>
      </c>
      <c r="BV1217">
        <v>0</v>
      </c>
      <c r="BW1217">
        <v>0</v>
      </c>
      <c r="BX1217">
        <v>0</v>
      </c>
      <c r="BY1217">
        <v>0</v>
      </c>
      <c r="BZ1217">
        <v>0</v>
      </c>
      <c r="CA1217">
        <v>1</v>
      </c>
      <c r="CB1217">
        <v>0</v>
      </c>
      <c r="CC1217">
        <v>0</v>
      </c>
      <c r="CD1217">
        <v>0</v>
      </c>
      <c r="CE1217">
        <v>0</v>
      </c>
      <c r="CF1217">
        <v>0</v>
      </c>
      <c r="CG1217">
        <v>0</v>
      </c>
      <c r="CH1217">
        <v>0</v>
      </c>
      <c r="CI1217">
        <v>0</v>
      </c>
      <c r="CJ1217">
        <v>0</v>
      </c>
      <c r="CK1217">
        <v>0</v>
      </c>
      <c r="CL1217">
        <v>0</v>
      </c>
      <c r="CM1217" t="str">
        <v>На базе органа власти</v>
      </c>
      <c r="CN1217" t="str">
        <v>Совет молодёжи</v>
      </c>
      <c r="CO1217">
        <v>0</v>
      </c>
      <c r="CP1217">
        <v>1</v>
      </c>
      <c r="CQ1217">
        <v>0</v>
      </c>
      <c r="CR1217">
        <v>0</v>
      </c>
      <c r="CS1217">
        <v>1</v>
      </c>
      <c r="CT1217">
        <v>0</v>
      </c>
      <c r="CU1217">
        <v>1</v>
      </c>
      <c r="CV1217">
        <v>0</v>
      </c>
      <c r="CW1217">
        <v>0</v>
      </c>
      <c r="CX1217">
        <v>0</v>
      </c>
      <c r="CY1217">
        <v>0</v>
      </c>
      <c r="CZ1217">
        <v>0</v>
      </c>
      <c r="DA1217">
        <v>0</v>
      </c>
      <c r="DB1217">
        <v>0</v>
      </c>
      <c r="DC1217">
        <v>0</v>
      </c>
      <c r="DD1217">
        <v>0</v>
      </c>
      <c r="DE1217">
        <v>0</v>
      </c>
      <c r="DF1217" t="str"/>
      <c r="DG1217" t="str">
        <v>Меня устраивает направление, которым я занимаюсь</v>
      </c>
      <c r="DH1217" t="str">
        <v>Знаю о существовании и регионального, и окружных центров</v>
      </c>
      <c r="DI1217">
        <v>0</v>
      </c>
      <c r="DJ1217">
        <v>1</v>
      </c>
      <c r="DK1217">
        <v>0</v>
      </c>
      <c r="DL1217">
        <v>0</v>
      </c>
      <c r="DM1217">
        <v>0</v>
      </c>
      <c r="DN1217">
        <v>0</v>
      </c>
      <c r="DO1217">
        <v>0</v>
      </c>
      <c r="DP1217">
        <v>0</v>
      </c>
      <c r="DQ1217">
        <v>0</v>
      </c>
      <c r="DR1217">
        <v>0</v>
      </c>
      <c r="DS1217" t="str">
        <v>Постоянно</v>
      </c>
      <c r="DT1217" t="str">
        <v>Однозначно позитивно</v>
      </c>
      <c r="DU1217">
        <v>0</v>
      </c>
      <c r="DV1217">
        <v>0</v>
      </c>
      <c r="DW1217">
        <v>0</v>
      </c>
      <c r="DX1217">
        <v>1</v>
      </c>
      <c r="DY1217">
        <v>1</v>
      </c>
      <c r="DZ1217">
        <v>0</v>
      </c>
      <c r="EA1217">
        <v>1</v>
      </c>
      <c r="EB1217">
        <v>0</v>
      </c>
      <c r="EC1217">
        <v>0</v>
      </c>
      <c r="ED1217">
        <v>1</v>
      </c>
      <c r="EE1217">
        <v>0</v>
      </c>
      <c r="EF1217">
        <v>0</v>
      </c>
      <c r="EG1217">
        <v>0</v>
      </c>
      <c r="EH1217">
        <v>0</v>
      </c>
      <c r="EI1217">
        <v>0</v>
      </c>
      <c r="EJ1217">
        <v>0</v>
      </c>
      <c r="EK1217">
        <v>0</v>
      </c>
      <c r="EL1217">
        <v>0</v>
      </c>
      <c r="EM1217">
        <v>0</v>
      </c>
      <c r="EN1217">
        <v>1</v>
      </c>
      <c r="EO1217">
        <v>0</v>
      </c>
      <c r="EP1217">
        <v>0</v>
      </c>
      <c r="EQ1217">
        <v>1</v>
      </c>
      <c r="ER1217">
        <v>0</v>
      </c>
      <c r="ES1217">
        <v>0</v>
      </c>
      <c r="ET1217" t="str">
        <v>И да, и нет</v>
      </c>
      <c r="EU1217" t="str">
        <v>Скорее да</v>
      </c>
      <c r="EV1217" t="str">
        <v>Не удалось привлечь бизнес к волонтерской деятельности</v>
      </c>
      <c r="EW1217" t="str">
        <v>Нужное и интересное мероприятие</v>
      </c>
      <c r="EX1217" t="str">
        <v>Нужное и интересное мероприятие</v>
      </c>
      <c r="EY1217" t="str">
        <v>Нужное и интересное мероприятие</v>
      </c>
      <c r="EZ1217" t="str">
        <v>Нужное и интересное мероприятие</v>
      </c>
      <c r="FA1217" t="str">
        <v>Нужное и интересное мероприятие</v>
      </c>
      <c r="FB1217" t="str">
        <v>Не был участником, не могу оценить</v>
      </c>
      <c r="FC1217" t="str">
        <v>Не был участником, не могу оценить</v>
      </c>
      <c r="FD1217" t="str">
        <v>Затрудняюсь ответить</v>
      </c>
      <c r="FE1217" t="str">
        <v>Мне не нужны дополнительные образовательные программы</v>
      </c>
      <c r="FF1217">
        <v>0</v>
      </c>
      <c r="FG1217">
        <v>0</v>
      </c>
      <c r="FH1217">
        <v>0</v>
      </c>
      <c r="FI1217">
        <v>0</v>
      </c>
      <c r="FJ1217">
        <v>1</v>
      </c>
      <c r="FK1217">
        <v>1</v>
      </c>
      <c r="FL1217">
        <v>0</v>
      </c>
      <c r="FM1217">
        <v>1</v>
      </c>
      <c r="FN1217">
        <v>0</v>
      </c>
      <c r="FO1217">
        <v>0</v>
      </c>
      <c r="FP1217">
        <v>1</v>
      </c>
      <c r="FQ1217">
        <v>0</v>
      </c>
      <c r="FR1217">
        <v>0</v>
      </c>
      <c r="FS1217" t="str"/>
      <c r="FT1217" t="str">
        <v>Да, информация поступает регулярно</v>
      </c>
      <c r="FU1217">
        <v>5</v>
      </c>
      <c r="FV1217">
        <v>4</v>
      </c>
      <c r="FW1217">
        <v>4</v>
      </c>
      <c r="FX1217">
        <v>5</v>
      </c>
      <c r="FY1217">
        <v>5</v>
      </c>
      <c r="FZ1217">
        <v>4</v>
      </c>
      <c r="GA1217">
        <v>4</v>
      </c>
      <c r="GB1217">
        <v>5</v>
      </c>
      <c r="GC1217">
        <v>5</v>
      </c>
      <c r="GD1217" t="str">
        <v>Выше среднего</v>
      </c>
      <c r="GE1217" t="str">
        <v>Выше среднего</v>
      </c>
      <c r="GF1217" t="str">
        <v>Высокий уровень</v>
      </c>
      <c r="GG1217" t="str">
        <v>Высокий уровень</v>
      </c>
      <c r="GH1217" t="str">
        <v>Выше среднего</v>
      </c>
      <c r="GI1217" t="str">
        <v>Выше среднего</v>
      </c>
      <c r="GJ1217" t="str">
        <v>Высокий уровень</v>
      </c>
      <c r="GK1217" t="str">
        <v>Выше среднего</v>
      </c>
      <c r="GL1217" t="str"/>
    </row>
    <row r="1218">
      <c r="A1218" t="str">
        <v>vZtMYdAdSZKbJ48BX</v>
      </c>
      <c r="B1218">
        <v>1823</v>
      </c>
      <c r="C1218" t="str">
        <v>31.173.103.12</v>
      </c>
      <c r="D1218" t="str"/>
      <c r="E1218" s="1214">
        <v>44315.474803240744</v>
      </c>
      <c r="F1218" t="str">
        <v>00:00:33</v>
      </c>
      <c r="G1218" t="str">
        <v>Канал 1</v>
      </c>
      <c r="H1218" t="str">
        <v>Мужской</v>
      </c>
      <c r="I1218" t="str">
        <v>14-18</v>
      </c>
      <c r="J1218" t="str">
        <v>Школьник</v>
      </c>
      <c r="K1218" t="str">
        <v>В другом регионе</v>
      </c>
      <c r="DF1218" t="str"/>
      <c r="FS1218" t="str"/>
    </row>
    <row r="1219">
      <c r="A1219" t="str">
        <v>zWTY3u3jg4KBaqJR3</v>
      </c>
      <c r="B1219">
        <v>1824</v>
      </c>
      <c r="C1219" t="str">
        <v>85.140.1.17</v>
      </c>
      <c r="D1219" t="str"/>
      <c r="E1219" s="1215">
        <v>44315.47487268518</v>
      </c>
      <c r="F1219" t="str">
        <v>00:04:26</v>
      </c>
      <c r="G1219" t="str">
        <v>Канал 1</v>
      </c>
      <c r="H1219" t="str">
        <v>Мужской</v>
      </c>
      <c r="I1219" t="str">
        <v>14-18</v>
      </c>
      <c r="J1219" t="str">
        <v>Школьник</v>
      </c>
      <c r="K1219" t="str">
        <v>В Кировской области</v>
      </c>
      <c r="L1219" t="str">
        <v>ВЕРХОШИЖЕМСКИЙ</v>
      </c>
      <c r="M1219" t="str">
        <v>Да, я  являюсь волонтером</v>
      </c>
      <c r="AB1219" t="str">
        <v>от 1 до 3 лет</v>
      </c>
      <c r="AC1219" t="str">
        <v>Затрудняюсь ответить</v>
      </c>
      <c r="AD1219">
        <v>0</v>
      </c>
      <c r="AE1219">
        <v>0</v>
      </c>
      <c r="AF1219">
        <v>0</v>
      </c>
      <c r="AG1219">
        <v>0</v>
      </c>
      <c r="AH1219">
        <v>0</v>
      </c>
      <c r="AI1219">
        <v>0</v>
      </c>
      <c r="AJ1219">
        <v>0</v>
      </c>
      <c r="AK1219">
        <v>0</v>
      </c>
      <c r="AL1219">
        <v>0</v>
      </c>
      <c r="AM1219">
        <v>0</v>
      </c>
      <c r="AN1219">
        <v>0</v>
      </c>
      <c r="AO1219">
        <v>0</v>
      </c>
      <c r="AP1219">
        <v>0</v>
      </c>
      <c r="AQ1219">
        <v>0</v>
      </c>
      <c r="AR1219">
        <v>0</v>
      </c>
      <c r="AS1219">
        <v>0</v>
      </c>
      <c r="AT1219">
        <v>0</v>
      </c>
      <c r="AU1219">
        <v>0</v>
      </c>
      <c r="AV1219">
        <v>0</v>
      </c>
      <c r="AW1219">
        <v>1</v>
      </c>
      <c r="AX1219">
        <v>0</v>
      </c>
      <c r="AY1219">
        <v>0</v>
      </c>
      <c r="AZ1219">
        <v>0</v>
      </c>
      <c r="BA1219">
        <v>0</v>
      </c>
      <c r="BB1219">
        <v>0</v>
      </c>
      <c r="BC1219">
        <v>0</v>
      </c>
      <c r="BD1219">
        <v>0</v>
      </c>
      <c r="BE1219">
        <v>0</v>
      </c>
      <c r="BF1219">
        <v>0</v>
      </c>
      <c r="BG1219">
        <v>0</v>
      </c>
      <c r="BH1219">
        <v>0</v>
      </c>
      <c r="BI1219">
        <v>0</v>
      </c>
      <c r="BJ1219">
        <v>0</v>
      </c>
      <c r="BK1219">
        <v>0</v>
      </c>
      <c r="BL1219">
        <v>0</v>
      </c>
      <c r="BM1219">
        <v>0</v>
      </c>
      <c r="BN1219">
        <v>0</v>
      </c>
      <c r="BO1219">
        <v>0</v>
      </c>
      <c r="BP1219">
        <v>1</v>
      </c>
      <c r="BQ1219">
        <v>1</v>
      </c>
      <c r="BR1219">
        <v>0</v>
      </c>
      <c r="BS1219">
        <v>0</v>
      </c>
      <c r="BT1219">
        <v>0</v>
      </c>
      <c r="BU1219">
        <v>0</v>
      </c>
      <c r="BV1219">
        <v>0</v>
      </c>
      <c r="BW1219">
        <v>0</v>
      </c>
      <c r="BX1219">
        <v>0</v>
      </c>
      <c r="BY1219">
        <v>0</v>
      </c>
      <c r="BZ1219">
        <v>0</v>
      </c>
      <c r="CA1219">
        <v>0</v>
      </c>
      <c r="CB1219">
        <v>0</v>
      </c>
      <c r="CC1219">
        <v>0</v>
      </c>
      <c r="CD1219">
        <v>0</v>
      </c>
      <c r="CE1219">
        <v>0</v>
      </c>
      <c r="CF1219">
        <v>0</v>
      </c>
      <c r="CG1219">
        <v>0</v>
      </c>
      <c r="CH1219">
        <v>0</v>
      </c>
      <c r="CI1219">
        <v>0</v>
      </c>
      <c r="CJ1219">
        <v>0</v>
      </c>
      <c r="CK1219">
        <v>0</v>
      </c>
      <c r="CL1219">
        <v>0</v>
      </c>
      <c r="CM1219" t="str">
        <v>На базе школы</v>
      </c>
      <c r="CN1219" t="str">
        <v>Я не состою в организации/объединении</v>
      </c>
      <c r="CO1219">
        <v>1</v>
      </c>
      <c r="CP1219">
        <v>0</v>
      </c>
      <c r="CQ1219">
        <v>0</v>
      </c>
      <c r="CR1219">
        <v>0</v>
      </c>
      <c r="CS1219">
        <v>0</v>
      </c>
      <c r="CT1219">
        <v>0</v>
      </c>
      <c r="CU1219">
        <v>0</v>
      </c>
      <c r="CV1219">
        <v>0</v>
      </c>
      <c r="CW1219">
        <v>0</v>
      </c>
      <c r="CX1219">
        <v>0</v>
      </c>
      <c r="CY1219">
        <v>0</v>
      </c>
      <c r="CZ1219">
        <v>0</v>
      </c>
      <c r="DA1219">
        <v>0</v>
      </c>
      <c r="DB1219">
        <v>0</v>
      </c>
      <c r="DC1219">
        <v>0</v>
      </c>
      <c r="DD1219">
        <v>0</v>
      </c>
      <c r="DE1219">
        <v>0</v>
      </c>
      <c r="DF1219" t="str"/>
      <c r="DG1219" t="str">
        <v>Затрудняюсь ответить</v>
      </c>
      <c r="DH1219" t="str">
        <v>Знаю о региональном ресурсном центре</v>
      </c>
      <c r="DI1219">
        <v>0</v>
      </c>
      <c r="DJ1219">
        <v>0</v>
      </c>
      <c r="DK1219">
        <v>0</v>
      </c>
      <c r="DL1219">
        <v>0</v>
      </c>
      <c r="DM1219">
        <v>0</v>
      </c>
      <c r="DN1219">
        <v>0</v>
      </c>
      <c r="DO1219">
        <v>0</v>
      </c>
      <c r="DP1219">
        <v>0</v>
      </c>
      <c r="DQ1219">
        <v>1</v>
      </c>
      <c r="DR1219">
        <v>0</v>
      </c>
      <c r="DS1219" t="str">
        <v>Никогда</v>
      </c>
      <c r="EJ1219">
        <v>0</v>
      </c>
      <c r="EK1219">
        <v>0</v>
      </c>
      <c r="EL1219">
        <v>0</v>
      </c>
      <c r="EM1219">
        <v>0</v>
      </c>
      <c r="EN1219">
        <v>0</v>
      </c>
      <c r="EO1219">
        <v>0</v>
      </c>
      <c r="EP1219">
        <v>0</v>
      </c>
      <c r="EQ1219">
        <v>0</v>
      </c>
      <c r="ER1219">
        <v>0</v>
      </c>
      <c r="ES1219">
        <v>1</v>
      </c>
      <c r="ET1219" t="str">
        <v>И да, и нет</v>
      </c>
      <c r="EU1219" t="str">
        <v>И да, и нет</v>
      </c>
      <c r="EV1219" t="str">
        <v>Не пробовали сотрудничать с бизнесом</v>
      </c>
      <c r="EW1219" t="str">
        <v>Нужное и интересное мероприятие</v>
      </c>
      <c r="EX1219" t="str">
        <v>Нужное и интересное мероприятие</v>
      </c>
      <c r="EY1219" t="str">
        <v>Нужное и интересное мероприятие</v>
      </c>
      <c r="EZ1219" t="str">
        <v>Нужное и интересное мероприятие</v>
      </c>
      <c r="FA1219" t="str">
        <v>Нужное и интересное мероприятие</v>
      </c>
      <c r="FB1219" t="str">
        <v>Нужное и интересное мероприятие</v>
      </c>
      <c r="FC1219" t="str">
        <v>Нужное и интересное мероприятие</v>
      </c>
      <c r="FD1219" t="str">
        <v>Затрудняюсь ответить</v>
      </c>
      <c r="FE1219" t="str">
        <v>Затрудняюсь ответить</v>
      </c>
      <c r="FF1219">
        <v>0</v>
      </c>
      <c r="FG1219">
        <v>0</v>
      </c>
      <c r="FH1219">
        <v>0</v>
      </c>
      <c r="FI1219">
        <v>0</v>
      </c>
      <c r="FJ1219">
        <v>0</v>
      </c>
      <c r="FK1219">
        <v>0</v>
      </c>
      <c r="FL1219">
        <v>0</v>
      </c>
      <c r="FM1219">
        <v>0</v>
      </c>
      <c r="FN1219">
        <v>0</v>
      </c>
      <c r="FO1219">
        <v>0</v>
      </c>
      <c r="FP1219">
        <v>0</v>
      </c>
      <c r="FQ1219">
        <v>0</v>
      </c>
      <c r="FR1219">
        <v>1</v>
      </c>
      <c r="FS1219" t="str"/>
      <c r="FT1219" t="str">
        <v>Да, информация поступает регулярно</v>
      </c>
      <c r="FU1219">
        <v>5</v>
      </c>
      <c r="FV1219">
        <v>5</v>
      </c>
      <c r="FW1219">
        <v>5</v>
      </c>
      <c r="FX1219">
        <v>5</v>
      </c>
      <c r="FY1219">
        <v>5</v>
      </c>
      <c r="FZ1219">
        <v>5</v>
      </c>
      <c r="GA1219">
        <v>5</v>
      </c>
      <c r="GB1219">
        <v>5</v>
      </c>
      <c r="GC1219">
        <v>5</v>
      </c>
      <c r="GD1219" t="str">
        <v>Выше среднего</v>
      </c>
      <c r="GE1219" t="str">
        <v>Выше среднего</v>
      </c>
      <c r="GF1219" t="str">
        <v>Выше среднего</v>
      </c>
      <c r="GG1219" t="str">
        <v>Выше среднего</v>
      </c>
      <c r="GH1219" t="str">
        <v>Выше среднего</v>
      </c>
      <c r="GI1219" t="str">
        <v>Выше среднего</v>
      </c>
      <c r="GJ1219" t="str">
        <v>Выше среднего</v>
      </c>
      <c r="GK1219" t="str">
        <v>Выше среднего</v>
      </c>
      <c r="GL1219" t="str"/>
    </row>
    <row r="1220">
      <c r="A1220" t="str">
        <v>YcAt4k5Gp3dHPToBk</v>
      </c>
      <c r="B1220">
        <v>1825</v>
      </c>
      <c r="C1220" t="str">
        <v>85.140.5.146</v>
      </c>
      <c r="D1220" t="str"/>
      <c r="E1220" s="1216">
        <v>44315.47505787037</v>
      </c>
      <c r="F1220" t="str">
        <v>00:07:06</v>
      </c>
      <c r="G1220" t="str">
        <v>Канал 1</v>
      </c>
      <c r="H1220" t="str">
        <v>Мужской</v>
      </c>
      <c r="I1220" t="str">
        <v>14-18</v>
      </c>
      <c r="J1220" t="str">
        <v>Школьник</v>
      </c>
      <c r="K1220" t="str">
        <v>В Кировской области</v>
      </c>
      <c r="L1220" t="str">
        <v>ВЕРХОШИЖЕМСКИЙ</v>
      </c>
      <c r="M1220" t="str">
        <v>Да, я  являюсь волонтером</v>
      </c>
      <c r="AB1220" t="str">
        <v>от 3 до 5 лет</v>
      </c>
      <c r="AC1220" t="str">
        <v>Не нужно повышать престиж, это и так круто!</v>
      </c>
      <c r="AD1220">
        <v>0</v>
      </c>
      <c r="AE1220">
        <v>0</v>
      </c>
      <c r="AF1220">
        <v>0</v>
      </c>
      <c r="AG1220">
        <v>0</v>
      </c>
      <c r="AH1220">
        <v>0</v>
      </c>
      <c r="AI1220">
        <v>0</v>
      </c>
      <c r="AJ1220">
        <v>0</v>
      </c>
      <c r="AK1220">
        <v>0</v>
      </c>
      <c r="AL1220">
        <v>0</v>
      </c>
      <c r="AM1220">
        <v>0</v>
      </c>
      <c r="AN1220">
        <v>0</v>
      </c>
      <c r="AO1220">
        <v>0</v>
      </c>
      <c r="AP1220">
        <v>0</v>
      </c>
      <c r="AQ1220">
        <v>0</v>
      </c>
      <c r="AR1220">
        <v>0</v>
      </c>
      <c r="AS1220">
        <v>1</v>
      </c>
      <c r="AT1220">
        <v>0</v>
      </c>
      <c r="AU1220">
        <v>0</v>
      </c>
      <c r="AV1220">
        <v>0</v>
      </c>
      <c r="AW1220">
        <v>0</v>
      </c>
      <c r="AX1220">
        <v>0</v>
      </c>
      <c r="AY1220">
        <v>0</v>
      </c>
      <c r="AZ1220">
        <v>0</v>
      </c>
      <c r="BA1220">
        <v>0</v>
      </c>
      <c r="BB1220">
        <v>0</v>
      </c>
      <c r="BC1220">
        <v>0</v>
      </c>
      <c r="BD1220">
        <v>0</v>
      </c>
      <c r="BE1220">
        <v>1</v>
      </c>
      <c r="BF1220">
        <v>0</v>
      </c>
      <c r="BG1220">
        <v>0</v>
      </c>
      <c r="BH1220">
        <v>0</v>
      </c>
      <c r="BI1220">
        <v>0</v>
      </c>
      <c r="BJ1220">
        <v>0</v>
      </c>
      <c r="BK1220">
        <v>0</v>
      </c>
      <c r="BL1220">
        <v>0</v>
      </c>
      <c r="BM1220">
        <v>0</v>
      </c>
      <c r="BN1220">
        <v>0</v>
      </c>
      <c r="BO1220">
        <v>0</v>
      </c>
      <c r="BP1220">
        <v>0</v>
      </c>
      <c r="BQ1220">
        <v>0</v>
      </c>
      <c r="BR1220">
        <v>0</v>
      </c>
      <c r="BS1220">
        <v>0</v>
      </c>
      <c r="BT1220">
        <v>0</v>
      </c>
      <c r="BU1220">
        <v>0</v>
      </c>
      <c r="BV1220">
        <v>0</v>
      </c>
      <c r="BW1220">
        <v>0</v>
      </c>
      <c r="BX1220">
        <v>0</v>
      </c>
      <c r="BY1220">
        <v>0</v>
      </c>
      <c r="BZ1220">
        <v>0</v>
      </c>
      <c r="CA1220">
        <v>0</v>
      </c>
      <c r="CB1220">
        <v>0</v>
      </c>
      <c r="CC1220">
        <v>0</v>
      </c>
      <c r="CD1220">
        <v>0</v>
      </c>
      <c r="CE1220">
        <v>0</v>
      </c>
      <c r="CF1220">
        <v>0</v>
      </c>
      <c r="CG1220">
        <v>0</v>
      </c>
      <c r="CH1220">
        <v>0</v>
      </c>
      <c r="CI1220">
        <v>0</v>
      </c>
      <c r="CJ1220">
        <v>0</v>
      </c>
      <c r="CK1220">
        <v>0</v>
      </c>
      <c r="CL1220">
        <v>1</v>
      </c>
      <c r="CM1220" t="str">
        <v>Я не состою в добровольческой организации</v>
      </c>
      <c r="CO1220">
        <v>0</v>
      </c>
      <c r="CP1220">
        <v>0</v>
      </c>
      <c r="CQ1220">
        <v>0</v>
      </c>
      <c r="CR1220">
        <v>0</v>
      </c>
      <c r="CS1220">
        <v>0</v>
      </c>
      <c r="CT1220">
        <v>0</v>
      </c>
      <c r="CU1220">
        <v>1</v>
      </c>
      <c r="CV1220">
        <v>0</v>
      </c>
      <c r="CW1220">
        <v>0</v>
      </c>
      <c r="CX1220">
        <v>0</v>
      </c>
      <c r="CY1220">
        <v>0</v>
      </c>
      <c r="CZ1220">
        <v>0</v>
      </c>
      <c r="DA1220">
        <v>0</v>
      </c>
      <c r="DB1220">
        <v>0</v>
      </c>
      <c r="DC1220">
        <v>0</v>
      </c>
      <c r="DD1220">
        <v>0</v>
      </c>
      <c r="DE1220">
        <v>0</v>
      </c>
      <c r="DF1220" t="str"/>
      <c r="DG1220" t="str">
        <v>Меня устраивает направление, которым я занимаюсь</v>
      </c>
      <c r="DH1220" t="str">
        <v>Знаю о существовании и регионального, и окружных центров</v>
      </c>
      <c r="DI1220">
        <v>0</v>
      </c>
      <c r="DJ1220">
        <v>0</v>
      </c>
      <c r="DK1220">
        <v>0</v>
      </c>
      <c r="DL1220">
        <v>0</v>
      </c>
      <c r="DM1220">
        <v>0</v>
      </c>
      <c r="DN1220">
        <v>0</v>
      </c>
      <c r="DO1220">
        <v>0</v>
      </c>
      <c r="DP1220">
        <v>1</v>
      </c>
      <c r="DQ1220">
        <v>0</v>
      </c>
      <c r="DR1220">
        <v>0</v>
      </c>
      <c r="DS1220" t="str">
        <v>Никогда</v>
      </c>
      <c r="EJ1220">
        <v>0</v>
      </c>
      <c r="EK1220">
        <v>0</v>
      </c>
      <c r="EL1220">
        <v>0</v>
      </c>
      <c r="EM1220">
        <v>0</v>
      </c>
      <c r="EN1220">
        <v>0</v>
      </c>
      <c r="EO1220">
        <v>0</v>
      </c>
      <c r="EP1220">
        <v>0</v>
      </c>
      <c r="EQ1220">
        <v>0</v>
      </c>
      <c r="ER1220">
        <v>0</v>
      </c>
      <c r="ES1220">
        <v>1</v>
      </c>
      <c r="ET1220" t="str">
        <v>Скорее да</v>
      </c>
      <c r="EU1220" t="str">
        <v>Скорее нет</v>
      </c>
      <c r="EV1220" t="str">
        <v>Не пробовали сотрудничать с бизнесом</v>
      </c>
      <c r="EW1220" t="str">
        <v>Не был участником, не могу оценить</v>
      </c>
      <c r="EX1220" t="str">
        <v>Не был участником, не могу оценить</v>
      </c>
      <c r="EY1220" t="str">
        <v>Не был участником, не могу оценить</v>
      </c>
      <c r="EZ1220" t="str">
        <v>Не был участником, не могу оценить</v>
      </c>
      <c r="FA1220" t="str">
        <v>Нужное и интересное мероприятие</v>
      </c>
      <c r="FB1220" t="str">
        <v>Не был участником, не могу оценить</v>
      </c>
      <c r="FC1220" t="str">
        <v>Не был участником, не могу оценить</v>
      </c>
      <c r="FD1220" t="str">
        <v>Затрудняюсь ответить</v>
      </c>
      <c r="FE1220" t="str">
        <v>Затрудняюсь ответить</v>
      </c>
      <c r="FF1220">
        <v>0</v>
      </c>
      <c r="FG1220">
        <v>0</v>
      </c>
      <c r="FH1220">
        <v>0</v>
      </c>
      <c r="FI1220">
        <v>0</v>
      </c>
      <c r="FJ1220">
        <v>0</v>
      </c>
      <c r="FK1220">
        <v>1</v>
      </c>
      <c r="FL1220">
        <v>0</v>
      </c>
      <c r="FM1220">
        <v>0</v>
      </c>
      <c r="FN1220">
        <v>0</v>
      </c>
      <c r="FO1220">
        <v>0</v>
      </c>
      <c r="FP1220">
        <v>0</v>
      </c>
      <c r="FQ1220">
        <v>0</v>
      </c>
      <c r="FR1220">
        <v>0</v>
      </c>
      <c r="FS1220" t="str"/>
      <c r="FT1220" t="str">
        <v>Да, информация поступает регулярно</v>
      </c>
      <c r="FU1220">
        <v>4</v>
      </c>
      <c r="FV1220">
        <v>5</v>
      </c>
      <c r="FW1220">
        <v>5</v>
      </c>
      <c r="FX1220">
        <v>5</v>
      </c>
      <c r="FY1220">
        <v>5</v>
      </c>
      <c r="FZ1220">
        <v>5</v>
      </c>
      <c r="GA1220">
        <v>5</v>
      </c>
      <c r="GB1220">
        <v>5</v>
      </c>
      <c r="GC1220">
        <v>5</v>
      </c>
      <c r="GD1220" t="str">
        <v>Высокий уровень</v>
      </c>
      <c r="GE1220" t="str">
        <v>Высокий уровень</v>
      </c>
      <c r="GF1220" t="str">
        <v>Высокий уровень</v>
      </c>
      <c r="GG1220" t="str">
        <v>Высокий уровень</v>
      </c>
      <c r="GH1220" t="str">
        <v>Высокий уровень</v>
      </c>
      <c r="GI1220" t="str">
        <v>Высокий уровень</v>
      </c>
      <c r="GJ1220" t="str">
        <v>Высокий уровень</v>
      </c>
      <c r="GK1220" t="str">
        <v>Высокий уровень</v>
      </c>
      <c r="GL1220" t="str"/>
    </row>
    <row r="1221">
      <c r="A1221" t="str">
        <v>cMqx9pqBs4Y3JyTWx</v>
      </c>
      <c r="B1221">
        <v>1826</v>
      </c>
      <c r="C1221" t="str">
        <v>31.173.103.12</v>
      </c>
      <c r="D1221" t="str"/>
      <c r="E1221" s="1217">
        <v>44315.47539351852</v>
      </c>
      <c r="F1221" t="str">
        <v>00:07:02</v>
      </c>
      <c r="G1221" t="str">
        <v>Канал 1</v>
      </c>
      <c r="H1221" t="str">
        <v>Мужской</v>
      </c>
      <c r="I1221" t="str">
        <v>14-18</v>
      </c>
      <c r="J1221" t="str">
        <v>Школьник</v>
      </c>
      <c r="K1221" t="str">
        <v>В Кировской области</v>
      </c>
      <c r="L1221" t="str">
        <v>ВЕРХОШИЖЕМСКИЙ</v>
      </c>
      <c r="M1221" t="str">
        <v>Да, я  являюсь волонтером</v>
      </c>
      <c r="AB1221" t="str">
        <v>от 3 до 5 лет</v>
      </c>
      <c r="AC1221" t="str">
        <v>Затрудняюсь ответить</v>
      </c>
      <c r="AD1221">
        <v>0</v>
      </c>
      <c r="AE1221">
        <v>0</v>
      </c>
      <c r="AF1221">
        <v>0</v>
      </c>
      <c r="AG1221">
        <v>0</v>
      </c>
      <c r="AH1221">
        <v>1</v>
      </c>
      <c r="AI1221">
        <v>0</v>
      </c>
      <c r="AJ1221">
        <v>0</v>
      </c>
      <c r="AK1221">
        <v>0</v>
      </c>
      <c r="AL1221">
        <v>1</v>
      </c>
      <c r="AM1221">
        <v>0</v>
      </c>
      <c r="AN1221">
        <v>0</v>
      </c>
      <c r="AO1221">
        <v>1</v>
      </c>
      <c r="AP1221">
        <v>0</v>
      </c>
      <c r="AQ1221">
        <v>0</v>
      </c>
      <c r="AR1221">
        <v>1</v>
      </c>
      <c r="AS1221">
        <v>0</v>
      </c>
      <c r="AT1221">
        <v>0</v>
      </c>
      <c r="AU1221">
        <v>0</v>
      </c>
      <c r="AV1221">
        <v>0</v>
      </c>
      <c r="AW1221">
        <v>0</v>
      </c>
      <c r="AX1221">
        <v>0</v>
      </c>
      <c r="AY1221">
        <v>0</v>
      </c>
      <c r="AZ1221">
        <v>0</v>
      </c>
      <c r="BA1221">
        <v>0</v>
      </c>
      <c r="BB1221">
        <v>0</v>
      </c>
      <c r="BC1221">
        <v>1</v>
      </c>
      <c r="BD1221">
        <v>0</v>
      </c>
      <c r="BE1221">
        <v>0</v>
      </c>
      <c r="BF1221">
        <v>0</v>
      </c>
      <c r="BG1221">
        <v>1</v>
      </c>
      <c r="BH1221">
        <v>0</v>
      </c>
      <c r="BI1221">
        <v>0</v>
      </c>
      <c r="BJ1221">
        <v>0</v>
      </c>
      <c r="BK1221">
        <v>0</v>
      </c>
      <c r="BL1221">
        <v>0</v>
      </c>
      <c r="BM1221">
        <v>0</v>
      </c>
      <c r="BN1221">
        <v>0</v>
      </c>
      <c r="BO1221">
        <v>0</v>
      </c>
      <c r="BP1221">
        <v>0</v>
      </c>
      <c r="BQ1221">
        <v>1</v>
      </c>
      <c r="BR1221">
        <v>0</v>
      </c>
      <c r="BS1221">
        <v>0</v>
      </c>
      <c r="BT1221">
        <v>0</v>
      </c>
      <c r="BU1221">
        <v>0</v>
      </c>
      <c r="BV1221">
        <v>0</v>
      </c>
      <c r="BW1221">
        <v>0</v>
      </c>
      <c r="BX1221">
        <v>0</v>
      </c>
      <c r="BY1221">
        <v>0</v>
      </c>
      <c r="BZ1221">
        <v>0</v>
      </c>
      <c r="CA1221">
        <v>0</v>
      </c>
      <c r="CB1221">
        <v>0</v>
      </c>
      <c r="CC1221">
        <v>0</v>
      </c>
      <c r="CD1221">
        <v>0</v>
      </c>
      <c r="CE1221">
        <v>0</v>
      </c>
      <c r="CF1221">
        <v>0</v>
      </c>
      <c r="CG1221">
        <v>0</v>
      </c>
      <c r="CH1221">
        <v>0</v>
      </c>
      <c r="CI1221">
        <v>0</v>
      </c>
      <c r="CJ1221">
        <v>0</v>
      </c>
      <c r="CK1221">
        <v>0</v>
      </c>
      <c r="CL1221">
        <v>0</v>
      </c>
      <c r="CM1221" t="str">
        <v>На базе школы</v>
      </c>
      <c r="CN1221" t="str">
        <v>Я не состою в организации/объединении</v>
      </c>
      <c r="CO1221">
        <v>0</v>
      </c>
      <c r="CP1221">
        <v>1</v>
      </c>
      <c r="CQ1221">
        <v>0</v>
      </c>
      <c r="CR1221">
        <v>1</v>
      </c>
      <c r="CS1221">
        <v>1</v>
      </c>
      <c r="CT1221">
        <v>0</v>
      </c>
      <c r="CU1221">
        <v>0</v>
      </c>
      <c r="CV1221">
        <v>0</v>
      </c>
      <c r="CW1221">
        <v>0</v>
      </c>
      <c r="CX1221">
        <v>0</v>
      </c>
      <c r="CY1221">
        <v>0</v>
      </c>
      <c r="CZ1221">
        <v>0</v>
      </c>
      <c r="DA1221">
        <v>0</v>
      </c>
      <c r="DB1221">
        <v>0</v>
      </c>
      <c r="DC1221">
        <v>0</v>
      </c>
      <c r="DD1221">
        <v>0</v>
      </c>
      <c r="DE1221">
        <v>0</v>
      </c>
      <c r="DF1221" t="str"/>
      <c r="DG1221" t="str">
        <v>Меня устраивает направление, которым я занимаюсь</v>
      </c>
      <c r="DH1221" t="str">
        <v>Знаю о региональном ресурсном центре</v>
      </c>
      <c r="DI1221">
        <v>0</v>
      </c>
      <c r="DJ1221">
        <v>0</v>
      </c>
      <c r="DK1221">
        <v>0</v>
      </c>
      <c r="DL1221">
        <v>0</v>
      </c>
      <c r="DM1221">
        <v>0</v>
      </c>
      <c r="DN1221">
        <v>0</v>
      </c>
      <c r="DO1221">
        <v>0</v>
      </c>
      <c r="DP1221">
        <v>1</v>
      </c>
      <c r="DQ1221">
        <v>0</v>
      </c>
      <c r="DR1221">
        <v>0</v>
      </c>
      <c r="DS1221" t="str">
        <v>От случая к случаю</v>
      </c>
      <c r="DT1221" t="str">
        <v>Однозначно позитивно</v>
      </c>
      <c r="DU1221">
        <v>0</v>
      </c>
      <c r="DV1221">
        <v>0</v>
      </c>
      <c r="DW1221">
        <v>0</v>
      </c>
      <c r="DX1221">
        <v>0</v>
      </c>
      <c r="DY1221">
        <v>0</v>
      </c>
      <c r="DZ1221">
        <v>0</v>
      </c>
      <c r="EA1221">
        <v>0</v>
      </c>
      <c r="EB1221">
        <v>1</v>
      </c>
      <c r="EC1221">
        <v>0</v>
      </c>
      <c r="ED1221">
        <v>0</v>
      </c>
      <c r="EE1221">
        <v>1</v>
      </c>
      <c r="EF1221">
        <v>0</v>
      </c>
      <c r="EG1221">
        <v>0</v>
      </c>
      <c r="EH1221">
        <v>0</v>
      </c>
      <c r="EI1221">
        <v>0</v>
      </c>
      <c r="EJ1221">
        <v>0</v>
      </c>
      <c r="EK1221">
        <v>1</v>
      </c>
      <c r="EL1221">
        <v>0</v>
      </c>
      <c r="EM1221">
        <v>0</v>
      </c>
      <c r="EN1221">
        <v>0</v>
      </c>
      <c r="EO1221">
        <v>0</v>
      </c>
      <c r="EP1221">
        <v>0</v>
      </c>
      <c r="EQ1221">
        <v>0</v>
      </c>
      <c r="ER1221">
        <v>0</v>
      </c>
      <c r="ES1221">
        <v>0</v>
      </c>
      <c r="ET1221" t="str">
        <v>Однозначно да</v>
      </c>
      <c r="EU1221" t="str">
        <v>И да, и нет</v>
      </c>
      <c r="EV1221" t="str">
        <v>Не удалось привлечь бизнес к волонтерской деятельности</v>
      </c>
      <c r="EW1221" t="str">
        <v>Нужное и интересное мероприятие</v>
      </c>
      <c r="EX1221" t="str">
        <v>Нужное и интересное мероприятие</v>
      </c>
      <c r="EY1221" t="str">
        <v>Не был участником, не могу оценить</v>
      </c>
      <c r="EZ1221" t="str">
        <v>Нужное и интересное мероприятие</v>
      </c>
      <c r="FA1221" t="str">
        <v>Не был участником, не могу оценить</v>
      </c>
      <c r="FB1221" t="str">
        <v>Не был участником, не могу оценить</v>
      </c>
      <c r="FC1221" t="str">
        <v>Не был участником, не могу оценить</v>
      </c>
      <c r="FD1221" t="str">
        <v>Затрудняюсь ответить</v>
      </c>
      <c r="FE1221" t="str">
        <v>Мне не нужны дополнительные образовательные программы</v>
      </c>
      <c r="FF1221">
        <v>0</v>
      </c>
      <c r="FG1221">
        <v>0</v>
      </c>
      <c r="FH1221">
        <v>0</v>
      </c>
      <c r="FI1221">
        <v>0</v>
      </c>
      <c r="FJ1221">
        <v>0</v>
      </c>
      <c r="FK1221">
        <v>0</v>
      </c>
      <c r="FL1221">
        <v>0</v>
      </c>
      <c r="FM1221">
        <v>1</v>
      </c>
      <c r="FN1221">
        <v>0</v>
      </c>
      <c r="FO1221">
        <v>0</v>
      </c>
      <c r="FP1221">
        <v>0</v>
      </c>
      <c r="FQ1221">
        <v>0</v>
      </c>
      <c r="FR1221">
        <v>0</v>
      </c>
      <c r="FS1221" t="str"/>
      <c r="FT1221" t="str">
        <v>Да, информация поступает регулярно</v>
      </c>
      <c r="FU1221">
        <v>5</v>
      </c>
      <c r="FV1221">
        <v>5</v>
      </c>
      <c r="FW1221">
        <v>5</v>
      </c>
      <c r="FX1221">
        <v>5</v>
      </c>
      <c r="FY1221">
        <v>5</v>
      </c>
      <c r="FZ1221">
        <v>5</v>
      </c>
      <c r="GA1221">
        <v>5</v>
      </c>
      <c r="GB1221">
        <v>5</v>
      </c>
      <c r="GC1221">
        <v>5</v>
      </c>
      <c r="GD1221" t="str">
        <v>Высокий уровень</v>
      </c>
      <c r="GE1221" t="str">
        <v>Высокий уровень</v>
      </c>
      <c r="GF1221" t="str">
        <v>Высокий уровень</v>
      </c>
      <c r="GG1221" t="str">
        <v>Высокий уровень</v>
      </c>
      <c r="GH1221" t="str">
        <v>Высокий уровень</v>
      </c>
      <c r="GI1221" t="str">
        <v>Высокий уровень</v>
      </c>
      <c r="GJ1221" t="str">
        <v>Высокий уровень</v>
      </c>
      <c r="GK1221" t="str">
        <v>Высокий уровень</v>
      </c>
      <c r="GL1221" t="str"/>
    </row>
    <row r="1222">
      <c r="A1222" t="str">
        <v>YqoBRxZwFCScekv8M</v>
      </c>
      <c r="B1222">
        <v>1827</v>
      </c>
      <c r="C1222" t="str">
        <v>31.173.101.148</v>
      </c>
      <c r="D1222" t="str"/>
      <c r="E1222" s="1218">
        <v>44315.47553240741</v>
      </c>
      <c r="F1222" t="str">
        <v>00:06:51</v>
      </c>
      <c r="G1222" t="str">
        <v>Канал 1</v>
      </c>
      <c r="H1222" t="str">
        <v>Мужской</v>
      </c>
      <c r="I1222" t="str">
        <v>14-18</v>
      </c>
      <c r="J1222" t="str">
        <v>Школьник</v>
      </c>
      <c r="K1222" t="str">
        <v>В Кировской области</v>
      </c>
      <c r="L1222" t="str">
        <v>ВЕРХОШИЖЕМСКИЙ</v>
      </c>
      <c r="M1222" t="str">
        <v>Да, я  являюсь волонтером</v>
      </c>
      <c r="AB1222" t="str">
        <v>Менее года</v>
      </c>
      <c r="AC1222" t="str">
        <v>Затрудняюсь ответить</v>
      </c>
      <c r="AD1222">
        <v>0</v>
      </c>
      <c r="AE1222">
        <v>0</v>
      </c>
      <c r="AF1222">
        <v>0</v>
      </c>
      <c r="AG1222">
        <v>0</v>
      </c>
      <c r="AH1222">
        <v>0</v>
      </c>
      <c r="AI1222">
        <v>0</v>
      </c>
      <c r="AJ1222">
        <v>0</v>
      </c>
      <c r="AK1222">
        <v>0</v>
      </c>
      <c r="AL1222">
        <v>1</v>
      </c>
      <c r="AM1222">
        <v>0</v>
      </c>
      <c r="AN1222">
        <v>0</v>
      </c>
      <c r="AO1222">
        <v>0</v>
      </c>
      <c r="AP1222">
        <v>0</v>
      </c>
      <c r="AQ1222">
        <v>0</v>
      </c>
      <c r="AR1222">
        <v>0</v>
      </c>
      <c r="AS1222">
        <v>0</v>
      </c>
      <c r="AT1222">
        <v>0</v>
      </c>
      <c r="AU1222">
        <v>0</v>
      </c>
      <c r="AV1222">
        <v>0</v>
      </c>
      <c r="AW1222">
        <v>0</v>
      </c>
      <c r="AX1222">
        <v>0</v>
      </c>
      <c r="AY1222">
        <v>0</v>
      </c>
      <c r="AZ1222">
        <v>0</v>
      </c>
      <c r="BA1222">
        <v>0</v>
      </c>
      <c r="BB1222">
        <v>0</v>
      </c>
      <c r="BC1222">
        <v>0</v>
      </c>
      <c r="BD1222">
        <v>0</v>
      </c>
      <c r="BE1222">
        <v>0</v>
      </c>
      <c r="BF1222">
        <v>0</v>
      </c>
      <c r="BG1222">
        <v>1</v>
      </c>
      <c r="BH1222">
        <v>0</v>
      </c>
      <c r="BI1222">
        <v>0</v>
      </c>
      <c r="BJ1222">
        <v>0</v>
      </c>
      <c r="BK1222">
        <v>0</v>
      </c>
      <c r="BL1222">
        <v>0</v>
      </c>
      <c r="BM1222">
        <v>0</v>
      </c>
      <c r="BN1222">
        <v>0</v>
      </c>
      <c r="BO1222">
        <v>0</v>
      </c>
      <c r="BP1222">
        <v>0</v>
      </c>
      <c r="BQ1222">
        <v>1</v>
      </c>
      <c r="BR1222">
        <v>0</v>
      </c>
      <c r="BS1222">
        <v>0</v>
      </c>
      <c r="BT1222">
        <v>0</v>
      </c>
      <c r="BU1222">
        <v>0</v>
      </c>
      <c r="BV1222">
        <v>0</v>
      </c>
      <c r="BW1222">
        <v>0</v>
      </c>
      <c r="BX1222">
        <v>0</v>
      </c>
      <c r="BY1222">
        <v>0</v>
      </c>
      <c r="BZ1222">
        <v>0</v>
      </c>
      <c r="CA1222">
        <v>0</v>
      </c>
      <c r="CB1222">
        <v>0</v>
      </c>
      <c r="CC1222">
        <v>0</v>
      </c>
      <c r="CD1222">
        <v>0</v>
      </c>
      <c r="CE1222">
        <v>0</v>
      </c>
      <c r="CF1222">
        <v>0</v>
      </c>
      <c r="CG1222">
        <v>0</v>
      </c>
      <c r="CH1222">
        <v>0</v>
      </c>
      <c r="CI1222">
        <v>0</v>
      </c>
      <c r="CJ1222">
        <v>0</v>
      </c>
      <c r="CK1222">
        <v>0</v>
      </c>
      <c r="CL1222">
        <v>0</v>
      </c>
      <c r="CM1222" t="str">
        <v>На базе школы</v>
      </c>
      <c r="CN1222" t="str">
        <v>Я не состою в организации/объединении</v>
      </c>
      <c r="CO1222">
        <v>0</v>
      </c>
      <c r="CP1222">
        <v>1</v>
      </c>
      <c r="CQ1222">
        <v>0</v>
      </c>
      <c r="CR1222">
        <v>0</v>
      </c>
      <c r="CS1222">
        <v>0</v>
      </c>
      <c r="CT1222">
        <v>0</v>
      </c>
      <c r="CU1222">
        <v>0</v>
      </c>
      <c r="CV1222">
        <v>0</v>
      </c>
      <c r="CW1222">
        <v>0</v>
      </c>
      <c r="CX1222">
        <v>0</v>
      </c>
      <c r="CY1222">
        <v>0</v>
      </c>
      <c r="CZ1222">
        <v>0</v>
      </c>
      <c r="DA1222">
        <v>0</v>
      </c>
      <c r="DB1222">
        <v>0</v>
      </c>
      <c r="DC1222">
        <v>0</v>
      </c>
      <c r="DD1222">
        <v>0</v>
      </c>
      <c r="DE1222">
        <v>0</v>
      </c>
      <c r="DF1222" t="str"/>
      <c r="DG1222" t="str">
        <v>Затрудняюсь ответить</v>
      </c>
      <c r="DH1222" t="str">
        <v>Знаю о региональном ресурсном центре</v>
      </c>
      <c r="DI1222">
        <v>0</v>
      </c>
      <c r="DJ1222">
        <v>0</v>
      </c>
      <c r="DK1222">
        <v>0</v>
      </c>
      <c r="DL1222">
        <v>0</v>
      </c>
      <c r="DM1222">
        <v>0</v>
      </c>
      <c r="DN1222">
        <v>0</v>
      </c>
      <c r="DO1222">
        <v>0</v>
      </c>
      <c r="DP1222">
        <v>0</v>
      </c>
      <c r="DQ1222">
        <v>1</v>
      </c>
      <c r="DR1222">
        <v>0</v>
      </c>
      <c r="DS1222" t="str">
        <v>Постоянно</v>
      </c>
      <c r="DT1222" t="str">
        <v>Скорее позитивно</v>
      </c>
      <c r="DU1222">
        <v>0</v>
      </c>
      <c r="DV1222">
        <v>0</v>
      </c>
      <c r="DW1222">
        <v>0</v>
      </c>
      <c r="DX1222">
        <v>0</v>
      </c>
      <c r="DY1222">
        <v>0</v>
      </c>
      <c r="DZ1222">
        <v>0</v>
      </c>
      <c r="EA1222">
        <v>0</v>
      </c>
      <c r="EB1222">
        <v>0</v>
      </c>
      <c r="EC1222">
        <v>1</v>
      </c>
      <c r="ED1222">
        <v>0</v>
      </c>
      <c r="EE1222">
        <v>0</v>
      </c>
      <c r="EF1222">
        <v>0</v>
      </c>
      <c r="EG1222">
        <v>0</v>
      </c>
      <c r="EH1222">
        <v>0</v>
      </c>
      <c r="EI1222">
        <v>0</v>
      </c>
      <c r="EJ1222">
        <v>0</v>
      </c>
      <c r="EK1222">
        <v>0</v>
      </c>
      <c r="EL1222">
        <v>0</v>
      </c>
      <c r="EM1222">
        <v>0</v>
      </c>
      <c r="EN1222">
        <v>1</v>
      </c>
      <c r="EO1222">
        <v>0</v>
      </c>
      <c r="EP1222">
        <v>0</v>
      </c>
      <c r="EQ1222">
        <v>0</v>
      </c>
      <c r="ER1222">
        <v>0</v>
      </c>
      <c r="ES1222">
        <v>0</v>
      </c>
      <c r="ET1222" t="str">
        <v>Скорее нет</v>
      </c>
      <c r="EU1222" t="str">
        <v>И да, и нет</v>
      </c>
      <c r="EV1222" t="str">
        <v>Не удалось привлечь бизнес к волонтерской деятельности</v>
      </c>
      <c r="EW1222" t="str">
        <v>Не был участником, не могу оценить</v>
      </c>
      <c r="EX1222" t="str">
        <v>Не был участником, не могу оценить</v>
      </c>
      <c r="EY1222" t="str">
        <v>Не был участником, не могу оценить</v>
      </c>
      <c r="EZ1222" t="str">
        <v>Не был участником, не могу оценить</v>
      </c>
      <c r="FA1222" t="str">
        <v>Не был участником, не могу оценить</v>
      </c>
      <c r="FB1222" t="str">
        <v>Не был участником, не могу оценить</v>
      </c>
      <c r="FC1222" t="str">
        <v>Не был участником, не могу оценить</v>
      </c>
      <c r="FD1222" t="str">
        <v>Затрудняюсь ответить</v>
      </c>
      <c r="FE1222" t="str">
        <v>Затрудняюсь ответить</v>
      </c>
      <c r="FF1222">
        <v>0</v>
      </c>
      <c r="FG1222">
        <v>0</v>
      </c>
      <c r="FH1222">
        <v>0</v>
      </c>
      <c r="FI1222">
        <v>0</v>
      </c>
      <c r="FJ1222">
        <v>0</v>
      </c>
      <c r="FK1222">
        <v>0</v>
      </c>
      <c r="FL1222">
        <v>0</v>
      </c>
      <c r="FM1222">
        <v>0</v>
      </c>
      <c r="FN1222">
        <v>0</v>
      </c>
      <c r="FO1222">
        <v>1</v>
      </c>
      <c r="FP1222">
        <v>0</v>
      </c>
      <c r="FQ1222">
        <v>0</v>
      </c>
      <c r="FR1222">
        <v>0</v>
      </c>
      <c r="FS1222" t="str"/>
      <c r="FT1222" t="str">
        <v>Да, информация поступает регулярно</v>
      </c>
      <c r="FU1222">
        <v>5</v>
      </c>
      <c r="FV1222">
        <v>5</v>
      </c>
      <c r="FW1222">
        <v>5</v>
      </c>
      <c r="FX1222">
        <v>5</v>
      </c>
      <c r="FY1222">
        <v>5</v>
      </c>
      <c r="FZ1222">
        <v>5</v>
      </c>
      <c r="GA1222">
        <v>5</v>
      </c>
      <c r="GB1222">
        <v>5</v>
      </c>
      <c r="GC1222">
        <v>5</v>
      </c>
      <c r="GD1222" t="str">
        <v>Средний уровень</v>
      </c>
      <c r="GE1222" t="str">
        <v>Средний уровень</v>
      </c>
      <c r="GF1222" t="str">
        <v>Средний уровень</v>
      </c>
      <c r="GG1222" t="str">
        <v>Средний уровень</v>
      </c>
      <c r="GH1222" t="str">
        <v>Средний уровень</v>
      </c>
      <c r="GI1222" t="str">
        <v>Средний уровень</v>
      </c>
      <c r="GJ1222" t="str">
        <v>Средний уровень</v>
      </c>
      <c r="GK1222" t="str">
        <v>Средний уровень</v>
      </c>
      <c r="GL1222" t="str"/>
    </row>
    <row r="1223">
      <c r="A1223" t="str">
        <v>4AgLSAoRATLJ7wR7w</v>
      </c>
      <c r="B1223">
        <v>1828</v>
      </c>
      <c r="C1223" t="str">
        <v>89.254.244.25</v>
      </c>
      <c r="D1223" t="str"/>
      <c r="E1223" s="1219">
        <v>44315.47692129629</v>
      </c>
      <c r="F1223" t="str">
        <v>00:11:29</v>
      </c>
      <c r="G1223" t="str">
        <v>Канал 1</v>
      </c>
      <c r="H1223" t="str">
        <v>Женский</v>
      </c>
      <c r="I1223" t="str">
        <v>14-18</v>
      </c>
      <c r="J1223" t="str">
        <v>Студент</v>
      </c>
      <c r="K1223" t="str">
        <v>В Кировской области</v>
      </c>
      <c r="L1223" t="str">
        <v>г. Вятские Поляны</v>
      </c>
      <c r="M1223" t="str">
        <v>Да, я  являюсь волонтером</v>
      </c>
      <c r="AB1223" t="str">
        <v>от 3 до 5 лет</v>
      </c>
      <c r="AC1223" t="str">
        <v>Можно больше доносить информацию о волонтёрах и их деятельности в СМИ,показывать уникальность, важность,плюсы волонтёрства</v>
      </c>
      <c r="AD1223">
        <v>1</v>
      </c>
      <c r="AE1223">
        <v>0</v>
      </c>
      <c r="AF1223">
        <v>1</v>
      </c>
      <c r="AG1223">
        <v>1</v>
      </c>
      <c r="AH1223">
        <v>0</v>
      </c>
      <c r="AI1223">
        <v>0</v>
      </c>
      <c r="AJ1223">
        <v>0</v>
      </c>
      <c r="AK1223">
        <v>0</v>
      </c>
      <c r="AL1223">
        <v>1</v>
      </c>
      <c r="AM1223">
        <v>0</v>
      </c>
      <c r="AN1223">
        <v>0</v>
      </c>
      <c r="AO1223">
        <v>0</v>
      </c>
      <c r="AP1223">
        <v>0</v>
      </c>
      <c r="AQ1223">
        <v>0</v>
      </c>
      <c r="AR1223">
        <v>0</v>
      </c>
      <c r="AS1223">
        <v>0</v>
      </c>
      <c r="AT1223">
        <v>0</v>
      </c>
      <c r="AU1223">
        <v>0</v>
      </c>
      <c r="AV1223">
        <v>0</v>
      </c>
      <c r="AW1223">
        <v>0</v>
      </c>
      <c r="AX1223">
        <v>0</v>
      </c>
      <c r="AY1223">
        <v>0</v>
      </c>
      <c r="AZ1223">
        <v>0</v>
      </c>
      <c r="BA1223">
        <v>0</v>
      </c>
      <c r="BB1223">
        <v>1</v>
      </c>
      <c r="BC1223">
        <v>1</v>
      </c>
      <c r="BD1223">
        <v>0</v>
      </c>
      <c r="BE1223">
        <v>1</v>
      </c>
      <c r="BF1223">
        <v>0</v>
      </c>
      <c r="BG1223">
        <v>0</v>
      </c>
      <c r="BH1223">
        <v>0</v>
      </c>
      <c r="BI1223">
        <v>0</v>
      </c>
      <c r="BJ1223">
        <v>1</v>
      </c>
      <c r="BK1223">
        <v>0</v>
      </c>
      <c r="BL1223">
        <v>0</v>
      </c>
      <c r="BM1223">
        <v>0</v>
      </c>
      <c r="BN1223">
        <v>0</v>
      </c>
      <c r="BO1223">
        <v>0</v>
      </c>
      <c r="BP1223">
        <v>0</v>
      </c>
      <c r="BQ1223">
        <v>0</v>
      </c>
      <c r="BR1223">
        <v>0</v>
      </c>
      <c r="BS1223">
        <v>0</v>
      </c>
      <c r="BT1223">
        <v>0</v>
      </c>
      <c r="BU1223">
        <v>0</v>
      </c>
      <c r="BV1223">
        <v>1</v>
      </c>
      <c r="BW1223">
        <v>0</v>
      </c>
      <c r="BX1223">
        <v>0</v>
      </c>
      <c r="BY1223">
        <v>0</v>
      </c>
      <c r="BZ1223">
        <v>1</v>
      </c>
      <c r="CA1223">
        <v>0</v>
      </c>
      <c r="CB1223">
        <v>0</v>
      </c>
      <c r="CC1223">
        <v>0</v>
      </c>
      <c r="CD1223">
        <v>0</v>
      </c>
      <c r="CE1223">
        <v>0</v>
      </c>
      <c r="CF1223">
        <v>0</v>
      </c>
      <c r="CG1223">
        <v>0</v>
      </c>
      <c r="CH1223">
        <v>0</v>
      </c>
      <c r="CI1223">
        <v>0</v>
      </c>
      <c r="CJ1223">
        <v>1</v>
      </c>
      <c r="CK1223">
        <v>0</v>
      </c>
      <c r="CL1223">
        <v>0</v>
      </c>
      <c r="CM1223" t="str">
        <v>На базе ССУЗа</v>
      </c>
      <c r="CN1223" t="str">
        <v>Волонтёрский отряд "Репост" АНПОО "Гуманитарный колледж"</v>
      </c>
      <c r="CO1223">
        <v>0</v>
      </c>
      <c r="CP1223">
        <v>0</v>
      </c>
      <c r="CQ1223">
        <v>0</v>
      </c>
      <c r="CR1223">
        <v>1</v>
      </c>
      <c r="CS1223">
        <v>0</v>
      </c>
      <c r="CT1223">
        <v>0</v>
      </c>
      <c r="CU1223">
        <v>0</v>
      </c>
      <c r="CV1223">
        <v>1</v>
      </c>
      <c r="CW1223">
        <v>0</v>
      </c>
      <c r="CX1223">
        <v>0</v>
      </c>
      <c r="CY1223">
        <v>0</v>
      </c>
      <c r="CZ1223">
        <v>0</v>
      </c>
      <c r="DA1223">
        <v>0</v>
      </c>
      <c r="DB1223">
        <v>0</v>
      </c>
      <c r="DC1223">
        <v>1</v>
      </c>
      <c r="DD1223">
        <v>0</v>
      </c>
      <c r="DE1223">
        <v>0</v>
      </c>
      <c r="DF1223" t="str"/>
      <c r="DG1223" t="str">
        <v>Волонтёрство в сфере борьбы с коронавирусной инфекцией</v>
      </c>
      <c r="DH1223" t="str">
        <v>Знаю о региональном ресурсном центре</v>
      </c>
      <c r="DI1223">
        <v>0</v>
      </c>
      <c r="DJ1223">
        <v>1</v>
      </c>
      <c r="DK1223">
        <v>0</v>
      </c>
      <c r="DL1223">
        <v>0</v>
      </c>
      <c r="DM1223">
        <v>0</v>
      </c>
      <c r="DN1223">
        <v>0</v>
      </c>
      <c r="DO1223">
        <v>0</v>
      </c>
      <c r="DP1223">
        <v>0</v>
      </c>
      <c r="DQ1223">
        <v>0</v>
      </c>
      <c r="DR1223">
        <v>0</v>
      </c>
      <c r="DS1223" t="str">
        <v>Постоянно</v>
      </c>
      <c r="DT1223" t="str">
        <v>Однозначно позитивно</v>
      </c>
      <c r="DU1223">
        <v>0</v>
      </c>
      <c r="DV1223">
        <v>0</v>
      </c>
      <c r="DW1223">
        <v>1</v>
      </c>
      <c r="DX1223">
        <v>0</v>
      </c>
      <c r="DY1223">
        <v>1</v>
      </c>
      <c r="DZ1223">
        <v>1</v>
      </c>
      <c r="EA1223">
        <v>0</v>
      </c>
      <c r="EB1223">
        <v>0</v>
      </c>
      <c r="EC1223">
        <v>0</v>
      </c>
      <c r="ED1223">
        <v>0</v>
      </c>
      <c r="EE1223">
        <v>0</v>
      </c>
      <c r="EF1223">
        <v>0</v>
      </c>
      <c r="EG1223">
        <v>0</v>
      </c>
      <c r="EH1223">
        <v>0</v>
      </c>
      <c r="EI1223">
        <v>0</v>
      </c>
      <c r="EJ1223">
        <v>1</v>
      </c>
      <c r="EK1223">
        <v>0</v>
      </c>
      <c r="EL1223">
        <v>1</v>
      </c>
      <c r="EM1223">
        <v>1</v>
      </c>
      <c r="EN1223">
        <v>0</v>
      </c>
      <c r="EO1223">
        <v>0</v>
      </c>
      <c r="EP1223">
        <v>0</v>
      </c>
      <c r="EQ1223">
        <v>0</v>
      </c>
      <c r="ER1223">
        <v>0</v>
      </c>
      <c r="ES1223">
        <v>0</v>
      </c>
      <c r="ET1223" t="str">
        <v>Скорее нет</v>
      </c>
      <c r="EU1223" t="str">
        <v>Скорее нет</v>
      </c>
      <c r="EV1223" t="str">
        <v>Не пробовали сотрудничать с бизнесом</v>
      </c>
      <c r="EW1223" t="str">
        <v>Нужное и интересное мероприятие</v>
      </c>
      <c r="EX1223" t="str">
        <v>Нужное и интересное мероприятие</v>
      </c>
      <c r="EY1223" t="str">
        <v>Не был участником, не могу оценить</v>
      </c>
      <c r="EZ1223" t="str">
        <v>Не был участником, не могу оценить</v>
      </c>
      <c r="FA1223" t="str">
        <v>Не был участником, не могу оценить</v>
      </c>
      <c r="FB1223" t="str">
        <v>Нужное и интересное мероприятие</v>
      </c>
      <c r="FC1223" t="str">
        <v>Не был участником, не могу оценить</v>
      </c>
      <c r="FD1223" t="str">
        <v>Обучающие конференции с целью обмена опытом</v>
      </c>
      <c r="FE1223" t="str">
        <v>Практикум по работе с возражениями и недовольством населения</v>
      </c>
      <c r="FF1223">
        <v>0</v>
      </c>
      <c r="FG1223">
        <v>0</v>
      </c>
      <c r="FH1223">
        <v>0</v>
      </c>
      <c r="FI1223">
        <v>1</v>
      </c>
      <c r="FJ1223">
        <v>0</v>
      </c>
      <c r="FK1223">
        <v>0</v>
      </c>
      <c r="FL1223">
        <v>0</v>
      </c>
      <c r="FM1223">
        <v>1</v>
      </c>
      <c r="FN1223">
        <v>0</v>
      </c>
      <c r="FO1223">
        <v>1</v>
      </c>
      <c r="FP1223">
        <v>0</v>
      </c>
      <c r="FQ1223">
        <v>0</v>
      </c>
      <c r="FR1223">
        <v>0</v>
      </c>
      <c r="FS1223" t="str"/>
      <c r="FT1223" t="str">
        <v>Да, информация поступает регулярно</v>
      </c>
      <c r="FU1223">
        <v>4</v>
      </c>
      <c r="FV1223">
        <v>5</v>
      </c>
      <c r="FW1223">
        <v>5</v>
      </c>
      <c r="FX1223">
        <v>5</v>
      </c>
      <c r="FY1223">
        <v>5</v>
      </c>
      <c r="FZ1223">
        <v>5</v>
      </c>
      <c r="GA1223">
        <v>5</v>
      </c>
      <c r="GB1223">
        <v>5</v>
      </c>
      <c r="GC1223">
        <v>5</v>
      </c>
      <c r="GD1223" t="str">
        <v>Выше среднего</v>
      </c>
      <c r="GE1223" t="str">
        <v>Выше среднего</v>
      </c>
      <c r="GF1223" t="str">
        <v>Средний уровень</v>
      </c>
      <c r="GG1223" t="str">
        <v>Выше среднего</v>
      </c>
      <c r="GH1223" t="str">
        <v>Высокий уровень</v>
      </c>
      <c r="GI1223" t="str">
        <v>Высокий уровень</v>
      </c>
      <c r="GJ1223" t="str">
        <v>Высокий уровень</v>
      </c>
      <c r="GK1223" t="str">
        <v>Выше среднего</v>
      </c>
      <c r="GL1223" t="str"/>
    </row>
    <row r="1224">
      <c r="A1224" t="str">
        <v>RmgzHCeo6og4XoyAX</v>
      </c>
      <c r="B1224">
        <v>1829</v>
      </c>
      <c r="C1224" t="str">
        <v>176.59.97.142</v>
      </c>
      <c r="D1224" t="str"/>
      <c r="E1224" s="1220">
        <v>44315.47681712963</v>
      </c>
      <c r="F1224" t="str">
        <v>00:05:40</v>
      </c>
      <c r="G1224" t="str">
        <v>Канал 1</v>
      </c>
      <c r="H1224" t="str">
        <v>Женский</v>
      </c>
      <c r="I1224" t="str">
        <v>24-35</v>
      </c>
      <c r="J1224" t="str">
        <v>Работающий</v>
      </c>
      <c r="K1224" t="str">
        <v>В Кировской области</v>
      </c>
      <c r="L1224" t="str">
        <v>ВЕРХОШИЖЕМСКИЙ</v>
      </c>
      <c r="M1224" t="str">
        <v>Да, я  являюсь волонтером</v>
      </c>
      <c r="AB1224" t="str">
        <v>Свыше 5 лет</v>
      </c>
      <c r="AC1224" t="str">
        <v>Не нужно повышать престиж, это и так круто!</v>
      </c>
      <c r="AD1224">
        <v>0</v>
      </c>
      <c r="AE1224">
        <v>0</v>
      </c>
      <c r="AF1224">
        <v>0</v>
      </c>
      <c r="AG1224">
        <v>0</v>
      </c>
      <c r="AH1224">
        <v>0</v>
      </c>
      <c r="AI1224">
        <v>0</v>
      </c>
      <c r="AJ1224">
        <v>0</v>
      </c>
      <c r="AK1224">
        <v>0</v>
      </c>
      <c r="AL1224">
        <v>1</v>
      </c>
      <c r="AM1224">
        <v>0</v>
      </c>
      <c r="AN1224">
        <v>0</v>
      </c>
      <c r="AO1224">
        <v>0</v>
      </c>
      <c r="AP1224">
        <v>1</v>
      </c>
      <c r="AQ1224">
        <v>0</v>
      </c>
      <c r="AR1224">
        <v>0</v>
      </c>
      <c r="AS1224">
        <v>0</v>
      </c>
      <c r="AT1224">
        <v>0</v>
      </c>
      <c r="AU1224">
        <v>0</v>
      </c>
      <c r="AV1224">
        <v>0</v>
      </c>
      <c r="AW1224">
        <v>0</v>
      </c>
      <c r="AX1224">
        <v>0</v>
      </c>
      <c r="AY1224">
        <v>0</v>
      </c>
      <c r="AZ1224">
        <v>0</v>
      </c>
      <c r="BA1224">
        <v>0</v>
      </c>
      <c r="BB1224">
        <v>0</v>
      </c>
      <c r="BC1224">
        <v>1</v>
      </c>
      <c r="BD1224">
        <v>1</v>
      </c>
      <c r="BE1224">
        <v>0</v>
      </c>
      <c r="BF1224">
        <v>0</v>
      </c>
      <c r="BG1224">
        <v>0</v>
      </c>
      <c r="BH1224">
        <v>0</v>
      </c>
      <c r="BI1224">
        <v>0</v>
      </c>
      <c r="BJ1224">
        <v>0</v>
      </c>
      <c r="BK1224">
        <v>0</v>
      </c>
      <c r="BL1224">
        <v>0</v>
      </c>
      <c r="BM1224">
        <v>0</v>
      </c>
      <c r="BN1224">
        <v>0</v>
      </c>
      <c r="BO1224">
        <v>0</v>
      </c>
      <c r="BP1224">
        <v>0</v>
      </c>
      <c r="BQ1224">
        <v>0</v>
      </c>
      <c r="BR1224">
        <v>0</v>
      </c>
      <c r="BS1224">
        <v>0</v>
      </c>
      <c r="BT1224">
        <v>1</v>
      </c>
      <c r="BU1224">
        <v>0</v>
      </c>
      <c r="BV1224">
        <v>0</v>
      </c>
      <c r="BW1224">
        <v>0</v>
      </c>
      <c r="BX1224">
        <v>0</v>
      </c>
      <c r="BY1224">
        <v>0</v>
      </c>
      <c r="BZ1224">
        <v>0</v>
      </c>
      <c r="CA1224">
        <v>0</v>
      </c>
      <c r="CB1224">
        <v>0</v>
      </c>
      <c r="CC1224">
        <v>0</v>
      </c>
      <c r="CD1224">
        <v>0</v>
      </c>
      <c r="CE1224">
        <v>0</v>
      </c>
      <c r="CF1224">
        <v>0</v>
      </c>
      <c r="CG1224">
        <v>0</v>
      </c>
      <c r="CH1224">
        <v>0</v>
      </c>
      <c r="CI1224">
        <v>0</v>
      </c>
      <c r="CJ1224">
        <v>0</v>
      </c>
      <c r="CK1224">
        <v>0</v>
      </c>
      <c r="CL1224">
        <v>0</v>
      </c>
      <c r="CM1224" t="str">
        <v>На базе органа власти</v>
      </c>
      <c xml:space="preserve" r="CN1224" t="str">
        <v>Наша Россия </v>
      </c>
      <c r="CO1224">
        <v>0</v>
      </c>
      <c r="CP1224">
        <v>0</v>
      </c>
      <c r="CQ1224">
        <v>0</v>
      </c>
      <c r="CR1224">
        <v>0</v>
      </c>
      <c r="CS1224">
        <v>0</v>
      </c>
      <c r="CT1224">
        <v>0</v>
      </c>
      <c r="CU1224">
        <v>1</v>
      </c>
      <c r="CV1224">
        <v>0</v>
      </c>
      <c r="CW1224">
        <v>0</v>
      </c>
      <c r="CX1224">
        <v>0</v>
      </c>
      <c r="CY1224">
        <v>1</v>
      </c>
      <c r="CZ1224">
        <v>0</v>
      </c>
      <c r="DA1224">
        <v>0</v>
      </c>
      <c r="DB1224">
        <v>0</v>
      </c>
      <c r="DC1224">
        <v>1</v>
      </c>
      <c r="DD1224">
        <v>0</v>
      </c>
      <c r="DE1224">
        <v>0</v>
      </c>
      <c r="DF1224" t="str"/>
      <c r="DG1224" t="str">
        <v>Меня устраивает направление, которым я занимаюсь</v>
      </c>
      <c r="DH1224" t="str">
        <v>Знаю о региональном ресурсном центре</v>
      </c>
      <c r="DI1224">
        <v>1</v>
      </c>
      <c r="DJ1224">
        <v>0</v>
      </c>
      <c r="DK1224">
        <v>0</v>
      </c>
      <c r="DL1224">
        <v>0</v>
      </c>
      <c r="DM1224">
        <v>0</v>
      </c>
      <c r="DN1224">
        <v>0</v>
      </c>
      <c r="DO1224">
        <v>0</v>
      </c>
      <c r="DP1224">
        <v>0</v>
      </c>
      <c r="DQ1224">
        <v>0</v>
      </c>
      <c r="DR1224">
        <v>0</v>
      </c>
      <c r="DS1224" t="str">
        <v>Постоянно</v>
      </c>
      <c r="DT1224" t="str">
        <v>Скорее позитивно</v>
      </c>
      <c r="DU1224">
        <v>0</v>
      </c>
      <c r="DV1224">
        <v>0</v>
      </c>
      <c r="DW1224">
        <v>0</v>
      </c>
      <c r="DX1224">
        <v>1</v>
      </c>
      <c r="DY1224">
        <v>0</v>
      </c>
      <c r="DZ1224">
        <v>0</v>
      </c>
      <c r="EA1224">
        <v>0</v>
      </c>
      <c r="EB1224">
        <v>1</v>
      </c>
      <c r="EC1224">
        <v>0</v>
      </c>
      <c r="ED1224">
        <v>0</v>
      </c>
      <c r="EE1224">
        <v>0</v>
      </c>
      <c r="EF1224">
        <v>0</v>
      </c>
      <c r="EG1224">
        <v>0</v>
      </c>
      <c r="EH1224">
        <v>0</v>
      </c>
      <c r="EI1224">
        <v>0</v>
      </c>
      <c r="EJ1224">
        <v>0</v>
      </c>
      <c r="EK1224">
        <v>0</v>
      </c>
      <c r="EL1224">
        <v>0</v>
      </c>
      <c r="EM1224">
        <v>0</v>
      </c>
      <c r="EN1224">
        <v>0</v>
      </c>
      <c r="EO1224">
        <v>0</v>
      </c>
      <c r="EP1224">
        <v>0</v>
      </c>
      <c r="EQ1224">
        <v>1</v>
      </c>
      <c r="ER1224">
        <v>0</v>
      </c>
      <c r="ES1224">
        <v>0</v>
      </c>
      <c r="ET1224" t="str">
        <v>Скорее да</v>
      </c>
      <c r="EU1224" t="str">
        <v>Скорее да</v>
      </c>
      <c r="EV1224" t="str">
        <v>Не удалось привлечь бизнес к волонтерской деятельности</v>
      </c>
      <c r="EW1224" t="str">
        <v>Нужное и интересное мероприятие</v>
      </c>
      <c r="EX1224" t="str">
        <v>Нужное и интересное мероприятие</v>
      </c>
      <c r="EY1224" t="str">
        <v>Нужное и интересное мероприятие</v>
      </c>
      <c r="EZ1224" t="str">
        <v>Нужное и интересное мероприятие</v>
      </c>
      <c r="FA1224" t="str">
        <v>Нужное и интересное мероприятие</v>
      </c>
      <c r="FB1224" t="str">
        <v>Нужное и интересное мероприятие</v>
      </c>
      <c r="FC1224" t="str">
        <v>Нужное и интересное мероприятие</v>
      </c>
      <c r="FD1224" t="str">
        <v>Затрудняюсь ответить</v>
      </c>
      <c r="FE1224" t="str">
        <v>Лидерские качествоа</v>
      </c>
      <c r="FF1224">
        <v>0</v>
      </c>
      <c r="FG1224">
        <v>0</v>
      </c>
      <c r="FH1224">
        <v>0</v>
      </c>
      <c r="FI1224">
        <v>0</v>
      </c>
      <c r="FJ1224">
        <v>0</v>
      </c>
      <c r="FK1224">
        <v>1</v>
      </c>
      <c r="FL1224">
        <v>1</v>
      </c>
      <c r="FM1224">
        <v>0</v>
      </c>
      <c r="FN1224">
        <v>0</v>
      </c>
      <c r="FO1224">
        <v>0</v>
      </c>
      <c r="FP1224">
        <v>0</v>
      </c>
      <c r="FQ1224">
        <v>0</v>
      </c>
      <c r="FR1224">
        <v>0</v>
      </c>
      <c r="FS1224" t="str"/>
      <c r="FT1224" t="str">
        <v>Да, информация поступает регулярно</v>
      </c>
      <c r="FU1224">
        <v>4</v>
      </c>
      <c r="FV1224">
        <v>4</v>
      </c>
      <c r="FW1224">
        <v>4</v>
      </c>
      <c r="FX1224">
        <v>4</v>
      </c>
      <c r="FY1224">
        <v>4</v>
      </c>
      <c r="FZ1224">
        <v>4</v>
      </c>
      <c r="GA1224">
        <v>4</v>
      </c>
      <c r="GB1224">
        <v>4</v>
      </c>
      <c r="GC1224">
        <v>4</v>
      </c>
      <c r="GD1224" t="str">
        <v>Выше среднего</v>
      </c>
      <c r="GE1224" t="str">
        <v>Выше среднего</v>
      </c>
      <c r="GF1224" t="str">
        <v>Выше среднего</v>
      </c>
      <c r="GG1224" t="str">
        <v>Выше среднего</v>
      </c>
      <c r="GH1224" t="str">
        <v>Выше среднего</v>
      </c>
      <c r="GI1224" t="str">
        <v>Выше среднего</v>
      </c>
      <c r="GJ1224" t="str">
        <v>Выше среднего</v>
      </c>
      <c r="GK1224" t="str">
        <v>Выше среднего</v>
      </c>
      <c r="GL1224" t="str"/>
    </row>
    <row r="1225">
      <c r="A1225" t="str">
        <v>hPTKFGQhuGFT9iiYK</v>
      </c>
      <c r="B1225">
        <v>1831</v>
      </c>
      <c r="C1225" t="str">
        <v>85.140.0.161</v>
      </c>
      <c r="D1225" t="str"/>
      <c r="E1225" s="1221">
        <v>44315.47721064815</v>
      </c>
      <c r="F1225" t="str">
        <v>00:17:53</v>
      </c>
      <c r="G1225" t="str">
        <v>Канал 1</v>
      </c>
      <c r="H1225" t="str">
        <v>Женский</v>
      </c>
      <c r="I1225" t="str">
        <v>14-18</v>
      </c>
      <c r="J1225" t="str">
        <v>Школьник</v>
      </c>
      <c r="K1225" t="str">
        <v>В Кировской области</v>
      </c>
      <c r="L1225" t="str">
        <v>БОГОРОДСКИЙ</v>
      </c>
      <c r="M1225" t="str">
        <v>Да, я  являюсь волонтером</v>
      </c>
      <c r="AB1225" t="str">
        <v>от 1 до 3 лет</v>
      </c>
      <c r="AC1225" t="str">
        <v>Затрудняюсь ответить</v>
      </c>
      <c r="AD1225">
        <v>0</v>
      </c>
      <c r="AE1225">
        <v>0</v>
      </c>
      <c r="AF1225">
        <v>1</v>
      </c>
      <c r="AG1225">
        <v>0</v>
      </c>
      <c r="AH1225">
        <v>0</v>
      </c>
      <c r="AI1225">
        <v>0</v>
      </c>
      <c r="AJ1225">
        <v>0</v>
      </c>
      <c r="AK1225">
        <v>0</v>
      </c>
      <c r="AL1225">
        <v>1</v>
      </c>
      <c r="AM1225">
        <v>0</v>
      </c>
      <c r="AN1225">
        <v>0</v>
      </c>
      <c r="AO1225">
        <v>0</v>
      </c>
      <c r="AP1225">
        <v>0</v>
      </c>
      <c r="AQ1225">
        <v>0</v>
      </c>
      <c r="AR1225">
        <v>1</v>
      </c>
      <c r="AS1225">
        <v>1</v>
      </c>
      <c r="AT1225">
        <v>0</v>
      </c>
      <c r="AU1225">
        <v>0</v>
      </c>
      <c r="AV1225">
        <v>0</v>
      </c>
      <c r="AW1225">
        <v>0</v>
      </c>
      <c r="AX1225">
        <v>0</v>
      </c>
      <c r="AY1225">
        <v>1</v>
      </c>
      <c r="AZ1225">
        <v>0</v>
      </c>
      <c r="BA1225">
        <v>1</v>
      </c>
      <c r="BB1225">
        <v>0</v>
      </c>
      <c r="BC1225">
        <v>1</v>
      </c>
      <c r="BD1225">
        <v>0</v>
      </c>
      <c r="BE1225">
        <v>1</v>
      </c>
      <c r="BF1225">
        <v>0</v>
      </c>
      <c r="BG1225">
        <v>0</v>
      </c>
      <c r="BH1225">
        <v>0</v>
      </c>
      <c r="BI1225">
        <v>0</v>
      </c>
      <c r="BJ1225">
        <v>0</v>
      </c>
      <c r="BK1225">
        <v>0</v>
      </c>
      <c r="BL1225">
        <v>0</v>
      </c>
      <c r="BM1225">
        <v>0</v>
      </c>
      <c r="BN1225">
        <v>0</v>
      </c>
      <c r="BO1225">
        <v>0</v>
      </c>
      <c r="BP1225">
        <v>0</v>
      </c>
      <c r="BQ1225">
        <v>0</v>
      </c>
      <c r="BR1225">
        <v>0</v>
      </c>
      <c r="BS1225">
        <v>0</v>
      </c>
      <c r="BT1225">
        <v>0</v>
      </c>
      <c r="BU1225">
        <v>0</v>
      </c>
      <c r="BV1225">
        <v>0</v>
      </c>
      <c r="BW1225">
        <v>0</v>
      </c>
      <c r="BX1225">
        <v>0</v>
      </c>
      <c r="BY1225">
        <v>0</v>
      </c>
      <c r="BZ1225">
        <v>0</v>
      </c>
      <c r="CA1225">
        <v>0</v>
      </c>
      <c r="CB1225">
        <v>0</v>
      </c>
      <c r="CC1225">
        <v>0</v>
      </c>
      <c r="CD1225">
        <v>0</v>
      </c>
      <c r="CE1225">
        <v>0</v>
      </c>
      <c r="CF1225">
        <v>0</v>
      </c>
      <c r="CG1225">
        <v>0</v>
      </c>
      <c r="CH1225">
        <v>0</v>
      </c>
      <c r="CI1225">
        <v>0</v>
      </c>
      <c r="CJ1225">
        <v>0</v>
      </c>
      <c r="CK1225">
        <v>0</v>
      </c>
      <c r="CL1225">
        <v>1</v>
      </c>
      <c r="CM1225" t="str">
        <v>На базе органа власти</v>
      </c>
      <c r="CN1225" t="str">
        <v>ЖД-жажда добра</v>
      </c>
      <c r="CO1225">
        <v>0</v>
      </c>
      <c r="CP1225">
        <v>0</v>
      </c>
      <c r="CQ1225">
        <v>0</v>
      </c>
      <c r="CR1225">
        <v>1</v>
      </c>
      <c r="CS1225">
        <v>1</v>
      </c>
      <c r="CT1225">
        <v>0</v>
      </c>
      <c r="CU1225">
        <v>0</v>
      </c>
      <c r="CV1225">
        <v>1</v>
      </c>
      <c r="CW1225">
        <v>0</v>
      </c>
      <c r="CX1225">
        <v>0</v>
      </c>
      <c r="CY1225">
        <v>0</v>
      </c>
      <c r="CZ1225">
        <v>0</v>
      </c>
      <c r="DA1225">
        <v>0</v>
      </c>
      <c r="DB1225">
        <v>0</v>
      </c>
      <c r="DC1225">
        <v>0</v>
      </c>
      <c r="DD1225">
        <v>0</v>
      </c>
      <c r="DE1225">
        <v>0</v>
      </c>
      <c r="DF1225" t="str"/>
      <c r="DG1225" t="str">
        <v>Меня устраивает направление, которым я занимаюсь</v>
      </c>
      <c r="DH1225" t="str">
        <v>Не знаю о существовании ресурсных центров</v>
      </c>
      <c r="DI1225">
        <v>0</v>
      </c>
      <c r="DJ1225">
        <v>0</v>
      </c>
      <c r="DK1225">
        <v>0</v>
      </c>
      <c r="DL1225">
        <v>0</v>
      </c>
      <c r="DM1225">
        <v>0</v>
      </c>
      <c r="DN1225">
        <v>0</v>
      </c>
      <c r="DO1225">
        <v>0</v>
      </c>
      <c r="DP1225">
        <v>1</v>
      </c>
      <c r="DQ1225">
        <v>0</v>
      </c>
      <c r="DR1225">
        <v>0</v>
      </c>
      <c r="DS1225" t="str">
        <v>От случая к случаю</v>
      </c>
      <c r="DT1225" t="str">
        <v>Скорее позитивно</v>
      </c>
      <c r="DU1225">
        <v>0</v>
      </c>
      <c r="DV1225">
        <v>0</v>
      </c>
      <c r="DW1225">
        <v>0</v>
      </c>
      <c r="DX1225">
        <v>0</v>
      </c>
      <c r="DY1225">
        <v>0</v>
      </c>
      <c r="DZ1225">
        <v>0</v>
      </c>
      <c r="EA1225">
        <v>0</v>
      </c>
      <c r="EB1225">
        <v>0</v>
      </c>
      <c r="EC1225">
        <v>0</v>
      </c>
      <c r="ED1225">
        <v>0</v>
      </c>
      <c r="EE1225">
        <v>0</v>
      </c>
      <c r="EF1225">
        <v>0</v>
      </c>
      <c r="EG1225">
        <v>0</v>
      </c>
      <c r="EH1225">
        <v>0</v>
      </c>
      <c r="EI1225">
        <v>1</v>
      </c>
      <c r="EJ1225">
        <v>1</v>
      </c>
      <c r="EK1225">
        <v>0</v>
      </c>
      <c r="EL1225">
        <v>0</v>
      </c>
      <c r="EM1225">
        <v>0</v>
      </c>
      <c r="EN1225">
        <v>0</v>
      </c>
      <c r="EO1225">
        <v>0</v>
      </c>
      <c r="EP1225">
        <v>0</v>
      </c>
      <c r="EQ1225">
        <v>0</v>
      </c>
      <c r="ER1225">
        <v>0</v>
      </c>
      <c r="ES1225">
        <v>0</v>
      </c>
      <c r="ET1225" t="str">
        <v>Скорее да</v>
      </c>
      <c r="EU1225" t="str">
        <v>Скорее да</v>
      </c>
      <c r="EV1225" t="str">
        <v>Не пробовали сотрудничать с бизнесом</v>
      </c>
      <c r="EW1225" t="str">
        <v>Необходимо изменение формата</v>
      </c>
      <c r="EX1225" t="str">
        <v>Нужное и интересное мероприятие</v>
      </c>
      <c r="EY1225" t="str">
        <v>Нужное и интересное мероприятие</v>
      </c>
      <c r="EZ1225" t="str">
        <v>Не был участником, не могу оценить</v>
      </c>
      <c r="FA1225" t="str">
        <v>Нужное и интересное мероприятие</v>
      </c>
      <c r="FB1225" t="str">
        <v>Нужное и интересное мероприятие</v>
      </c>
      <c r="FC1225" t="str">
        <v>Не был участником, не могу оценить</v>
      </c>
      <c r="FD1225" t="str">
        <v>Затрудняюсь ответить</v>
      </c>
      <c r="FE1225" t="str">
        <v>Мне не нужны дополнительные образовательные программы</v>
      </c>
      <c r="FF1225">
        <v>0</v>
      </c>
      <c r="FG1225">
        <v>0</v>
      </c>
      <c r="FH1225">
        <v>0</v>
      </c>
      <c r="FI1225">
        <v>0</v>
      </c>
      <c r="FJ1225">
        <v>0</v>
      </c>
      <c r="FK1225">
        <v>1</v>
      </c>
      <c r="FL1225">
        <v>0</v>
      </c>
      <c r="FM1225">
        <v>1</v>
      </c>
      <c r="FN1225">
        <v>0</v>
      </c>
      <c r="FO1225">
        <v>0</v>
      </c>
      <c r="FP1225">
        <v>0</v>
      </c>
      <c r="FQ1225">
        <v>0</v>
      </c>
      <c r="FR1225">
        <v>0</v>
      </c>
      <c r="FS1225" t="str"/>
      <c r="FT1225" t="str">
        <v>Да, информация поступает регулярно</v>
      </c>
      <c r="FU1225">
        <v>5</v>
      </c>
      <c r="FV1225">
        <v>5</v>
      </c>
      <c r="FW1225">
        <v>4</v>
      </c>
      <c r="FX1225">
        <v>4</v>
      </c>
      <c r="FY1225">
        <v>5</v>
      </c>
      <c r="FZ1225">
        <v>5</v>
      </c>
      <c r="GA1225">
        <v>5</v>
      </c>
      <c r="GB1225">
        <v>3</v>
      </c>
      <c r="GC1225">
        <v>5</v>
      </c>
      <c r="GD1225" t="str">
        <v>Высокий уровень</v>
      </c>
      <c r="GE1225" t="str">
        <v>Выше среднего</v>
      </c>
      <c r="GF1225" t="str">
        <v>Выше среднего</v>
      </c>
      <c r="GG1225" t="str">
        <v>Средний уровень</v>
      </c>
      <c r="GH1225" t="str">
        <v>Высокий уровень</v>
      </c>
      <c r="GI1225" t="str">
        <v>Выше среднего</v>
      </c>
      <c r="GJ1225" t="str">
        <v>Выше среднего</v>
      </c>
      <c r="GK1225" t="str">
        <v>Выше среднего</v>
      </c>
      <c r="GL1225" t="str"/>
    </row>
    <row r="1226">
      <c r="A1226" t="str">
        <v>5uzQMJKjzMkhncQhu</v>
      </c>
      <c r="B1226">
        <v>1833</v>
      </c>
      <c r="C1226" t="str">
        <v>176.59.108.128</v>
      </c>
      <c r="D1226" t="str"/>
      <c r="E1226" s="1222">
        <v>44315.477847222224</v>
      </c>
      <c r="F1226" t="str">
        <v>00:01:17</v>
      </c>
      <c r="G1226" t="str">
        <v>Канал 1</v>
      </c>
      <c r="H1226" t="str">
        <v>Женский</v>
      </c>
      <c r="I1226" t="str">
        <v>36-54</v>
      </c>
      <c r="J1226" t="str">
        <v>Работающий</v>
      </c>
      <c r="K1226" t="str">
        <v>В Кировской области</v>
      </c>
      <c r="L1226" t="str">
        <v>г. Слободской</v>
      </c>
      <c r="M1226" t="str">
        <v>Хорошо осведомлен об этом, но не являюсь ни волонтером, ни организатором волонтерской деятельности</v>
      </c>
      <c r="N1226">
        <v>0</v>
      </c>
      <c r="O1226">
        <v>0</v>
      </c>
      <c r="P1226">
        <v>1</v>
      </c>
      <c r="Q1226">
        <v>0</v>
      </c>
      <c r="R1226">
        <v>0</v>
      </c>
      <c r="S1226">
        <v>0</v>
      </c>
      <c r="T1226">
        <v>0</v>
      </c>
      <c r="U1226">
        <v>0</v>
      </c>
      <c r="V1226">
        <v>0</v>
      </c>
      <c r="W1226">
        <v>0</v>
      </c>
      <c r="X1226">
        <v>0</v>
      </c>
      <c r="Y1226">
        <v>0</v>
      </c>
      <c r="Z1226">
        <v>0</v>
      </c>
      <c r="AA1226">
        <v>0</v>
      </c>
      <c r="DF1226" t="str"/>
      <c r="FS1226" t="str"/>
    </row>
    <row r="1227">
      <c r="A1227" t="str">
        <v>pPjC2GdkQJyXsqb4r</v>
      </c>
      <c r="B1227">
        <v>1834</v>
      </c>
      <c r="C1227" t="str">
        <v>89.254.233.54</v>
      </c>
      <c r="D1227" t="str"/>
      <c r="E1227" s="1223">
        <v>44315.478055555555</v>
      </c>
      <c r="F1227" t="str">
        <v>00:01:06</v>
      </c>
      <c r="G1227" t="str">
        <v>Канал 1</v>
      </c>
      <c r="H1227" t="str">
        <v>Женский</v>
      </c>
      <c r="I1227" t="str">
        <v>36-54</v>
      </c>
      <c r="J1227" t="str">
        <v>Работающий</v>
      </c>
      <c r="K1227" t="str">
        <v>В Кировской области</v>
      </c>
      <c r="L1227" t="str">
        <v>г. Слободской</v>
      </c>
      <c r="M1227" t="str">
        <v>Что-то слышал, но подробностей не знаю</v>
      </c>
      <c r="N1227">
        <v>0</v>
      </c>
      <c r="O1227">
        <v>1</v>
      </c>
      <c r="P1227">
        <v>0</v>
      </c>
      <c r="Q1227">
        <v>0</v>
      </c>
      <c r="R1227">
        <v>0</v>
      </c>
      <c r="S1227">
        <v>0</v>
      </c>
      <c r="T1227">
        <v>0</v>
      </c>
      <c r="U1227">
        <v>0</v>
      </c>
      <c r="V1227">
        <v>0</v>
      </c>
      <c r="W1227">
        <v>0</v>
      </c>
      <c r="X1227">
        <v>0</v>
      </c>
      <c r="Y1227">
        <v>0</v>
      </c>
      <c r="Z1227">
        <v>0</v>
      </c>
      <c r="AA1227">
        <v>0</v>
      </c>
      <c r="DF1227" t="str"/>
      <c r="FS1227" t="str"/>
    </row>
    <row r="1228">
      <c r="A1228" t="str">
        <v>5XqsHfH35yEA7w7Wh</v>
      </c>
      <c r="B1228">
        <v>1835</v>
      </c>
      <c r="C1228" t="str">
        <v>176.59.49.116</v>
      </c>
      <c r="D1228" t="str"/>
      <c r="E1228" s="1224">
        <v>44315.49962962963</v>
      </c>
      <c r="F1228" t="str">
        <v>00:07:15</v>
      </c>
      <c r="G1228" t="str">
        <v>Канал 1</v>
      </c>
      <c r="H1228" t="str">
        <v>Мужской</v>
      </c>
      <c r="I1228" t="str">
        <v>19-23</v>
      </c>
      <c r="J1228" t="str">
        <v>Другое: армия</v>
      </c>
      <c r="K1228" t="str">
        <v>В Кировской области</v>
      </c>
      <c r="L1228" t="str">
        <v>СЛОБОДСКОЙ</v>
      </c>
      <c r="M1228" t="str">
        <v>Да, я  являюсь волонтером</v>
      </c>
      <c r="AB1228" t="str">
        <v>Менее года</v>
      </c>
      <c r="AC1228" t="str">
        <v>Затрудняюсь ответить</v>
      </c>
      <c r="AD1228">
        <v>1</v>
      </c>
      <c r="AE1228">
        <v>1</v>
      </c>
      <c r="AF1228">
        <v>0</v>
      </c>
      <c r="AG1228">
        <v>0</v>
      </c>
      <c r="AH1228">
        <v>0</v>
      </c>
      <c r="AI1228">
        <v>0</v>
      </c>
      <c r="AJ1228">
        <v>0</v>
      </c>
      <c r="AK1228">
        <v>0</v>
      </c>
      <c r="AL1228">
        <v>0</v>
      </c>
      <c r="AM1228">
        <v>1</v>
      </c>
      <c r="AN1228">
        <v>0</v>
      </c>
      <c r="AO1228">
        <v>0</v>
      </c>
      <c r="AP1228">
        <v>0</v>
      </c>
      <c r="AQ1228">
        <v>0</v>
      </c>
      <c r="AR1228">
        <v>0</v>
      </c>
      <c r="AS1228">
        <v>0</v>
      </c>
      <c r="AT1228">
        <v>0</v>
      </c>
      <c r="AU1228">
        <v>0</v>
      </c>
      <c r="AV1228">
        <v>0</v>
      </c>
      <c r="AW1228">
        <v>0</v>
      </c>
      <c r="AX1228">
        <v>0</v>
      </c>
      <c r="AY1228">
        <v>0</v>
      </c>
      <c r="AZ1228">
        <v>0</v>
      </c>
      <c r="BA1228">
        <v>0</v>
      </c>
      <c r="BB1228">
        <v>0</v>
      </c>
      <c r="BC1228">
        <v>0</v>
      </c>
      <c r="BD1228">
        <v>0</v>
      </c>
      <c r="BE1228">
        <v>1</v>
      </c>
      <c r="BF1228">
        <v>0</v>
      </c>
      <c r="BG1228">
        <v>0</v>
      </c>
      <c r="BH1228">
        <v>0</v>
      </c>
      <c r="BI1228">
        <v>0</v>
      </c>
      <c r="BJ1228">
        <v>0</v>
      </c>
      <c r="BK1228">
        <v>0</v>
      </c>
      <c r="BL1228">
        <v>0</v>
      </c>
      <c r="BM1228">
        <v>0</v>
      </c>
      <c r="BN1228">
        <v>0</v>
      </c>
      <c r="BO1228">
        <v>0</v>
      </c>
      <c r="BP1228">
        <v>0</v>
      </c>
      <c r="BQ1228">
        <v>1</v>
      </c>
      <c r="BR1228">
        <v>0</v>
      </c>
      <c r="BS1228">
        <v>0</v>
      </c>
      <c r="BT1228">
        <v>0</v>
      </c>
      <c r="BU1228">
        <v>0</v>
      </c>
      <c r="BV1228">
        <v>0</v>
      </c>
      <c r="BW1228">
        <v>0</v>
      </c>
      <c r="BX1228">
        <v>0</v>
      </c>
      <c r="BY1228">
        <v>0</v>
      </c>
      <c r="BZ1228">
        <v>0</v>
      </c>
      <c r="CA1228">
        <v>0</v>
      </c>
      <c r="CB1228">
        <v>0</v>
      </c>
      <c r="CC1228">
        <v>0</v>
      </c>
      <c r="CD1228">
        <v>0</v>
      </c>
      <c r="CE1228">
        <v>0</v>
      </c>
      <c r="CF1228">
        <v>0</v>
      </c>
      <c r="CG1228">
        <v>0</v>
      </c>
      <c r="CH1228">
        <v>0</v>
      </c>
      <c r="CI1228">
        <v>0</v>
      </c>
      <c r="CJ1228">
        <v>0</v>
      </c>
      <c r="CK1228">
        <v>0</v>
      </c>
      <c r="CL1228">
        <v>0</v>
      </c>
      <c r="CM1228" t="str">
        <v>На базе ССУЗа</v>
      </c>
      <c r="CN1228" t="str">
        <v>Я не состою в организации/объединении</v>
      </c>
      <c r="CO1228">
        <v>0</v>
      </c>
      <c r="CP1228">
        <v>0</v>
      </c>
      <c r="CQ1228">
        <v>0</v>
      </c>
      <c r="CR1228">
        <v>1</v>
      </c>
      <c r="CS1228">
        <v>0</v>
      </c>
      <c r="CT1228">
        <v>0</v>
      </c>
      <c r="CU1228">
        <v>0</v>
      </c>
      <c r="CV1228">
        <v>0</v>
      </c>
      <c r="CW1228">
        <v>0</v>
      </c>
      <c r="CX1228">
        <v>0</v>
      </c>
      <c r="CY1228">
        <v>0</v>
      </c>
      <c r="CZ1228">
        <v>0</v>
      </c>
      <c r="DA1228">
        <v>0</v>
      </c>
      <c r="DB1228">
        <v>0</v>
      </c>
      <c r="DC1228">
        <v>0</v>
      </c>
      <c r="DD1228">
        <v>0</v>
      </c>
      <c r="DE1228">
        <v>0</v>
      </c>
      <c r="DF1228" t="str"/>
      <c r="DG1228" t="str">
        <v>Меня устраивает направление, которым я занимаюсь</v>
      </c>
      <c r="DH1228" t="str">
        <v>Знаю об окружных (межмуниципальных) ресурсных центрах</v>
      </c>
      <c r="DI1228">
        <v>0</v>
      </c>
      <c r="DJ1228">
        <v>0</v>
      </c>
      <c r="DK1228">
        <v>0</v>
      </c>
      <c r="DL1228">
        <v>0</v>
      </c>
      <c r="DM1228">
        <v>0</v>
      </c>
      <c r="DN1228">
        <v>0</v>
      </c>
      <c r="DO1228">
        <v>0</v>
      </c>
      <c r="DP1228">
        <v>1</v>
      </c>
      <c r="DQ1228">
        <v>0</v>
      </c>
      <c r="DR1228">
        <v>0</v>
      </c>
      <c r="DS1228" t="str">
        <v>Постоянно</v>
      </c>
      <c r="DT1228" t="str">
        <v>Однозначно позитивно</v>
      </c>
      <c r="DU1228">
        <v>0</v>
      </c>
      <c r="DV1228">
        <v>0</v>
      </c>
      <c r="DW1228">
        <v>0</v>
      </c>
      <c r="DX1228">
        <v>0</v>
      </c>
      <c r="DY1228">
        <v>0</v>
      </c>
      <c r="DZ1228">
        <v>1</v>
      </c>
      <c r="EA1228">
        <v>0</v>
      </c>
      <c r="EB1228">
        <v>0</v>
      </c>
      <c r="EC1228">
        <v>0</v>
      </c>
      <c r="ED1228">
        <v>0</v>
      </c>
      <c r="EE1228">
        <v>0</v>
      </c>
      <c r="EF1228">
        <v>0</v>
      </c>
      <c r="EG1228">
        <v>0</v>
      </c>
      <c r="EH1228">
        <v>0</v>
      </c>
      <c r="EI1228">
        <v>0</v>
      </c>
      <c r="EJ1228">
        <v>1</v>
      </c>
      <c r="EK1228">
        <v>0</v>
      </c>
      <c r="EL1228">
        <v>0</v>
      </c>
      <c r="EM1228">
        <v>0</v>
      </c>
      <c r="EN1228">
        <v>0</v>
      </c>
      <c r="EO1228">
        <v>0</v>
      </c>
      <c r="EP1228">
        <v>0</v>
      </c>
      <c r="EQ1228">
        <v>0</v>
      </c>
      <c r="ER1228">
        <v>0</v>
      </c>
      <c r="ES1228">
        <v>0</v>
      </c>
      <c r="ET1228" t="str">
        <v>И да, и нет</v>
      </c>
      <c r="EU1228" t="str">
        <v>Скорее нет</v>
      </c>
      <c r="EV1228" t="str">
        <v>Не удалось привлечь бизнес к волонтерской деятельности</v>
      </c>
      <c r="EW1228" t="str">
        <v>Нужное и интересное мероприятие</v>
      </c>
      <c r="EX1228" t="str">
        <v>Нужное и интересное мероприятие</v>
      </c>
      <c r="EY1228" t="str">
        <v>Нужное и интересное мероприятие</v>
      </c>
      <c r="EZ1228" t="str">
        <v>Нужное и интересное мероприятие</v>
      </c>
      <c r="FA1228" t="str">
        <v>Нужное и интересное мероприятие</v>
      </c>
      <c r="FB1228" t="str">
        <v>Нужное и интересное мероприятие</v>
      </c>
      <c r="FC1228" t="str">
        <v>Нужное и интересное мероприятие</v>
      </c>
      <c r="FD1228" t="str">
        <v>Затрудняюсь ответить</v>
      </c>
      <c r="FE1228" t="str">
        <v>Мне не нужны дополнительные образовательные программы</v>
      </c>
      <c r="FF1228">
        <v>0</v>
      </c>
      <c r="FG1228">
        <v>0</v>
      </c>
      <c r="FH1228">
        <v>0</v>
      </c>
      <c r="FI1228">
        <v>0</v>
      </c>
      <c r="FJ1228">
        <v>1</v>
      </c>
      <c r="FK1228">
        <v>0</v>
      </c>
      <c r="FL1228">
        <v>0</v>
      </c>
      <c r="FM1228">
        <v>0</v>
      </c>
      <c r="FN1228">
        <v>0</v>
      </c>
      <c r="FO1228">
        <v>0</v>
      </c>
      <c r="FP1228">
        <v>0</v>
      </c>
      <c r="FQ1228">
        <v>0</v>
      </c>
      <c r="FR1228">
        <v>0</v>
      </c>
      <c r="FS1228" t="str"/>
      <c r="FT1228" t="str">
        <v>Да, информация поступает регулярно</v>
      </c>
      <c r="FU1228">
        <v>5</v>
      </c>
      <c r="FV1228">
        <v>5</v>
      </c>
      <c r="FW1228">
        <v>5</v>
      </c>
      <c r="FX1228">
        <v>5</v>
      </c>
      <c r="FY1228">
        <v>5</v>
      </c>
      <c r="FZ1228">
        <v>5</v>
      </c>
      <c r="GA1228">
        <v>5</v>
      </c>
      <c r="GB1228">
        <v>5</v>
      </c>
      <c r="GC1228">
        <v>5</v>
      </c>
      <c r="GD1228" t="str">
        <v>Высокий уровень</v>
      </c>
      <c r="GE1228" t="str">
        <v>Высокий уровень</v>
      </c>
      <c r="GF1228" t="str">
        <v>Высокий уровень</v>
      </c>
      <c r="GG1228" t="str">
        <v>Высокий уровень</v>
      </c>
      <c r="GH1228" t="str">
        <v>Высокий уровень</v>
      </c>
      <c r="GI1228" t="str">
        <v>Высокий уровень</v>
      </c>
      <c r="GJ1228" t="str">
        <v>Высокий уровень</v>
      </c>
      <c r="GK1228" t="str">
        <v>Высокий уровень</v>
      </c>
      <c r="GL1228" t="str"/>
    </row>
    <row r="1229">
      <c r="A1229" t="str">
        <v>wyqRy8TuMj3wJaT8M</v>
      </c>
      <c r="B1229">
        <v>1837</v>
      </c>
      <c r="C1229" t="str">
        <v>176.59.108.3</v>
      </c>
      <c r="D1229" t="str"/>
      <c r="E1229" s="1225">
        <v>44315.48024305556</v>
      </c>
      <c r="F1229" t="str">
        <v>00:01:07</v>
      </c>
      <c r="G1229" t="str">
        <v>Канал 1</v>
      </c>
      <c r="H1229" t="str">
        <v>Женский</v>
      </c>
      <c r="I1229" t="str">
        <v>19-23</v>
      </c>
      <c r="J1229" t="str">
        <v>Работающий</v>
      </c>
      <c r="K1229" t="str">
        <v>В Кировской области</v>
      </c>
      <c r="L1229" t="str">
        <v>г. Слободской</v>
      </c>
      <c r="M1229" t="str">
        <v>Хорошо осведомлен об этом, но не являюсь ни волонтером, ни организатором волонтерской деятельности</v>
      </c>
      <c r="N1229">
        <v>0</v>
      </c>
      <c r="O1229">
        <v>0</v>
      </c>
      <c r="P1229">
        <v>1</v>
      </c>
      <c r="Q1229">
        <v>0</v>
      </c>
      <c r="R1229">
        <v>0</v>
      </c>
      <c r="S1229">
        <v>0</v>
      </c>
      <c r="T1229">
        <v>0</v>
      </c>
      <c r="U1229">
        <v>0</v>
      </c>
      <c r="V1229">
        <v>0</v>
      </c>
      <c r="W1229">
        <v>0</v>
      </c>
      <c r="X1229">
        <v>0</v>
      </c>
      <c r="Y1229">
        <v>0</v>
      </c>
      <c r="Z1229">
        <v>0</v>
      </c>
      <c r="AA1229">
        <v>0</v>
      </c>
      <c r="DF1229" t="str"/>
      <c r="FS1229" t="str"/>
    </row>
    <row r="1230">
      <c r="A1230" t="str">
        <v>6pKMucQSfXhTuTaLw</v>
      </c>
      <c r="B1230">
        <v>1838</v>
      </c>
      <c r="C1230" t="str">
        <v>178.67.194.192</v>
      </c>
      <c r="D1230" t="str"/>
      <c r="E1230" s="1226">
        <v>44315.48107638889</v>
      </c>
      <c r="F1230" t="str">
        <v>00:00:50</v>
      </c>
      <c r="G1230" t="str">
        <v>Канал 1</v>
      </c>
      <c r="H1230" t="str">
        <v>Женский</v>
      </c>
      <c r="I1230" t="str">
        <v>14-18</v>
      </c>
      <c r="J1230" t="str">
        <v>Школьник</v>
      </c>
      <c r="K1230" t="str">
        <v>В Кировской области</v>
      </c>
      <c r="L1230" t="str">
        <v>СЛОБОДСКОЙ</v>
      </c>
      <c r="M1230" t="str">
        <v>Ничего не знаю об этом</v>
      </c>
      <c r="N1230">
        <v>1</v>
      </c>
      <c r="O1230">
        <v>0</v>
      </c>
      <c r="P1230">
        <v>0</v>
      </c>
      <c r="Q1230">
        <v>0</v>
      </c>
      <c r="R1230">
        <v>0</v>
      </c>
      <c r="S1230">
        <v>0</v>
      </c>
      <c r="T1230">
        <v>0</v>
      </c>
      <c r="U1230">
        <v>0</v>
      </c>
      <c r="V1230">
        <v>0</v>
      </c>
      <c r="W1230">
        <v>0</v>
      </c>
      <c r="X1230">
        <v>0</v>
      </c>
      <c r="Y1230">
        <v>0</v>
      </c>
      <c r="Z1230">
        <v>0</v>
      </c>
      <c r="AA1230">
        <v>0</v>
      </c>
      <c r="DF1230" t="str"/>
      <c r="FS1230" t="str"/>
    </row>
    <row r="1231">
      <c r="A1231" t="str">
        <v>8bD8EYG4JcxwbaEjy</v>
      </c>
      <c r="B1231">
        <v>1841</v>
      </c>
      <c r="C1231" t="str">
        <v>83.149.37.248</v>
      </c>
      <c r="D1231" t="str"/>
      <c r="E1231" s="1227">
        <v>44315.48217592593</v>
      </c>
      <c r="F1231" t="str">
        <v>00:09:20</v>
      </c>
      <c r="G1231" t="str">
        <v>Канал 1</v>
      </c>
      <c r="H1231" t="str">
        <v>Женский</v>
      </c>
      <c r="I1231" t="str">
        <v>14-18</v>
      </c>
      <c r="J1231" t="str">
        <v>Школьник</v>
      </c>
      <c r="K1231" t="str">
        <v>В Кировской области</v>
      </c>
      <c r="L1231" t="str">
        <v>ВЕРХОШИЖЕМСКИЙ</v>
      </c>
      <c r="M1231" t="str">
        <v>Да, я  являюсь волонтером</v>
      </c>
      <c r="AB1231" t="str">
        <v>от 1 до 3 лет</v>
      </c>
      <c r="AC1231" t="str">
        <v>Не нужно повышать престиж, это и так круто!</v>
      </c>
      <c r="AD1231">
        <v>0</v>
      </c>
      <c r="AE1231">
        <v>1</v>
      </c>
      <c r="AF1231">
        <v>1</v>
      </c>
      <c r="AG1231">
        <v>0</v>
      </c>
      <c r="AH1231">
        <v>1</v>
      </c>
      <c r="AI1231">
        <v>0</v>
      </c>
      <c r="AJ1231">
        <v>0</v>
      </c>
      <c r="AK1231">
        <v>0</v>
      </c>
      <c r="AL1231">
        <v>1</v>
      </c>
      <c r="AM1231">
        <v>0</v>
      </c>
      <c r="AN1231">
        <v>0</v>
      </c>
      <c r="AO1231">
        <v>0</v>
      </c>
      <c r="AP1231">
        <v>0</v>
      </c>
      <c r="AQ1231">
        <v>0</v>
      </c>
      <c r="AR1231">
        <v>0</v>
      </c>
      <c r="AS1231">
        <v>0</v>
      </c>
      <c r="AT1231">
        <v>0</v>
      </c>
      <c r="AU1231">
        <v>0</v>
      </c>
      <c r="AV1231">
        <v>0</v>
      </c>
      <c r="AW1231">
        <v>0</v>
      </c>
      <c r="AX1231">
        <v>0</v>
      </c>
      <c r="AY1231">
        <v>0</v>
      </c>
      <c r="AZ1231">
        <v>1</v>
      </c>
      <c r="BA1231">
        <v>1</v>
      </c>
      <c r="BB1231">
        <v>0</v>
      </c>
      <c r="BC1231">
        <v>1</v>
      </c>
      <c r="BD1231">
        <v>0</v>
      </c>
      <c r="BE1231">
        <v>1</v>
      </c>
      <c r="BF1231">
        <v>0</v>
      </c>
      <c r="BG1231">
        <v>0</v>
      </c>
      <c r="BH1231">
        <v>0</v>
      </c>
      <c r="BI1231">
        <v>0</v>
      </c>
      <c r="BJ1231">
        <v>0</v>
      </c>
      <c r="BK1231">
        <v>0</v>
      </c>
      <c r="BL1231">
        <v>0</v>
      </c>
      <c r="BM1231">
        <v>0</v>
      </c>
      <c r="BN1231">
        <v>0</v>
      </c>
      <c r="BO1231">
        <v>0</v>
      </c>
      <c r="BP1231">
        <v>0</v>
      </c>
      <c r="BQ1231">
        <v>0</v>
      </c>
      <c r="BR1231">
        <v>0</v>
      </c>
      <c r="BS1231">
        <v>0</v>
      </c>
      <c r="BT1231">
        <v>0</v>
      </c>
      <c r="BU1231">
        <v>0</v>
      </c>
      <c r="BV1231">
        <v>1</v>
      </c>
      <c r="BW1231">
        <v>0</v>
      </c>
      <c r="BX1231">
        <v>0</v>
      </c>
      <c r="BY1231">
        <v>0</v>
      </c>
      <c r="BZ1231">
        <v>0</v>
      </c>
      <c r="CA1231">
        <v>0</v>
      </c>
      <c r="CB1231">
        <v>0</v>
      </c>
      <c r="CC1231">
        <v>0</v>
      </c>
      <c r="CD1231">
        <v>0</v>
      </c>
      <c r="CE1231">
        <v>0</v>
      </c>
      <c r="CF1231">
        <v>1</v>
      </c>
      <c r="CG1231">
        <v>0</v>
      </c>
      <c r="CH1231">
        <v>0</v>
      </c>
      <c r="CI1231">
        <v>0</v>
      </c>
      <c r="CJ1231">
        <v>0</v>
      </c>
      <c r="CK1231">
        <v>0</v>
      </c>
      <c r="CL1231">
        <v>0</v>
      </c>
      <c r="CM1231" t="str">
        <v>На базе коммерческой организации</v>
      </c>
      <c r="CN1231" t="str">
        <v>Я не состою в организации/объединении</v>
      </c>
      <c r="CO1231">
        <v>0</v>
      </c>
      <c r="CP1231">
        <v>1</v>
      </c>
      <c r="CQ1231">
        <v>0</v>
      </c>
      <c r="CR1231">
        <v>1</v>
      </c>
      <c r="CS1231">
        <v>1</v>
      </c>
      <c r="CT1231">
        <v>0</v>
      </c>
      <c r="CU1231">
        <v>0</v>
      </c>
      <c r="CV1231">
        <v>0</v>
      </c>
      <c r="CW1231">
        <v>0</v>
      </c>
      <c r="CX1231">
        <v>0</v>
      </c>
      <c r="CY1231">
        <v>0</v>
      </c>
      <c r="CZ1231">
        <v>0</v>
      </c>
      <c r="DA1231">
        <v>0</v>
      </c>
      <c r="DB1231">
        <v>0</v>
      </c>
      <c r="DC1231">
        <v>0</v>
      </c>
      <c r="DD1231">
        <v>0</v>
      </c>
      <c r="DE1231">
        <v>0</v>
      </c>
      <c r="DF1231" t="str"/>
      <c r="DG1231" t="str">
        <v>Меня устраивает направление, которым я занимаюсь</v>
      </c>
      <c r="DH1231" t="str">
        <v>Знаю о региональном ресурсном центре</v>
      </c>
      <c r="DI1231">
        <v>0</v>
      </c>
      <c r="DJ1231">
        <v>0</v>
      </c>
      <c r="DK1231">
        <v>0</v>
      </c>
      <c r="DL1231">
        <v>0</v>
      </c>
      <c r="DM1231">
        <v>0</v>
      </c>
      <c r="DN1231">
        <v>0</v>
      </c>
      <c r="DO1231">
        <v>0</v>
      </c>
      <c r="DP1231">
        <v>1</v>
      </c>
      <c r="DQ1231">
        <v>0</v>
      </c>
      <c r="DR1231">
        <v>0</v>
      </c>
      <c r="DS1231" t="str">
        <v>От случая к случаю</v>
      </c>
      <c r="DT1231" t="str">
        <v>Скорее позитивно</v>
      </c>
      <c r="DU1231">
        <v>0</v>
      </c>
      <c r="DV1231">
        <v>0</v>
      </c>
      <c r="DW1231">
        <v>0</v>
      </c>
      <c r="DX1231">
        <v>0</v>
      </c>
      <c r="DY1231">
        <v>0</v>
      </c>
      <c r="DZ1231">
        <v>0</v>
      </c>
      <c r="EA1231">
        <v>0</v>
      </c>
      <c r="EB1231">
        <v>1</v>
      </c>
      <c r="EC1231">
        <v>0</v>
      </c>
      <c r="ED1231">
        <v>0</v>
      </c>
      <c r="EE1231">
        <v>0</v>
      </c>
      <c r="EF1231">
        <v>0</v>
      </c>
      <c r="EG1231">
        <v>0</v>
      </c>
      <c r="EH1231">
        <v>0</v>
      </c>
      <c r="EI1231">
        <v>0</v>
      </c>
      <c r="EJ1231">
        <v>1</v>
      </c>
      <c r="EK1231">
        <v>1</v>
      </c>
      <c r="EL1231">
        <v>0</v>
      </c>
      <c r="EM1231">
        <v>0</v>
      </c>
      <c r="EN1231">
        <v>0</v>
      </c>
      <c r="EO1231">
        <v>1</v>
      </c>
      <c r="EP1231">
        <v>0</v>
      </c>
      <c r="EQ1231">
        <v>0</v>
      </c>
      <c r="ER1231">
        <v>0</v>
      </c>
      <c r="ES1231">
        <v>0</v>
      </c>
      <c r="ET1231" t="str">
        <v>Скорее нет</v>
      </c>
      <c r="EU1231" t="str">
        <v>Скорее да</v>
      </c>
      <c r="EV1231" t="str">
        <v>Не пробовали сотрудничать с бизнесом</v>
      </c>
      <c r="EW1231" t="str">
        <v>Не был участником, не могу оценить</v>
      </c>
      <c r="EX1231" t="str">
        <v>Не был участником, не могу оценить</v>
      </c>
      <c r="EY1231" t="str">
        <v>Не был участником, не могу оценить</v>
      </c>
      <c r="EZ1231" t="str">
        <v>Не был участником, не могу оценить</v>
      </c>
      <c r="FA1231" t="str">
        <v>Не был участником, не могу оценить</v>
      </c>
      <c r="FB1231" t="str">
        <v>Не был участником, не могу оценить</v>
      </c>
      <c r="FC1231" t="str">
        <v>Не был участником, не могу оценить</v>
      </c>
      <c r="FD1231" t="str">
        <v>Затрудняюсь ответить</v>
      </c>
      <c r="FE1231" t="str">
        <v>Затрудняюсь ответить</v>
      </c>
      <c r="FF1231">
        <v>0</v>
      </c>
      <c r="FG1231">
        <v>0</v>
      </c>
      <c r="FH1231">
        <v>0</v>
      </c>
      <c r="FI1231">
        <v>0</v>
      </c>
      <c r="FJ1231">
        <v>1</v>
      </c>
      <c r="FK1231">
        <v>1</v>
      </c>
      <c r="FL1231">
        <v>0</v>
      </c>
      <c r="FM1231">
        <v>0</v>
      </c>
      <c r="FN1231">
        <v>0</v>
      </c>
      <c r="FO1231">
        <v>0</v>
      </c>
      <c r="FP1231">
        <v>1</v>
      </c>
      <c r="FQ1231">
        <v>0</v>
      </c>
      <c r="FR1231">
        <v>0</v>
      </c>
      <c r="FS1231" t="str"/>
      <c r="FT1231" t="str">
        <v>Хотелось бы получать более полную информацию</v>
      </c>
      <c r="FU1231">
        <v>5</v>
      </c>
      <c r="FV1231">
        <v>4</v>
      </c>
      <c r="FW1231">
        <v>4</v>
      </c>
      <c r="FX1231">
        <v>5</v>
      </c>
      <c r="FY1231">
        <v>5</v>
      </c>
      <c r="FZ1231">
        <v>5</v>
      </c>
      <c r="GA1231">
        <v>4</v>
      </c>
      <c r="GB1231">
        <v>2</v>
      </c>
      <c r="GC1231">
        <v>4</v>
      </c>
      <c r="GD1231" t="str">
        <v>Выше среднего</v>
      </c>
      <c r="GE1231" t="str">
        <v>Выше среднего</v>
      </c>
      <c r="GF1231" t="str">
        <v>Средний уровень</v>
      </c>
      <c r="GG1231" t="str">
        <v>Выше среднего</v>
      </c>
      <c r="GH1231" t="str">
        <v>Высокий уровень</v>
      </c>
      <c r="GI1231" t="str">
        <v>Средний уровень</v>
      </c>
      <c r="GJ1231" t="str">
        <v>Высокий уровень</v>
      </c>
      <c r="GK1231" t="str">
        <v>Выше среднего</v>
      </c>
      <c r="GL1231" t="str"/>
    </row>
    <row r="1232">
      <c r="A1232" t="str">
        <v>jrSpRSuu6NxFjNkKh</v>
      </c>
      <c r="B1232">
        <v>1842</v>
      </c>
      <c r="C1232" t="str">
        <v>178.141.251.3</v>
      </c>
      <c r="D1232" t="str"/>
      <c r="E1232" s="1228">
        <v>44315.48324074074</v>
      </c>
      <c r="F1232" t="str">
        <v>00:14:41</v>
      </c>
      <c r="G1232" t="str">
        <v>Канал 1</v>
      </c>
      <c r="H1232" t="str">
        <v>Женский</v>
      </c>
      <c r="I1232" t="str">
        <v>36-54</v>
      </c>
      <c r="J1232" t="str">
        <v>Работающий</v>
      </c>
      <c r="K1232" t="str">
        <v>В Кировской области</v>
      </c>
      <c r="L1232" t="str">
        <v>г. Вятские Поляны</v>
      </c>
      <c r="M1232" t="str">
        <v>Да, я являюсь организатором волонтерской деятельности</v>
      </c>
      <c r="AB1232" t="str">
        <v>Свыше 5 лет</v>
      </c>
      <c r="AC1232" t="str">
        <v>Отменить возрастной ценз у волонтеров. Обидно, когда делаешь много, а для оценки деятельности ты уже старый</v>
      </c>
      <c r="AD1232">
        <v>0</v>
      </c>
      <c r="AE1232">
        <v>0</v>
      </c>
      <c r="AF1232">
        <v>0</v>
      </c>
      <c r="AG1232">
        <v>0</v>
      </c>
      <c r="AH1232">
        <v>0</v>
      </c>
      <c r="AI1232">
        <v>0</v>
      </c>
      <c r="AJ1232">
        <v>0</v>
      </c>
      <c r="AK1232">
        <v>0</v>
      </c>
      <c r="AL1232">
        <v>0</v>
      </c>
      <c r="AM1232">
        <v>0</v>
      </c>
      <c r="AN1232">
        <v>0</v>
      </c>
      <c r="AO1232">
        <v>0</v>
      </c>
      <c r="AP1232">
        <v>1</v>
      </c>
      <c r="AQ1232">
        <v>0</v>
      </c>
      <c r="AR1232">
        <v>0</v>
      </c>
      <c r="AS1232">
        <v>0</v>
      </c>
      <c r="AT1232">
        <v>0</v>
      </c>
      <c r="AU1232">
        <v>0</v>
      </c>
      <c r="AV1232">
        <v>0</v>
      </c>
      <c r="AW1232">
        <v>0</v>
      </c>
      <c r="AX1232">
        <v>0</v>
      </c>
      <c r="AY1232">
        <v>1</v>
      </c>
      <c r="AZ1232">
        <v>0</v>
      </c>
      <c r="BA1232">
        <v>0</v>
      </c>
      <c r="BB1232">
        <v>0</v>
      </c>
      <c r="BC1232">
        <v>1</v>
      </c>
      <c r="BD1232">
        <v>1</v>
      </c>
      <c r="BE1232">
        <v>0</v>
      </c>
      <c r="BF1232">
        <v>0</v>
      </c>
      <c r="BG1232">
        <v>0</v>
      </c>
      <c r="BH1232">
        <v>0</v>
      </c>
      <c r="BI1232">
        <v>0</v>
      </c>
      <c r="BJ1232">
        <v>0</v>
      </c>
      <c r="BK1232">
        <v>0</v>
      </c>
      <c r="BL1232">
        <v>0</v>
      </c>
      <c r="BM1232">
        <v>0</v>
      </c>
      <c r="BN1232">
        <v>0</v>
      </c>
      <c r="BO1232" t="str">
        <v>Наверное это уже в крови</v>
      </c>
      <c r="BP1232">
        <v>0</v>
      </c>
      <c r="BQ1232">
        <v>0</v>
      </c>
      <c r="BR1232">
        <v>0</v>
      </c>
      <c r="BS1232">
        <v>0</v>
      </c>
      <c r="BT1232">
        <v>0</v>
      </c>
      <c r="BU1232">
        <v>0</v>
      </c>
      <c r="BV1232">
        <v>0</v>
      </c>
      <c r="BW1232">
        <v>1</v>
      </c>
      <c r="BX1232">
        <v>0</v>
      </c>
      <c r="BY1232">
        <v>0</v>
      </c>
      <c r="BZ1232">
        <v>0</v>
      </c>
      <c r="CA1232">
        <v>1</v>
      </c>
      <c r="CB1232">
        <v>0</v>
      </c>
      <c r="CC1232">
        <v>0</v>
      </c>
      <c r="CD1232">
        <v>0</v>
      </c>
      <c r="CE1232">
        <v>0</v>
      </c>
      <c r="CF1232">
        <v>0</v>
      </c>
      <c r="CG1232">
        <v>0</v>
      </c>
      <c r="CH1232">
        <v>1</v>
      </c>
      <c r="CI1232">
        <v>0</v>
      </c>
      <c r="CJ1232">
        <v>0</v>
      </c>
      <c r="CK1232" t="str">
        <v>Отмечают в верхах как правило должностных лиц, хотя они не волонтеры, а просто выполняли свою работу в соответствии с должностной инструкцией, как например в этом году в Кировской области</v>
      </c>
      <c r="CL1232">
        <v>0</v>
      </c>
      <c r="CM1232" t="str">
        <v>На базе ССУЗа</v>
      </c>
      <c r="CN1232" t="str">
        <v>РеПоСт</v>
      </c>
      <c r="CO1232">
        <v>0</v>
      </c>
      <c r="CP1232">
        <v>1</v>
      </c>
      <c r="CQ1232">
        <v>0</v>
      </c>
      <c r="CR1232">
        <v>1</v>
      </c>
      <c r="CS1232">
        <v>0</v>
      </c>
      <c r="CT1232">
        <v>0</v>
      </c>
      <c r="CU1232">
        <v>0</v>
      </c>
      <c r="CV1232">
        <v>0</v>
      </c>
      <c r="CW1232">
        <v>0</v>
      </c>
      <c r="CX1232">
        <v>0</v>
      </c>
      <c r="CY1232">
        <v>0</v>
      </c>
      <c r="CZ1232">
        <v>0</v>
      </c>
      <c r="DA1232">
        <v>0</v>
      </c>
      <c r="DB1232">
        <v>0</v>
      </c>
      <c r="DC1232">
        <v>1</v>
      </c>
      <c r="DD1232">
        <v>0</v>
      </c>
      <c r="DE1232">
        <v>0</v>
      </c>
      <c r="DF1232" t="str"/>
      <c r="DG1232" t="str">
        <v>Меня устраивает направление, которым я занимаюсь</v>
      </c>
      <c r="DH1232" t="str">
        <v>Знаю о региональном ресурсном центре</v>
      </c>
      <c r="DI1232">
        <v>0</v>
      </c>
      <c r="DJ1232">
        <v>0</v>
      </c>
      <c r="DK1232">
        <v>0</v>
      </c>
      <c r="DL1232">
        <v>0</v>
      </c>
      <c r="DM1232">
        <v>0</v>
      </c>
      <c r="DN1232">
        <v>0</v>
      </c>
      <c r="DO1232">
        <v>0</v>
      </c>
      <c r="DP1232">
        <v>0</v>
      </c>
      <c r="DQ1232">
        <v>1</v>
      </c>
      <c r="DR1232">
        <v>0</v>
      </c>
      <c r="DS1232" t="str">
        <v>Был единичный случай</v>
      </c>
      <c r="DT1232" t="str">
        <v>Однозначно негативно</v>
      </c>
      <c r="DU1232">
        <v>0</v>
      </c>
      <c r="DV1232">
        <v>0</v>
      </c>
      <c r="DW1232">
        <v>0</v>
      </c>
      <c r="DX1232">
        <v>0</v>
      </c>
      <c r="DY1232">
        <v>0</v>
      </c>
      <c r="DZ1232">
        <v>0</v>
      </c>
      <c r="EA1232">
        <v>0</v>
      </c>
      <c r="EB1232">
        <v>0</v>
      </c>
      <c r="EC1232">
        <v>0</v>
      </c>
      <c r="ED1232">
        <v>0</v>
      </c>
      <c r="EE1232">
        <v>0</v>
      </c>
      <c r="EF1232">
        <v>0</v>
      </c>
      <c r="EG1232">
        <v>0</v>
      </c>
      <c r="EH1232" t="str">
        <v>Ни какого</v>
      </c>
      <c r="EI1232">
        <v>0</v>
      </c>
      <c r="EJ1232">
        <v>0</v>
      </c>
      <c r="EK1232">
        <v>0</v>
      </c>
      <c r="EL1232">
        <v>0</v>
      </c>
      <c r="EM1232">
        <v>0</v>
      </c>
      <c r="EN1232">
        <v>1</v>
      </c>
      <c r="EO1232">
        <v>0</v>
      </c>
      <c r="EP1232">
        <v>1</v>
      </c>
      <c r="EQ1232">
        <v>0</v>
      </c>
      <c r="ER1232">
        <v>0</v>
      </c>
      <c r="ES1232">
        <v>0</v>
      </c>
      <c r="ET1232" t="str">
        <v>Скорее нет</v>
      </c>
      <c r="EU1232" t="str">
        <v>И да, и нет</v>
      </c>
      <c r="EV1232" t="str">
        <v>Не удалось привлечь бизнес к волонтерской деятельности</v>
      </c>
      <c r="EW1232" t="str">
        <v>Необходимо изменение формата</v>
      </c>
      <c r="EX1232" t="str">
        <v>Необходимо изменение формата</v>
      </c>
      <c r="EY1232" t="str">
        <v>Необходимо изменение формата</v>
      </c>
      <c r="EZ1232" t="str">
        <v>Не был участником, не могу оценить</v>
      </c>
      <c r="FA1232" t="str">
        <v>Не был участником, не могу оценить</v>
      </c>
      <c r="FB1232" t="str">
        <v>Не был участником, не могу оценить</v>
      </c>
      <c r="FC1232" t="str">
        <v>Не был участником, не могу оценить</v>
      </c>
      <c r="FD1232" t="str">
        <v>Затрудняюсь ответить</v>
      </c>
      <c r="FE1232" t="str">
        <v>Мне не нужны дополнительные образовательные программы</v>
      </c>
      <c r="FF1232">
        <v>1</v>
      </c>
      <c r="FG1232">
        <v>0</v>
      </c>
      <c r="FH1232">
        <v>0</v>
      </c>
      <c r="FI1232">
        <v>1</v>
      </c>
      <c r="FJ1232">
        <v>0</v>
      </c>
      <c r="FK1232">
        <v>0</v>
      </c>
      <c r="FL1232">
        <v>0</v>
      </c>
      <c r="FM1232">
        <v>1</v>
      </c>
      <c r="FN1232">
        <v>1</v>
      </c>
      <c r="FO1232">
        <v>1</v>
      </c>
      <c r="FP1232">
        <v>0</v>
      </c>
      <c r="FQ1232">
        <v>0</v>
      </c>
      <c r="FR1232">
        <v>0</v>
      </c>
      <c r="FS1232" t="str"/>
      <c r="FT1232" t="str">
        <v>Хотелось бы получать более полную информацию</v>
      </c>
      <c r="FU1232">
        <v>2</v>
      </c>
      <c r="FV1232">
        <v>5</v>
      </c>
      <c r="FW1232">
        <v>5</v>
      </c>
      <c r="FX1232">
        <v>4</v>
      </c>
      <c r="FY1232">
        <v>5</v>
      </c>
      <c r="FZ1232">
        <v>5</v>
      </c>
      <c r="GA1232">
        <v>5</v>
      </c>
      <c r="GB1232">
        <v>5</v>
      </c>
      <c r="GC1232">
        <v>5</v>
      </c>
      <c r="GD1232" t="str">
        <v>Высокий уровень</v>
      </c>
      <c r="GE1232" t="str">
        <v>Высокий уровень</v>
      </c>
      <c r="GF1232" t="str">
        <v>Высокий уровень</v>
      </c>
      <c r="GG1232" t="str">
        <v>Высокий уровень</v>
      </c>
      <c r="GH1232" t="str">
        <v>Высокий уровень</v>
      </c>
      <c r="GI1232" t="str">
        <v>Выше среднего</v>
      </c>
      <c r="GJ1232" t="str">
        <v>Высокий уровень</v>
      </c>
      <c r="GK1232" t="str">
        <v>Высокий уровень</v>
      </c>
      <c r="GL1232" t="str">
        <v>Информация доходит поздно.
</v>
      </c>
    </row>
    <row r="1233">
      <c r="A1233" t="str">
        <v>nCqZC3GAufyeNZ7Ch</v>
      </c>
      <c r="B1233">
        <v>1845</v>
      </c>
      <c r="C1233" t="str">
        <v>85.140.2.223</v>
      </c>
      <c r="D1233" t="str"/>
      <c r="E1233" s="1229">
        <v>44315.488645833335</v>
      </c>
      <c r="F1233" t="str">
        <v>00:06:31</v>
      </c>
      <c r="G1233" t="str">
        <v>Канал 1</v>
      </c>
      <c r="H1233" t="str">
        <v>Женский</v>
      </c>
      <c r="I1233" t="str">
        <v>24-35</v>
      </c>
      <c r="J1233" t="str">
        <v>Работающий</v>
      </c>
      <c r="K1233" t="str">
        <v>В Кировской области</v>
      </c>
      <c r="L1233" t="str">
        <v>СЛОБОДСКОЙ</v>
      </c>
      <c r="M1233" t="str">
        <v>Хорошо осведомлен об этом, но не являюсь ни волонтером, ни организатором волонтерской деятельности</v>
      </c>
      <c r="N1233">
        <v>0</v>
      </c>
      <c r="O1233">
        <v>0</v>
      </c>
      <c r="P1233">
        <v>1</v>
      </c>
      <c r="Q1233">
        <v>0</v>
      </c>
      <c r="R1233">
        <v>0</v>
      </c>
      <c r="S1233">
        <v>0</v>
      </c>
      <c r="T1233">
        <v>0</v>
      </c>
      <c r="U1233">
        <v>0</v>
      </c>
      <c r="V1233">
        <v>0</v>
      </c>
      <c r="W1233">
        <v>0</v>
      </c>
      <c r="X1233">
        <v>0</v>
      </c>
      <c r="Y1233">
        <v>0</v>
      </c>
      <c r="Z1233">
        <v>0</v>
      </c>
      <c r="AA1233">
        <v>0</v>
      </c>
      <c r="DF1233" t="str"/>
      <c r="FS1233" t="str"/>
    </row>
    <row r="1234">
      <c r="A1234" t="str">
        <v>C6Hp8FhdBxE7TZYox</v>
      </c>
      <c r="B1234">
        <v>1847</v>
      </c>
      <c r="C1234" t="str">
        <v>89.254.222.188</v>
      </c>
      <c r="D1234" t="str"/>
      <c r="E1234" s="1230">
        <v>44315.48898148148</v>
      </c>
      <c r="F1234" t="str">
        <v>00:08:47</v>
      </c>
      <c r="G1234" t="str">
        <v>Канал 1</v>
      </c>
      <c r="H1234" t="str">
        <v>Женский</v>
      </c>
      <c r="I1234" t="str">
        <v>24-35</v>
      </c>
      <c r="J1234" t="str">
        <v>Работающий</v>
      </c>
      <c r="K1234" t="str">
        <v>В Кировской области</v>
      </c>
      <c r="L1234" t="str">
        <v>г. Слободской</v>
      </c>
      <c r="M1234" t="str">
        <v>Да, я  являюсь волонтером</v>
      </c>
      <c r="AB1234" t="str">
        <v>от 1 до 3 лет</v>
      </c>
      <c r="AC1234" t="str">
        <v>Затрудняюсь ответить</v>
      </c>
      <c r="AD1234">
        <v>1</v>
      </c>
      <c r="AE1234">
        <v>1</v>
      </c>
      <c r="AF1234">
        <v>0</v>
      </c>
      <c r="AG1234">
        <v>0</v>
      </c>
      <c r="AH1234">
        <v>0</v>
      </c>
      <c r="AI1234">
        <v>0</v>
      </c>
      <c r="AJ1234">
        <v>0</v>
      </c>
      <c r="AK1234">
        <v>1</v>
      </c>
      <c r="AL1234">
        <v>0</v>
      </c>
      <c r="AM1234">
        <v>0</v>
      </c>
      <c r="AN1234">
        <v>0</v>
      </c>
      <c r="AO1234">
        <v>0</v>
      </c>
      <c r="AP1234">
        <v>0</v>
      </c>
      <c r="AQ1234">
        <v>0</v>
      </c>
      <c r="AR1234">
        <v>1</v>
      </c>
      <c r="AS1234">
        <v>0</v>
      </c>
      <c r="AT1234">
        <v>0</v>
      </c>
      <c r="AU1234">
        <v>0</v>
      </c>
      <c r="AV1234">
        <v>0</v>
      </c>
      <c r="AW1234">
        <v>0</v>
      </c>
      <c r="AX1234">
        <v>0</v>
      </c>
      <c r="AY1234">
        <v>0</v>
      </c>
      <c r="AZ1234">
        <v>1</v>
      </c>
      <c r="BA1234">
        <v>0</v>
      </c>
      <c r="BB1234">
        <v>0</v>
      </c>
      <c r="BC1234">
        <v>1</v>
      </c>
      <c r="BD1234">
        <v>0</v>
      </c>
      <c r="BE1234">
        <v>0</v>
      </c>
      <c r="BF1234">
        <v>0</v>
      </c>
      <c r="BG1234">
        <v>0</v>
      </c>
      <c r="BH1234">
        <v>0</v>
      </c>
      <c r="BI1234">
        <v>0</v>
      </c>
      <c r="BJ1234">
        <v>1</v>
      </c>
      <c r="BK1234">
        <v>0</v>
      </c>
      <c r="BL1234">
        <v>0</v>
      </c>
      <c r="BM1234">
        <v>0</v>
      </c>
      <c r="BN1234">
        <v>0</v>
      </c>
      <c r="BO1234">
        <v>0</v>
      </c>
      <c r="BP1234">
        <v>0</v>
      </c>
      <c r="BQ1234">
        <v>1</v>
      </c>
      <c r="BR1234">
        <v>0</v>
      </c>
      <c r="BS1234">
        <v>0</v>
      </c>
      <c r="BT1234">
        <v>0</v>
      </c>
      <c r="BU1234">
        <v>0</v>
      </c>
      <c r="BV1234">
        <v>0</v>
      </c>
      <c r="BW1234">
        <v>0</v>
      </c>
      <c r="BX1234">
        <v>0</v>
      </c>
      <c r="BY1234">
        <v>0</v>
      </c>
      <c r="BZ1234">
        <v>0</v>
      </c>
      <c r="CA1234">
        <v>0</v>
      </c>
      <c r="CB1234">
        <v>0</v>
      </c>
      <c r="CC1234">
        <v>0</v>
      </c>
      <c r="CD1234">
        <v>0</v>
      </c>
      <c r="CE1234">
        <v>0</v>
      </c>
      <c r="CF1234">
        <v>0</v>
      </c>
      <c r="CG1234">
        <v>0</v>
      </c>
      <c r="CH1234">
        <v>0</v>
      </c>
      <c r="CI1234">
        <v>0</v>
      </c>
      <c r="CJ1234">
        <v>0</v>
      </c>
      <c r="CK1234">
        <v>0</v>
      </c>
      <c r="CL1234">
        <v>0</v>
      </c>
      <c r="CM1234" t="str">
        <v>На базе государственного учреждения</v>
      </c>
      <c r="CN1234" t="str">
        <v>Молодежь г. Слободского</v>
      </c>
      <c r="CO1234">
        <v>0</v>
      </c>
      <c r="CP1234">
        <v>1</v>
      </c>
      <c r="CQ1234">
        <v>0</v>
      </c>
      <c r="CR1234">
        <v>0</v>
      </c>
      <c r="CS1234">
        <v>0</v>
      </c>
      <c r="CT1234">
        <v>0</v>
      </c>
      <c r="CU1234">
        <v>1</v>
      </c>
      <c r="CV1234">
        <v>0</v>
      </c>
      <c r="CW1234">
        <v>0</v>
      </c>
      <c r="CX1234">
        <v>0</v>
      </c>
      <c r="CY1234">
        <v>0</v>
      </c>
      <c r="CZ1234">
        <v>0</v>
      </c>
      <c r="DA1234">
        <v>0</v>
      </c>
      <c r="DB1234">
        <v>0</v>
      </c>
      <c r="DC1234">
        <v>1</v>
      </c>
      <c r="DD1234">
        <v>0</v>
      </c>
      <c r="DE1234">
        <v>0</v>
      </c>
      <c r="DF1234" t="str"/>
      <c r="DG1234" t="str">
        <v>Меня устраивает направление, которым я занимаюсь</v>
      </c>
      <c r="DH1234" t="str">
        <v>Знаю о региональном ресурсном центре</v>
      </c>
      <c r="DI1234">
        <v>0</v>
      </c>
      <c r="DJ1234">
        <v>0</v>
      </c>
      <c r="DK1234">
        <v>0</v>
      </c>
      <c r="DL1234">
        <v>0</v>
      </c>
      <c r="DM1234">
        <v>1</v>
      </c>
      <c r="DN1234">
        <v>0</v>
      </c>
      <c r="DO1234">
        <v>0</v>
      </c>
      <c r="DP1234">
        <v>0</v>
      </c>
      <c r="DQ1234">
        <v>0</v>
      </c>
      <c r="DR1234">
        <v>0</v>
      </c>
      <c r="DS1234" t="str">
        <v>От случая к случаю</v>
      </c>
      <c r="DT1234" t="str">
        <v>Скорее позитивно</v>
      </c>
      <c r="DU1234">
        <v>1</v>
      </c>
      <c r="DV1234">
        <v>0</v>
      </c>
      <c r="DW1234">
        <v>0</v>
      </c>
      <c r="DX1234">
        <v>0</v>
      </c>
      <c r="DY1234">
        <v>0</v>
      </c>
      <c r="DZ1234">
        <v>0</v>
      </c>
      <c r="EA1234">
        <v>0</v>
      </c>
      <c r="EB1234">
        <v>0</v>
      </c>
      <c r="EC1234">
        <v>0</v>
      </c>
      <c r="ED1234">
        <v>0</v>
      </c>
      <c r="EE1234">
        <v>0</v>
      </c>
      <c r="EF1234">
        <v>0</v>
      </c>
      <c r="EG1234">
        <v>0</v>
      </c>
      <c r="EH1234">
        <v>0</v>
      </c>
      <c r="EI1234">
        <v>0</v>
      </c>
      <c r="EJ1234">
        <v>0</v>
      </c>
      <c r="EK1234">
        <v>1</v>
      </c>
      <c r="EL1234">
        <v>0</v>
      </c>
      <c r="EM1234">
        <v>0</v>
      </c>
      <c r="EN1234">
        <v>0</v>
      </c>
      <c r="EO1234">
        <v>0</v>
      </c>
      <c r="EP1234">
        <v>0</v>
      </c>
      <c r="EQ1234">
        <v>1</v>
      </c>
      <c r="ER1234">
        <v>0</v>
      </c>
      <c r="ES1234">
        <v>0</v>
      </c>
      <c r="ET1234" t="str">
        <v>И да, и нет</v>
      </c>
      <c r="EU1234" t="str">
        <v>И да, и нет</v>
      </c>
      <c r="EV1234" t="str">
        <v>Не удалось привлечь бизнес к волонтерской деятельности</v>
      </c>
      <c r="EW1234" t="str">
        <v>Нужное и интересное мероприятие</v>
      </c>
      <c r="EX1234" t="str">
        <v>Необходимо убрать мероприятие</v>
      </c>
      <c r="EY1234" t="str">
        <v>Нужное и интересное мероприятие</v>
      </c>
      <c r="EZ1234" t="str">
        <v>Нужное и интересное мероприятие</v>
      </c>
      <c r="FA1234" t="str">
        <v>Нужное и интересное мероприятие</v>
      </c>
      <c r="FB1234" t="str">
        <v>Нужное и интересное мероприятие</v>
      </c>
      <c r="FC1234" t="str">
        <v>Нужное и интересное мероприятие</v>
      </c>
      <c r="FD1234" t="str">
        <v>Творческий фестиваль волонтеров</v>
      </c>
      <c r="FE1234" t="str">
        <v>Мне не нужны дополнительные образовательные программы</v>
      </c>
      <c r="FF1234">
        <v>1</v>
      </c>
      <c r="FG1234">
        <v>0</v>
      </c>
      <c r="FH1234">
        <v>0</v>
      </c>
      <c r="FI1234">
        <v>0</v>
      </c>
      <c r="FJ1234">
        <v>0</v>
      </c>
      <c r="FK1234">
        <v>0</v>
      </c>
      <c r="FL1234">
        <v>0</v>
      </c>
      <c r="FM1234">
        <v>0</v>
      </c>
      <c r="FN1234">
        <v>1</v>
      </c>
      <c r="FO1234">
        <v>1</v>
      </c>
      <c r="FP1234">
        <v>0</v>
      </c>
      <c r="FQ1234">
        <v>0</v>
      </c>
      <c r="FR1234">
        <v>0</v>
      </c>
      <c r="FS1234" t="str"/>
      <c r="FT1234" t="str">
        <v>Да, информация поступает регулярно</v>
      </c>
      <c r="FU1234">
        <v>3</v>
      </c>
      <c r="FV1234">
        <v>3</v>
      </c>
      <c r="FW1234">
        <v>3</v>
      </c>
      <c r="FX1234">
        <v>3</v>
      </c>
      <c r="FY1234">
        <v>4</v>
      </c>
      <c r="FZ1234">
        <v>5</v>
      </c>
      <c r="GA1234">
        <v>5</v>
      </c>
      <c r="GB1234">
        <v>5</v>
      </c>
      <c r="GC1234">
        <v>5</v>
      </c>
      <c r="GD1234" t="str">
        <v>Высокий уровень</v>
      </c>
      <c r="GE1234" t="str">
        <v>Высокий уровень</v>
      </c>
      <c r="GF1234" t="str">
        <v>Высокий уровень</v>
      </c>
      <c r="GG1234" t="str">
        <v>Высокий уровень</v>
      </c>
      <c r="GH1234" t="str">
        <v>Высокий уровень</v>
      </c>
      <c r="GI1234" t="str">
        <v>Высокий уровень</v>
      </c>
      <c r="GJ1234" t="str">
        <v>Высокий уровень</v>
      </c>
      <c r="GK1234" t="str">
        <v>Высокий уровень</v>
      </c>
      <c r="GL1234" t="str"/>
    </row>
    <row r="1235">
      <c r="A1235" t="str">
        <v>x5v2ckzNAXxZNfsNB</v>
      </c>
      <c r="B1235">
        <v>1848</v>
      </c>
      <c r="C1235" t="str">
        <v>176.59.96.245</v>
      </c>
      <c r="D1235" t="str"/>
      <c r="E1235" s="1231">
        <v>44315.48903935185</v>
      </c>
      <c r="F1235" t="str">
        <v>00:00:59</v>
      </c>
      <c r="G1235" t="str">
        <v>Канал 1</v>
      </c>
      <c r="H1235" t="str">
        <v>Женский</v>
      </c>
      <c r="I1235" t="str">
        <v>24-35</v>
      </c>
      <c r="J1235" t="str">
        <v>Работающий</v>
      </c>
      <c r="K1235" t="str">
        <v>В Кировской области</v>
      </c>
      <c r="L1235" t="str">
        <v>СЛОБОДСКОЙ</v>
      </c>
      <c r="M1235" t="str">
        <v>Что-то слышал, но подробностей не знаю</v>
      </c>
      <c r="N1235">
        <v>0</v>
      </c>
      <c r="O1235">
        <v>0</v>
      </c>
      <c r="P1235">
        <v>0</v>
      </c>
      <c r="Q1235">
        <v>0</v>
      </c>
      <c r="R1235">
        <v>0</v>
      </c>
      <c r="S1235">
        <v>1</v>
      </c>
      <c r="T1235">
        <v>0</v>
      </c>
      <c r="U1235">
        <v>0</v>
      </c>
      <c r="V1235">
        <v>0</v>
      </c>
      <c r="W1235">
        <v>0</v>
      </c>
      <c r="X1235">
        <v>0</v>
      </c>
      <c r="Y1235">
        <v>0</v>
      </c>
      <c r="Z1235">
        <v>0</v>
      </c>
      <c r="AA1235">
        <v>0</v>
      </c>
      <c r="DF1235" t="str"/>
      <c r="FS1235" t="str"/>
    </row>
    <row r="1236">
      <c r="A1236" t="str">
        <v>99LkrsXWnyksnmJYL</v>
      </c>
      <c r="B1236">
        <v>1853</v>
      </c>
      <c r="C1236" t="str">
        <v>178.67.197.2</v>
      </c>
      <c r="D1236" t="str"/>
      <c r="E1236" s="1232">
        <v>44315.494375</v>
      </c>
      <c r="F1236" t="str">
        <v>00:10:36</v>
      </c>
      <c r="G1236" t="str">
        <v>Канал 1</v>
      </c>
      <c r="H1236" t="str">
        <v>Женский</v>
      </c>
      <c r="I1236" t="str">
        <v>36-54</v>
      </c>
      <c r="J1236" t="str">
        <v>Работающий</v>
      </c>
      <c r="K1236" t="str">
        <v>В Кировской области</v>
      </c>
      <c r="L1236" t="str">
        <v>г. Слободской</v>
      </c>
      <c r="M1236" t="str">
        <v>Да, я являюсь организатором волонтерской деятельности</v>
      </c>
      <c r="AB1236" t="str">
        <v>от 1 до 3 лет</v>
      </c>
      <c r="AC1236" t="str">
        <v>Не нужно повышать престиж, это и так круто!</v>
      </c>
      <c r="AD1236">
        <v>0</v>
      </c>
      <c r="AE1236">
        <v>0</v>
      </c>
      <c r="AF1236">
        <v>0</v>
      </c>
      <c r="AG1236">
        <v>0</v>
      </c>
      <c r="AH1236">
        <v>0</v>
      </c>
      <c r="AI1236">
        <v>0</v>
      </c>
      <c r="AJ1236">
        <v>0</v>
      </c>
      <c r="AK1236">
        <v>0</v>
      </c>
      <c r="AL1236">
        <v>0</v>
      </c>
      <c r="AM1236">
        <v>0</v>
      </c>
      <c r="AN1236">
        <v>0</v>
      </c>
      <c r="AO1236">
        <v>0</v>
      </c>
      <c r="AP1236">
        <v>1</v>
      </c>
      <c r="AQ1236">
        <v>0</v>
      </c>
      <c r="AR1236">
        <v>0</v>
      </c>
      <c r="AS1236">
        <v>0</v>
      </c>
      <c r="AT1236">
        <v>0</v>
      </c>
      <c r="AU1236">
        <v>0</v>
      </c>
      <c r="AV1236">
        <v>0</v>
      </c>
      <c r="AW1236">
        <v>0</v>
      </c>
      <c r="AX1236">
        <v>0</v>
      </c>
      <c r="AY1236">
        <v>0</v>
      </c>
      <c r="AZ1236">
        <v>0</v>
      </c>
      <c r="BA1236">
        <v>0</v>
      </c>
      <c r="BB1236">
        <v>0</v>
      </c>
      <c r="BC1236">
        <v>0</v>
      </c>
      <c r="BD1236">
        <v>1</v>
      </c>
      <c r="BE1236">
        <v>0</v>
      </c>
      <c r="BF1236">
        <v>0</v>
      </c>
      <c r="BG1236">
        <v>0</v>
      </c>
      <c r="BH1236">
        <v>0</v>
      </c>
      <c r="BI1236">
        <v>0</v>
      </c>
      <c r="BJ1236">
        <v>0</v>
      </c>
      <c r="BK1236">
        <v>0</v>
      </c>
      <c r="BL1236">
        <v>0</v>
      </c>
      <c r="BM1236">
        <v>0</v>
      </c>
      <c r="BN1236">
        <v>0</v>
      </c>
      <c r="BO1236">
        <v>0</v>
      </c>
      <c r="BP1236">
        <v>0</v>
      </c>
      <c r="BQ1236">
        <v>0</v>
      </c>
      <c r="BR1236">
        <v>0</v>
      </c>
      <c r="BS1236">
        <v>0</v>
      </c>
      <c r="BT1236">
        <v>0</v>
      </c>
      <c r="BU1236">
        <v>0</v>
      </c>
      <c r="BV1236">
        <v>0</v>
      </c>
      <c r="BW1236">
        <v>1</v>
      </c>
      <c r="BX1236">
        <v>0</v>
      </c>
      <c r="BY1236">
        <v>0</v>
      </c>
      <c r="BZ1236">
        <v>0</v>
      </c>
      <c r="CA1236">
        <v>0</v>
      </c>
      <c r="CB1236">
        <v>0</v>
      </c>
      <c r="CC1236">
        <v>0</v>
      </c>
      <c r="CD1236">
        <v>0</v>
      </c>
      <c r="CE1236">
        <v>0</v>
      </c>
      <c r="CF1236">
        <v>0</v>
      </c>
      <c r="CG1236">
        <v>1</v>
      </c>
      <c r="CH1236">
        <v>0</v>
      </c>
      <c r="CI1236">
        <v>0</v>
      </c>
      <c r="CJ1236">
        <v>0</v>
      </c>
      <c r="CK1236">
        <v>0</v>
      </c>
      <c r="CL1236">
        <v>0</v>
      </c>
      <c r="CM1236" t="str">
        <v>На базе школы</v>
      </c>
      <c r="CN1236" t="str">
        <v>Волонтерский отряд</v>
      </c>
      <c r="CO1236">
        <v>0</v>
      </c>
      <c r="CP1236">
        <v>0</v>
      </c>
      <c r="CQ1236">
        <v>0</v>
      </c>
      <c r="CR1236">
        <v>1</v>
      </c>
      <c r="CS1236">
        <v>1</v>
      </c>
      <c r="CT1236">
        <v>0</v>
      </c>
      <c r="CU1236">
        <v>0</v>
      </c>
      <c r="CV1236">
        <v>1</v>
      </c>
      <c r="CW1236">
        <v>0</v>
      </c>
      <c r="CX1236">
        <v>0</v>
      </c>
      <c r="CY1236">
        <v>0</v>
      </c>
      <c r="CZ1236">
        <v>0</v>
      </c>
      <c r="DA1236">
        <v>0</v>
      </c>
      <c r="DB1236">
        <v>0</v>
      </c>
      <c r="DC1236">
        <v>0</v>
      </c>
      <c r="DD1236">
        <v>0</v>
      </c>
      <c r="DE1236">
        <v>0</v>
      </c>
      <c r="DF1236" t="str"/>
      <c r="DG1236" t="str">
        <v>Меня устраивает направление, которым я занимаюсь</v>
      </c>
      <c r="DH1236" t="str">
        <v>Знаю о региональном ресурсном центре</v>
      </c>
      <c r="DI1236">
        <v>0</v>
      </c>
      <c r="DJ1236">
        <v>0</v>
      </c>
      <c r="DK1236">
        <v>0</v>
      </c>
      <c r="DL1236">
        <v>0</v>
      </c>
      <c r="DM1236">
        <v>1</v>
      </c>
      <c r="DN1236">
        <v>0</v>
      </c>
      <c r="DO1236">
        <v>0</v>
      </c>
      <c r="DP1236">
        <v>0</v>
      </c>
      <c r="DQ1236">
        <v>0</v>
      </c>
      <c r="DR1236">
        <v>0</v>
      </c>
      <c r="DS1236" t="str">
        <v>Постоянно</v>
      </c>
      <c r="DT1236" t="str">
        <v>Однозначно позитивно</v>
      </c>
      <c r="DU1236">
        <v>0</v>
      </c>
      <c r="DV1236">
        <v>0</v>
      </c>
      <c r="DW1236">
        <v>1</v>
      </c>
      <c r="DX1236">
        <v>0</v>
      </c>
      <c r="DY1236">
        <v>0</v>
      </c>
      <c r="DZ1236">
        <v>0</v>
      </c>
      <c r="EA1236">
        <v>0</v>
      </c>
      <c r="EB1236">
        <v>1</v>
      </c>
      <c r="EC1236">
        <v>0</v>
      </c>
      <c r="ED1236">
        <v>0</v>
      </c>
      <c r="EE1236">
        <v>0</v>
      </c>
      <c r="EF1236">
        <v>1</v>
      </c>
      <c r="EG1236">
        <v>0</v>
      </c>
      <c r="EH1236">
        <v>0</v>
      </c>
      <c r="EI1236">
        <v>0</v>
      </c>
      <c r="EJ1236">
        <v>0</v>
      </c>
      <c r="EK1236">
        <v>0</v>
      </c>
      <c r="EL1236">
        <v>1</v>
      </c>
      <c r="EM1236">
        <v>1</v>
      </c>
      <c r="EN1236">
        <v>1</v>
      </c>
      <c r="EO1236">
        <v>0</v>
      </c>
      <c r="EP1236">
        <v>0</v>
      </c>
      <c r="EQ1236">
        <v>0</v>
      </c>
      <c r="ER1236">
        <v>0</v>
      </c>
      <c r="ES1236">
        <v>0</v>
      </c>
      <c r="ET1236" t="str">
        <v>И да, и нет</v>
      </c>
      <c r="EU1236" t="str">
        <v>Скорее да</v>
      </c>
      <c r="EV1236" t="str">
        <v>Не удалось привлечь бизнес к волонтерской деятельности</v>
      </c>
      <c r="EW1236" t="str">
        <v>Нужное и интересное мероприятие</v>
      </c>
      <c r="EX1236" t="str">
        <v>Необходимо изменение формата</v>
      </c>
      <c r="EY1236" t="str">
        <v>Не был участником, не могу оценить</v>
      </c>
      <c r="EZ1236" t="str">
        <v>Не был участником, не могу оценить</v>
      </c>
      <c r="FA1236" t="str">
        <v>Не был участником, не могу оценить</v>
      </c>
      <c r="FB1236" t="str">
        <v>Не был участником, не могу оценить</v>
      </c>
      <c r="FC1236" t="str">
        <v>Не был участником, не могу оценить</v>
      </c>
      <c r="FD1236" t="str">
        <v>Затрудняюсь ответить</v>
      </c>
      <c r="FE1236" t="str">
        <v>Затрудняюсь ответить</v>
      </c>
      <c r="FF1236">
        <v>1</v>
      </c>
      <c r="FG1236">
        <v>0</v>
      </c>
      <c r="FH1236">
        <v>1</v>
      </c>
      <c r="FI1236">
        <v>0</v>
      </c>
      <c r="FJ1236">
        <v>0</v>
      </c>
      <c r="FK1236">
        <v>0</v>
      </c>
      <c r="FL1236">
        <v>1</v>
      </c>
      <c r="FM1236">
        <v>0</v>
      </c>
      <c r="FN1236">
        <v>0</v>
      </c>
      <c r="FO1236">
        <v>0</v>
      </c>
      <c r="FP1236">
        <v>0</v>
      </c>
      <c r="FQ1236">
        <v>0</v>
      </c>
      <c r="FR1236">
        <v>0</v>
      </c>
      <c r="FS1236" t="str"/>
      <c r="FT1236" t="str">
        <v>Да, информация поступает регулярно</v>
      </c>
      <c r="FU1236">
        <v>4</v>
      </c>
      <c r="FV1236">
        <v>4</v>
      </c>
      <c r="FW1236">
        <v>5</v>
      </c>
      <c r="FX1236">
        <v>5</v>
      </c>
      <c r="FY1236">
        <v>5</v>
      </c>
      <c r="FZ1236">
        <v>4</v>
      </c>
      <c r="GA1236">
        <v>4</v>
      </c>
      <c r="GB1236">
        <v>4</v>
      </c>
      <c r="GC1236">
        <v>4</v>
      </c>
      <c r="GD1236" t="str">
        <v>Высокий уровень</v>
      </c>
      <c r="GE1236" t="str">
        <v>Высокий уровень</v>
      </c>
      <c r="GF1236" t="str">
        <v>Выше среднего</v>
      </c>
      <c r="GG1236" t="str">
        <v>Выше среднего</v>
      </c>
      <c r="GH1236" t="str">
        <v>Высокий уровень</v>
      </c>
      <c r="GI1236" t="str">
        <v>Выше среднего</v>
      </c>
      <c r="GJ1236" t="str">
        <v>Высокий уровень</v>
      </c>
      <c r="GK1236" t="str">
        <v>Высокий уровень</v>
      </c>
      <c r="GL1236" t="str"/>
    </row>
    <row r="1237">
      <c r="A1237" t="str">
        <v>MDmPiGd8xePHz99WZ</v>
      </c>
      <c r="B1237">
        <v>1854</v>
      </c>
      <c r="C1237" t="str">
        <v>89.254.233.54</v>
      </c>
      <c r="D1237" t="str"/>
      <c r="E1237" s="1233">
        <v>44315.49778935185</v>
      </c>
      <c r="F1237" t="str">
        <v>00:12:41</v>
      </c>
      <c r="G1237" t="str">
        <v>Канал 1</v>
      </c>
      <c r="H1237" t="str">
        <v>Женский</v>
      </c>
      <c r="I1237" t="str">
        <v>24-35</v>
      </c>
      <c r="J1237" t="str">
        <v>Работающий</v>
      </c>
      <c r="K1237" t="str">
        <v>В Кировской области</v>
      </c>
      <c r="L1237" t="str">
        <v>СЛОБОДСКОЙ</v>
      </c>
      <c r="M1237" t="str">
        <v>Да, я являюсь организатором волонтерской деятельности</v>
      </c>
      <c r="AB1237" t="str">
        <v>от 1 до 3 лет</v>
      </c>
      <c r="AC1237" t="str">
        <v>Затрудняюсь ответить</v>
      </c>
      <c r="AD1237">
        <v>0</v>
      </c>
      <c r="AE1237">
        <v>0</v>
      </c>
      <c r="AF1237">
        <v>1</v>
      </c>
      <c r="AG1237">
        <v>0</v>
      </c>
      <c r="AH1237">
        <v>0</v>
      </c>
      <c r="AI1237">
        <v>0</v>
      </c>
      <c r="AJ1237">
        <v>0</v>
      </c>
      <c r="AK1237">
        <v>0</v>
      </c>
      <c r="AL1237">
        <v>0</v>
      </c>
      <c r="AM1237">
        <v>0</v>
      </c>
      <c r="AN1237">
        <v>0</v>
      </c>
      <c r="AO1237">
        <v>0</v>
      </c>
      <c r="AP1237">
        <v>0</v>
      </c>
      <c r="AQ1237">
        <v>0</v>
      </c>
      <c r="AR1237">
        <v>0</v>
      </c>
      <c r="AS1237">
        <v>0</v>
      </c>
      <c r="AT1237">
        <v>0</v>
      </c>
      <c r="AU1237">
        <v>0</v>
      </c>
      <c r="AV1237">
        <v>0</v>
      </c>
      <c r="AW1237">
        <v>0</v>
      </c>
      <c r="AX1237">
        <v>0</v>
      </c>
      <c r="AY1237">
        <v>0</v>
      </c>
      <c r="AZ1237">
        <v>0</v>
      </c>
      <c r="BA1237">
        <v>1</v>
      </c>
      <c r="BB1237">
        <v>0</v>
      </c>
      <c r="BC1237">
        <v>0</v>
      </c>
      <c r="BD1237">
        <v>1</v>
      </c>
      <c r="BE1237">
        <v>1</v>
      </c>
      <c r="BF1237">
        <v>0</v>
      </c>
      <c r="BG1237">
        <v>0</v>
      </c>
      <c r="BH1237">
        <v>0</v>
      </c>
      <c r="BI1237">
        <v>1</v>
      </c>
      <c r="BJ1237">
        <v>0</v>
      </c>
      <c r="BK1237">
        <v>0</v>
      </c>
      <c r="BL1237">
        <v>0</v>
      </c>
      <c r="BM1237">
        <v>0</v>
      </c>
      <c r="BN1237">
        <v>0</v>
      </c>
      <c r="BO1237">
        <v>0</v>
      </c>
      <c r="BP1237">
        <v>0</v>
      </c>
      <c r="BQ1237">
        <v>0</v>
      </c>
      <c r="BR1237">
        <v>0</v>
      </c>
      <c r="BS1237">
        <v>0</v>
      </c>
      <c r="BT1237">
        <v>0</v>
      </c>
      <c r="BU1237">
        <v>0</v>
      </c>
      <c r="BV1237">
        <v>0</v>
      </c>
      <c r="BW1237">
        <v>0</v>
      </c>
      <c r="BX1237">
        <v>0</v>
      </c>
      <c r="BY1237">
        <v>0</v>
      </c>
      <c r="BZ1237">
        <v>1</v>
      </c>
      <c r="CA1237">
        <v>0</v>
      </c>
      <c r="CB1237">
        <v>0</v>
      </c>
      <c r="CC1237">
        <v>0</v>
      </c>
      <c r="CD1237">
        <v>0</v>
      </c>
      <c r="CE1237">
        <v>0</v>
      </c>
      <c r="CF1237">
        <v>0</v>
      </c>
      <c r="CG1237">
        <v>0</v>
      </c>
      <c r="CH1237">
        <v>0</v>
      </c>
      <c r="CI1237">
        <v>0</v>
      </c>
      <c r="CJ1237">
        <v>0</v>
      </c>
      <c r="CK1237">
        <v>0</v>
      </c>
      <c r="CL1237">
        <v>0</v>
      </c>
      <c r="CM1237" t="str">
        <v>На базе государственного учреждения</v>
      </c>
      <c r="CN1237" t="str">
        <v>Я не состою в организации/объединении</v>
      </c>
      <c r="CO1237">
        <v>0</v>
      </c>
      <c r="CP1237">
        <v>0</v>
      </c>
      <c r="CQ1237">
        <v>0</v>
      </c>
      <c r="CR1237">
        <v>1</v>
      </c>
      <c r="CS1237">
        <v>0</v>
      </c>
      <c r="CT1237">
        <v>0</v>
      </c>
      <c r="CU1237">
        <v>0</v>
      </c>
      <c r="CV1237">
        <v>0</v>
      </c>
      <c r="CW1237">
        <v>0</v>
      </c>
      <c r="CX1237">
        <v>0</v>
      </c>
      <c r="CY1237">
        <v>0</v>
      </c>
      <c r="CZ1237">
        <v>0</v>
      </c>
      <c r="DA1237">
        <v>0</v>
      </c>
      <c r="DB1237">
        <v>0</v>
      </c>
      <c r="DC1237">
        <v>0</v>
      </c>
      <c r="DD1237">
        <v>0</v>
      </c>
      <c r="DE1237">
        <v>0</v>
      </c>
      <c r="DF1237" t="str"/>
      <c r="DG1237" t="str">
        <v>Меня устраивает направление, которым я занимаюсь</v>
      </c>
      <c r="DH1237" t="str">
        <v>Знаю о существовании и регионального, и окружных центров</v>
      </c>
      <c r="DI1237">
        <v>0</v>
      </c>
      <c r="DJ1237">
        <v>0</v>
      </c>
      <c r="DK1237">
        <v>0</v>
      </c>
      <c r="DL1237">
        <v>0</v>
      </c>
      <c r="DM1237">
        <v>0</v>
      </c>
      <c r="DN1237">
        <v>0</v>
      </c>
      <c r="DO1237">
        <v>0</v>
      </c>
      <c r="DP1237">
        <v>1</v>
      </c>
      <c r="DQ1237">
        <v>0</v>
      </c>
      <c r="DR1237">
        <v>0</v>
      </c>
      <c r="DS1237" t="str">
        <v>От случая к случаю</v>
      </c>
      <c r="DT1237" t="str">
        <v>Скорее позитивно</v>
      </c>
      <c r="DU1237">
        <v>0</v>
      </c>
      <c r="DV1237">
        <v>0</v>
      </c>
      <c r="DW1237">
        <v>0</v>
      </c>
      <c r="DX1237">
        <v>0</v>
      </c>
      <c r="DY1237">
        <v>1</v>
      </c>
      <c r="DZ1237">
        <v>0</v>
      </c>
      <c r="EA1237">
        <v>0</v>
      </c>
      <c r="EB1237">
        <v>0</v>
      </c>
      <c r="EC1237">
        <v>0</v>
      </c>
      <c r="ED1237">
        <v>0</v>
      </c>
      <c r="EE1237">
        <v>0</v>
      </c>
      <c r="EF1237">
        <v>0</v>
      </c>
      <c r="EG1237">
        <v>0</v>
      </c>
      <c r="EH1237">
        <v>0</v>
      </c>
      <c r="EI1237">
        <v>0</v>
      </c>
      <c r="EJ1237">
        <v>0</v>
      </c>
      <c r="EK1237">
        <v>1</v>
      </c>
      <c r="EL1237">
        <v>0</v>
      </c>
      <c r="EM1237">
        <v>0</v>
      </c>
      <c r="EN1237">
        <v>0</v>
      </c>
      <c r="EO1237">
        <v>0</v>
      </c>
      <c r="EP1237">
        <v>0</v>
      </c>
      <c r="EQ1237">
        <v>0</v>
      </c>
      <c r="ER1237">
        <v>0</v>
      </c>
      <c r="ES1237">
        <v>0</v>
      </c>
      <c r="ET1237" t="str">
        <v>И да, и нет</v>
      </c>
      <c r="EU1237" t="str">
        <v>И да, и нет</v>
      </c>
      <c r="EV1237" t="str">
        <v>Не удалось привлечь бизнес к волонтерской деятельности</v>
      </c>
      <c r="EW1237" t="str">
        <v>Нужное и интересное мероприятие</v>
      </c>
      <c r="EX1237" t="str">
        <v>Нужное и интересное мероприятие</v>
      </c>
      <c r="EY1237" t="str">
        <v>Не был участником, не могу оценить</v>
      </c>
      <c r="EZ1237" t="str">
        <v>Не был участником, не могу оценить</v>
      </c>
      <c r="FA1237" t="str">
        <v>Не был участником, не могу оценить</v>
      </c>
      <c r="FB1237" t="str">
        <v>Не был участником, не могу оценить</v>
      </c>
      <c r="FC1237" t="str">
        <v>Нужное и интересное мероприятие</v>
      </c>
      <c r="FD1237" t="str">
        <v>Затрудняюсь ответить</v>
      </c>
      <c r="FE1237" t="str">
        <v>Мне не нужны дополнительные образовательные программы</v>
      </c>
      <c r="FF1237">
        <v>1</v>
      </c>
      <c r="FG1237">
        <v>0</v>
      </c>
      <c r="FH1237">
        <v>0</v>
      </c>
      <c r="FI1237">
        <v>1</v>
      </c>
      <c r="FJ1237">
        <v>0</v>
      </c>
      <c r="FK1237">
        <v>0</v>
      </c>
      <c r="FL1237">
        <v>0</v>
      </c>
      <c r="FM1237">
        <v>1</v>
      </c>
      <c r="FN1237">
        <v>0</v>
      </c>
      <c r="FO1237">
        <v>0</v>
      </c>
      <c r="FP1237">
        <v>0</v>
      </c>
      <c r="FQ1237">
        <v>0</v>
      </c>
      <c r="FR1237">
        <v>0</v>
      </c>
      <c r="FS1237" t="str"/>
      <c r="FT1237" t="str">
        <v>Да, информация поступает регулярно</v>
      </c>
      <c r="FU1237">
        <v>4</v>
      </c>
      <c r="FV1237">
        <v>5</v>
      </c>
      <c r="FW1237">
        <v>4</v>
      </c>
      <c r="FX1237">
        <v>4</v>
      </c>
      <c r="FY1237">
        <v>4</v>
      </c>
      <c r="FZ1237">
        <v>4</v>
      </c>
      <c r="GA1237">
        <v>5</v>
      </c>
      <c r="GB1237">
        <v>4</v>
      </c>
      <c r="GC1237">
        <v>4</v>
      </c>
      <c r="GD1237" t="str">
        <v>Выше среднего</v>
      </c>
      <c r="GE1237" t="str">
        <v>Средний уровень</v>
      </c>
      <c r="GF1237" t="str">
        <v>Средний уровень</v>
      </c>
      <c r="GG1237" t="str">
        <v>Выше среднего</v>
      </c>
      <c r="GH1237" t="str">
        <v>Выше среднего</v>
      </c>
      <c r="GI1237" t="str">
        <v>Выше среднего</v>
      </c>
      <c r="GJ1237" t="str">
        <v>Средний уровень</v>
      </c>
      <c r="GK1237" t="str">
        <v>Высокий уровень</v>
      </c>
      <c r="GL1237" t="str"/>
    </row>
    <row r="1238">
      <c r="A1238" t="str">
        <v>KyjebSDw9nNDx9Rtr</v>
      </c>
      <c r="B1238">
        <v>1856</v>
      </c>
      <c r="C1238" t="str">
        <v>85.140.5.1</v>
      </c>
      <c r="D1238" t="str"/>
      <c r="E1238" s="1234">
        <v>44315.503599537034</v>
      </c>
      <c r="F1238" t="str">
        <v>00:00:22</v>
      </c>
      <c r="G1238" t="str">
        <v>Канал 1</v>
      </c>
      <c r="H1238" t="str">
        <v>Женский</v>
      </c>
      <c r="I1238" t="str">
        <v>14-18</v>
      </c>
      <c r="J1238" t="str">
        <v>Студент</v>
      </c>
      <c r="K1238" t="str">
        <v>В другом регионе</v>
      </c>
      <c r="DF1238" t="str"/>
      <c r="FS1238" t="str"/>
    </row>
    <row r="1239">
      <c r="A1239" t="str">
        <v>bemYXvuE8LToCzZ5c</v>
      </c>
      <c r="B1239">
        <v>1857</v>
      </c>
      <c r="C1239" t="str">
        <v>176.59.116.218</v>
      </c>
      <c r="D1239" t="str"/>
      <c r="E1239" s="1235">
        <v>44315.503125</v>
      </c>
      <c r="F1239" t="str">
        <v>00:06:35</v>
      </c>
      <c r="G1239" t="str">
        <v>Канал 1</v>
      </c>
      <c r="H1239" t="str">
        <v>Женский</v>
      </c>
      <c r="I1239" t="str">
        <v>14-18</v>
      </c>
      <c r="J1239" t="str">
        <v>Школьник</v>
      </c>
      <c r="K1239" t="str">
        <v>В Кировской области</v>
      </c>
      <c r="L1239" t="str">
        <v>г. Слободской</v>
      </c>
      <c r="M1239" t="str">
        <v>Да, я  являюсь волонтером</v>
      </c>
      <c r="AB1239" t="str">
        <v>от 1 до 3 лет</v>
      </c>
      <c r="AC1239" t="str">
        <v>Не нужно повышать престиж, это и так круто!</v>
      </c>
      <c r="AD1239">
        <v>0</v>
      </c>
      <c r="AE1239">
        <v>0</v>
      </c>
      <c r="AF1239">
        <v>1</v>
      </c>
      <c r="AG1239">
        <v>0</v>
      </c>
      <c r="AH1239">
        <v>1</v>
      </c>
      <c r="AI1239">
        <v>0</v>
      </c>
      <c r="AJ1239">
        <v>0</v>
      </c>
      <c r="AK1239">
        <v>1</v>
      </c>
      <c r="AL1239">
        <v>0</v>
      </c>
      <c r="AM1239">
        <v>0</v>
      </c>
      <c r="AN1239">
        <v>0</v>
      </c>
      <c r="AO1239">
        <v>1</v>
      </c>
      <c r="AP1239">
        <v>0</v>
      </c>
      <c r="AQ1239">
        <v>0</v>
      </c>
      <c r="AR1239">
        <v>0</v>
      </c>
      <c r="AS1239">
        <v>0</v>
      </c>
      <c r="AT1239">
        <v>0</v>
      </c>
      <c r="AU1239">
        <v>0</v>
      </c>
      <c r="AV1239">
        <v>0</v>
      </c>
      <c r="AW1239">
        <v>0</v>
      </c>
      <c r="AX1239">
        <v>0</v>
      </c>
      <c r="AY1239">
        <v>0</v>
      </c>
      <c r="AZ1239">
        <v>0</v>
      </c>
      <c r="BA1239">
        <v>1</v>
      </c>
      <c r="BB1239">
        <v>0</v>
      </c>
      <c r="BC1239">
        <v>0</v>
      </c>
      <c r="BD1239">
        <v>0</v>
      </c>
      <c r="BE1239">
        <v>0</v>
      </c>
      <c r="BF1239">
        <v>1</v>
      </c>
      <c r="BG1239">
        <v>0</v>
      </c>
      <c r="BH1239">
        <v>0</v>
      </c>
      <c r="BI1239">
        <v>0</v>
      </c>
      <c r="BJ1239">
        <v>0</v>
      </c>
      <c r="BK1239">
        <v>0</v>
      </c>
      <c r="BL1239">
        <v>1</v>
      </c>
      <c r="BM1239">
        <v>0</v>
      </c>
      <c r="BN1239">
        <v>0</v>
      </c>
      <c r="BO1239">
        <v>0</v>
      </c>
      <c r="BP1239">
        <v>0</v>
      </c>
      <c r="BQ1239">
        <v>0</v>
      </c>
      <c r="BR1239">
        <v>0</v>
      </c>
      <c r="BS1239">
        <v>0</v>
      </c>
      <c r="BT1239">
        <v>0</v>
      </c>
      <c r="BU1239">
        <v>0</v>
      </c>
      <c r="BV1239">
        <v>0</v>
      </c>
      <c r="BW1239">
        <v>1</v>
      </c>
      <c r="BX1239">
        <v>1</v>
      </c>
      <c r="BY1239">
        <v>1</v>
      </c>
      <c r="BZ1239">
        <v>0</v>
      </c>
      <c r="CA1239">
        <v>0</v>
      </c>
      <c r="CB1239">
        <v>0</v>
      </c>
      <c r="CC1239">
        <v>0</v>
      </c>
      <c r="CD1239">
        <v>0</v>
      </c>
      <c r="CE1239">
        <v>0</v>
      </c>
      <c r="CF1239">
        <v>1</v>
      </c>
      <c r="CG1239">
        <v>0</v>
      </c>
      <c r="CH1239">
        <v>0</v>
      </c>
      <c r="CI1239">
        <v>0</v>
      </c>
      <c r="CJ1239">
        <v>1</v>
      </c>
      <c r="CK1239">
        <v>0</v>
      </c>
      <c r="CL1239">
        <v>0</v>
      </c>
      <c r="CM1239" t="str">
        <v>На базе школы</v>
      </c>
      <c r="CN1239" t="str">
        <v>.</v>
      </c>
      <c r="CO1239">
        <v>0</v>
      </c>
      <c r="CP1239">
        <v>0</v>
      </c>
      <c r="CQ1239">
        <v>0</v>
      </c>
      <c r="CR1239">
        <v>0</v>
      </c>
      <c r="CS1239">
        <v>1</v>
      </c>
      <c r="CT1239">
        <v>0</v>
      </c>
      <c r="CU1239">
        <v>0</v>
      </c>
      <c r="CV1239">
        <v>0</v>
      </c>
      <c r="CW1239">
        <v>0</v>
      </c>
      <c r="CX1239">
        <v>0</v>
      </c>
      <c r="CY1239">
        <v>0</v>
      </c>
      <c r="CZ1239">
        <v>0</v>
      </c>
      <c r="DA1239">
        <v>0</v>
      </c>
      <c r="DB1239">
        <v>0</v>
      </c>
      <c r="DC1239">
        <v>0</v>
      </c>
      <c r="DD1239">
        <v>0</v>
      </c>
      <c r="DE1239">
        <v>0</v>
      </c>
      <c r="DF1239" t="str"/>
      <c r="DG1239" t="str">
        <v>Меня устраивает направление, которым я занимаюсь</v>
      </c>
      <c r="DH1239" t="str">
        <v>Знаю о региональном ресурсном центре</v>
      </c>
      <c r="DI1239">
        <v>0</v>
      </c>
      <c r="DJ1239">
        <v>0</v>
      </c>
      <c r="DK1239">
        <v>0</v>
      </c>
      <c r="DL1239">
        <v>0</v>
      </c>
      <c r="DM1239">
        <v>0</v>
      </c>
      <c r="DN1239">
        <v>0</v>
      </c>
      <c r="DO1239">
        <v>0</v>
      </c>
      <c r="DP1239">
        <v>1</v>
      </c>
      <c r="DQ1239">
        <v>0</v>
      </c>
      <c r="DR1239">
        <v>0</v>
      </c>
      <c r="DS1239" t="str">
        <v>От случая к случаю</v>
      </c>
      <c r="DT1239" t="str">
        <v>Однозначно позитивно</v>
      </c>
      <c r="DU1239">
        <v>0</v>
      </c>
      <c r="DV1239">
        <v>0</v>
      </c>
      <c r="DW1239">
        <v>0</v>
      </c>
      <c r="DX1239">
        <v>0</v>
      </c>
      <c r="DY1239">
        <v>0</v>
      </c>
      <c r="DZ1239">
        <v>0</v>
      </c>
      <c r="EA1239">
        <v>0</v>
      </c>
      <c r="EB1239">
        <v>0</v>
      </c>
      <c r="EC1239">
        <v>0</v>
      </c>
      <c r="ED1239">
        <v>0</v>
      </c>
      <c r="EE1239">
        <v>0</v>
      </c>
      <c r="EF1239">
        <v>0</v>
      </c>
      <c r="EG1239">
        <v>0</v>
      </c>
      <c r="EH1239">
        <v>0</v>
      </c>
      <c r="EI1239">
        <v>1</v>
      </c>
      <c r="EJ1239">
        <v>0</v>
      </c>
      <c r="EK1239">
        <v>0</v>
      </c>
      <c r="EL1239">
        <v>1</v>
      </c>
      <c r="EM1239">
        <v>0</v>
      </c>
      <c r="EN1239">
        <v>0</v>
      </c>
      <c r="EO1239">
        <v>0</v>
      </c>
      <c r="EP1239">
        <v>0</v>
      </c>
      <c r="EQ1239">
        <v>0</v>
      </c>
      <c r="ER1239">
        <v>0</v>
      </c>
      <c r="ES1239">
        <v>0</v>
      </c>
      <c r="ET1239" t="str">
        <v>Скорее нет</v>
      </c>
      <c r="EU1239" t="str">
        <v>И да, и нет</v>
      </c>
      <c r="EV1239" t="str">
        <v>Не удалось привлечь бизнес к волонтерской деятельности</v>
      </c>
      <c r="EW1239" t="str">
        <v>Нужное и интересное мероприятие</v>
      </c>
      <c r="EX1239" t="str">
        <v>Нужное и интересное мероприятие</v>
      </c>
      <c r="EY1239" t="str">
        <v>Не был участником, не могу оценить</v>
      </c>
      <c r="EZ1239" t="str">
        <v>Не был участником, не могу оценить</v>
      </c>
      <c r="FA1239" t="str">
        <v>Не был участником, не могу оценить</v>
      </c>
      <c r="FB1239" t="str">
        <v>Нужное и интересное мероприятие</v>
      </c>
      <c r="FC1239" t="str">
        <v>Не был участником, не могу оценить</v>
      </c>
      <c r="FD1239" t="str">
        <v>Затрудняюсь ответить</v>
      </c>
      <c r="FE1239" t="str">
        <v>развитие навыков коммуникации, ораторское искусство</v>
      </c>
      <c r="FF1239">
        <v>0</v>
      </c>
      <c r="FG1239">
        <v>0</v>
      </c>
      <c r="FH1239">
        <v>0</v>
      </c>
      <c r="FI1239">
        <v>0</v>
      </c>
      <c r="FJ1239">
        <v>0</v>
      </c>
      <c r="FK1239">
        <v>1</v>
      </c>
      <c r="FL1239">
        <v>0</v>
      </c>
      <c r="FM1239">
        <v>0</v>
      </c>
      <c r="FN1239">
        <v>0</v>
      </c>
      <c r="FO1239">
        <v>0</v>
      </c>
      <c r="FP1239">
        <v>0</v>
      </c>
      <c r="FQ1239">
        <v>0</v>
      </c>
      <c r="FR1239">
        <v>0</v>
      </c>
      <c r="FS1239" t="str"/>
      <c r="FT1239" t="str">
        <v>Хотелось бы получать более полную информацию</v>
      </c>
      <c r="FU1239">
        <v>3</v>
      </c>
      <c r="FV1239">
        <v>2</v>
      </c>
      <c r="FW1239">
        <v>2</v>
      </c>
      <c r="FX1239">
        <v>4</v>
      </c>
      <c r="FY1239">
        <v>4</v>
      </c>
      <c r="FZ1239">
        <v>5</v>
      </c>
      <c r="GA1239">
        <v>1</v>
      </c>
      <c r="GB1239">
        <v>3</v>
      </c>
      <c r="GC1239">
        <v>5</v>
      </c>
      <c r="GD1239" t="str">
        <v>Высокий уровень</v>
      </c>
      <c r="GE1239" t="str">
        <v>Высокий уровень</v>
      </c>
      <c r="GF1239" t="str">
        <v>Высокий уровень</v>
      </c>
      <c r="GG1239" t="str">
        <v>Высокий уровень</v>
      </c>
      <c r="GH1239" t="str">
        <v>Высокий уровень</v>
      </c>
      <c r="GI1239" t="str">
        <v>Высокий уровень</v>
      </c>
      <c r="GJ1239" t="str">
        <v>Выше среднего</v>
      </c>
      <c r="GK1239" t="str">
        <v>Высокий уровень</v>
      </c>
      <c r="GL1239" t="str"/>
    </row>
    <row r="1240">
      <c r="A1240" t="str">
        <v>kyZdjJuWwM5imycgn</v>
      </c>
      <c r="B1240">
        <v>1860</v>
      </c>
      <c r="C1240" t="str">
        <v>188.66.33.13</v>
      </c>
      <c r="D1240" t="str"/>
      <c r="E1240" s="1236">
        <v>44315.503969907404</v>
      </c>
      <c r="F1240" t="str">
        <v>00:10:30</v>
      </c>
      <c r="G1240" t="str">
        <v>Канал 1</v>
      </c>
      <c r="H1240" t="str">
        <v>Женский</v>
      </c>
      <c r="I1240" t="str">
        <v>14-18</v>
      </c>
      <c r="J1240" t="str">
        <v>Школьник</v>
      </c>
      <c r="K1240" t="str">
        <v>В Кировской области</v>
      </c>
      <c r="L1240" t="str">
        <v>СЛОБОДСКОЙ</v>
      </c>
      <c r="M1240" t="str">
        <v>Да, я  являюсь волонтером</v>
      </c>
      <c r="AB1240" t="str">
        <v>от 1 до 3 лет</v>
      </c>
      <c xml:space="preserve" r="AC1240" t="str">
        <v>Привлечь больше молодёжи </v>
      </c>
      <c r="AD1240">
        <v>0</v>
      </c>
      <c r="AE1240">
        <v>0</v>
      </c>
      <c r="AF1240">
        <v>1</v>
      </c>
      <c r="AG1240">
        <v>1</v>
      </c>
      <c r="AH1240">
        <v>0</v>
      </c>
      <c r="AI1240">
        <v>0</v>
      </c>
      <c r="AJ1240">
        <v>0</v>
      </c>
      <c r="AK1240">
        <v>0</v>
      </c>
      <c r="AL1240">
        <v>1</v>
      </c>
      <c r="AM1240">
        <v>0</v>
      </c>
      <c r="AN1240">
        <v>0</v>
      </c>
      <c r="AO1240">
        <v>0</v>
      </c>
      <c r="AP1240">
        <v>0</v>
      </c>
      <c r="AQ1240">
        <v>0</v>
      </c>
      <c r="AR1240">
        <v>1</v>
      </c>
      <c r="AS1240">
        <v>0</v>
      </c>
      <c r="AT1240">
        <v>0</v>
      </c>
      <c r="AU1240">
        <v>0</v>
      </c>
      <c r="AV1240">
        <v>0</v>
      </c>
      <c r="AW1240">
        <v>0</v>
      </c>
      <c r="AX1240">
        <v>0</v>
      </c>
      <c r="AY1240">
        <v>0</v>
      </c>
      <c r="AZ1240">
        <v>0</v>
      </c>
      <c r="BA1240">
        <v>0</v>
      </c>
      <c r="BB1240">
        <v>0</v>
      </c>
      <c r="BC1240">
        <v>1</v>
      </c>
      <c r="BD1240">
        <v>0</v>
      </c>
      <c r="BE1240">
        <v>0</v>
      </c>
      <c r="BF1240">
        <v>0</v>
      </c>
      <c r="BG1240">
        <v>0</v>
      </c>
      <c r="BH1240">
        <v>0</v>
      </c>
      <c r="BI1240">
        <v>0</v>
      </c>
      <c r="BJ1240">
        <v>0</v>
      </c>
      <c r="BK1240">
        <v>0</v>
      </c>
      <c r="BL1240">
        <v>1</v>
      </c>
      <c r="BM1240">
        <v>0</v>
      </c>
      <c r="BN1240">
        <v>0</v>
      </c>
      <c r="BO1240">
        <v>0</v>
      </c>
      <c r="BP1240">
        <v>0</v>
      </c>
      <c r="BQ1240">
        <v>1</v>
      </c>
      <c r="BR1240">
        <v>0</v>
      </c>
      <c r="BS1240">
        <v>0</v>
      </c>
      <c r="BT1240">
        <v>0</v>
      </c>
      <c r="BU1240">
        <v>0</v>
      </c>
      <c r="BV1240">
        <v>0</v>
      </c>
      <c r="BW1240">
        <v>0</v>
      </c>
      <c r="BX1240">
        <v>0</v>
      </c>
      <c r="BY1240">
        <v>0</v>
      </c>
      <c r="BZ1240">
        <v>0</v>
      </c>
      <c r="CA1240">
        <v>0</v>
      </c>
      <c r="CB1240">
        <v>0</v>
      </c>
      <c r="CC1240">
        <v>0</v>
      </c>
      <c r="CD1240">
        <v>0</v>
      </c>
      <c r="CE1240">
        <v>0</v>
      </c>
      <c r="CF1240">
        <v>0</v>
      </c>
      <c r="CG1240">
        <v>0</v>
      </c>
      <c r="CH1240">
        <v>0</v>
      </c>
      <c r="CI1240">
        <v>0</v>
      </c>
      <c r="CJ1240">
        <v>0</v>
      </c>
      <c r="CK1240">
        <v>0</v>
      </c>
      <c r="CL1240">
        <v>0</v>
      </c>
      <c r="CM1240" t="str">
        <v>На базе школы</v>
      </c>
      <c r="CN1240" t="str">
        <v>РДШ</v>
      </c>
      <c r="CO1240">
        <v>0</v>
      </c>
      <c r="CP1240">
        <v>0</v>
      </c>
      <c r="CQ1240">
        <v>0</v>
      </c>
      <c r="CR1240">
        <v>0</v>
      </c>
      <c r="CS1240">
        <v>0</v>
      </c>
      <c r="CT1240">
        <v>0</v>
      </c>
      <c r="CU1240">
        <v>1</v>
      </c>
      <c r="CV1240">
        <v>0</v>
      </c>
      <c r="CW1240">
        <v>0</v>
      </c>
      <c r="CX1240">
        <v>0</v>
      </c>
      <c r="CY1240">
        <v>0</v>
      </c>
      <c r="CZ1240">
        <v>0</v>
      </c>
      <c r="DA1240">
        <v>0</v>
      </c>
      <c r="DB1240">
        <v>0</v>
      </c>
      <c r="DC1240">
        <v>0</v>
      </c>
      <c r="DD1240">
        <v>0</v>
      </c>
      <c r="DE1240">
        <v>0</v>
      </c>
      <c r="DF1240" t="str"/>
      <c r="DG1240" t="str">
        <v>Затрудняюсь ответить</v>
      </c>
      <c r="DH1240" t="str">
        <v>Знаю о существовании и регионального, и окружных центров</v>
      </c>
      <c r="DI1240">
        <v>0</v>
      </c>
      <c r="DJ1240">
        <v>0</v>
      </c>
      <c r="DK1240">
        <v>0</v>
      </c>
      <c r="DL1240">
        <v>0</v>
      </c>
      <c r="DM1240">
        <v>0</v>
      </c>
      <c r="DN1240">
        <v>0</v>
      </c>
      <c r="DO1240">
        <v>0</v>
      </c>
      <c r="DP1240">
        <v>1</v>
      </c>
      <c r="DQ1240">
        <v>0</v>
      </c>
      <c r="DR1240">
        <v>0</v>
      </c>
      <c r="DS1240" t="str">
        <v>Постоянно</v>
      </c>
      <c r="DT1240" t="str">
        <v>Однозначно позитивно</v>
      </c>
      <c r="DU1240">
        <v>0</v>
      </c>
      <c r="DV1240">
        <v>0</v>
      </c>
      <c r="DW1240">
        <v>0</v>
      </c>
      <c r="DX1240">
        <v>0</v>
      </c>
      <c r="DY1240">
        <v>1</v>
      </c>
      <c r="DZ1240">
        <v>0</v>
      </c>
      <c r="EA1240">
        <v>0</v>
      </c>
      <c r="EB1240">
        <v>0</v>
      </c>
      <c r="EC1240">
        <v>0</v>
      </c>
      <c r="ED1240">
        <v>0</v>
      </c>
      <c r="EE1240">
        <v>0</v>
      </c>
      <c r="EF1240">
        <v>0</v>
      </c>
      <c r="EG1240">
        <v>0</v>
      </c>
      <c r="EH1240">
        <v>0</v>
      </c>
      <c r="EI1240">
        <v>0</v>
      </c>
      <c r="EJ1240">
        <v>0</v>
      </c>
      <c r="EK1240">
        <v>0</v>
      </c>
      <c r="EL1240">
        <v>0</v>
      </c>
      <c r="EM1240">
        <v>0</v>
      </c>
      <c r="EN1240">
        <v>1</v>
      </c>
      <c r="EO1240">
        <v>0</v>
      </c>
      <c r="EP1240">
        <v>0</v>
      </c>
      <c r="EQ1240">
        <v>1</v>
      </c>
      <c r="ER1240">
        <v>0</v>
      </c>
      <c r="ES1240">
        <v>0</v>
      </c>
      <c r="ET1240" t="str">
        <v>И да, и нет</v>
      </c>
      <c r="EU1240" t="str">
        <v>И да, и нет</v>
      </c>
      <c r="EV1240" t="str">
        <v>Не пробовали сотрудничать с бизнесом</v>
      </c>
      <c r="EW1240" t="str">
        <v>Не был участником, не могу оценить</v>
      </c>
      <c r="EX1240" t="str">
        <v>Нужное и интересное мероприятие</v>
      </c>
      <c r="EY1240" t="str">
        <v>Не был участником, не могу оценить</v>
      </c>
      <c r="EZ1240" t="str">
        <v>Нужное и интересное мероприятие</v>
      </c>
      <c r="FA1240" t="str">
        <v>Нужное и интересное мероприятие</v>
      </c>
      <c r="FB1240" t="str">
        <v>Нужное и интересное мероприятие</v>
      </c>
      <c r="FC1240" t="str">
        <v>Нужное и интересное мероприятие</v>
      </c>
      <c r="FD1240" t="str">
        <v>Затрудняюсь ответить</v>
      </c>
      <c r="FE1240" t="str">
        <v>Затрудняюсь ответить</v>
      </c>
      <c r="FF1240">
        <v>1</v>
      </c>
      <c r="FG1240">
        <v>0</v>
      </c>
      <c r="FH1240">
        <v>0</v>
      </c>
      <c r="FI1240">
        <v>0</v>
      </c>
      <c r="FJ1240">
        <v>0</v>
      </c>
      <c r="FK1240">
        <v>0</v>
      </c>
      <c r="FL1240">
        <v>0</v>
      </c>
      <c r="FM1240">
        <v>0</v>
      </c>
      <c r="FN1240">
        <v>0</v>
      </c>
      <c r="FO1240">
        <v>1</v>
      </c>
      <c r="FP1240">
        <v>0</v>
      </c>
      <c r="FQ1240">
        <v>0</v>
      </c>
      <c r="FR1240">
        <v>0</v>
      </c>
      <c r="FS1240" t="str"/>
      <c r="FT1240" t="str">
        <v>Да, информация поступает регулярно</v>
      </c>
      <c r="FU1240">
        <v>5</v>
      </c>
      <c r="FV1240">
        <v>3</v>
      </c>
      <c r="FW1240">
        <v>3</v>
      </c>
      <c r="FX1240">
        <v>3</v>
      </c>
      <c r="FY1240">
        <v>5</v>
      </c>
      <c r="FZ1240">
        <v>5</v>
      </c>
      <c r="GA1240">
        <v>4</v>
      </c>
      <c r="GB1240">
        <v>2</v>
      </c>
      <c r="GC1240">
        <v>4</v>
      </c>
      <c r="GD1240" t="str">
        <v>Выше среднего</v>
      </c>
      <c r="GE1240" t="str">
        <v>Выше среднего</v>
      </c>
      <c r="GF1240" t="str">
        <v>Выше среднего</v>
      </c>
      <c r="GG1240" t="str">
        <v>Средний уровень</v>
      </c>
      <c r="GH1240" t="str">
        <v>Средний уровень</v>
      </c>
      <c r="GI1240" t="str">
        <v>Ниже среднего</v>
      </c>
      <c r="GJ1240" t="str">
        <v>Ниже среднего</v>
      </c>
      <c r="GK1240" t="str">
        <v>Средний уровень</v>
      </c>
      <c r="GL1240" t="str"/>
    </row>
    <row r="1241">
      <c r="A1241" t="str">
        <v>yJykwuLXYcJF5HMkM</v>
      </c>
      <c r="B1241">
        <v>1861</v>
      </c>
      <c r="C1241" t="str">
        <v>178.44.17.4</v>
      </c>
      <c r="D1241" t="str"/>
      <c r="E1241" s="1237">
        <v>44315.504108796296</v>
      </c>
      <c r="F1241" t="str">
        <v>00:10:56</v>
      </c>
      <c r="G1241" t="str">
        <v>Канал 1</v>
      </c>
      <c r="H1241" t="str">
        <v>Женский</v>
      </c>
      <c r="I1241" t="str">
        <v>55 и старше</v>
      </c>
      <c r="J1241" t="str">
        <v>Пенсионер</v>
      </c>
      <c r="K1241" t="str">
        <v>В Кировской области</v>
      </c>
      <c r="L1241" t="str">
        <v>СЛОБОДСКОЙ</v>
      </c>
      <c r="M1241" t="str">
        <v>Да, я  являюсь волонтером</v>
      </c>
      <c r="AB1241" t="str">
        <v>от 1 до 3 лет</v>
      </c>
      <c r="AC1241" t="str">
        <v>Необходимо меньше писать проекты непонятно какие, требовать кучу отчетов, а больше работать и  помогать людям. Особенно пожилым.</v>
      </c>
      <c r="AD1241">
        <v>0</v>
      </c>
      <c r="AE1241">
        <v>0</v>
      </c>
      <c r="AF1241">
        <v>0</v>
      </c>
      <c r="AG1241">
        <v>0</v>
      </c>
      <c r="AH1241">
        <v>0</v>
      </c>
      <c r="AI1241">
        <v>0</v>
      </c>
      <c r="AJ1241">
        <v>0</v>
      </c>
      <c r="AK1241">
        <v>0</v>
      </c>
      <c r="AL1241">
        <v>0</v>
      </c>
      <c r="AM1241">
        <v>0</v>
      </c>
      <c r="AN1241">
        <v>0</v>
      </c>
      <c r="AO1241">
        <v>0</v>
      </c>
      <c r="AP1241">
        <v>1</v>
      </c>
      <c r="AQ1241">
        <v>0</v>
      </c>
      <c r="AR1241">
        <v>0</v>
      </c>
      <c r="AS1241">
        <v>0</v>
      </c>
      <c r="AT1241">
        <v>0</v>
      </c>
      <c r="AU1241">
        <v>0</v>
      </c>
      <c r="AV1241">
        <v>0</v>
      </c>
      <c r="AW1241">
        <v>0</v>
      </c>
      <c r="AX1241">
        <v>0</v>
      </c>
      <c r="AY1241">
        <v>0</v>
      </c>
      <c r="AZ1241">
        <v>0</v>
      </c>
      <c r="BA1241">
        <v>0</v>
      </c>
      <c r="BB1241">
        <v>0</v>
      </c>
      <c r="BC1241">
        <v>0</v>
      </c>
      <c r="BD1241">
        <v>0</v>
      </c>
      <c r="BE1241">
        <v>0</v>
      </c>
      <c r="BF1241">
        <v>0</v>
      </c>
      <c r="BG1241">
        <v>0</v>
      </c>
      <c r="BH1241">
        <v>0</v>
      </c>
      <c r="BI1241">
        <v>0</v>
      </c>
      <c r="BJ1241">
        <v>0</v>
      </c>
      <c r="BK1241">
        <v>0</v>
      </c>
      <c r="BL1241">
        <v>0</v>
      </c>
      <c r="BM1241">
        <v>0</v>
      </c>
      <c r="BN1241">
        <v>0</v>
      </c>
      <c r="BO1241" t="str">
        <v>Работа обязывает</v>
      </c>
      <c r="BP1241">
        <v>0</v>
      </c>
      <c r="BQ1241">
        <v>0</v>
      </c>
      <c r="BR1241">
        <v>0</v>
      </c>
      <c r="BS1241">
        <v>0</v>
      </c>
      <c r="BT1241">
        <v>1</v>
      </c>
      <c r="BU1241">
        <v>0</v>
      </c>
      <c r="BV1241">
        <v>0</v>
      </c>
      <c r="BW1241">
        <v>0</v>
      </c>
      <c r="BX1241">
        <v>0</v>
      </c>
      <c r="BY1241">
        <v>0</v>
      </c>
      <c r="BZ1241">
        <v>0</v>
      </c>
      <c r="CA1241">
        <v>0</v>
      </c>
      <c r="CB1241">
        <v>0</v>
      </c>
      <c r="CC1241">
        <v>0</v>
      </c>
      <c r="CD1241">
        <v>0</v>
      </c>
      <c r="CE1241">
        <v>0</v>
      </c>
      <c r="CF1241">
        <v>0</v>
      </c>
      <c r="CG1241">
        <v>0</v>
      </c>
      <c r="CH1241">
        <v>0</v>
      </c>
      <c r="CI1241">
        <v>0</v>
      </c>
      <c r="CJ1241">
        <v>0</v>
      </c>
      <c r="CK1241">
        <v>0</v>
      </c>
      <c r="CL1241">
        <v>0</v>
      </c>
      <c r="CM1241" t="str">
        <v>Общественное объединение</v>
      </c>
      <c r="CN1241" t="str">
        <v>Я не состою в организации/объединении</v>
      </c>
      <c r="CO1241">
        <v>0</v>
      </c>
      <c r="CP1241">
        <v>0</v>
      </c>
      <c r="CQ1241">
        <v>0</v>
      </c>
      <c r="CR1241">
        <v>0</v>
      </c>
      <c r="CS1241">
        <v>0</v>
      </c>
      <c r="CT1241">
        <v>0</v>
      </c>
      <c r="CU1241">
        <v>0</v>
      </c>
      <c r="CV1241">
        <v>0</v>
      </c>
      <c r="CW1241">
        <v>0</v>
      </c>
      <c r="CX1241">
        <v>0</v>
      </c>
      <c r="CY1241">
        <v>0</v>
      </c>
      <c r="CZ1241">
        <v>0</v>
      </c>
      <c r="DA1241">
        <v>1</v>
      </c>
      <c r="DB1241">
        <v>0</v>
      </c>
      <c r="DC1241">
        <v>0</v>
      </c>
      <c r="DD1241">
        <v>0</v>
      </c>
      <c r="DE1241">
        <v>0</v>
      </c>
      <c r="DF1241" t="str"/>
      <c r="DG1241" t="str">
        <v>Меня устраивает направление, которым я занимаюсь</v>
      </c>
      <c r="DH1241" t="str">
        <v>Знаю о региональном ресурсном центре</v>
      </c>
      <c r="DI1241">
        <v>0</v>
      </c>
      <c r="DJ1241">
        <v>0</v>
      </c>
      <c r="DK1241">
        <v>0</v>
      </c>
      <c r="DL1241">
        <v>0</v>
      </c>
      <c r="DM1241">
        <v>1</v>
      </c>
      <c r="DN1241">
        <v>0</v>
      </c>
      <c r="DO1241">
        <v>0</v>
      </c>
      <c r="DP1241">
        <v>0</v>
      </c>
      <c r="DQ1241">
        <v>0</v>
      </c>
      <c r="DR1241">
        <v>0</v>
      </c>
      <c r="DS1241" t="str">
        <v>От случая к случаю</v>
      </c>
      <c r="DT1241" t="str">
        <v>Нейтрально</v>
      </c>
      <c r="DU1241">
        <v>0</v>
      </c>
      <c r="DV1241">
        <v>0</v>
      </c>
      <c r="DW1241">
        <v>1</v>
      </c>
      <c r="DX1241">
        <v>0</v>
      </c>
      <c r="DY1241">
        <v>0</v>
      </c>
      <c r="DZ1241">
        <v>0</v>
      </c>
      <c r="EA1241">
        <v>0</v>
      </c>
      <c r="EB1241">
        <v>0</v>
      </c>
      <c r="EC1241">
        <v>0</v>
      </c>
      <c r="ED1241">
        <v>0</v>
      </c>
      <c r="EE1241">
        <v>0</v>
      </c>
      <c r="EF1241">
        <v>0</v>
      </c>
      <c r="EG1241">
        <v>0</v>
      </c>
      <c r="EH1241">
        <v>0</v>
      </c>
      <c r="EI1241">
        <v>0</v>
      </c>
      <c r="EJ1241">
        <v>0</v>
      </c>
      <c r="EK1241">
        <v>0</v>
      </c>
      <c r="EL1241">
        <v>0</v>
      </c>
      <c r="EM1241">
        <v>0</v>
      </c>
      <c r="EN1241">
        <v>0</v>
      </c>
      <c r="EO1241">
        <v>0</v>
      </c>
      <c r="EP1241">
        <v>0</v>
      </c>
      <c r="EQ1241">
        <v>0</v>
      </c>
      <c r="ER1241">
        <v>0</v>
      </c>
      <c r="ES1241">
        <v>1</v>
      </c>
      <c r="ET1241" t="str">
        <v>Скорее нет</v>
      </c>
      <c r="EU1241" t="str">
        <v>И да, и нет</v>
      </c>
      <c r="EV1241" t="str">
        <v>Не пробовали сотрудничать с бизнесом</v>
      </c>
      <c r="EW1241" t="str">
        <v>Не был участником, не могу оценить</v>
      </c>
      <c r="EX1241" t="str">
        <v>Нужное и интересное мероприятие</v>
      </c>
      <c r="EY1241" t="str">
        <v>Не был участником, не могу оценить</v>
      </c>
      <c r="EZ1241" t="str">
        <v>Не был участником, не могу оценить</v>
      </c>
      <c r="FA1241" t="str">
        <v>Не был участником, не могу оценить</v>
      </c>
      <c r="FB1241" t="str">
        <v>Не был участником, не могу оценить</v>
      </c>
      <c r="FC1241" t="str">
        <v>Не был участником, не могу оценить</v>
      </c>
      <c r="FD1241" t="str">
        <v>Затрудняюсь ответить</v>
      </c>
      <c r="FE1241" t="str">
        <v>Мне не нужны дополнительные образовательные программы</v>
      </c>
      <c r="FF1241">
        <v>0</v>
      </c>
      <c r="FG1241">
        <v>0</v>
      </c>
      <c r="FH1241">
        <v>0</v>
      </c>
      <c r="FI1241">
        <v>0</v>
      </c>
      <c r="FJ1241">
        <v>0</v>
      </c>
      <c r="FK1241">
        <v>0</v>
      </c>
      <c r="FL1241">
        <v>0</v>
      </c>
      <c r="FM1241">
        <v>0</v>
      </c>
      <c r="FN1241">
        <v>0</v>
      </c>
      <c r="FO1241">
        <v>0</v>
      </c>
      <c r="FP1241">
        <v>1</v>
      </c>
      <c r="FQ1241">
        <v>0</v>
      </c>
      <c r="FR1241">
        <v>0</v>
      </c>
      <c r="FS1241" t="str"/>
      <c r="FT1241" t="str">
        <v>Да, информация поступает регулярно</v>
      </c>
      <c r="FU1241">
        <v>3</v>
      </c>
      <c r="FV1241">
        <v>5</v>
      </c>
      <c r="FW1241">
        <v>4</v>
      </c>
      <c r="FX1241">
        <v>5</v>
      </c>
      <c r="FY1241">
        <v>1</v>
      </c>
      <c r="FZ1241">
        <v>4</v>
      </c>
      <c r="GA1241">
        <v>3</v>
      </c>
      <c r="GB1241">
        <v>5</v>
      </c>
      <c r="GC1241">
        <v>5</v>
      </c>
      <c r="GD1241" t="str">
        <v>Высокий уровень</v>
      </c>
      <c r="GE1241" t="str">
        <v>Высокий уровень</v>
      </c>
      <c r="GF1241" t="str">
        <v>Высокий уровень</v>
      </c>
      <c r="GG1241" t="str">
        <v>Высокий уровень</v>
      </c>
      <c r="GH1241" t="str">
        <v>Высокий уровень</v>
      </c>
      <c r="GI1241" t="str">
        <v>Выше среднего</v>
      </c>
      <c r="GJ1241" t="str">
        <v>Высокий уровень</v>
      </c>
      <c r="GK1241" t="str">
        <v>Высокий уровень</v>
      </c>
      <c r="GL1241" t="str"/>
    </row>
    <row r="1242">
      <c r="A1242" t="str">
        <v>WPdR9je5noZP5Scye</v>
      </c>
      <c r="B1242">
        <v>1862</v>
      </c>
      <c r="C1242" t="str">
        <v>89.254.207.23</v>
      </c>
      <c r="D1242" t="str"/>
      <c r="E1242" s="1238">
        <v>44315.50475694444</v>
      </c>
      <c r="F1242" t="str">
        <v>00:11:52</v>
      </c>
      <c r="G1242" t="str">
        <v>Канал 1</v>
      </c>
      <c r="H1242" t="str">
        <v>Женский</v>
      </c>
      <c r="I1242" t="str">
        <v>36-54</v>
      </c>
      <c r="J1242" t="str">
        <v>Работающий</v>
      </c>
      <c r="K1242" t="str">
        <v>В Кировской области</v>
      </c>
      <c r="L1242" t="str">
        <v>г. Слободской</v>
      </c>
      <c r="M1242" t="str">
        <v>Да, я  являюсь волонтером</v>
      </c>
      <c r="AB1242" t="str">
        <v>Менее года</v>
      </c>
      <c r="AC1242" t="str">
        <v>Не нужно повышать престиж, это и так круто!</v>
      </c>
      <c r="AD1242">
        <v>0</v>
      </c>
      <c r="AE1242">
        <v>0</v>
      </c>
      <c r="AF1242">
        <v>0</v>
      </c>
      <c r="AG1242">
        <v>0</v>
      </c>
      <c r="AH1242">
        <v>0</v>
      </c>
      <c r="AI1242">
        <v>0</v>
      </c>
      <c r="AJ1242">
        <v>0</v>
      </c>
      <c r="AK1242">
        <v>0</v>
      </c>
      <c r="AL1242">
        <v>0</v>
      </c>
      <c r="AM1242">
        <v>0</v>
      </c>
      <c r="AN1242">
        <v>0</v>
      </c>
      <c r="AO1242">
        <v>0</v>
      </c>
      <c r="AP1242">
        <v>0</v>
      </c>
      <c r="AQ1242">
        <v>0</v>
      </c>
      <c r="AR1242">
        <v>0</v>
      </c>
      <c r="AS1242">
        <v>1</v>
      </c>
      <c r="AT1242">
        <v>0</v>
      </c>
      <c r="AU1242">
        <v>0</v>
      </c>
      <c r="AV1242">
        <v>0</v>
      </c>
      <c r="AW1242">
        <v>0</v>
      </c>
      <c r="AX1242">
        <v>0</v>
      </c>
      <c r="AY1242">
        <v>0</v>
      </c>
      <c r="AZ1242">
        <v>0</v>
      </c>
      <c r="BA1242">
        <v>0</v>
      </c>
      <c r="BB1242">
        <v>0</v>
      </c>
      <c r="BC1242">
        <v>0</v>
      </c>
      <c r="BD1242">
        <v>0</v>
      </c>
      <c r="BE1242">
        <v>1</v>
      </c>
      <c r="BF1242">
        <v>0</v>
      </c>
      <c r="BG1242">
        <v>0</v>
      </c>
      <c r="BH1242">
        <v>0</v>
      </c>
      <c r="BI1242">
        <v>0</v>
      </c>
      <c r="BJ1242">
        <v>0</v>
      </c>
      <c r="BK1242">
        <v>0</v>
      </c>
      <c r="BL1242">
        <v>0</v>
      </c>
      <c r="BM1242">
        <v>0</v>
      </c>
      <c r="BN1242">
        <v>0</v>
      </c>
      <c r="BO1242">
        <v>0</v>
      </c>
      <c r="BP1242">
        <v>0</v>
      </c>
      <c r="BQ1242">
        <v>0</v>
      </c>
      <c r="BR1242">
        <v>0</v>
      </c>
      <c r="BS1242">
        <v>0</v>
      </c>
      <c r="BT1242">
        <v>0</v>
      </c>
      <c r="BU1242">
        <v>0</v>
      </c>
      <c r="BV1242">
        <v>0</v>
      </c>
      <c r="BW1242">
        <v>0</v>
      </c>
      <c r="BX1242">
        <v>0</v>
      </c>
      <c r="BY1242">
        <v>0</v>
      </c>
      <c r="BZ1242">
        <v>0</v>
      </c>
      <c r="CA1242">
        <v>0</v>
      </c>
      <c r="CB1242">
        <v>0</v>
      </c>
      <c r="CC1242">
        <v>0</v>
      </c>
      <c r="CD1242">
        <v>0</v>
      </c>
      <c r="CE1242">
        <v>0</v>
      </c>
      <c r="CF1242">
        <v>0</v>
      </c>
      <c r="CG1242">
        <v>0</v>
      </c>
      <c r="CH1242">
        <v>0</v>
      </c>
      <c r="CI1242">
        <v>0</v>
      </c>
      <c r="CJ1242">
        <v>0</v>
      </c>
      <c r="CK1242">
        <v>0</v>
      </c>
      <c r="CL1242">
        <v>1</v>
      </c>
      <c r="CM1242" t="str">
        <v>На базе государственного учреждения</v>
      </c>
      <c r="CN1242" t="str">
        <v>ДОБРО.УНИВЕРСИТЕТ</v>
      </c>
      <c r="CO1242">
        <v>0</v>
      </c>
      <c r="CP1242">
        <v>0</v>
      </c>
      <c r="CQ1242">
        <v>0</v>
      </c>
      <c r="CR1242">
        <v>0</v>
      </c>
      <c r="CS1242">
        <v>1</v>
      </c>
      <c r="CT1242">
        <v>0</v>
      </c>
      <c r="CU1242">
        <v>0</v>
      </c>
      <c r="CV1242">
        <v>0</v>
      </c>
      <c r="CW1242">
        <v>0</v>
      </c>
      <c r="CX1242">
        <v>0</v>
      </c>
      <c r="CY1242">
        <v>0</v>
      </c>
      <c r="CZ1242">
        <v>0</v>
      </c>
      <c r="DA1242">
        <v>0</v>
      </c>
      <c r="DB1242">
        <v>0</v>
      </c>
      <c r="DC1242">
        <v>0</v>
      </c>
      <c r="DD1242">
        <v>0</v>
      </c>
      <c r="DE1242">
        <v>0</v>
      </c>
      <c r="DF1242" t="str"/>
      <c r="DG1242" t="str">
        <v>Затрудняюсь ответить</v>
      </c>
      <c r="DH1242" t="str">
        <v>Не знаю о существовании ресурсных центров</v>
      </c>
      <c r="DI1242">
        <v>0</v>
      </c>
      <c r="DJ1242">
        <v>0</v>
      </c>
      <c r="DK1242">
        <v>0</v>
      </c>
      <c r="DL1242">
        <v>0</v>
      </c>
      <c r="DM1242">
        <v>0</v>
      </c>
      <c r="DN1242">
        <v>0</v>
      </c>
      <c r="DO1242">
        <v>0</v>
      </c>
      <c r="DP1242">
        <v>0</v>
      </c>
      <c r="DQ1242">
        <v>0</v>
      </c>
      <c r="DR1242" t="str">
        <v>Слободской</v>
      </c>
      <c r="DS1242" t="str">
        <v>Другое: Затррудняюсь ответить</v>
      </c>
      <c r="DT1242" t="str">
        <v>Скорее позитивно</v>
      </c>
      <c r="DU1242">
        <v>0</v>
      </c>
      <c r="DV1242">
        <v>0</v>
      </c>
      <c r="DW1242">
        <v>0</v>
      </c>
      <c r="DX1242">
        <v>0</v>
      </c>
      <c r="DY1242">
        <v>0</v>
      </c>
      <c r="DZ1242">
        <v>0</v>
      </c>
      <c r="EA1242">
        <v>0</v>
      </c>
      <c r="EB1242">
        <v>0</v>
      </c>
      <c r="EC1242">
        <v>0</v>
      </c>
      <c r="ED1242">
        <v>0</v>
      </c>
      <c r="EE1242">
        <v>0</v>
      </c>
      <c r="EF1242">
        <v>0</v>
      </c>
      <c r="EG1242">
        <v>0</v>
      </c>
      <c r="EH1242">
        <v>0</v>
      </c>
      <c r="EI1242">
        <v>1</v>
      </c>
      <c r="EJ1242">
        <v>0</v>
      </c>
      <c r="EK1242">
        <v>0</v>
      </c>
      <c r="EL1242">
        <v>0</v>
      </c>
      <c r="EM1242">
        <v>0</v>
      </c>
      <c r="EN1242">
        <v>0</v>
      </c>
      <c r="EO1242">
        <v>0</v>
      </c>
      <c r="EP1242">
        <v>0</v>
      </c>
      <c r="EQ1242">
        <v>0</v>
      </c>
      <c r="ER1242">
        <v>0</v>
      </c>
      <c r="ES1242">
        <v>1</v>
      </c>
      <c r="ET1242" t="str">
        <v>И да, и нет</v>
      </c>
      <c r="EU1242" t="str">
        <v>И да, и нет</v>
      </c>
      <c r="EV1242" t="str">
        <v>Не пробовали сотрудничать с бизнесом</v>
      </c>
      <c r="EW1242" t="str">
        <v>Не был участником, не могу оценить</v>
      </c>
      <c r="EX1242" t="str">
        <v>Нужное и интересное мероприятие</v>
      </c>
      <c r="EY1242" t="str">
        <v>Не был участником, не могу оценить</v>
      </c>
      <c r="EZ1242" t="str">
        <v>Не был участником, не могу оценить</v>
      </c>
      <c r="FA1242" t="str">
        <v>Не был участником, не могу оценить</v>
      </c>
      <c r="FB1242" t="str">
        <v>Не был участником, не могу оценить</v>
      </c>
      <c r="FC1242" t="str">
        <v>Не был участником, не могу оценить</v>
      </c>
      <c r="FD1242" t="str">
        <v>Затрудняюсь ответить</v>
      </c>
      <c r="FE1242" t="str">
        <v>Затрудняюсь ответить</v>
      </c>
      <c r="FF1242">
        <v>0</v>
      </c>
      <c r="FG1242">
        <v>0</v>
      </c>
      <c r="FH1242">
        <v>0</v>
      </c>
      <c r="FI1242">
        <v>0</v>
      </c>
      <c r="FJ1242">
        <v>0</v>
      </c>
      <c r="FK1242">
        <v>0</v>
      </c>
      <c r="FL1242">
        <v>0</v>
      </c>
      <c r="FM1242">
        <v>0</v>
      </c>
      <c r="FN1242">
        <v>0</v>
      </c>
      <c r="FO1242">
        <v>0</v>
      </c>
      <c r="FP1242">
        <v>0</v>
      </c>
      <c r="FQ1242">
        <v>0</v>
      </c>
      <c r="FR1242">
        <v>1</v>
      </c>
      <c r="FS1242" t="str"/>
      <c r="FT1242" t="str">
        <v>Информации недостаточно</v>
      </c>
      <c r="FU1242">
        <v>4</v>
      </c>
      <c r="GD1242" t="str">
        <v>Средний уровень</v>
      </c>
      <c r="GE1242" t="str">
        <v>Выше среднего</v>
      </c>
      <c r="GF1242" t="str">
        <v>Выше среднего</v>
      </c>
      <c r="GG1242" t="str">
        <v>Высокий уровень</v>
      </c>
      <c r="GH1242" t="str">
        <v>Выше среднего</v>
      </c>
      <c r="GI1242" t="str">
        <v>Средний уровень</v>
      </c>
      <c r="GJ1242" t="str">
        <v>Средний уровень</v>
      </c>
      <c r="GK1242" t="str">
        <v>Средний уровень</v>
      </c>
      <c r="GL1242" t="str"/>
    </row>
    <row r="1243">
      <c r="A1243" t="str">
        <v>4sx4b5JvHxeCEnSha</v>
      </c>
      <c r="B1243">
        <v>1863</v>
      </c>
      <c r="C1243" t="str">
        <v>85.140.1.9</v>
      </c>
      <c r="D1243" t="str"/>
      <c r="E1243" s="1239">
        <v>44315.50853009259</v>
      </c>
      <c r="F1243" t="str">
        <v>00:09:44</v>
      </c>
      <c r="G1243" t="str">
        <v>Канал 1</v>
      </c>
      <c r="H1243" t="str">
        <v>Женский</v>
      </c>
      <c r="I1243" t="str">
        <v>14-18</v>
      </c>
      <c r="J1243" t="str">
        <v>Школьник</v>
      </c>
      <c r="K1243" t="str">
        <v>В Кировской области</v>
      </c>
      <c r="L1243" t="str">
        <v>СЛОБОДСКОЙ</v>
      </c>
      <c r="M1243" t="str">
        <v>Да, я  являюсь волонтером</v>
      </c>
      <c r="AB1243" t="str">
        <v>от 1 до 3 лет</v>
      </c>
      <c r="AC1243" t="str">
        <v>Не нужно повышать престиж, это и так круто!</v>
      </c>
      <c r="AD1243">
        <v>1</v>
      </c>
      <c r="AE1243">
        <v>0</v>
      </c>
      <c r="AF1243">
        <v>1</v>
      </c>
      <c r="AG1243">
        <v>0</v>
      </c>
      <c r="AH1243">
        <v>0</v>
      </c>
      <c r="AI1243">
        <v>0</v>
      </c>
      <c r="AJ1243">
        <v>0</v>
      </c>
      <c r="AK1243">
        <v>0</v>
      </c>
      <c r="AL1243">
        <v>1</v>
      </c>
      <c r="AM1243">
        <v>0</v>
      </c>
      <c r="AN1243">
        <v>0</v>
      </c>
      <c r="AO1243">
        <v>1</v>
      </c>
      <c r="AP1243">
        <v>0</v>
      </c>
      <c r="AQ1243">
        <v>0</v>
      </c>
      <c r="AR1243">
        <v>0</v>
      </c>
      <c r="AS1243">
        <v>0</v>
      </c>
      <c r="AT1243">
        <v>0</v>
      </c>
      <c r="AU1243">
        <v>0</v>
      </c>
      <c r="AV1243">
        <v>0</v>
      </c>
      <c r="AW1243">
        <v>0</v>
      </c>
      <c r="AX1243">
        <v>0</v>
      </c>
      <c r="AY1243">
        <v>0</v>
      </c>
      <c r="AZ1243">
        <v>0</v>
      </c>
      <c r="BA1243">
        <v>0</v>
      </c>
      <c r="BB1243">
        <v>0</v>
      </c>
      <c r="BC1243">
        <v>1</v>
      </c>
      <c r="BD1243">
        <v>0</v>
      </c>
      <c r="BE1243">
        <v>1</v>
      </c>
      <c r="BF1243">
        <v>0</v>
      </c>
      <c r="BG1243">
        <v>1</v>
      </c>
      <c r="BH1243">
        <v>0</v>
      </c>
      <c r="BI1243">
        <v>1</v>
      </c>
      <c r="BJ1243">
        <v>0</v>
      </c>
      <c r="BK1243">
        <v>0</v>
      </c>
      <c r="BL1243">
        <v>0</v>
      </c>
      <c r="BM1243">
        <v>0</v>
      </c>
      <c r="BN1243">
        <v>0</v>
      </c>
      <c r="BO1243">
        <v>0</v>
      </c>
      <c r="BP1243">
        <v>0</v>
      </c>
      <c r="BQ1243">
        <v>1</v>
      </c>
      <c r="BR1243">
        <v>0</v>
      </c>
      <c r="BS1243">
        <v>0</v>
      </c>
      <c r="BT1243">
        <v>0</v>
      </c>
      <c r="BU1243">
        <v>0</v>
      </c>
      <c r="BV1243">
        <v>0</v>
      </c>
      <c r="BW1243">
        <v>0</v>
      </c>
      <c r="BX1243">
        <v>0</v>
      </c>
      <c r="BY1243">
        <v>0</v>
      </c>
      <c r="BZ1243">
        <v>0</v>
      </c>
      <c r="CA1243">
        <v>0</v>
      </c>
      <c r="CB1243">
        <v>0</v>
      </c>
      <c r="CC1243">
        <v>0</v>
      </c>
      <c r="CD1243">
        <v>0</v>
      </c>
      <c r="CE1243">
        <v>0</v>
      </c>
      <c r="CF1243">
        <v>0</v>
      </c>
      <c r="CG1243">
        <v>0</v>
      </c>
      <c r="CH1243">
        <v>0</v>
      </c>
      <c r="CI1243">
        <v>0</v>
      </c>
      <c r="CJ1243">
        <v>0</v>
      </c>
      <c r="CK1243">
        <v>0</v>
      </c>
      <c r="CL1243">
        <v>0</v>
      </c>
      <c r="CM1243" t="str">
        <v>На базе школы</v>
      </c>
      <c r="CN1243" t="str">
        <v>Отряд "Дай лапу"
</v>
      </c>
      <c r="CO1243">
        <v>0</v>
      </c>
      <c r="CP1243">
        <v>0</v>
      </c>
      <c r="CQ1243">
        <v>0</v>
      </c>
      <c r="CR1243">
        <v>0</v>
      </c>
      <c r="CS1243">
        <v>0</v>
      </c>
      <c r="CT1243">
        <v>0</v>
      </c>
      <c r="CU1243">
        <v>0</v>
      </c>
      <c r="CV1243">
        <v>1</v>
      </c>
      <c r="CW1243">
        <v>0</v>
      </c>
      <c r="CX1243">
        <v>0</v>
      </c>
      <c r="CY1243">
        <v>0</v>
      </c>
      <c r="CZ1243">
        <v>0</v>
      </c>
      <c r="DA1243">
        <v>0</v>
      </c>
      <c r="DB1243">
        <v>0</v>
      </c>
      <c r="DC1243">
        <v>0</v>
      </c>
      <c r="DD1243">
        <v>0</v>
      </c>
      <c r="DE1243">
        <v>0</v>
      </c>
      <c r="DF1243" t="str"/>
      <c r="DG1243" t="str">
        <v>Меня устраивает направление, которым я занимаюсь</v>
      </c>
      <c r="DH1243" t="str">
        <v>Не знаю о существовании ресурсных центров</v>
      </c>
      <c r="DI1243">
        <v>0</v>
      </c>
      <c r="DJ1243">
        <v>0</v>
      </c>
      <c r="DK1243">
        <v>0</v>
      </c>
      <c r="DL1243">
        <v>0</v>
      </c>
      <c r="DM1243">
        <v>0</v>
      </c>
      <c r="DN1243">
        <v>0</v>
      </c>
      <c r="DO1243">
        <v>0</v>
      </c>
      <c r="DP1243">
        <v>1</v>
      </c>
      <c r="DQ1243">
        <v>0</v>
      </c>
      <c r="DR1243">
        <v>0</v>
      </c>
      <c r="DS1243" t="str">
        <v>От случая к случаю</v>
      </c>
      <c r="DT1243" t="str">
        <v>Однозначно позитивно</v>
      </c>
      <c r="DU1243">
        <v>0</v>
      </c>
      <c r="DV1243">
        <v>0</v>
      </c>
      <c r="DW1243">
        <v>0</v>
      </c>
      <c r="DX1243">
        <v>0</v>
      </c>
      <c r="DY1243">
        <v>1</v>
      </c>
      <c r="DZ1243">
        <v>0</v>
      </c>
      <c r="EA1243">
        <v>0</v>
      </c>
      <c r="EB1243">
        <v>0</v>
      </c>
      <c r="EC1243">
        <v>0</v>
      </c>
      <c r="ED1243">
        <v>0</v>
      </c>
      <c r="EE1243">
        <v>0</v>
      </c>
      <c r="EF1243">
        <v>0</v>
      </c>
      <c r="EG1243">
        <v>0</v>
      </c>
      <c r="EH1243">
        <v>0</v>
      </c>
      <c r="EI1243">
        <v>0</v>
      </c>
      <c r="EJ1243">
        <v>0</v>
      </c>
      <c r="EK1243">
        <v>1</v>
      </c>
      <c r="EL1243">
        <v>1</v>
      </c>
      <c r="EM1243">
        <v>0</v>
      </c>
      <c r="EN1243">
        <v>1</v>
      </c>
      <c r="EO1243">
        <v>0</v>
      </c>
      <c r="EP1243">
        <v>0</v>
      </c>
      <c r="EQ1243">
        <v>0</v>
      </c>
      <c r="ER1243">
        <v>0</v>
      </c>
      <c r="ES1243">
        <v>0</v>
      </c>
      <c r="ET1243" t="str">
        <v>Скорее да</v>
      </c>
      <c r="EU1243" t="str">
        <v>Скорее да</v>
      </c>
      <c r="EV1243" t="str">
        <v>Не пробовали сотрудничать с бизнесом</v>
      </c>
      <c r="EW1243" t="str">
        <v>Нужное и интересное мероприятие</v>
      </c>
      <c r="EX1243" t="str">
        <v>Нужное и интересное мероприятие</v>
      </c>
      <c r="EY1243" t="str">
        <v>Не был участником, не могу оценить</v>
      </c>
      <c r="EZ1243" t="str">
        <v>Не был участником, не могу оценить</v>
      </c>
      <c r="FA1243" t="str">
        <v>Не был участником, не могу оценить</v>
      </c>
      <c r="FB1243" t="str">
        <v>Нужное и интересное мероприятие</v>
      </c>
      <c r="FC1243" t="str">
        <v>Не был участником, не могу оценить</v>
      </c>
      <c r="FD1243" t="str">
        <v>Затрудняюсь ответить</v>
      </c>
      <c r="FE1243" t="str">
        <v>Затрудняюсь ответить</v>
      </c>
      <c r="FF1243">
        <v>0</v>
      </c>
      <c r="FG1243">
        <v>0</v>
      </c>
      <c r="FH1243">
        <v>0</v>
      </c>
      <c r="FI1243">
        <v>0</v>
      </c>
      <c r="FJ1243">
        <v>0</v>
      </c>
      <c r="FK1243">
        <v>1</v>
      </c>
      <c r="FL1243">
        <v>0</v>
      </c>
      <c r="FM1243">
        <v>0</v>
      </c>
      <c r="FN1243">
        <v>0</v>
      </c>
      <c r="FO1243">
        <v>0</v>
      </c>
      <c r="FP1243">
        <v>0</v>
      </c>
      <c r="FQ1243">
        <v>0</v>
      </c>
      <c r="FR1243">
        <v>0</v>
      </c>
      <c r="FS1243" t="str"/>
      <c r="FT1243" t="str">
        <v>Хотелось бы получать более полную информацию</v>
      </c>
      <c r="FU1243">
        <v>4</v>
      </c>
      <c r="FV1243">
        <v>5</v>
      </c>
      <c r="FW1243">
        <v>4</v>
      </c>
      <c r="FX1243">
        <v>5</v>
      </c>
      <c r="FY1243">
        <v>4</v>
      </c>
      <c r="FZ1243">
        <v>4</v>
      </c>
      <c r="GA1243">
        <v>5</v>
      </c>
      <c r="GB1243">
        <v>4</v>
      </c>
      <c r="GC1243">
        <v>3</v>
      </c>
      <c r="GD1243" t="str">
        <v>Выше среднего</v>
      </c>
      <c r="GE1243" t="str">
        <v>Выше среднего</v>
      </c>
      <c r="GF1243" t="str">
        <v>Высокий уровень</v>
      </c>
      <c r="GG1243" t="str">
        <v>Выше среднего</v>
      </c>
      <c r="GH1243" t="str">
        <v>Высокий уровень</v>
      </c>
      <c r="GI1243" t="str">
        <v>Выше среднего</v>
      </c>
      <c r="GJ1243" t="str">
        <v>Выше среднего</v>
      </c>
      <c r="GK1243" t="str">
        <v>Выше среднего</v>
      </c>
      <c r="GL1243" t="str"/>
    </row>
    <row r="1244">
      <c r="A1244" t="str">
        <v>k5AdyreJ4M4MEECoh</v>
      </c>
      <c r="B1244">
        <v>1864</v>
      </c>
      <c r="C1244" t="str">
        <v>217.118.83.243</v>
      </c>
      <c r="D1244" t="str"/>
      <c r="E1244" s="1240">
        <v>44315.50898148148</v>
      </c>
      <c r="F1244" t="str">
        <v>00:00:22</v>
      </c>
      <c r="G1244" t="str">
        <v>Канал 1</v>
      </c>
      <c r="H1244" t="str">
        <v>Женский</v>
      </c>
      <c r="I1244" t="str">
        <v>24-35</v>
      </c>
      <c r="J1244" t="str">
        <v>Работающий</v>
      </c>
      <c r="K1244" t="str">
        <v>В другом регионе</v>
      </c>
      <c r="DF1244" t="str"/>
      <c r="FS1244" t="str"/>
    </row>
    <row r="1245">
      <c r="A1245" t="str">
        <v>nqSbFvZZgh9MdwgrY</v>
      </c>
      <c r="B1245">
        <v>1865</v>
      </c>
      <c r="C1245" t="str">
        <v>94.241.233.64</v>
      </c>
      <c r="D1245" t="str"/>
      <c r="E1245" s="1241">
        <v>44315.51075231482</v>
      </c>
      <c r="F1245" t="str">
        <v>00:14:41</v>
      </c>
      <c r="G1245" t="str">
        <v>Канал 1</v>
      </c>
      <c r="H1245" t="str">
        <v>Женский</v>
      </c>
      <c r="I1245" t="str">
        <v>55 и старше</v>
      </c>
      <c r="J1245" t="str">
        <v>Работающий</v>
      </c>
      <c r="K1245" t="str">
        <v>В Кировской области</v>
      </c>
      <c r="L1245" t="str">
        <v>г. Слободской</v>
      </c>
      <c r="M1245" t="str">
        <v>Да, я являюсь организатором волонтерской деятельности</v>
      </c>
      <c r="AB1245" t="str">
        <v>от 3 до 5 лет</v>
      </c>
      <c r="AC1245" t="str">
        <v>Чаще писать о волонтёрах в СМИ</v>
      </c>
      <c r="AD1245">
        <v>0</v>
      </c>
      <c r="AE1245">
        <v>0</v>
      </c>
      <c r="AF1245">
        <v>0</v>
      </c>
      <c r="AG1245">
        <v>0</v>
      </c>
      <c r="AH1245">
        <v>0</v>
      </c>
      <c r="AI1245">
        <v>0</v>
      </c>
      <c r="AJ1245">
        <v>0</v>
      </c>
      <c r="AK1245">
        <v>0</v>
      </c>
      <c r="AL1245">
        <v>1</v>
      </c>
      <c r="AM1245">
        <v>0</v>
      </c>
      <c r="AN1245">
        <v>0</v>
      </c>
      <c r="AO1245">
        <v>0</v>
      </c>
      <c r="AP1245">
        <v>0</v>
      </c>
      <c r="AQ1245">
        <v>0</v>
      </c>
      <c r="AR1245">
        <v>0</v>
      </c>
      <c r="AS1245">
        <v>0</v>
      </c>
      <c r="AT1245">
        <v>0</v>
      </c>
      <c r="AU1245">
        <v>0</v>
      </c>
      <c r="AV1245">
        <v>0</v>
      </c>
      <c r="AW1245">
        <v>0</v>
      </c>
      <c r="AX1245">
        <v>0</v>
      </c>
      <c r="AY1245">
        <v>0</v>
      </c>
      <c r="AZ1245">
        <v>0</v>
      </c>
      <c r="BA1245">
        <v>0</v>
      </c>
      <c r="BB1245">
        <v>0</v>
      </c>
      <c r="BC1245">
        <v>0</v>
      </c>
      <c r="BD1245">
        <v>1</v>
      </c>
      <c r="BE1245">
        <v>0</v>
      </c>
      <c r="BF1245">
        <v>0</v>
      </c>
      <c r="BG1245">
        <v>0</v>
      </c>
      <c r="BH1245">
        <v>0</v>
      </c>
      <c r="BI1245">
        <v>0</v>
      </c>
      <c r="BJ1245">
        <v>0</v>
      </c>
      <c r="BK1245">
        <v>0</v>
      </c>
      <c r="BL1245">
        <v>0</v>
      </c>
      <c r="BM1245">
        <v>0</v>
      </c>
      <c r="BN1245">
        <v>0</v>
      </c>
      <c r="BO1245">
        <v>0</v>
      </c>
      <c r="BP1245">
        <v>0</v>
      </c>
      <c r="BQ1245">
        <v>1</v>
      </c>
      <c r="BR1245">
        <v>0</v>
      </c>
      <c r="BS1245">
        <v>0</v>
      </c>
      <c r="BT1245">
        <v>0</v>
      </c>
      <c r="BU1245">
        <v>0</v>
      </c>
      <c r="BV1245">
        <v>0</v>
      </c>
      <c r="BW1245">
        <v>0</v>
      </c>
      <c r="BX1245">
        <v>0</v>
      </c>
      <c r="BY1245">
        <v>0</v>
      </c>
      <c r="BZ1245">
        <v>0</v>
      </c>
      <c r="CA1245">
        <v>0</v>
      </c>
      <c r="CB1245">
        <v>0</v>
      </c>
      <c r="CC1245">
        <v>0</v>
      </c>
      <c r="CD1245">
        <v>0</v>
      </c>
      <c r="CE1245">
        <v>0</v>
      </c>
      <c r="CF1245">
        <v>0</v>
      </c>
      <c r="CG1245">
        <v>0</v>
      </c>
      <c r="CH1245">
        <v>0</v>
      </c>
      <c r="CI1245">
        <v>0</v>
      </c>
      <c r="CJ1245">
        <v>0</v>
      </c>
      <c r="CK1245">
        <v>0</v>
      </c>
      <c r="CL1245">
        <v>0</v>
      </c>
      <c r="CM1245" t="str">
        <v>Я не состою в добровольческой организации</v>
      </c>
      <c r="CO1245">
        <v>0</v>
      </c>
      <c r="CP1245">
        <v>1</v>
      </c>
      <c r="CQ1245">
        <v>0</v>
      </c>
      <c r="CR1245">
        <v>0</v>
      </c>
      <c r="CS1245">
        <v>1</v>
      </c>
      <c r="CT1245">
        <v>0</v>
      </c>
      <c r="CU1245">
        <v>0</v>
      </c>
      <c r="CV1245">
        <v>0</v>
      </c>
      <c r="CW1245">
        <v>0</v>
      </c>
      <c r="CX1245">
        <v>0</v>
      </c>
      <c r="CY1245">
        <v>0</v>
      </c>
      <c r="CZ1245">
        <v>0</v>
      </c>
      <c r="DA1245">
        <v>0</v>
      </c>
      <c r="DB1245">
        <v>0</v>
      </c>
      <c r="DC1245">
        <v>0</v>
      </c>
      <c r="DD1245">
        <v>0</v>
      </c>
      <c r="DE1245">
        <v>0</v>
      </c>
      <c r="DF1245" t="str"/>
      <c r="DG1245" t="str">
        <v>Меня устраивает направление, которым я занимаюсь</v>
      </c>
      <c r="DH1245" t="str">
        <v>Знаю о существовании и регионального, и окружных центров</v>
      </c>
      <c r="DI1245">
        <v>0</v>
      </c>
      <c r="DJ1245">
        <v>0</v>
      </c>
      <c r="DK1245">
        <v>0</v>
      </c>
      <c r="DL1245">
        <v>0</v>
      </c>
      <c r="DM1245">
        <v>1</v>
      </c>
      <c r="DN1245">
        <v>0</v>
      </c>
      <c r="DO1245">
        <v>0</v>
      </c>
      <c r="DP1245">
        <v>0</v>
      </c>
      <c r="DQ1245">
        <v>0</v>
      </c>
      <c r="DR1245">
        <v>0</v>
      </c>
      <c r="DS1245" t="str">
        <v>От случая к случаю</v>
      </c>
      <c r="DT1245" t="str">
        <v>Скорее позитивно</v>
      </c>
      <c r="DU1245">
        <v>0</v>
      </c>
      <c r="DV1245">
        <v>0</v>
      </c>
      <c r="DW1245">
        <v>1</v>
      </c>
      <c r="DX1245">
        <v>0</v>
      </c>
      <c r="DY1245">
        <v>0</v>
      </c>
      <c r="DZ1245">
        <v>0</v>
      </c>
      <c r="EA1245">
        <v>0</v>
      </c>
      <c r="EB1245">
        <v>0</v>
      </c>
      <c r="EC1245">
        <v>0</v>
      </c>
      <c r="ED1245">
        <v>0</v>
      </c>
      <c r="EE1245">
        <v>0</v>
      </c>
      <c r="EF1245">
        <v>0</v>
      </c>
      <c r="EG1245">
        <v>0</v>
      </c>
      <c r="EH1245">
        <v>0</v>
      </c>
      <c r="EI1245">
        <v>0</v>
      </c>
      <c r="EJ1245">
        <v>1</v>
      </c>
      <c r="EK1245">
        <v>0</v>
      </c>
      <c r="EL1245">
        <v>0</v>
      </c>
      <c r="EM1245">
        <v>1</v>
      </c>
      <c r="EN1245">
        <v>0</v>
      </c>
      <c r="EO1245">
        <v>0</v>
      </c>
      <c r="EP1245">
        <v>0</v>
      </c>
      <c r="EQ1245">
        <v>0</v>
      </c>
      <c r="ER1245">
        <v>0</v>
      </c>
      <c r="ES1245">
        <v>0</v>
      </c>
      <c r="ET1245" t="str">
        <v>Скорее нет</v>
      </c>
      <c r="EU1245" t="str">
        <v>Скорее да</v>
      </c>
      <c r="EV1245" t="str">
        <v>Не пробовали сотрудничать с бизнесом</v>
      </c>
      <c r="EW1245" t="str">
        <v>Не был участником, не могу оценить</v>
      </c>
      <c r="EX1245" t="str">
        <v>Нужное и интересное мероприятие</v>
      </c>
      <c r="EY1245" t="str">
        <v>Не был участником, не могу оценить</v>
      </c>
      <c r="EZ1245" t="str">
        <v>Не был участником, не могу оценить</v>
      </c>
      <c r="FA1245" t="str">
        <v>Не был участником, не могу оценить</v>
      </c>
      <c r="FB1245" t="str">
        <v>Не был участником, не могу оценить</v>
      </c>
      <c r="FC1245" t="str">
        <v>Не был участником, не могу оценить</v>
      </c>
      <c r="FD1245" t="str">
        <v>Творческий фестиваль волонтеров Кировской области</v>
      </c>
      <c r="FE1245" t="str">
        <v>Ораторское искусство, обучение лидерским качествам</v>
      </c>
      <c r="FF1245">
        <v>0</v>
      </c>
      <c r="FG1245">
        <v>0</v>
      </c>
      <c r="FH1245">
        <v>0</v>
      </c>
      <c r="FI1245">
        <v>0</v>
      </c>
      <c r="FJ1245">
        <v>0</v>
      </c>
      <c r="FK1245">
        <v>0</v>
      </c>
      <c r="FL1245">
        <v>0</v>
      </c>
      <c r="FM1245">
        <v>0</v>
      </c>
      <c r="FN1245">
        <v>0</v>
      </c>
      <c r="FO1245">
        <v>0</v>
      </c>
      <c r="FP1245">
        <v>1</v>
      </c>
      <c r="FQ1245">
        <v>0</v>
      </c>
      <c r="FR1245">
        <v>0</v>
      </c>
      <c r="FS1245" t="str"/>
      <c r="FT1245" t="str">
        <v>Да, информация поступает регулярно</v>
      </c>
      <c r="FU1245">
        <v>4</v>
      </c>
      <c r="FV1245">
        <v>5</v>
      </c>
      <c r="FW1245">
        <v>5</v>
      </c>
      <c r="FX1245">
        <v>5</v>
      </c>
      <c r="FY1245">
        <v>5</v>
      </c>
      <c r="FZ1245">
        <v>5</v>
      </c>
      <c r="GA1245">
        <v>5</v>
      </c>
      <c r="GB1245">
        <v>5</v>
      </c>
      <c r="GC1245">
        <v>5</v>
      </c>
      <c r="GD1245" t="str">
        <v>Высокий уровень</v>
      </c>
      <c r="GE1245" t="str">
        <v>Высокий уровень</v>
      </c>
      <c r="GF1245" t="str">
        <v>Выше среднего</v>
      </c>
      <c r="GG1245" t="str">
        <v>Высокий уровень</v>
      </c>
      <c r="GH1245" t="str">
        <v>Высокий уровень</v>
      </c>
      <c r="GI1245" t="str">
        <v>Выше среднего</v>
      </c>
      <c r="GJ1245" t="str">
        <v>Выше среднего</v>
      </c>
      <c r="GK1245" t="str">
        <v>Высокий уровень</v>
      </c>
      <c r="GL1245" t="str">
        <v>Интересная анкета. Молодцы разработчики!</v>
      </c>
    </row>
    <row r="1246">
      <c r="A1246" t="str">
        <v>XrEWdQG5fz97AHdT3</v>
      </c>
      <c r="B1246">
        <v>1866</v>
      </c>
      <c r="C1246" t="str">
        <v>176.59.116.186</v>
      </c>
      <c r="D1246" t="str"/>
      <c r="E1246" s="1242">
        <v>44315.51540509259</v>
      </c>
      <c r="F1246" t="str">
        <v>00:00:22</v>
      </c>
      <c r="G1246" t="str">
        <v>Канал 1</v>
      </c>
      <c r="H1246" t="str">
        <v>Женский</v>
      </c>
      <c r="I1246" t="str">
        <v>14-18</v>
      </c>
      <c r="J1246" t="str">
        <v>Школьник</v>
      </c>
      <c r="K1246" t="str">
        <v>В другом регионе</v>
      </c>
      <c r="DF1246" t="str"/>
      <c r="FS1246" t="str"/>
    </row>
    <row r="1247">
      <c r="A1247" t="str">
        <v>d52iwbooE443Q2C6c</v>
      </c>
      <c r="B1247">
        <v>1867</v>
      </c>
      <c r="C1247" t="str">
        <v>178.44.52.81</v>
      </c>
      <c r="D1247" t="str"/>
      <c r="E1247" s="1243">
        <v>44315.51547453704</v>
      </c>
      <c r="F1247" t="str">
        <v>00:13:38</v>
      </c>
      <c r="G1247" t="str">
        <v>Канал 1</v>
      </c>
      <c r="H1247" t="str">
        <v>Женский</v>
      </c>
      <c r="I1247" t="str">
        <v>36-54</v>
      </c>
      <c r="J1247" t="str">
        <v>Работающий</v>
      </c>
      <c r="K1247" t="str">
        <v>В Кировской области</v>
      </c>
      <c r="L1247" t="str">
        <v>г. Слободской</v>
      </c>
      <c r="M1247" t="str">
        <v>Да, я являюсь организатором волонтерской деятельности</v>
      </c>
      <c r="AB1247" t="str">
        <v>Свыше 5 лет</v>
      </c>
      <c r="AC1247" t="str">
        <v>привлекая к ней значимых авторитетных людей для молодёжи</v>
      </c>
      <c r="AD1247">
        <v>0</v>
      </c>
      <c r="AE1247">
        <v>0</v>
      </c>
      <c r="AF1247">
        <v>0</v>
      </c>
      <c r="AG1247">
        <v>0</v>
      </c>
      <c r="AH1247">
        <v>0</v>
      </c>
      <c r="AI1247">
        <v>0</v>
      </c>
      <c r="AJ1247">
        <v>0</v>
      </c>
      <c r="AK1247">
        <v>0</v>
      </c>
      <c r="AL1247">
        <v>0</v>
      </c>
      <c r="AM1247">
        <v>0</v>
      </c>
      <c r="AN1247">
        <v>0</v>
      </c>
      <c r="AO1247">
        <v>0</v>
      </c>
      <c r="AP1247">
        <v>0</v>
      </c>
      <c r="AQ1247">
        <v>0</v>
      </c>
      <c r="AR1247">
        <v>0</v>
      </c>
      <c r="AS1247">
        <v>1</v>
      </c>
      <c r="AT1247">
        <v>0</v>
      </c>
      <c r="AU1247">
        <v>0</v>
      </c>
      <c r="AV1247">
        <v>0</v>
      </c>
      <c r="AW1247">
        <v>0</v>
      </c>
      <c r="AX1247">
        <v>0</v>
      </c>
      <c r="AY1247">
        <v>0</v>
      </c>
      <c r="AZ1247">
        <v>0</v>
      </c>
      <c r="BA1247">
        <v>0</v>
      </c>
      <c r="BB1247">
        <v>0</v>
      </c>
      <c r="BC1247">
        <v>0</v>
      </c>
      <c r="BD1247">
        <v>0</v>
      </c>
      <c r="BE1247">
        <v>1</v>
      </c>
      <c r="BF1247">
        <v>0</v>
      </c>
      <c r="BG1247">
        <v>0</v>
      </c>
      <c r="BH1247">
        <v>0</v>
      </c>
      <c r="BI1247">
        <v>0</v>
      </c>
      <c r="BJ1247">
        <v>0</v>
      </c>
      <c r="BK1247">
        <v>0</v>
      </c>
      <c r="BL1247">
        <v>0</v>
      </c>
      <c r="BM1247">
        <v>0</v>
      </c>
      <c r="BN1247">
        <v>0</v>
      </c>
      <c r="BO1247">
        <v>0</v>
      </c>
      <c r="BP1247">
        <v>0</v>
      </c>
      <c r="BQ1247">
        <v>0</v>
      </c>
      <c r="BR1247">
        <v>0</v>
      </c>
      <c r="BS1247">
        <v>0</v>
      </c>
      <c r="BT1247">
        <v>0</v>
      </c>
      <c r="BU1247">
        <v>0</v>
      </c>
      <c r="BV1247">
        <v>0</v>
      </c>
      <c r="BW1247">
        <v>0</v>
      </c>
      <c r="BX1247">
        <v>0</v>
      </c>
      <c r="BY1247">
        <v>0</v>
      </c>
      <c r="BZ1247">
        <v>0</v>
      </c>
      <c r="CA1247">
        <v>0</v>
      </c>
      <c r="CB1247">
        <v>0</v>
      </c>
      <c r="CC1247">
        <v>0</v>
      </c>
      <c r="CD1247">
        <v>0</v>
      </c>
      <c r="CE1247">
        <v>0</v>
      </c>
      <c r="CF1247">
        <v>0</v>
      </c>
      <c r="CG1247">
        <v>0</v>
      </c>
      <c r="CH1247">
        <v>0</v>
      </c>
      <c r="CI1247">
        <v>0</v>
      </c>
      <c r="CJ1247">
        <v>0</v>
      </c>
      <c xml:space="preserve" r="CK1247" t="str">
        <v>избыточная отчетность в нереально короткие сроки, необходимость обо всем и много отчитываться, увеличивающийся формализм </v>
      </c>
      <c r="CL1247">
        <v>0</v>
      </c>
      <c r="CM1247" t="str">
        <v>Другое: занимаюсь волонтерством без членства в конкретной организации</v>
      </c>
      <c r="CN1247" t="str">
        <v>Я не состою в организации/объединении</v>
      </c>
      <c r="CO1247">
        <v>1</v>
      </c>
      <c r="CP1247">
        <v>0</v>
      </c>
      <c r="CQ1247">
        <v>0</v>
      </c>
      <c r="CR1247">
        <v>0</v>
      </c>
      <c r="CS1247">
        <v>0</v>
      </c>
      <c r="CT1247">
        <v>0</v>
      </c>
      <c r="CU1247">
        <v>0</v>
      </c>
      <c r="CV1247">
        <v>1</v>
      </c>
      <c r="CW1247">
        <v>0</v>
      </c>
      <c r="CX1247">
        <v>0</v>
      </c>
      <c r="CY1247">
        <v>0</v>
      </c>
      <c r="CZ1247">
        <v>0</v>
      </c>
      <c r="DA1247">
        <v>0</v>
      </c>
      <c r="DB1247">
        <v>0</v>
      </c>
      <c r="DC1247">
        <v>0</v>
      </c>
      <c r="DD1247">
        <v>0</v>
      </c>
      <c r="DE1247">
        <v>0</v>
      </c>
      <c r="DF1247" t="str"/>
      <c r="DG1247" t="str">
        <v>Меня устраивает направление, которым я занимаюсь</v>
      </c>
      <c r="DH1247" t="str">
        <v>Знаю о существовании и регионального, и окружных центров</v>
      </c>
      <c r="DI1247">
        <v>0</v>
      </c>
      <c r="DJ1247">
        <v>0</v>
      </c>
      <c r="DK1247">
        <v>0</v>
      </c>
      <c r="DL1247">
        <v>0</v>
      </c>
      <c r="DM1247">
        <v>1</v>
      </c>
      <c r="DN1247">
        <v>0</v>
      </c>
      <c r="DO1247">
        <v>0</v>
      </c>
      <c r="DP1247">
        <v>0</v>
      </c>
      <c r="DQ1247">
        <v>0</v>
      </c>
      <c r="DR1247">
        <v>0</v>
      </c>
      <c r="DS1247" t="str">
        <v>Постоянно</v>
      </c>
      <c r="DT1247" t="str">
        <v>Нейтрально</v>
      </c>
      <c r="DU1247">
        <v>0</v>
      </c>
      <c r="DV1247">
        <v>0</v>
      </c>
      <c r="DW1247">
        <v>1</v>
      </c>
      <c r="DX1247">
        <v>1</v>
      </c>
      <c r="DY1247">
        <v>1</v>
      </c>
      <c r="DZ1247">
        <v>0</v>
      </c>
      <c r="EA1247">
        <v>1</v>
      </c>
      <c r="EB1247">
        <v>1</v>
      </c>
      <c r="EC1247">
        <v>0</v>
      </c>
      <c r="ED1247">
        <v>0</v>
      </c>
      <c r="EE1247">
        <v>1</v>
      </c>
      <c r="EF1247">
        <v>1</v>
      </c>
      <c r="EG1247">
        <v>0</v>
      </c>
      <c r="EH1247">
        <v>0</v>
      </c>
      <c r="EI1247">
        <v>0</v>
      </c>
      <c r="EJ1247">
        <v>0</v>
      </c>
      <c r="EK1247">
        <v>0</v>
      </c>
      <c r="EL1247">
        <v>0</v>
      </c>
      <c r="EM1247">
        <v>0</v>
      </c>
      <c r="EN1247">
        <v>0</v>
      </c>
      <c r="EO1247">
        <v>0</v>
      </c>
      <c r="EP1247">
        <v>0</v>
      </c>
      <c r="EQ1247">
        <v>0</v>
      </c>
      <c r="ER1247">
        <v>0</v>
      </c>
      <c r="ES1247">
        <v>1</v>
      </c>
      <c r="ET1247" t="str">
        <v>Скорее нет</v>
      </c>
      <c r="EU1247" t="str">
        <v>Однозначно да</v>
      </c>
      <c r="EV1247" t="str">
        <v>оказание услуг и пожертвование товаров</v>
      </c>
      <c r="EW1247" t="str">
        <v>Нужное и интересное мероприятие</v>
      </c>
      <c r="EX1247" t="str">
        <v>Необходимо проводить реже</v>
      </c>
      <c r="EY1247" t="str">
        <v>Не был участником, не могу оценить</v>
      </c>
      <c r="EZ1247" t="str">
        <v>Не был участником, не могу оценить</v>
      </c>
      <c r="FA1247" t="str">
        <v>Не был участником, не могу оценить</v>
      </c>
      <c r="FB1247" t="str">
        <v>Не был участником, не могу оценить</v>
      </c>
      <c r="FC1247" t="str">
        <v>Не был участником, не могу оценить</v>
      </c>
      <c r="FD1247" t="str">
        <v>Затрудняюсь ответить</v>
      </c>
      <c r="FE1247" t="str">
        <v>Мне не нужны дополнительные образовательные программы</v>
      </c>
      <c r="FF1247">
        <v>1</v>
      </c>
      <c r="FG1247">
        <v>0</v>
      </c>
      <c r="FH1247">
        <v>0</v>
      </c>
      <c r="FI1247">
        <v>1</v>
      </c>
      <c r="FJ1247">
        <v>0</v>
      </c>
      <c r="FK1247">
        <v>0</v>
      </c>
      <c r="FL1247">
        <v>0</v>
      </c>
      <c r="FM1247">
        <v>0</v>
      </c>
      <c r="FN1247">
        <v>0</v>
      </c>
      <c r="FO1247">
        <v>0</v>
      </c>
      <c r="FP1247">
        <v>0</v>
      </c>
      <c r="FQ1247">
        <v>0</v>
      </c>
      <c r="FR1247">
        <v>0</v>
      </c>
      <c r="FS1247" t="str"/>
      <c r="FT1247" t="str">
        <v>Да, информация поступает регулярно</v>
      </c>
      <c r="FU1247">
        <v>3</v>
      </c>
      <c r="FV1247">
        <v>5</v>
      </c>
      <c r="FW1247">
        <v>4</v>
      </c>
      <c r="FX1247">
        <v>5</v>
      </c>
      <c r="FY1247">
        <v>5</v>
      </c>
      <c r="FZ1247">
        <v>4</v>
      </c>
      <c r="GA1247">
        <v>5</v>
      </c>
      <c r="GB1247">
        <v>5</v>
      </c>
      <c r="GC1247">
        <v>4</v>
      </c>
      <c r="GD1247" t="str">
        <v>Высокий уровень</v>
      </c>
      <c r="GE1247" t="str">
        <v>Высокий уровень</v>
      </c>
      <c r="GF1247" t="str">
        <v>Высокий уровень</v>
      </c>
      <c r="GG1247" t="str">
        <v>Высокий уровень</v>
      </c>
      <c r="GH1247" t="str">
        <v>Высокий уровень</v>
      </c>
      <c r="GI1247" t="str">
        <v>Высокий уровень</v>
      </c>
      <c r="GJ1247" t="str">
        <v>Высокий уровень</v>
      </c>
      <c r="GK1247" t="str">
        <v>Высокий уровень</v>
      </c>
      <c r="GL1247" t="str"/>
    </row>
    <row r="1248">
      <c r="A1248" t="str">
        <v>mg4ycpqidbgCqxP8y</v>
      </c>
      <c r="B1248">
        <v>1868</v>
      </c>
      <c r="C1248" t="str">
        <v>176.59.116.186</v>
      </c>
      <c r="D1248" t="str"/>
      <c r="E1248" s="1244">
        <v>44315.51576388889</v>
      </c>
      <c r="F1248" t="str">
        <v>00:05:02</v>
      </c>
      <c r="G1248" t="str">
        <v>Канал 1</v>
      </c>
      <c r="H1248" t="str">
        <v>Женский</v>
      </c>
      <c r="I1248" t="str">
        <v>14-18</v>
      </c>
      <c r="J1248" t="str">
        <v>Школьник</v>
      </c>
      <c r="K1248" t="str">
        <v>В Кировской области</v>
      </c>
      <c r="L1248" t="str">
        <v>г. Слободской</v>
      </c>
      <c r="M1248" t="str">
        <v>Да, я  являюсь волонтером</v>
      </c>
      <c r="AB1248" t="str">
        <v>Менее года</v>
      </c>
      <c r="AC1248" t="str">
        <v>Не нужно повышать престиж, это и так круто!</v>
      </c>
      <c r="AD1248">
        <v>0</v>
      </c>
      <c r="AE1248">
        <v>0</v>
      </c>
      <c r="AF1248">
        <v>1</v>
      </c>
      <c r="AG1248">
        <v>0</v>
      </c>
      <c r="AH1248">
        <v>0</v>
      </c>
      <c r="AI1248">
        <v>0</v>
      </c>
      <c r="AJ1248">
        <v>0</v>
      </c>
      <c r="AK1248">
        <v>0</v>
      </c>
      <c r="AL1248">
        <v>0</v>
      </c>
      <c r="AM1248">
        <v>1</v>
      </c>
      <c r="AN1248">
        <v>1</v>
      </c>
      <c r="AO1248">
        <v>0</v>
      </c>
      <c r="AP1248">
        <v>0</v>
      </c>
      <c r="AQ1248">
        <v>0</v>
      </c>
      <c r="AR1248">
        <v>1</v>
      </c>
      <c r="AS1248">
        <v>0</v>
      </c>
      <c r="AT1248">
        <v>0</v>
      </c>
      <c r="AU1248">
        <v>0</v>
      </c>
      <c r="AV1248">
        <v>0</v>
      </c>
      <c r="AW1248">
        <v>0</v>
      </c>
      <c r="AX1248">
        <v>0</v>
      </c>
      <c r="AY1248">
        <v>1</v>
      </c>
      <c r="AZ1248">
        <v>0</v>
      </c>
      <c r="BA1248">
        <v>0</v>
      </c>
      <c r="BB1248">
        <v>0</v>
      </c>
      <c r="BC1248">
        <v>0</v>
      </c>
      <c r="BD1248">
        <v>0</v>
      </c>
      <c r="BE1248">
        <v>1</v>
      </c>
      <c r="BF1248">
        <v>0</v>
      </c>
      <c r="BG1248">
        <v>0</v>
      </c>
      <c r="BH1248">
        <v>0</v>
      </c>
      <c r="BI1248">
        <v>0</v>
      </c>
      <c r="BJ1248">
        <v>0</v>
      </c>
      <c r="BK1248">
        <v>0</v>
      </c>
      <c r="BL1248">
        <v>0</v>
      </c>
      <c r="BM1248">
        <v>0</v>
      </c>
      <c r="BN1248">
        <v>0</v>
      </c>
      <c r="BO1248">
        <v>0</v>
      </c>
      <c r="BP1248">
        <v>0</v>
      </c>
      <c r="BQ1248">
        <v>1</v>
      </c>
      <c r="BR1248">
        <v>0</v>
      </c>
      <c r="BS1248">
        <v>0</v>
      </c>
      <c r="BT1248">
        <v>0</v>
      </c>
      <c r="BU1248">
        <v>0</v>
      </c>
      <c r="BV1248">
        <v>0</v>
      </c>
      <c r="BW1248">
        <v>0</v>
      </c>
      <c r="BX1248">
        <v>0</v>
      </c>
      <c r="BY1248">
        <v>0</v>
      </c>
      <c r="BZ1248">
        <v>0</v>
      </c>
      <c r="CA1248">
        <v>0</v>
      </c>
      <c r="CB1248">
        <v>0</v>
      </c>
      <c r="CC1248">
        <v>0</v>
      </c>
      <c r="CD1248">
        <v>0</v>
      </c>
      <c r="CE1248">
        <v>0</v>
      </c>
      <c r="CF1248">
        <v>0</v>
      </c>
      <c r="CG1248">
        <v>0</v>
      </c>
      <c r="CH1248">
        <v>0</v>
      </c>
      <c r="CI1248">
        <v>0</v>
      </c>
      <c r="CJ1248">
        <v>0</v>
      </c>
      <c r="CK1248">
        <v>0</v>
      </c>
      <c r="CL1248">
        <v>0</v>
      </c>
      <c r="CM1248" t="str">
        <v>На базе государственного учреждения</v>
      </c>
      <c r="CN1248" t="str">
        <v>Совет старшеклассников</v>
      </c>
      <c r="CO1248">
        <v>0</v>
      </c>
      <c r="CP1248">
        <v>0</v>
      </c>
      <c r="CQ1248">
        <v>0</v>
      </c>
      <c r="CR1248">
        <v>0</v>
      </c>
      <c r="CS1248">
        <v>0</v>
      </c>
      <c r="CT1248">
        <v>0</v>
      </c>
      <c r="CU1248">
        <v>0</v>
      </c>
      <c r="CV1248">
        <v>1</v>
      </c>
      <c r="CW1248">
        <v>0</v>
      </c>
      <c r="CX1248">
        <v>1</v>
      </c>
      <c r="CY1248">
        <v>0</v>
      </c>
      <c r="CZ1248">
        <v>0</v>
      </c>
      <c r="DA1248">
        <v>0</v>
      </c>
      <c r="DB1248">
        <v>0</v>
      </c>
      <c r="DC1248">
        <v>1</v>
      </c>
      <c r="DD1248">
        <v>0</v>
      </c>
      <c r="DE1248">
        <v>0</v>
      </c>
      <c r="DF1248" t="str"/>
      <c r="DG1248" t="str">
        <v>Меня устраивает направление, которым я занимаюсь</v>
      </c>
      <c r="DH1248" t="str">
        <v>Знаю о существовании и регионального, и окружных центров</v>
      </c>
      <c r="DI1248">
        <v>0</v>
      </c>
      <c r="DJ1248">
        <v>0</v>
      </c>
      <c r="DK1248">
        <v>0</v>
      </c>
      <c r="DL1248">
        <v>0</v>
      </c>
      <c r="DM1248">
        <v>1</v>
      </c>
      <c r="DN1248">
        <v>0</v>
      </c>
      <c r="DO1248">
        <v>0</v>
      </c>
      <c r="DP1248">
        <v>0</v>
      </c>
      <c r="DQ1248">
        <v>0</v>
      </c>
      <c r="DR1248">
        <v>0</v>
      </c>
      <c r="DS1248" t="str">
        <v>Постоянно</v>
      </c>
      <c r="DT1248" t="str">
        <v>Однозначно позитивно</v>
      </c>
      <c r="DU1248">
        <v>0</v>
      </c>
      <c r="DV1248">
        <v>0</v>
      </c>
      <c r="DW1248">
        <v>0</v>
      </c>
      <c r="DX1248">
        <v>0</v>
      </c>
      <c r="DY1248">
        <v>0</v>
      </c>
      <c r="DZ1248">
        <v>0</v>
      </c>
      <c r="EA1248">
        <v>0</v>
      </c>
      <c r="EB1248">
        <v>0</v>
      </c>
      <c r="EC1248">
        <v>0</v>
      </c>
      <c r="ED1248">
        <v>0</v>
      </c>
      <c r="EE1248">
        <v>0</v>
      </c>
      <c r="EF1248">
        <v>0</v>
      </c>
      <c r="EG1248">
        <v>0</v>
      </c>
      <c r="EH1248">
        <v>0</v>
      </c>
      <c r="EI1248">
        <v>1</v>
      </c>
      <c r="EJ1248">
        <v>0</v>
      </c>
      <c r="EK1248">
        <v>0</v>
      </c>
      <c r="EL1248">
        <v>0</v>
      </c>
      <c r="EM1248">
        <v>0</v>
      </c>
      <c r="EN1248">
        <v>0</v>
      </c>
      <c r="EO1248">
        <v>0</v>
      </c>
      <c r="EP1248">
        <v>0</v>
      </c>
      <c r="EQ1248">
        <v>0</v>
      </c>
      <c r="ER1248">
        <v>0</v>
      </c>
      <c r="ES1248">
        <v>1</v>
      </c>
      <c r="ET1248" t="str">
        <v>Однозначно да</v>
      </c>
      <c r="EU1248" t="str">
        <v>Однозначно да</v>
      </c>
      <c r="EV1248" t="str">
        <v>Не пробовали сотрудничать с бизнесом</v>
      </c>
      <c r="EW1248" t="str">
        <v>Нужное и интересное мероприятие</v>
      </c>
      <c r="EX1248" t="str">
        <v>Нужное и интересное мероприятие</v>
      </c>
      <c r="EY1248" t="str">
        <v>Нужное и интересное мероприятие</v>
      </c>
      <c r="EZ1248" t="str">
        <v>Нужное и интересное мероприятие</v>
      </c>
      <c r="FA1248" t="str">
        <v>Нужное и интересное мероприятие</v>
      </c>
      <c r="FB1248" t="str">
        <v>Нужное и интересное мероприятие</v>
      </c>
      <c r="FC1248" t="str">
        <v>Нужное и интересное мероприятие</v>
      </c>
      <c r="FD1248" t="str">
        <v>Затрудняюсь ответить</v>
      </c>
      <c r="FE1248" t="str">
        <v>Затрудняюсь ответить</v>
      </c>
      <c r="FF1248">
        <v>1</v>
      </c>
      <c r="FG1248">
        <v>1</v>
      </c>
      <c r="FH1248">
        <v>0</v>
      </c>
      <c r="FI1248">
        <v>1</v>
      </c>
      <c r="FJ1248">
        <v>0</v>
      </c>
      <c r="FK1248">
        <v>0</v>
      </c>
      <c r="FL1248">
        <v>0</v>
      </c>
      <c r="FM1248">
        <v>0</v>
      </c>
      <c r="FN1248">
        <v>0</v>
      </c>
      <c r="FO1248">
        <v>0</v>
      </c>
      <c r="FP1248">
        <v>0</v>
      </c>
      <c r="FQ1248">
        <v>0</v>
      </c>
      <c r="FR1248">
        <v>0</v>
      </c>
      <c r="FS1248" t="str"/>
      <c r="FT1248" t="str">
        <v>Да, информация поступает регулярно</v>
      </c>
      <c r="FU1248">
        <v>5</v>
      </c>
      <c r="FV1248">
        <v>5</v>
      </c>
      <c r="FW1248">
        <v>5</v>
      </c>
      <c r="FX1248">
        <v>5</v>
      </c>
      <c r="FY1248">
        <v>5</v>
      </c>
      <c r="FZ1248">
        <v>5</v>
      </c>
      <c r="GA1248">
        <v>5</v>
      </c>
      <c r="GB1248">
        <v>5</v>
      </c>
      <c r="GC1248">
        <v>5</v>
      </c>
      <c r="GD1248" t="str">
        <v>Выше среднего</v>
      </c>
      <c r="GE1248" t="str">
        <v>Выше среднего</v>
      </c>
      <c r="GF1248" t="str">
        <v>Выше среднего</v>
      </c>
      <c r="GG1248" t="str">
        <v>Выше среднего</v>
      </c>
      <c r="GH1248" t="str">
        <v>Выше среднего</v>
      </c>
      <c r="GI1248" t="str">
        <v>Выше среднего</v>
      </c>
      <c r="GJ1248" t="str">
        <v>Выше среднего</v>
      </c>
      <c r="GK1248" t="str">
        <v>Выше среднего</v>
      </c>
      <c r="GL1248" t="str"/>
    </row>
    <row r="1249">
      <c r="A1249" t="str">
        <v>GYJ4nFepY9gi3GTmQ</v>
      </c>
      <c r="B1249">
        <v>1869</v>
      </c>
      <c r="C1249" t="str">
        <v>176.59.115.133</v>
      </c>
      <c r="D1249" t="str"/>
      <c r="E1249" s="1245">
        <v>44315.51673611111</v>
      </c>
      <c r="F1249" t="str">
        <v>00:11:21</v>
      </c>
      <c r="G1249" t="str">
        <v>Канал 1</v>
      </c>
      <c r="H1249" t="str">
        <v>Женский</v>
      </c>
      <c r="I1249" t="str">
        <v>14-18</v>
      </c>
      <c r="J1249" t="str">
        <v>Школьник</v>
      </c>
      <c r="K1249" t="str">
        <v>В Кировской области</v>
      </c>
      <c r="L1249" t="str">
        <v>г. Слободской</v>
      </c>
      <c r="M1249" t="str">
        <v>Да, я являюсь организатором волонтерской деятельности</v>
      </c>
      <c r="AB1249" t="str">
        <v>Менее года</v>
      </c>
      <c r="AC1249" t="str">
        <v>Не нужно повышать престиж, это и так круто!</v>
      </c>
      <c r="AD1249">
        <v>0</v>
      </c>
      <c r="AE1249">
        <v>1</v>
      </c>
      <c r="AF1249">
        <v>1</v>
      </c>
      <c r="AG1249">
        <v>0</v>
      </c>
      <c r="AH1249">
        <v>0</v>
      </c>
      <c r="AI1249">
        <v>0</v>
      </c>
      <c r="AJ1249">
        <v>0</v>
      </c>
      <c r="AK1249">
        <v>0</v>
      </c>
      <c r="AL1249">
        <v>0</v>
      </c>
      <c r="AM1249">
        <v>0</v>
      </c>
      <c r="AN1249">
        <v>0</v>
      </c>
      <c r="AO1249">
        <v>0</v>
      </c>
      <c r="AP1249">
        <v>0</v>
      </c>
      <c r="AQ1249">
        <v>0</v>
      </c>
      <c r="AR1249">
        <v>0</v>
      </c>
      <c r="AS1249">
        <v>1</v>
      </c>
      <c r="AT1249">
        <v>0</v>
      </c>
      <c r="AU1249">
        <v>0</v>
      </c>
      <c r="AV1249">
        <v>0</v>
      </c>
      <c r="AW1249">
        <v>0</v>
      </c>
      <c r="AX1249">
        <v>0</v>
      </c>
      <c r="AY1249">
        <v>1</v>
      </c>
      <c r="AZ1249">
        <v>1</v>
      </c>
      <c r="BA1249">
        <v>0</v>
      </c>
      <c r="BB1249">
        <v>0</v>
      </c>
      <c r="BC1249">
        <v>1</v>
      </c>
      <c r="BD1249">
        <v>0</v>
      </c>
      <c r="BE1249">
        <v>0</v>
      </c>
      <c r="BF1249">
        <v>0</v>
      </c>
      <c r="BG1249">
        <v>1</v>
      </c>
      <c r="BH1249">
        <v>0</v>
      </c>
      <c r="BI1249">
        <v>0</v>
      </c>
      <c r="BJ1249">
        <v>0</v>
      </c>
      <c r="BK1249">
        <v>0</v>
      </c>
      <c r="BL1249">
        <v>0</v>
      </c>
      <c r="BM1249">
        <v>0</v>
      </c>
      <c r="BN1249">
        <v>0</v>
      </c>
      <c r="BO1249">
        <v>0</v>
      </c>
      <c r="BP1249">
        <v>0</v>
      </c>
      <c r="BQ1249">
        <v>1</v>
      </c>
      <c r="BR1249">
        <v>0</v>
      </c>
      <c r="BS1249">
        <v>0</v>
      </c>
      <c r="BT1249">
        <v>0</v>
      </c>
      <c r="BU1249">
        <v>0</v>
      </c>
      <c r="BV1249">
        <v>0</v>
      </c>
      <c r="BW1249">
        <v>0</v>
      </c>
      <c r="BX1249">
        <v>0</v>
      </c>
      <c r="BY1249">
        <v>0</v>
      </c>
      <c r="BZ1249">
        <v>0</v>
      </c>
      <c r="CA1249">
        <v>0</v>
      </c>
      <c r="CB1249">
        <v>0</v>
      </c>
      <c r="CC1249">
        <v>0</v>
      </c>
      <c r="CD1249">
        <v>0</v>
      </c>
      <c r="CE1249">
        <v>0</v>
      </c>
      <c r="CF1249">
        <v>0</v>
      </c>
      <c r="CG1249">
        <v>0</v>
      </c>
      <c r="CH1249">
        <v>0</v>
      </c>
      <c r="CI1249">
        <v>0</v>
      </c>
      <c r="CJ1249">
        <v>0</v>
      </c>
      <c r="CK1249">
        <v>0</v>
      </c>
      <c r="CL1249">
        <v>0</v>
      </c>
      <c xml:space="preserve" r="CM1249" t="str">
        <v>Другое: Совет старшеклассников </v>
      </c>
      <c xml:space="preserve" r="CN1249" t="str">
        <v>Совет старшеклассников </v>
      </c>
      <c r="CO1249">
        <v>0</v>
      </c>
      <c r="CP1249">
        <v>0</v>
      </c>
      <c r="CQ1249">
        <v>0</v>
      </c>
      <c r="CR1249">
        <v>0</v>
      </c>
      <c r="CS1249">
        <v>1</v>
      </c>
      <c r="CT1249">
        <v>0</v>
      </c>
      <c r="CU1249">
        <v>0</v>
      </c>
      <c r="CV1249">
        <v>0</v>
      </c>
      <c r="CW1249">
        <v>0</v>
      </c>
      <c r="CX1249">
        <v>0</v>
      </c>
      <c r="CY1249">
        <v>0</v>
      </c>
      <c r="CZ1249">
        <v>0</v>
      </c>
      <c r="DA1249">
        <v>0</v>
      </c>
      <c r="DB1249">
        <v>0</v>
      </c>
      <c r="DC1249">
        <v>1</v>
      </c>
      <c r="DD1249">
        <v>0</v>
      </c>
      <c r="DE1249">
        <v>0</v>
      </c>
      <c r="DF1249" t="str"/>
      <c r="DG1249" t="str">
        <v>Меня устраивает направление, которым я занимаюсь</v>
      </c>
      <c r="DH1249" t="str">
        <v>Знаю о региональном ресурсном центре</v>
      </c>
      <c r="DI1249">
        <v>0</v>
      </c>
      <c r="DJ1249">
        <v>0</v>
      </c>
      <c r="DK1249">
        <v>0</v>
      </c>
      <c r="DL1249">
        <v>0</v>
      </c>
      <c r="DM1249">
        <v>1</v>
      </c>
      <c r="DN1249">
        <v>0</v>
      </c>
      <c r="DO1249">
        <v>0</v>
      </c>
      <c r="DP1249">
        <v>0</v>
      </c>
      <c r="DQ1249">
        <v>0</v>
      </c>
      <c r="DR1249">
        <v>0</v>
      </c>
      <c r="DS1249" t="str">
        <v>Постоянно</v>
      </c>
      <c r="DT1249" t="str">
        <v>Однозначно позитивно</v>
      </c>
      <c r="DU1249">
        <v>0</v>
      </c>
      <c r="DV1249">
        <v>0</v>
      </c>
      <c r="DW1249">
        <v>0</v>
      </c>
      <c r="DX1249">
        <v>0</v>
      </c>
      <c r="DY1249">
        <v>0</v>
      </c>
      <c r="DZ1249">
        <v>0</v>
      </c>
      <c r="EA1249">
        <v>0</v>
      </c>
      <c r="EB1249">
        <v>0</v>
      </c>
      <c r="EC1249">
        <v>0</v>
      </c>
      <c r="ED1249">
        <v>0</v>
      </c>
      <c r="EE1249">
        <v>0</v>
      </c>
      <c r="EF1249">
        <v>0</v>
      </c>
      <c r="EG1249">
        <v>0</v>
      </c>
      <c r="EH1249">
        <v>0</v>
      </c>
      <c r="EI1249">
        <v>1</v>
      </c>
      <c r="EJ1249">
        <v>0</v>
      </c>
      <c r="EK1249">
        <v>0</v>
      </c>
      <c r="EL1249">
        <v>0</v>
      </c>
      <c r="EM1249">
        <v>0</v>
      </c>
      <c r="EN1249">
        <v>0</v>
      </c>
      <c r="EO1249">
        <v>0</v>
      </c>
      <c r="EP1249">
        <v>0</v>
      </c>
      <c r="EQ1249">
        <v>0</v>
      </c>
      <c r="ER1249">
        <v>0</v>
      </c>
      <c r="ES1249">
        <v>1</v>
      </c>
      <c r="ET1249" t="str">
        <v>Скорее да</v>
      </c>
      <c r="EU1249" t="str">
        <v>Скорее да</v>
      </c>
      <c r="EV1249" t="str">
        <v>Не пробовали сотрудничать с бизнесом</v>
      </c>
      <c r="EW1249" t="str">
        <v>Нужное и интересное мероприятие</v>
      </c>
      <c r="EX1249" t="str">
        <v>Нужное и интересное мероприятие</v>
      </c>
      <c r="EY1249" t="str">
        <v>Нужное и интересное мероприятие</v>
      </c>
      <c r="EZ1249" t="str">
        <v>Нужное и интересное мероприятие</v>
      </c>
      <c r="FA1249" t="str">
        <v>Нужное и интересное мероприятие</v>
      </c>
      <c r="FB1249" t="str">
        <v>Нужное и интересное мероприятие</v>
      </c>
      <c r="FC1249" t="str">
        <v>Нужное и интересное мероприятие</v>
      </c>
      <c r="FD1249" t="str">
        <v>Затрудняюсь ответить</v>
      </c>
      <c r="FE1249" t="str">
        <v>Мне не нужны дополнительные образовательные программы</v>
      </c>
      <c r="FF1249">
        <v>1</v>
      </c>
      <c r="FG1249">
        <v>1</v>
      </c>
      <c r="FH1249">
        <v>0</v>
      </c>
      <c r="FI1249">
        <v>1</v>
      </c>
      <c r="FJ1249">
        <v>0</v>
      </c>
      <c r="FK1249">
        <v>0</v>
      </c>
      <c r="FL1249">
        <v>0</v>
      </c>
      <c r="FM1249">
        <v>1</v>
      </c>
      <c r="FN1249">
        <v>1</v>
      </c>
      <c r="FO1249">
        <v>0</v>
      </c>
      <c r="FP1249">
        <v>0</v>
      </c>
      <c r="FQ1249">
        <v>0</v>
      </c>
      <c r="FR1249">
        <v>0</v>
      </c>
      <c r="FS1249" t="str"/>
      <c r="FT1249" t="str">
        <v>Да, информация поступает регулярно</v>
      </c>
      <c r="FU1249">
        <v>5</v>
      </c>
      <c r="FV1249">
        <v>5</v>
      </c>
      <c r="FW1249">
        <v>5</v>
      </c>
      <c r="FX1249">
        <v>5</v>
      </c>
      <c r="FY1249">
        <v>5</v>
      </c>
      <c r="FZ1249">
        <v>5</v>
      </c>
      <c r="GA1249">
        <v>5</v>
      </c>
      <c r="GB1249">
        <v>4</v>
      </c>
      <c r="GC1249">
        <v>5</v>
      </c>
      <c r="GD1249" t="str">
        <v>Средний уровень</v>
      </c>
      <c r="GE1249" t="str">
        <v>Средний уровень</v>
      </c>
      <c r="GF1249" t="str">
        <v>Ниже среднего</v>
      </c>
      <c r="GG1249" t="str">
        <v>Средний уровень</v>
      </c>
      <c r="GH1249" t="str">
        <v>Высокий уровень</v>
      </c>
      <c r="GI1249" t="str">
        <v>Средний уровень</v>
      </c>
      <c r="GJ1249" t="str">
        <v>Выше среднего</v>
      </c>
      <c r="GK1249" t="str">
        <v>Средний уровень</v>
      </c>
      <c r="GL1249" t="str"/>
    </row>
    <row r="1250">
      <c r="A1250" t="str">
        <v>yFh76foYYM3JgThwC</v>
      </c>
      <c r="B1250">
        <v>1870</v>
      </c>
      <c r="C1250" t="str">
        <v>85.140.7.52</v>
      </c>
      <c r="D1250" t="str"/>
      <c r="E1250" s="1246">
        <v>44315.518229166664</v>
      </c>
      <c r="F1250" t="str">
        <v>00:00:16</v>
      </c>
      <c r="G1250" t="str">
        <v>Канал 1</v>
      </c>
      <c r="H1250" t="str">
        <v>Женский</v>
      </c>
      <c r="I1250" t="str">
        <v>14-18</v>
      </c>
      <c r="J1250" t="str">
        <v>Школьник</v>
      </c>
      <c r="K1250" t="str">
        <v>В другом регионе</v>
      </c>
      <c r="DF1250" t="str"/>
      <c r="FS1250" t="str"/>
    </row>
    <row r="1251">
      <c r="A1251" t="str">
        <v>y4Rdbh55rqrKf3AGk</v>
      </c>
      <c r="B1251">
        <v>1871</v>
      </c>
      <c r="C1251" t="str">
        <v>85.140.7.52</v>
      </c>
      <c r="D1251" t="str"/>
      <c r="E1251" s="1247">
        <v>44315.5187037037</v>
      </c>
      <c r="F1251" t="str">
        <v>00:09:59</v>
      </c>
      <c r="G1251" t="str">
        <v>Канал 1</v>
      </c>
      <c r="H1251" t="str">
        <v>Женский</v>
      </c>
      <c r="I1251" t="str">
        <v>14-18</v>
      </c>
      <c r="J1251" t="str">
        <v>Школьник</v>
      </c>
      <c r="K1251" t="str">
        <v>В Кировской области</v>
      </c>
      <c r="L1251" t="str">
        <v>г. Слободской</v>
      </c>
      <c r="M1251" t="str">
        <v>Да, я  являюсь волонтером</v>
      </c>
      <c r="AB1251" t="str">
        <v>Менее года</v>
      </c>
      <c r="AC1251" t="str">
        <v>Затрудняюсь ответить</v>
      </c>
      <c r="AD1251">
        <v>0</v>
      </c>
      <c r="AE1251">
        <v>0</v>
      </c>
      <c r="AF1251">
        <v>0</v>
      </c>
      <c r="AG1251">
        <v>0</v>
      </c>
      <c r="AH1251">
        <v>0</v>
      </c>
      <c r="AI1251">
        <v>0</v>
      </c>
      <c r="AJ1251">
        <v>0</v>
      </c>
      <c r="AK1251">
        <v>0</v>
      </c>
      <c r="AL1251">
        <v>1</v>
      </c>
      <c r="AM1251">
        <v>0</v>
      </c>
      <c r="AN1251">
        <v>0</v>
      </c>
      <c r="AO1251">
        <v>0</v>
      </c>
      <c r="AP1251">
        <v>0</v>
      </c>
      <c r="AQ1251">
        <v>0</v>
      </c>
      <c r="AR1251">
        <v>1</v>
      </c>
      <c r="AS1251">
        <v>1</v>
      </c>
      <c r="AT1251">
        <v>0</v>
      </c>
      <c r="AU1251">
        <v>0</v>
      </c>
      <c r="AV1251">
        <v>0</v>
      </c>
      <c r="AW1251">
        <v>0</v>
      </c>
      <c r="AX1251">
        <v>0</v>
      </c>
      <c r="AY1251">
        <v>0</v>
      </c>
      <c r="AZ1251">
        <v>0</v>
      </c>
      <c r="BA1251">
        <v>0</v>
      </c>
      <c r="BB1251">
        <v>0</v>
      </c>
      <c r="BC1251">
        <v>1</v>
      </c>
      <c r="BD1251">
        <v>0</v>
      </c>
      <c r="BE1251">
        <v>1</v>
      </c>
      <c r="BF1251">
        <v>0</v>
      </c>
      <c r="BG1251">
        <v>1</v>
      </c>
      <c r="BH1251">
        <v>0</v>
      </c>
      <c r="BI1251">
        <v>0</v>
      </c>
      <c r="BJ1251">
        <v>0</v>
      </c>
      <c r="BK1251">
        <v>0</v>
      </c>
      <c r="BL1251">
        <v>0</v>
      </c>
      <c r="BM1251">
        <v>0</v>
      </c>
      <c r="BN1251">
        <v>0</v>
      </c>
      <c r="BO1251">
        <v>0</v>
      </c>
      <c r="BP1251">
        <v>0</v>
      </c>
      <c r="BQ1251">
        <v>0</v>
      </c>
      <c r="BR1251">
        <v>0</v>
      </c>
      <c r="BS1251">
        <v>0</v>
      </c>
      <c r="BT1251">
        <v>0</v>
      </c>
      <c r="BU1251">
        <v>0</v>
      </c>
      <c r="BV1251">
        <v>1</v>
      </c>
      <c r="BW1251">
        <v>0</v>
      </c>
      <c r="BX1251">
        <v>0</v>
      </c>
      <c r="BY1251">
        <v>0</v>
      </c>
      <c r="BZ1251">
        <v>0</v>
      </c>
      <c r="CA1251">
        <v>0</v>
      </c>
      <c r="CB1251">
        <v>1</v>
      </c>
      <c r="CC1251">
        <v>0</v>
      </c>
      <c r="CD1251">
        <v>0</v>
      </c>
      <c r="CE1251">
        <v>0</v>
      </c>
      <c r="CF1251">
        <v>0</v>
      </c>
      <c r="CG1251">
        <v>0</v>
      </c>
      <c r="CH1251">
        <v>0</v>
      </c>
      <c r="CI1251">
        <v>0</v>
      </c>
      <c r="CJ1251">
        <v>0</v>
      </c>
      <c r="CK1251">
        <v>0</v>
      </c>
      <c r="CL1251">
        <v>0</v>
      </c>
      <c r="CM1251" t="str">
        <v>На базе школы</v>
      </c>
      <c r="CN1251" t="str">
        <v>Совет старшеклассников
</v>
      </c>
      <c r="CO1251">
        <v>0</v>
      </c>
      <c r="CP1251">
        <v>0</v>
      </c>
      <c r="CQ1251">
        <v>0</v>
      </c>
      <c r="CR1251">
        <v>1</v>
      </c>
      <c r="CS1251">
        <v>0</v>
      </c>
      <c r="CT1251">
        <v>0</v>
      </c>
      <c r="CU1251">
        <v>0</v>
      </c>
      <c r="CV1251">
        <v>1</v>
      </c>
      <c r="CW1251">
        <v>0</v>
      </c>
      <c r="CX1251">
        <v>0</v>
      </c>
      <c r="CY1251">
        <v>0</v>
      </c>
      <c r="CZ1251">
        <v>1</v>
      </c>
      <c r="DA1251">
        <v>0</v>
      </c>
      <c r="DB1251">
        <v>0</v>
      </c>
      <c r="DC1251">
        <v>0</v>
      </c>
      <c r="DD1251">
        <v>0</v>
      </c>
      <c r="DE1251">
        <v>0</v>
      </c>
      <c r="DF1251" t="str"/>
      <c r="DG1251" t="str">
        <v>Затрудняюсь ответить</v>
      </c>
      <c r="DH1251" t="str">
        <v>Знаю о региональном ресурсном центре</v>
      </c>
      <c r="DI1251">
        <v>0</v>
      </c>
      <c r="DJ1251">
        <v>0</v>
      </c>
      <c r="DK1251">
        <v>0</v>
      </c>
      <c r="DL1251">
        <v>0</v>
      </c>
      <c r="DM1251">
        <v>1</v>
      </c>
      <c r="DN1251">
        <v>0</v>
      </c>
      <c r="DO1251">
        <v>0</v>
      </c>
      <c r="DP1251">
        <v>0</v>
      </c>
      <c r="DQ1251">
        <v>0</v>
      </c>
      <c r="DR1251">
        <v>0</v>
      </c>
      <c r="DS1251" t="str">
        <v>Постоянно</v>
      </c>
      <c r="DT1251" t="str">
        <v>Однозначно позитивно</v>
      </c>
      <c r="DU1251">
        <v>0</v>
      </c>
      <c r="DV1251">
        <v>0</v>
      </c>
      <c r="DW1251">
        <v>0</v>
      </c>
      <c r="DX1251">
        <v>0</v>
      </c>
      <c r="DY1251">
        <v>0</v>
      </c>
      <c r="DZ1251">
        <v>0</v>
      </c>
      <c r="EA1251">
        <v>0</v>
      </c>
      <c r="EB1251">
        <v>0</v>
      </c>
      <c r="EC1251">
        <v>0</v>
      </c>
      <c r="ED1251">
        <v>0</v>
      </c>
      <c r="EE1251">
        <v>0</v>
      </c>
      <c r="EF1251">
        <v>0</v>
      </c>
      <c r="EG1251">
        <v>0</v>
      </c>
      <c r="EH1251">
        <v>0</v>
      </c>
      <c r="EI1251">
        <v>1</v>
      </c>
      <c r="EJ1251">
        <v>0</v>
      </c>
      <c r="EK1251">
        <v>0</v>
      </c>
      <c r="EL1251">
        <v>0</v>
      </c>
      <c r="EM1251">
        <v>0</v>
      </c>
      <c r="EN1251">
        <v>0</v>
      </c>
      <c r="EO1251">
        <v>0</v>
      </c>
      <c r="EP1251">
        <v>0</v>
      </c>
      <c r="EQ1251">
        <v>0</v>
      </c>
      <c r="ER1251">
        <v>0</v>
      </c>
      <c r="ES1251">
        <v>1</v>
      </c>
      <c r="ET1251" t="str">
        <v>Однозначно да</v>
      </c>
      <c r="EU1251" t="str">
        <v>Однозначно да</v>
      </c>
      <c r="EV1251" t="str">
        <v>Не пробовали сотрудничать с бизнесом</v>
      </c>
      <c r="EW1251" t="str">
        <v>Нужное и интересное мероприятие</v>
      </c>
      <c r="EX1251" t="str">
        <v>Нужное и интересное мероприятие</v>
      </c>
      <c r="EY1251" t="str">
        <v>Нужное и интересное мероприятие</v>
      </c>
      <c r="EZ1251" t="str">
        <v>Нужное и интересное мероприятие</v>
      </c>
      <c r="FA1251" t="str">
        <v>Нужное и интересное мероприятие</v>
      </c>
      <c r="FB1251" t="str">
        <v>Нужное и интересное мероприятие</v>
      </c>
      <c r="FC1251" t="str">
        <v>Нужное и интересное мероприятие</v>
      </c>
      <c r="FD1251" t="str">
        <v>Затрудняюсь ответить</v>
      </c>
      <c r="FE1251" t="str">
        <v>Затрудняюсь ответить</v>
      </c>
      <c r="FF1251">
        <v>0</v>
      </c>
      <c r="FG1251">
        <v>1</v>
      </c>
      <c r="FH1251">
        <v>0</v>
      </c>
      <c r="FI1251">
        <v>1</v>
      </c>
      <c r="FJ1251">
        <v>0</v>
      </c>
      <c r="FK1251">
        <v>0</v>
      </c>
      <c r="FL1251">
        <v>0</v>
      </c>
      <c r="FM1251">
        <v>1</v>
      </c>
      <c r="FN1251">
        <v>0</v>
      </c>
      <c r="FO1251">
        <v>1</v>
      </c>
      <c r="FP1251">
        <v>0</v>
      </c>
      <c r="FQ1251">
        <v>0</v>
      </c>
      <c r="FR1251">
        <v>0</v>
      </c>
      <c r="FS1251" t="str"/>
      <c r="FT1251" t="str">
        <v>Да, информация поступает регулярно</v>
      </c>
      <c r="FU1251">
        <v>5</v>
      </c>
      <c r="FV1251">
        <v>5</v>
      </c>
      <c r="FW1251">
        <v>5</v>
      </c>
      <c r="FX1251">
        <v>5</v>
      </c>
      <c r="FY1251">
        <v>5</v>
      </c>
      <c r="FZ1251">
        <v>5</v>
      </c>
      <c r="GA1251">
        <v>5</v>
      </c>
      <c r="GB1251">
        <v>5</v>
      </c>
      <c r="GC1251">
        <v>5</v>
      </c>
      <c r="GD1251" t="str">
        <v>Высокий уровень</v>
      </c>
      <c r="GE1251" t="str">
        <v>Выше среднего</v>
      </c>
      <c r="GF1251" t="str">
        <v>Высокий уровень</v>
      </c>
      <c r="GG1251" t="str">
        <v>Выше среднего</v>
      </c>
      <c r="GH1251" t="str">
        <v>Выше среднего</v>
      </c>
      <c r="GI1251" t="str">
        <v>Высокий уровень</v>
      </c>
      <c r="GJ1251" t="str">
        <v>Выше среднего</v>
      </c>
      <c r="GK1251" t="str">
        <v>Высокий уровень</v>
      </c>
      <c r="GL1251" t="str"/>
    </row>
    <row r="1252">
      <c r="A1252" t="str">
        <v>iyaJ8ARkTu8MSqJYz</v>
      </c>
      <c r="B1252">
        <v>1872</v>
      </c>
      <c r="C1252" t="str">
        <v>176.59.116.187</v>
      </c>
      <c r="D1252" t="str"/>
      <c r="E1252" s="1248">
        <v>44315.520324074074</v>
      </c>
      <c r="F1252" t="str">
        <v>00:09:29</v>
      </c>
      <c r="G1252" t="str">
        <v>Канал 1</v>
      </c>
      <c r="H1252" t="str">
        <v>Женский</v>
      </c>
      <c r="I1252" t="str">
        <v>14-18</v>
      </c>
      <c r="J1252" t="str">
        <v>Школьник</v>
      </c>
      <c r="K1252" t="str">
        <v>В Кировской области</v>
      </c>
      <c r="L1252" t="str">
        <v>г. Слободской</v>
      </c>
      <c r="M1252" t="str">
        <v>Да, я  являюсь волонтером</v>
      </c>
      <c r="AB1252" t="str">
        <v>Менее года</v>
      </c>
      <c r="AC1252" t="str">
        <v>Затрудняюсь ответить</v>
      </c>
      <c r="AD1252">
        <v>0</v>
      </c>
      <c r="AE1252">
        <v>0</v>
      </c>
      <c r="AF1252">
        <v>0</v>
      </c>
      <c r="AG1252">
        <v>0</v>
      </c>
      <c r="AH1252">
        <v>0</v>
      </c>
      <c r="AI1252">
        <v>0</v>
      </c>
      <c r="AJ1252">
        <v>0</v>
      </c>
      <c r="AK1252">
        <v>1</v>
      </c>
      <c r="AL1252">
        <v>1</v>
      </c>
      <c r="AM1252">
        <v>1</v>
      </c>
      <c r="AN1252">
        <v>0</v>
      </c>
      <c r="AO1252">
        <v>0</v>
      </c>
      <c r="AP1252">
        <v>0</v>
      </c>
      <c r="AQ1252">
        <v>0</v>
      </c>
      <c r="AR1252">
        <v>1</v>
      </c>
      <c r="AS1252">
        <v>0</v>
      </c>
      <c r="AT1252">
        <v>0</v>
      </c>
      <c r="AU1252">
        <v>0</v>
      </c>
      <c r="AV1252">
        <v>0</v>
      </c>
      <c r="AW1252">
        <v>0</v>
      </c>
      <c r="AX1252">
        <v>0</v>
      </c>
      <c r="AY1252">
        <v>0</v>
      </c>
      <c r="AZ1252">
        <v>1</v>
      </c>
      <c r="BA1252">
        <v>0</v>
      </c>
      <c r="BB1252">
        <v>0</v>
      </c>
      <c r="BC1252">
        <v>1</v>
      </c>
      <c r="BD1252">
        <v>0</v>
      </c>
      <c r="BE1252">
        <v>1</v>
      </c>
      <c r="BF1252">
        <v>0</v>
      </c>
      <c r="BG1252">
        <v>1</v>
      </c>
      <c r="BH1252">
        <v>0</v>
      </c>
      <c r="BI1252">
        <v>0</v>
      </c>
      <c r="BJ1252">
        <v>0</v>
      </c>
      <c r="BK1252">
        <v>0</v>
      </c>
      <c r="BL1252">
        <v>0</v>
      </c>
      <c r="BM1252">
        <v>0</v>
      </c>
      <c r="BN1252">
        <v>0</v>
      </c>
      <c r="BO1252">
        <v>0</v>
      </c>
      <c r="BP1252">
        <v>0</v>
      </c>
      <c r="BQ1252">
        <v>1</v>
      </c>
      <c r="BR1252">
        <v>0</v>
      </c>
      <c r="BS1252">
        <v>0</v>
      </c>
      <c r="BT1252">
        <v>0</v>
      </c>
      <c r="BU1252">
        <v>0</v>
      </c>
      <c r="BV1252">
        <v>0</v>
      </c>
      <c r="BW1252">
        <v>0</v>
      </c>
      <c r="BX1252">
        <v>0</v>
      </c>
      <c r="BY1252">
        <v>0</v>
      </c>
      <c r="BZ1252">
        <v>0</v>
      </c>
      <c r="CA1252">
        <v>0</v>
      </c>
      <c r="CB1252">
        <v>0</v>
      </c>
      <c r="CC1252">
        <v>0</v>
      </c>
      <c r="CD1252">
        <v>0</v>
      </c>
      <c r="CE1252">
        <v>0</v>
      </c>
      <c r="CF1252">
        <v>0</v>
      </c>
      <c r="CG1252">
        <v>0</v>
      </c>
      <c r="CH1252">
        <v>0</v>
      </c>
      <c r="CI1252">
        <v>0</v>
      </c>
      <c r="CJ1252">
        <v>0</v>
      </c>
      <c r="CK1252">
        <v>0</v>
      </c>
      <c r="CL1252">
        <v>0</v>
      </c>
      <c r="CM1252" t="str">
        <v>На базе школы</v>
      </c>
      <c r="CN1252" t="str">
        <v>Я не состою в организации/объединении</v>
      </c>
      <c r="CO1252">
        <v>0</v>
      </c>
      <c r="CP1252">
        <v>0</v>
      </c>
      <c r="CQ1252">
        <v>0</v>
      </c>
      <c r="CR1252">
        <v>1</v>
      </c>
      <c r="CS1252">
        <v>1</v>
      </c>
      <c r="CT1252">
        <v>0</v>
      </c>
      <c r="CU1252">
        <v>0</v>
      </c>
      <c r="CV1252">
        <v>0</v>
      </c>
      <c r="CW1252">
        <v>0</v>
      </c>
      <c r="CX1252">
        <v>0</v>
      </c>
      <c r="CY1252">
        <v>0</v>
      </c>
      <c r="CZ1252">
        <v>0</v>
      </c>
      <c r="DA1252">
        <v>0</v>
      </c>
      <c r="DB1252">
        <v>0</v>
      </c>
      <c r="DC1252">
        <v>0</v>
      </c>
      <c r="DD1252">
        <v>0</v>
      </c>
      <c r="DE1252">
        <v>0</v>
      </c>
      <c r="DF1252" t="str"/>
      <c r="DG1252" t="str">
        <v>Меня устраивает направление, которым я занимаюсь</v>
      </c>
      <c r="DH1252" t="str">
        <v>Знаю об окружных (межмуниципальных) ресурсных центрах</v>
      </c>
      <c r="DI1252">
        <v>0</v>
      </c>
      <c r="DJ1252">
        <v>0</v>
      </c>
      <c r="DK1252">
        <v>0</v>
      </c>
      <c r="DL1252">
        <v>0</v>
      </c>
      <c r="DM1252">
        <v>0</v>
      </c>
      <c r="DN1252">
        <v>0</v>
      </c>
      <c r="DO1252">
        <v>0</v>
      </c>
      <c r="DP1252">
        <v>1</v>
      </c>
      <c r="DQ1252">
        <v>0</v>
      </c>
      <c r="DR1252">
        <v>0</v>
      </c>
      <c r="DS1252" t="str">
        <v>Никогда</v>
      </c>
      <c r="EJ1252">
        <v>0</v>
      </c>
      <c r="EK1252">
        <v>0</v>
      </c>
      <c r="EL1252">
        <v>0</v>
      </c>
      <c r="EM1252">
        <v>0</v>
      </c>
      <c r="EN1252">
        <v>0</v>
      </c>
      <c r="EO1252">
        <v>0</v>
      </c>
      <c r="EP1252">
        <v>0</v>
      </c>
      <c r="EQ1252">
        <v>0</v>
      </c>
      <c r="ER1252">
        <v>0</v>
      </c>
      <c r="ES1252">
        <v>1</v>
      </c>
      <c r="ET1252" t="str">
        <v>И да, и нет</v>
      </c>
      <c r="EU1252" t="str">
        <v>Скорее да</v>
      </c>
      <c r="EV1252" t="str">
        <v>Не пробовали сотрудничать с бизнесом</v>
      </c>
      <c r="EW1252" t="str">
        <v>Нужное и интересное мероприятие</v>
      </c>
      <c r="EX1252" t="str">
        <v>Нужное и интересное мероприятие</v>
      </c>
      <c r="EY1252" t="str">
        <v>Нужное и интересное мероприятие</v>
      </c>
      <c r="EZ1252" t="str">
        <v>Нужное и интересное мероприятие</v>
      </c>
      <c r="FA1252" t="str">
        <v>Нужное и интересное мероприятие</v>
      </c>
      <c r="FB1252" t="str">
        <v>Нужное и интересное мероприятие</v>
      </c>
      <c r="FC1252" t="str">
        <v>Не был участником, не могу оценить</v>
      </c>
      <c r="FD1252" t="str">
        <v>Затрудняюсь ответить</v>
      </c>
      <c r="FE1252" t="str">
        <v>Затрудняюсь ответить</v>
      </c>
      <c r="FF1252">
        <v>1</v>
      </c>
      <c r="FG1252">
        <v>0</v>
      </c>
      <c r="FH1252">
        <v>0</v>
      </c>
      <c r="FI1252">
        <v>1</v>
      </c>
      <c r="FJ1252">
        <v>1</v>
      </c>
      <c r="FK1252">
        <v>0</v>
      </c>
      <c r="FL1252">
        <v>0</v>
      </c>
      <c r="FM1252">
        <v>0</v>
      </c>
      <c r="FN1252">
        <v>0</v>
      </c>
      <c r="FO1252">
        <v>0</v>
      </c>
      <c r="FP1252">
        <v>0</v>
      </c>
      <c r="FQ1252">
        <v>0</v>
      </c>
      <c r="FR1252">
        <v>0</v>
      </c>
      <c r="FS1252" t="str"/>
      <c r="FT1252" t="str">
        <v>Хотелось бы получать более полную информацию</v>
      </c>
      <c r="FU1252">
        <v>4</v>
      </c>
      <c r="FV1252">
        <v>5</v>
      </c>
      <c r="FW1252">
        <v>4</v>
      </c>
      <c r="FX1252">
        <v>4</v>
      </c>
      <c r="FY1252">
        <v>5</v>
      </c>
      <c r="FZ1252">
        <v>5</v>
      </c>
      <c r="GA1252">
        <v>5</v>
      </c>
      <c r="GB1252">
        <v>4</v>
      </c>
      <c r="GC1252">
        <v>4</v>
      </c>
      <c r="GD1252" t="str">
        <v>Средний уровень</v>
      </c>
      <c r="GE1252" t="str">
        <v>Средний уровень</v>
      </c>
      <c r="GF1252" t="str">
        <v>Выше среднего</v>
      </c>
      <c r="GG1252" t="str">
        <v>Выше среднего</v>
      </c>
      <c r="GH1252" t="str">
        <v>Высокий уровень</v>
      </c>
      <c r="GI1252" t="str">
        <v>Выше среднего</v>
      </c>
      <c r="GJ1252" t="str">
        <v>Выше среднего</v>
      </c>
      <c r="GK1252" t="str">
        <v>Выше среднего</v>
      </c>
      <c r="GL1252" t="str"/>
    </row>
    <row r="1253">
      <c r="A1253" t="str">
        <v>QbeNDDqkSryBcEpQL</v>
      </c>
      <c r="B1253">
        <v>1875</v>
      </c>
      <c r="C1253" t="str">
        <v>178.44.83.62</v>
      </c>
      <c r="D1253" t="str"/>
      <c r="E1253" s="1249">
        <v>44315.52809027778</v>
      </c>
      <c r="F1253" t="str">
        <v>00:12:17</v>
      </c>
      <c r="G1253" t="str">
        <v>Канал 1</v>
      </c>
      <c r="H1253" t="str">
        <v>Женский</v>
      </c>
      <c r="I1253" t="str">
        <v>14-18</v>
      </c>
      <c r="J1253" t="str">
        <v>Школьник</v>
      </c>
      <c r="K1253" t="str">
        <v>В Кировской области</v>
      </c>
      <c r="L1253" t="str">
        <v>г. Слободской</v>
      </c>
      <c r="M1253" t="str">
        <v>Да, я  являюсь волонтером</v>
      </c>
      <c r="AB1253" t="str">
        <v>от 1 до 3 лет</v>
      </c>
      <c r="AC1253" t="str">
        <v>Привлекать бОльшее количество волонтеров</v>
      </c>
      <c r="AD1253">
        <v>1</v>
      </c>
      <c r="AE1253">
        <v>1</v>
      </c>
      <c r="AF1253">
        <v>0</v>
      </c>
      <c r="AG1253">
        <v>0</v>
      </c>
      <c r="AH1253">
        <v>1</v>
      </c>
      <c r="AI1253">
        <v>0</v>
      </c>
      <c r="AJ1253">
        <v>0</v>
      </c>
      <c r="AK1253">
        <v>0</v>
      </c>
      <c r="AL1253">
        <v>0</v>
      </c>
      <c r="AM1253">
        <v>0</v>
      </c>
      <c r="AN1253">
        <v>0</v>
      </c>
      <c r="AO1253">
        <v>0</v>
      </c>
      <c r="AP1253">
        <v>0</v>
      </c>
      <c r="AQ1253">
        <v>0</v>
      </c>
      <c r="AR1253">
        <v>0</v>
      </c>
      <c r="AS1253">
        <v>1</v>
      </c>
      <c r="AT1253">
        <v>0</v>
      </c>
      <c r="AU1253">
        <v>0</v>
      </c>
      <c r="AV1253">
        <v>0</v>
      </c>
      <c r="AW1253">
        <v>0</v>
      </c>
      <c r="AX1253">
        <v>0</v>
      </c>
      <c r="AY1253">
        <v>1</v>
      </c>
      <c r="AZ1253">
        <v>0</v>
      </c>
      <c r="BA1253">
        <v>0</v>
      </c>
      <c r="BB1253">
        <v>0</v>
      </c>
      <c r="BC1253">
        <v>1</v>
      </c>
      <c r="BD1253">
        <v>0</v>
      </c>
      <c r="BE1253">
        <v>1</v>
      </c>
      <c r="BF1253">
        <v>0</v>
      </c>
      <c r="BG1253">
        <v>0</v>
      </c>
      <c r="BH1253">
        <v>0</v>
      </c>
      <c r="BI1253">
        <v>0</v>
      </c>
      <c r="BJ1253">
        <v>0</v>
      </c>
      <c r="BK1253">
        <v>0</v>
      </c>
      <c r="BL1253">
        <v>0</v>
      </c>
      <c r="BM1253">
        <v>0</v>
      </c>
      <c r="BN1253">
        <v>0</v>
      </c>
      <c r="BO1253">
        <v>0</v>
      </c>
      <c r="BP1253">
        <v>0</v>
      </c>
      <c r="BQ1253">
        <v>0</v>
      </c>
      <c r="BR1253">
        <v>0</v>
      </c>
      <c r="BS1253">
        <v>0</v>
      </c>
      <c r="BT1253">
        <v>0</v>
      </c>
      <c r="BU1253">
        <v>0</v>
      </c>
      <c r="BV1253">
        <v>1</v>
      </c>
      <c r="BW1253">
        <v>0</v>
      </c>
      <c r="BX1253">
        <v>0</v>
      </c>
      <c r="BY1253">
        <v>0</v>
      </c>
      <c r="BZ1253">
        <v>0</v>
      </c>
      <c r="CA1253">
        <v>1</v>
      </c>
      <c r="CB1253">
        <v>1</v>
      </c>
      <c r="CC1253">
        <v>0</v>
      </c>
      <c r="CD1253">
        <v>0</v>
      </c>
      <c r="CE1253">
        <v>0</v>
      </c>
      <c r="CF1253">
        <v>0</v>
      </c>
      <c r="CG1253">
        <v>0</v>
      </c>
      <c r="CH1253">
        <v>0</v>
      </c>
      <c r="CI1253">
        <v>0</v>
      </c>
      <c r="CJ1253">
        <v>0</v>
      </c>
      <c r="CK1253">
        <v>0</v>
      </c>
      <c r="CL1253">
        <v>0</v>
      </c>
      <c r="CM1253" t="str">
        <v>На базе школы</v>
      </c>
      <c xml:space="preserve" r="CN1253" t="str">
        <v>Дай лапу </v>
      </c>
      <c r="CO1253">
        <v>1</v>
      </c>
      <c r="CP1253">
        <v>0</v>
      </c>
      <c r="CQ1253">
        <v>0</v>
      </c>
      <c r="CR1253">
        <v>1</v>
      </c>
      <c r="CS1253">
        <v>0</v>
      </c>
      <c r="CT1253">
        <v>0</v>
      </c>
      <c r="CU1253">
        <v>0</v>
      </c>
      <c r="CV1253">
        <v>1</v>
      </c>
      <c r="CW1253">
        <v>0</v>
      </c>
      <c r="CX1253">
        <v>0</v>
      </c>
      <c r="CY1253">
        <v>0</v>
      </c>
      <c r="CZ1253">
        <v>0</v>
      </c>
      <c r="DA1253">
        <v>0</v>
      </c>
      <c r="DB1253">
        <v>0</v>
      </c>
      <c r="DC1253">
        <v>0</v>
      </c>
      <c r="DD1253">
        <v>0</v>
      </c>
      <c r="DE1253">
        <v>0</v>
      </c>
      <c r="DF1253" t="str"/>
      <c r="DG1253" t="str">
        <v>Меня устраивает направление, которым я занимаюсь</v>
      </c>
      <c r="DH1253" t="str">
        <v>Знаю о региональном ресурсном центре</v>
      </c>
      <c r="DI1253">
        <v>0</v>
      </c>
      <c r="DJ1253">
        <v>0</v>
      </c>
      <c r="DK1253">
        <v>0</v>
      </c>
      <c r="DL1253">
        <v>0</v>
      </c>
      <c r="DM1253">
        <v>1</v>
      </c>
      <c r="DN1253">
        <v>0</v>
      </c>
      <c r="DO1253">
        <v>0</v>
      </c>
      <c r="DP1253">
        <v>0</v>
      </c>
      <c r="DQ1253">
        <v>0</v>
      </c>
      <c r="DR1253">
        <v>0</v>
      </c>
      <c r="DS1253" t="str">
        <v>От случая к случаю</v>
      </c>
      <c r="DT1253" t="str">
        <v>Однозначно позитивно</v>
      </c>
      <c r="DU1253">
        <v>0</v>
      </c>
      <c r="DV1253">
        <v>0</v>
      </c>
      <c r="DW1253">
        <v>0</v>
      </c>
      <c r="DX1253">
        <v>0</v>
      </c>
      <c r="DY1253">
        <v>1</v>
      </c>
      <c r="DZ1253">
        <v>0</v>
      </c>
      <c r="EA1253">
        <v>1</v>
      </c>
      <c r="EB1253">
        <v>0</v>
      </c>
      <c r="EC1253">
        <v>0</v>
      </c>
      <c r="ED1253">
        <v>0</v>
      </c>
      <c r="EE1253">
        <v>0</v>
      </c>
      <c r="EF1253">
        <v>0</v>
      </c>
      <c r="EG1253">
        <v>0</v>
      </c>
      <c r="EH1253">
        <v>0</v>
      </c>
      <c r="EI1253">
        <v>0</v>
      </c>
      <c r="EJ1253">
        <v>0</v>
      </c>
      <c r="EK1253">
        <v>1</v>
      </c>
      <c r="EL1253">
        <v>0</v>
      </c>
      <c r="EM1253">
        <v>0</v>
      </c>
      <c r="EN1253">
        <v>1</v>
      </c>
      <c r="EO1253">
        <v>1</v>
      </c>
      <c r="EP1253">
        <v>0</v>
      </c>
      <c r="EQ1253">
        <v>0</v>
      </c>
      <c r="ER1253">
        <v>0</v>
      </c>
      <c r="ES1253">
        <v>0</v>
      </c>
      <c r="ET1253" t="str">
        <v>Скорее нет</v>
      </c>
      <c r="EU1253" t="str">
        <v>И да, и нет</v>
      </c>
      <c r="EV1253" t="str">
        <v>Не удалось привлечь бизнес к волонтерской деятельности</v>
      </c>
      <c r="EW1253" t="str">
        <v>Нужное и интересное мероприятие</v>
      </c>
      <c r="EX1253" t="str">
        <v>Нужное и интересное мероприятие</v>
      </c>
      <c r="EY1253" t="str">
        <v>Не был участником, не могу оценить</v>
      </c>
      <c r="EZ1253" t="str">
        <v>Не был участником, не могу оценить</v>
      </c>
      <c r="FA1253" t="str">
        <v>Нужное и интересное мероприятие</v>
      </c>
      <c r="FB1253" t="str">
        <v>Не был участником, не могу оценить</v>
      </c>
      <c r="FC1253" t="str">
        <v>Не был участником, не могу оценить</v>
      </c>
      <c r="FD1253" t="str">
        <v>Затрудняюсь ответить</v>
      </c>
      <c xml:space="preserve" r="FE1253" t="str">
        <v>Ораторское искусство </v>
      </c>
      <c r="FF1253">
        <v>1</v>
      </c>
      <c r="FG1253">
        <v>1</v>
      </c>
      <c r="FH1253">
        <v>0</v>
      </c>
      <c r="FI1253">
        <v>0</v>
      </c>
      <c r="FJ1253">
        <v>0</v>
      </c>
      <c r="FK1253">
        <v>0</v>
      </c>
      <c r="FL1253">
        <v>0</v>
      </c>
      <c r="FM1253">
        <v>0</v>
      </c>
      <c r="FN1253">
        <v>1</v>
      </c>
      <c r="FO1253">
        <v>1</v>
      </c>
      <c r="FP1253">
        <v>1</v>
      </c>
      <c r="FQ1253">
        <v>0</v>
      </c>
      <c r="FR1253">
        <v>0</v>
      </c>
      <c r="FS1253" t="str"/>
      <c r="FT1253" t="str">
        <v>Да, информация поступает регулярно</v>
      </c>
      <c r="FU1253">
        <v>4</v>
      </c>
      <c r="FV1253">
        <v>5</v>
      </c>
      <c r="FW1253">
        <v>4</v>
      </c>
      <c r="FX1253">
        <v>5</v>
      </c>
      <c r="FY1253">
        <v>5</v>
      </c>
      <c r="FZ1253">
        <v>3</v>
      </c>
      <c r="GA1253">
        <v>5</v>
      </c>
      <c r="GB1253">
        <v>5</v>
      </c>
      <c r="GC1253">
        <v>3</v>
      </c>
      <c r="GD1253" t="str">
        <v>Выше среднего</v>
      </c>
      <c r="GE1253" t="str">
        <v>Выше среднего</v>
      </c>
      <c r="GF1253" t="str">
        <v>Высокий уровень</v>
      </c>
      <c r="GG1253" t="str">
        <v>Высокий уровень</v>
      </c>
      <c r="GH1253" t="str">
        <v>Высокий уровень</v>
      </c>
      <c r="GI1253" t="str">
        <v>Выше среднего</v>
      </c>
      <c r="GJ1253" t="str">
        <v>Средний уровень</v>
      </c>
      <c r="GK1253" t="str">
        <v>Выше среднего</v>
      </c>
      <c r="GL1253" t="str"/>
    </row>
    <row r="1254">
      <c r="A1254" t="str">
        <v>ryiiFpmE2fS6SBp3r</v>
      </c>
      <c r="B1254">
        <v>1878</v>
      </c>
      <c r="C1254" t="str">
        <v>85.140.6.54</v>
      </c>
      <c r="D1254" t="str"/>
      <c r="E1254" s="1250">
        <v>44315.535787037035</v>
      </c>
      <c r="F1254" t="str">
        <v>00:00:32</v>
      </c>
      <c r="G1254" t="str">
        <v>Канал 1</v>
      </c>
      <c r="H1254" t="str">
        <v>Женский</v>
      </c>
      <c r="I1254" t="str">
        <v>14-18</v>
      </c>
      <c r="J1254" t="str">
        <v>Студент</v>
      </c>
      <c r="K1254" t="str">
        <v>В другом регионе</v>
      </c>
      <c r="DF1254" t="str"/>
      <c r="FS1254" t="str"/>
    </row>
    <row r="1255">
      <c r="A1255" t="str">
        <v>sRApoWNczCct8G9rH</v>
      </c>
      <c r="B1255">
        <v>1879</v>
      </c>
      <c r="C1255" t="str">
        <v>89.254.233.54</v>
      </c>
      <c r="D1255" t="str"/>
      <c r="E1255" s="1251">
        <v>44315.538622685184</v>
      </c>
      <c r="F1255" t="str">
        <v>00:15:11</v>
      </c>
      <c r="G1255" t="str">
        <v>Канал 1</v>
      </c>
      <c r="H1255" t="str">
        <v>Женский</v>
      </c>
      <c r="I1255" t="str">
        <v>24-35</v>
      </c>
      <c r="J1255" t="str">
        <v>Работающий</v>
      </c>
      <c r="K1255" t="str">
        <v>В Кировской области</v>
      </c>
      <c r="L1255" t="str">
        <v>г. Слободской</v>
      </c>
      <c r="M1255" t="str">
        <v>Да, я являюсь организатором волонтерской деятельности</v>
      </c>
      <c r="AB1255" t="str">
        <v>от 3 до 5 лет</v>
      </c>
      <c r="AC1255" t="str">
        <v>Затрудняюсь ответить</v>
      </c>
      <c r="AD1255">
        <v>0</v>
      </c>
      <c r="AE1255">
        <v>0</v>
      </c>
      <c r="AF1255">
        <v>0</v>
      </c>
      <c r="AG1255">
        <v>0</v>
      </c>
      <c r="AH1255">
        <v>0</v>
      </c>
      <c r="AI1255">
        <v>0</v>
      </c>
      <c r="AJ1255">
        <v>0</v>
      </c>
      <c r="AK1255">
        <v>0</v>
      </c>
      <c r="AL1255">
        <v>0</v>
      </c>
      <c r="AM1255">
        <v>0</v>
      </c>
      <c r="AN1255">
        <v>0</v>
      </c>
      <c r="AO1255">
        <v>0</v>
      </c>
      <c r="AP1255">
        <v>0</v>
      </c>
      <c r="AQ1255">
        <v>0</v>
      </c>
      <c r="AR1255">
        <v>0</v>
      </c>
      <c r="AS1255">
        <v>0</v>
      </c>
      <c r="AT1255">
        <v>0</v>
      </c>
      <c r="AU1255">
        <v>0</v>
      </c>
      <c r="AV1255" t="str">
        <v>На работе заставили</v>
      </c>
      <c r="AW1255">
        <v>0</v>
      </c>
      <c r="AX1255">
        <v>0</v>
      </c>
      <c r="AY1255">
        <v>0</v>
      </c>
      <c r="AZ1255">
        <v>0</v>
      </c>
      <c r="BA1255">
        <v>0</v>
      </c>
      <c r="BB1255">
        <v>0</v>
      </c>
      <c r="BC1255">
        <v>0</v>
      </c>
      <c r="BD1255">
        <v>1</v>
      </c>
      <c r="BE1255">
        <v>0</v>
      </c>
      <c r="BF1255">
        <v>0</v>
      </c>
      <c r="BG1255">
        <v>0</v>
      </c>
      <c r="BH1255">
        <v>0</v>
      </c>
      <c r="BI1255">
        <v>0</v>
      </c>
      <c r="BJ1255">
        <v>0</v>
      </c>
      <c r="BK1255">
        <v>0</v>
      </c>
      <c r="BL1255">
        <v>0</v>
      </c>
      <c r="BM1255">
        <v>0</v>
      </c>
      <c r="BN1255">
        <v>0</v>
      </c>
      <c r="BO1255">
        <v>0</v>
      </c>
      <c r="BP1255">
        <v>0</v>
      </c>
      <c r="BQ1255">
        <v>0</v>
      </c>
      <c r="BR1255">
        <v>0</v>
      </c>
      <c r="BS1255">
        <v>0</v>
      </c>
      <c r="BT1255">
        <v>1</v>
      </c>
      <c r="BU1255">
        <v>0</v>
      </c>
      <c r="BV1255">
        <v>0</v>
      </c>
      <c r="BW1255">
        <v>0</v>
      </c>
      <c r="BX1255">
        <v>0</v>
      </c>
      <c r="BY1255">
        <v>0</v>
      </c>
      <c r="BZ1255">
        <v>1</v>
      </c>
      <c r="CA1255">
        <v>1</v>
      </c>
      <c r="CB1255">
        <v>0</v>
      </c>
      <c r="CC1255">
        <v>0</v>
      </c>
      <c r="CD1255">
        <v>1</v>
      </c>
      <c r="CE1255">
        <v>0</v>
      </c>
      <c r="CF1255">
        <v>1</v>
      </c>
      <c r="CG1255">
        <v>0</v>
      </c>
      <c r="CH1255">
        <v>0</v>
      </c>
      <c r="CI1255">
        <v>0</v>
      </c>
      <c r="CJ1255">
        <v>0</v>
      </c>
      <c r="CK1255">
        <v>0</v>
      </c>
      <c r="CL1255">
        <v>0</v>
      </c>
      <c r="CM1255" t="str">
        <v>НКО</v>
      </c>
      <c xml:space="preserve" r="CN1255" t="str">
        <v>ХКО "Спасо-Преображенское" </v>
      </c>
      <c r="CO1255">
        <v>0</v>
      </c>
      <c r="CP1255">
        <v>0</v>
      </c>
      <c r="CQ1255">
        <v>0</v>
      </c>
      <c r="CR1255">
        <v>1</v>
      </c>
      <c r="CS1255">
        <v>1</v>
      </c>
      <c r="CT1255">
        <v>0</v>
      </c>
      <c r="CU1255">
        <v>0</v>
      </c>
      <c r="CV1255">
        <v>0</v>
      </c>
      <c r="CW1255">
        <v>0</v>
      </c>
      <c r="CX1255">
        <v>0</v>
      </c>
      <c r="CY1255">
        <v>1</v>
      </c>
      <c r="CZ1255">
        <v>0</v>
      </c>
      <c r="DA1255">
        <v>0</v>
      </c>
      <c r="DB1255">
        <v>0</v>
      </c>
      <c r="DC1255">
        <v>0</v>
      </c>
      <c r="DD1255">
        <v>0</v>
      </c>
      <c r="DE1255">
        <v>0</v>
      </c>
      <c r="DF1255" t="str"/>
      <c r="DG1255" t="str">
        <v>Меня устраивает направление, которым я занимаюсь</v>
      </c>
      <c r="DH1255" t="str">
        <v>Знаю о существовании и регионального, и окружных центров</v>
      </c>
      <c r="DI1255">
        <v>0</v>
      </c>
      <c r="DJ1255">
        <v>0</v>
      </c>
      <c r="DK1255">
        <v>0</v>
      </c>
      <c r="DL1255">
        <v>0</v>
      </c>
      <c r="DM1255">
        <v>1</v>
      </c>
      <c r="DN1255">
        <v>0</v>
      </c>
      <c r="DO1255">
        <v>0</v>
      </c>
      <c r="DP1255">
        <v>0</v>
      </c>
      <c r="DQ1255">
        <v>0</v>
      </c>
      <c r="DR1255">
        <v>0</v>
      </c>
      <c r="DS1255" t="str">
        <v>От случая к случаю</v>
      </c>
      <c r="DT1255" t="str">
        <v>Нейтрально</v>
      </c>
      <c r="DU1255">
        <v>0</v>
      </c>
      <c r="DV1255">
        <v>0</v>
      </c>
      <c r="DW1255">
        <v>0</v>
      </c>
      <c r="DX1255">
        <v>0</v>
      </c>
      <c r="DY1255">
        <v>1</v>
      </c>
      <c r="DZ1255">
        <v>0</v>
      </c>
      <c r="EA1255">
        <v>0</v>
      </c>
      <c r="EB1255">
        <v>1</v>
      </c>
      <c r="EC1255">
        <v>0</v>
      </c>
      <c r="ED1255">
        <v>0</v>
      </c>
      <c r="EE1255">
        <v>0</v>
      </c>
      <c r="EF1255">
        <v>0</v>
      </c>
      <c r="EG1255">
        <v>0</v>
      </c>
      <c r="EH1255">
        <v>0</v>
      </c>
      <c r="EI1255">
        <v>0</v>
      </c>
      <c r="EJ1255">
        <v>1</v>
      </c>
      <c r="EK1255">
        <v>0</v>
      </c>
      <c r="EL1255">
        <v>0</v>
      </c>
      <c r="EM1255">
        <v>0</v>
      </c>
      <c r="EN1255">
        <v>0</v>
      </c>
      <c r="EO1255">
        <v>0</v>
      </c>
      <c r="EP1255">
        <v>0</v>
      </c>
      <c r="EQ1255">
        <v>0</v>
      </c>
      <c r="ER1255">
        <v>0</v>
      </c>
      <c r="ES1255">
        <v>0</v>
      </c>
      <c r="ET1255" t="str">
        <v>И да, и нет</v>
      </c>
      <c r="EU1255" t="str">
        <v>И да, и нет</v>
      </c>
      <c r="EV1255" t="str">
        <v>Проведение совместных акций по уборке территорий</v>
      </c>
      <c r="EW1255" t="str">
        <v>Необходимо убрать мероприятие</v>
      </c>
      <c r="EX1255" t="str">
        <v>Необходимо убрать мероприятие</v>
      </c>
      <c r="EY1255" t="str">
        <v>Необходимо убрать мероприятие</v>
      </c>
      <c r="EZ1255" t="str">
        <v>Нужное и интересное мероприятие</v>
      </c>
      <c r="FA1255" t="str">
        <v>Нужное и интересное мероприятие</v>
      </c>
      <c r="FB1255" t="str">
        <v>Необходимо убрать мероприятие</v>
      </c>
      <c r="FC1255" t="str">
        <v>Необходимо убрать мероприятие</v>
      </c>
      <c r="FD1255" t="str">
        <v>Затрудняюсь ответить</v>
      </c>
      <c r="FE1255" t="str">
        <v>Затрудняюсь ответить</v>
      </c>
      <c r="FF1255">
        <v>0</v>
      </c>
      <c r="FG1255">
        <v>0</v>
      </c>
      <c r="FH1255">
        <v>0</v>
      </c>
      <c r="FI1255">
        <v>0</v>
      </c>
      <c r="FJ1255">
        <v>0</v>
      </c>
      <c r="FK1255">
        <v>1</v>
      </c>
      <c r="FL1255">
        <v>0</v>
      </c>
      <c r="FM1255">
        <v>1</v>
      </c>
      <c r="FN1255">
        <v>0</v>
      </c>
      <c r="FO1255">
        <v>0</v>
      </c>
      <c r="FP1255">
        <v>1</v>
      </c>
      <c r="FQ1255">
        <v>0</v>
      </c>
      <c r="FR1255">
        <v>0</v>
      </c>
      <c r="FS1255" t="str"/>
      <c r="FT1255" t="str">
        <v>Да, информация поступает регулярно</v>
      </c>
      <c r="FU1255">
        <v>3</v>
      </c>
      <c r="FV1255">
        <v>5</v>
      </c>
      <c r="FW1255">
        <v>4</v>
      </c>
      <c r="FX1255">
        <v>4</v>
      </c>
      <c r="FY1255">
        <v>5</v>
      </c>
      <c r="FZ1255">
        <v>5</v>
      </c>
      <c r="GA1255">
        <v>5</v>
      </c>
      <c r="GB1255">
        <v>4</v>
      </c>
      <c r="GC1255">
        <v>4</v>
      </c>
      <c r="GD1255" t="str">
        <v>Выше среднего</v>
      </c>
      <c r="GE1255" t="str">
        <v>Выше среднего</v>
      </c>
      <c r="GF1255" t="str">
        <v>Выше среднего</v>
      </c>
      <c r="GG1255" t="str">
        <v>Выше среднего</v>
      </c>
      <c r="GH1255" t="str">
        <v>Высокий уровень</v>
      </c>
      <c r="GI1255" t="str">
        <v>Выше среднего</v>
      </c>
      <c r="GJ1255" t="str">
        <v>Высокий уровень</v>
      </c>
      <c r="GK1255" t="str">
        <v>Высокий уровень</v>
      </c>
      <c r="GL1255" t="str"/>
    </row>
    <row r="1256">
      <c r="A1256" t="str">
        <v>skYuF7muzFAgukCC8</v>
      </c>
      <c r="B1256">
        <v>1880</v>
      </c>
      <c r="C1256" t="str">
        <v>89.254.233.54</v>
      </c>
      <c r="D1256" t="str"/>
      <c r="E1256" s="1252">
        <v>44315.53885416667</v>
      </c>
      <c r="F1256" t="str">
        <v>00:19:27</v>
      </c>
      <c r="G1256" t="str">
        <v>Канал 1</v>
      </c>
      <c r="H1256" t="str">
        <v>Женский</v>
      </c>
      <c r="I1256" t="str">
        <v>36-54</v>
      </c>
      <c r="J1256" t="str">
        <v>Работающий</v>
      </c>
      <c r="K1256" t="str">
        <v>В Кировской области</v>
      </c>
      <c r="L1256" t="str">
        <v>г. Слободской</v>
      </c>
      <c r="M1256" t="str">
        <v>Да, я являюсь организатором волонтерской деятельности</v>
      </c>
      <c r="AB1256" t="str">
        <v>Свыше 5 лет</v>
      </c>
      <c r="AC1256" t="str">
        <v>Затрудняюсь ответить</v>
      </c>
      <c r="AD1256">
        <v>0</v>
      </c>
      <c r="AE1256">
        <v>0</v>
      </c>
      <c r="AF1256">
        <v>0</v>
      </c>
      <c r="AG1256">
        <v>0</v>
      </c>
      <c r="AH1256">
        <v>0</v>
      </c>
      <c r="AI1256">
        <v>0</v>
      </c>
      <c r="AJ1256">
        <v>0</v>
      </c>
      <c r="AK1256">
        <v>0</v>
      </c>
      <c r="AL1256">
        <v>0</v>
      </c>
      <c r="AM1256">
        <v>0</v>
      </c>
      <c r="AN1256">
        <v>0</v>
      </c>
      <c r="AO1256">
        <v>0</v>
      </c>
      <c r="AP1256">
        <v>0</v>
      </c>
      <c r="AQ1256">
        <v>0</v>
      </c>
      <c r="AR1256">
        <v>0</v>
      </c>
      <c r="AS1256">
        <v>1</v>
      </c>
      <c r="AT1256">
        <v>0</v>
      </c>
      <c r="AU1256">
        <v>0</v>
      </c>
      <c r="AV1256">
        <v>0</v>
      </c>
      <c r="AW1256">
        <v>0</v>
      </c>
      <c r="AX1256">
        <v>0</v>
      </c>
      <c r="AY1256">
        <v>0</v>
      </c>
      <c r="AZ1256">
        <v>0</v>
      </c>
      <c r="BA1256">
        <v>0</v>
      </c>
      <c r="BB1256">
        <v>0</v>
      </c>
      <c r="BC1256">
        <v>0</v>
      </c>
      <c r="BD1256">
        <v>1</v>
      </c>
      <c r="BE1256">
        <v>0</v>
      </c>
      <c r="BF1256">
        <v>0</v>
      </c>
      <c r="BG1256">
        <v>0</v>
      </c>
      <c r="BH1256">
        <v>0</v>
      </c>
      <c r="BI1256">
        <v>0</v>
      </c>
      <c r="BJ1256">
        <v>0</v>
      </c>
      <c r="BK1256">
        <v>0</v>
      </c>
      <c r="BL1256">
        <v>0</v>
      </c>
      <c r="BM1256">
        <v>0</v>
      </c>
      <c r="BN1256">
        <v>0</v>
      </c>
      <c r="BO1256">
        <v>0</v>
      </c>
      <c r="BP1256">
        <v>0</v>
      </c>
      <c r="BQ1256">
        <v>1</v>
      </c>
      <c r="BR1256">
        <v>0</v>
      </c>
      <c r="BS1256">
        <v>0</v>
      </c>
      <c r="BT1256">
        <v>0</v>
      </c>
      <c r="BU1256">
        <v>0</v>
      </c>
      <c r="BV1256">
        <v>0</v>
      </c>
      <c r="BW1256">
        <v>0</v>
      </c>
      <c r="BX1256">
        <v>0</v>
      </c>
      <c r="BY1256">
        <v>0</v>
      </c>
      <c r="BZ1256">
        <v>0</v>
      </c>
      <c r="CA1256">
        <v>0</v>
      </c>
      <c r="CB1256">
        <v>0</v>
      </c>
      <c r="CC1256">
        <v>0</v>
      </c>
      <c r="CD1256">
        <v>0</v>
      </c>
      <c r="CE1256">
        <v>0</v>
      </c>
      <c r="CF1256">
        <v>0</v>
      </c>
      <c r="CG1256">
        <v>0</v>
      </c>
      <c r="CH1256">
        <v>0</v>
      </c>
      <c r="CI1256">
        <v>0</v>
      </c>
      <c r="CJ1256">
        <v>0</v>
      </c>
      <c r="CK1256">
        <v>0</v>
      </c>
      <c r="CL1256">
        <v>0</v>
      </c>
      <c r="CM1256" t="str">
        <v>НКО</v>
      </c>
      <c r="CN1256" t="str">
        <v>Хуторское казачье общество "Спасо-Преображенское"</v>
      </c>
      <c r="CO1256">
        <v>0</v>
      </c>
      <c r="CP1256">
        <v>0</v>
      </c>
      <c r="CQ1256">
        <v>0</v>
      </c>
      <c r="CR1256">
        <v>0</v>
      </c>
      <c r="CS1256">
        <v>1</v>
      </c>
      <c r="CT1256">
        <v>0</v>
      </c>
      <c r="CU1256">
        <v>0</v>
      </c>
      <c r="CV1256">
        <v>1</v>
      </c>
      <c r="CW1256">
        <v>0</v>
      </c>
      <c r="CX1256">
        <v>0</v>
      </c>
      <c r="CY1256">
        <v>0</v>
      </c>
      <c r="CZ1256">
        <v>0</v>
      </c>
      <c r="DA1256">
        <v>0</v>
      </c>
      <c r="DB1256">
        <v>0</v>
      </c>
      <c r="DC1256">
        <v>1</v>
      </c>
      <c r="DD1256">
        <v>0</v>
      </c>
      <c r="DE1256">
        <v>0</v>
      </c>
      <c r="DF1256" t="str"/>
      <c r="DG1256" t="str">
        <v>Меня устраивает направление, которым я занимаюсь</v>
      </c>
      <c r="DH1256" t="str">
        <v>Знаю об окружных (межмуниципальных) ресурсных центрах</v>
      </c>
      <c r="DI1256">
        <v>0</v>
      </c>
      <c r="DJ1256">
        <v>0</v>
      </c>
      <c r="DK1256">
        <v>0</v>
      </c>
      <c r="DL1256">
        <v>0</v>
      </c>
      <c r="DM1256">
        <v>1</v>
      </c>
      <c r="DN1256">
        <v>0</v>
      </c>
      <c r="DO1256">
        <v>0</v>
      </c>
      <c r="DP1256">
        <v>0</v>
      </c>
      <c r="DQ1256">
        <v>0</v>
      </c>
      <c r="DR1256">
        <v>0</v>
      </c>
      <c r="DS1256" t="str">
        <v>От случая к случаю</v>
      </c>
      <c r="DT1256" t="str">
        <v>Скорее позитивно</v>
      </c>
      <c r="DU1256">
        <v>0</v>
      </c>
      <c r="DV1256">
        <v>0</v>
      </c>
      <c r="DW1256">
        <v>0</v>
      </c>
      <c r="DX1256">
        <v>0</v>
      </c>
      <c r="DY1256">
        <v>0</v>
      </c>
      <c r="DZ1256">
        <v>0</v>
      </c>
      <c r="EA1256">
        <v>1</v>
      </c>
      <c r="EB1256">
        <v>0</v>
      </c>
      <c r="EC1256">
        <v>0</v>
      </c>
      <c r="ED1256">
        <v>0</v>
      </c>
      <c r="EE1256">
        <v>0</v>
      </c>
      <c r="EF1256">
        <v>0</v>
      </c>
      <c r="EG1256">
        <v>0</v>
      </c>
      <c r="EH1256">
        <v>0</v>
      </c>
      <c r="EI1256">
        <v>0</v>
      </c>
      <c r="EJ1256">
        <v>0</v>
      </c>
      <c r="EK1256">
        <v>0</v>
      </c>
      <c r="EL1256">
        <v>0</v>
      </c>
      <c r="EM1256">
        <v>0</v>
      </c>
      <c r="EN1256">
        <v>0</v>
      </c>
      <c r="EO1256">
        <v>0</v>
      </c>
      <c r="EP1256">
        <v>0</v>
      </c>
      <c r="EQ1256">
        <v>1</v>
      </c>
      <c r="ER1256">
        <v>0</v>
      </c>
      <c r="ES1256">
        <v>0</v>
      </c>
      <c r="ET1256" t="str">
        <v>Скорее нет</v>
      </c>
      <c r="EU1256" t="str">
        <v>Однозначно да</v>
      </c>
      <c r="EV1256" t="str">
        <v>Не удалось привлечь бизнес к волонтерской деятельности</v>
      </c>
      <c r="EW1256" t="str">
        <v>Не был участником, не могу оценить</v>
      </c>
      <c r="EX1256" t="str">
        <v>Необходимо убрать мероприятие</v>
      </c>
      <c r="EY1256" t="str">
        <v>Необходимо убрать мероприятие</v>
      </c>
      <c r="EZ1256" t="str">
        <v>Не был участником, не могу оценить</v>
      </c>
      <c r="FA1256" t="str">
        <v>Не был участником, не могу оценить</v>
      </c>
      <c r="FB1256" t="str">
        <v>Не был участником, не могу оценить</v>
      </c>
      <c r="FC1256" t="str">
        <v>Нужное и интересное мероприятие</v>
      </c>
      <c r="FD1256" t="str">
        <v>Затрудняюсь ответить</v>
      </c>
      <c r="FE1256" t="str">
        <v>Мне не нужны дополнительные образовательные программы</v>
      </c>
      <c r="FF1256">
        <v>0</v>
      </c>
      <c r="FG1256">
        <v>0</v>
      </c>
      <c r="FH1256">
        <v>0</v>
      </c>
      <c r="FI1256">
        <v>0</v>
      </c>
      <c r="FJ1256">
        <v>0</v>
      </c>
      <c r="FK1256">
        <v>0</v>
      </c>
      <c r="FL1256">
        <v>0</v>
      </c>
      <c r="FM1256">
        <v>0</v>
      </c>
      <c r="FN1256">
        <v>0</v>
      </c>
      <c r="FO1256">
        <v>0</v>
      </c>
      <c r="FP1256">
        <v>0</v>
      </c>
      <c r="FQ1256" t="str">
        <v>Отдел образования и молодежной политики администрации г. Слободского</v>
      </c>
      <c r="FR1256">
        <v>0</v>
      </c>
      <c r="FS1256" t="str"/>
      <c r="FT1256" t="str">
        <v>Да, информация поступает регулярно</v>
      </c>
      <c r="FU1256">
        <v>3</v>
      </c>
      <c r="FV1256">
        <v>3</v>
      </c>
      <c r="FW1256">
        <v>5</v>
      </c>
      <c r="FX1256">
        <v>4</v>
      </c>
      <c r="FY1256">
        <v>3</v>
      </c>
      <c r="FZ1256">
        <v>4</v>
      </c>
      <c r="GA1256">
        <v>5</v>
      </c>
      <c r="GB1256">
        <v>5</v>
      </c>
      <c r="GC1256">
        <v>5</v>
      </c>
      <c r="GD1256" t="str">
        <v>Выше среднего</v>
      </c>
      <c r="GE1256" t="str">
        <v>Высокий уровень</v>
      </c>
      <c r="GF1256" t="str">
        <v>Средний уровень</v>
      </c>
      <c r="GG1256" t="str">
        <v>Средний уровень</v>
      </c>
      <c r="GH1256" t="str">
        <v>Высокий уровень</v>
      </c>
      <c r="GI1256" t="str">
        <v>Высокий уровень</v>
      </c>
      <c r="GJ1256" t="str">
        <v>Выше среднего</v>
      </c>
      <c r="GK1256" t="str">
        <v>Выше среднего</v>
      </c>
      <c r="GL1256" t="str"/>
    </row>
    <row r="1257">
      <c r="A1257" t="str">
        <v>qqQABPujyR9ee3xhM</v>
      </c>
      <c r="B1257">
        <v>1881</v>
      </c>
      <c r="C1257" t="str">
        <v>89.254.233.54</v>
      </c>
      <c r="D1257" t="str"/>
      <c r="E1257" s="1253">
        <v>44315.53980324074</v>
      </c>
      <c r="F1257" t="str">
        <v>00:00:22</v>
      </c>
      <c r="G1257" t="str">
        <v>Канал 1</v>
      </c>
      <c r="H1257" t="str">
        <v>Женский</v>
      </c>
      <c r="I1257" t="str">
        <v>24-35</v>
      </c>
      <c r="J1257" t="str">
        <v>Работающий</v>
      </c>
      <c r="K1257" t="str">
        <v>В другом регионе</v>
      </c>
      <c r="DF1257" t="str"/>
      <c r="FS1257" t="str"/>
    </row>
    <row r="1258">
      <c r="A1258" t="str">
        <v>LdWQrxFKShzPeWGux</v>
      </c>
      <c r="B1258">
        <v>1882</v>
      </c>
      <c r="C1258" t="str">
        <v>89.254.233.54</v>
      </c>
      <c r="D1258" t="str"/>
      <c r="E1258" s="1254">
        <v>44315.54046296296</v>
      </c>
      <c r="F1258" t="str">
        <v>00:01:21</v>
      </c>
      <c r="G1258" t="str">
        <v>Канал 1</v>
      </c>
      <c r="H1258" t="str">
        <v>Женский</v>
      </c>
      <c r="I1258" t="str">
        <v>24-35</v>
      </c>
      <c r="J1258" t="str">
        <v>Работающий</v>
      </c>
      <c r="K1258" t="str">
        <v>В Кировской области</v>
      </c>
      <c r="L1258" t="str">
        <v>г. Слободской</v>
      </c>
      <c r="M1258" t="str">
        <v>Что-то слышал, но подробностей не знаю</v>
      </c>
      <c r="N1258">
        <v>0</v>
      </c>
      <c r="O1258">
        <v>1</v>
      </c>
      <c r="P1258">
        <v>0</v>
      </c>
      <c r="Q1258">
        <v>1</v>
      </c>
      <c r="R1258">
        <v>0</v>
      </c>
      <c r="S1258">
        <v>0</v>
      </c>
      <c r="T1258">
        <v>0</v>
      </c>
      <c r="U1258">
        <v>0</v>
      </c>
      <c r="V1258">
        <v>0</v>
      </c>
      <c r="W1258">
        <v>0</v>
      </c>
      <c r="X1258">
        <v>0</v>
      </c>
      <c r="Y1258">
        <v>0</v>
      </c>
      <c r="Z1258">
        <v>0</v>
      </c>
      <c r="AA1258">
        <v>0</v>
      </c>
      <c r="DF1258" t="str"/>
      <c r="FS1258" t="str"/>
    </row>
    <row r="1259">
      <c r="A1259" t="str">
        <v>wGSrLLyE2FXM29W8K</v>
      </c>
      <c r="B1259">
        <v>1883</v>
      </c>
      <c r="C1259" t="str">
        <v>89.254.233.54</v>
      </c>
      <c r="D1259" t="str"/>
      <c r="E1259" s="1255">
        <v>44315.541597222225</v>
      </c>
      <c r="F1259" t="str">
        <v>00:00:37</v>
      </c>
      <c r="G1259" t="str">
        <v>Канал 1</v>
      </c>
      <c r="H1259" t="str">
        <v>Женский</v>
      </c>
      <c r="I1259" t="str">
        <v>24-35</v>
      </c>
      <c r="J1259" t="str">
        <v>Работающий</v>
      </c>
      <c r="K1259" t="str">
        <v>В Кировской области</v>
      </c>
      <c r="L1259" t="str">
        <v>г. Слободской</v>
      </c>
      <c r="M1259" t="str">
        <v>Что-то слышал, но подробностей не знаю</v>
      </c>
      <c r="N1259">
        <v>0</v>
      </c>
      <c r="O1259">
        <v>1</v>
      </c>
      <c r="P1259">
        <v>0</v>
      </c>
      <c r="Q1259">
        <v>1</v>
      </c>
      <c r="R1259">
        <v>0</v>
      </c>
      <c r="S1259">
        <v>0</v>
      </c>
      <c r="T1259">
        <v>0</v>
      </c>
      <c r="U1259">
        <v>0</v>
      </c>
      <c r="V1259">
        <v>0</v>
      </c>
      <c r="W1259">
        <v>0</v>
      </c>
      <c r="X1259">
        <v>0</v>
      </c>
      <c r="Y1259">
        <v>0</v>
      </c>
      <c r="Z1259">
        <v>0</v>
      </c>
      <c r="AA1259">
        <v>0</v>
      </c>
      <c r="DF1259" t="str"/>
      <c r="FS1259" t="str"/>
    </row>
    <row r="1260">
      <c r="A1260" t="str">
        <v>xf6DnG2f8gwnr2DLL</v>
      </c>
      <c r="B1260">
        <v>1884</v>
      </c>
      <c r="C1260" t="str">
        <v>89.254.233.54</v>
      </c>
      <c r="D1260" t="str"/>
      <c r="E1260" s="1256">
        <v>44315.542175925926</v>
      </c>
      <c r="F1260" t="str">
        <v>00:04:27</v>
      </c>
      <c r="G1260" t="str">
        <v>Канал 1</v>
      </c>
      <c r="H1260" t="str">
        <v>Мужской</v>
      </c>
      <c r="I1260" t="str">
        <v>55 и старше</v>
      </c>
      <c r="J1260" t="str">
        <v>Занят(а) домашним хозяйством</v>
      </c>
      <c r="K1260" t="str">
        <v>В Кировской области</v>
      </c>
      <c r="L1260" t="str">
        <v>г. Слободской</v>
      </c>
      <c r="M1260" t="str">
        <v>Да, я  являюсь волонтером</v>
      </c>
      <c r="AB1260" t="str">
        <v>Свыше 5 лет</v>
      </c>
      <c r="AC1260" t="str">
        <v>Не нужно повышать престиж, это и так круто!</v>
      </c>
      <c r="AD1260">
        <v>0</v>
      </c>
      <c r="AE1260">
        <v>0</v>
      </c>
      <c r="AF1260">
        <v>0</v>
      </c>
      <c r="AG1260">
        <v>0</v>
      </c>
      <c r="AH1260">
        <v>0</v>
      </c>
      <c r="AI1260">
        <v>0</v>
      </c>
      <c r="AJ1260">
        <v>0</v>
      </c>
      <c r="AK1260">
        <v>0</v>
      </c>
      <c r="AL1260">
        <v>1</v>
      </c>
      <c r="AM1260">
        <v>0</v>
      </c>
      <c r="AN1260">
        <v>0</v>
      </c>
      <c r="AO1260">
        <v>1</v>
      </c>
      <c r="AP1260">
        <v>0</v>
      </c>
      <c r="AQ1260">
        <v>0</v>
      </c>
      <c r="AR1260">
        <v>0</v>
      </c>
      <c r="AS1260">
        <v>0</v>
      </c>
      <c r="AT1260">
        <v>0</v>
      </c>
      <c r="AU1260">
        <v>0</v>
      </c>
      <c r="AV1260">
        <v>0</v>
      </c>
      <c r="AW1260">
        <v>0</v>
      </c>
      <c r="AX1260">
        <v>0</v>
      </c>
      <c r="AY1260">
        <v>0</v>
      </c>
      <c r="AZ1260">
        <v>1</v>
      </c>
      <c r="BA1260">
        <v>0</v>
      </c>
      <c r="BB1260">
        <v>0</v>
      </c>
      <c r="BC1260">
        <v>0</v>
      </c>
      <c r="BD1260">
        <v>0</v>
      </c>
      <c r="BE1260">
        <v>0</v>
      </c>
      <c r="BF1260">
        <v>1</v>
      </c>
      <c r="BG1260">
        <v>0</v>
      </c>
      <c r="BH1260">
        <v>0</v>
      </c>
      <c r="BI1260">
        <v>0</v>
      </c>
      <c r="BJ1260">
        <v>0</v>
      </c>
      <c r="BK1260">
        <v>0</v>
      </c>
      <c r="BL1260">
        <v>0</v>
      </c>
      <c r="BM1260">
        <v>0</v>
      </c>
      <c r="BN1260">
        <v>0</v>
      </c>
      <c r="BO1260">
        <v>0</v>
      </c>
      <c r="BP1260">
        <v>0</v>
      </c>
      <c r="BQ1260">
        <v>0</v>
      </c>
      <c r="BR1260">
        <v>0</v>
      </c>
      <c r="BS1260">
        <v>0</v>
      </c>
      <c r="BT1260">
        <v>0</v>
      </c>
      <c r="BU1260">
        <v>0</v>
      </c>
      <c r="BV1260">
        <v>0</v>
      </c>
      <c r="BW1260">
        <v>0</v>
      </c>
      <c r="BX1260">
        <v>0</v>
      </c>
      <c r="BY1260">
        <v>0</v>
      </c>
      <c r="BZ1260">
        <v>0</v>
      </c>
      <c r="CA1260">
        <v>0</v>
      </c>
      <c r="CB1260">
        <v>0</v>
      </c>
      <c r="CC1260">
        <v>0</v>
      </c>
      <c r="CD1260">
        <v>0</v>
      </c>
      <c r="CE1260">
        <v>0</v>
      </c>
      <c r="CF1260">
        <v>0</v>
      </c>
      <c r="CG1260">
        <v>0</v>
      </c>
      <c r="CH1260">
        <v>0</v>
      </c>
      <c r="CI1260">
        <v>0</v>
      </c>
      <c r="CJ1260">
        <v>1</v>
      </c>
      <c r="CK1260">
        <v>0</v>
      </c>
      <c r="CL1260">
        <v>0</v>
      </c>
      <c r="CM1260" t="str">
        <v>НКО</v>
      </c>
      <c r="CN1260" t="str">
        <v>Я не состою в организации/объединении</v>
      </c>
      <c r="CO1260">
        <v>0</v>
      </c>
      <c r="CP1260">
        <v>0</v>
      </c>
      <c r="CQ1260">
        <v>0</v>
      </c>
      <c r="CR1260">
        <v>0</v>
      </c>
      <c r="CS1260">
        <v>0</v>
      </c>
      <c r="CT1260">
        <v>0</v>
      </c>
      <c r="CU1260">
        <v>0</v>
      </c>
      <c r="CV1260">
        <v>0</v>
      </c>
      <c r="CW1260">
        <v>0</v>
      </c>
      <c r="CX1260">
        <v>0</v>
      </c>
      <c r="CY1260">
        <v>0</v>
      </c>
      <c r="CZ1260">
        <v>0</v>
      </c>
      <c r="DA1260">
        <v>0</v>
      </c>
      <c r="DB1260">
        <v>1</v>
      </c>
      <c r="DC1260">
        <v>0</v>
      </c>
      <c r="DD1260">
        <v>0</v>
      </c>
      <c r="DE1260">
        <v>0</v>
      </c>
      <c r="DF1260" t="str"/>
      <c r="DG1260" t="str">
        <v>Меня устраивает направление, которым я занимаюсь</v>
      </c>
      <c r="DH1260" t="str">
        <v>Не знаю о существовании ресурсных центров</v>
      </c>
      <c r="DI1260">
        <v>0</v>
      </c>
      <c r="DJ1260">
        <v>0</v>
      </c>
      <c r="DK1260">
        <v>0</v>
      </c>
      <c r="DL1260">
        <v>0</v>
      </c>
      <c r="DM1260">
        <v>0</v>
      </c>
      <c r="DN1260">
        <v>0</v>
      </c>
      <c r="DO1260">
        <v>0</v>
      </c>
      <c r="DP1260">
        <v>0</v>
      </c>
      <c r="DQ1260">
        <v>1</v>
      </c>
      <c r="DR1260">
        <v>0</v>
      </c>
      <c r="DS1260" t="str">
        <v>Никогда</v>
      </c>
      <c r="ET1260" t="str">
        <v>Скорее нет</v>
      </c>
      <c r="EU1260" t="str">
        <v>Скорее нет</v>
      </c>
      <c r="EV1260" t="str">
        <v>Не пробовали сотрудничать с бизнесом</v>
      </c>
      <c r="EW1260" t="str">
        <v>Не был участником, не могу оценить</v>
      </c>
      <c r="EX1260" t="str">
        <v>Не был участником, не могу оценить</v>
      </c>
      <c r="EY1260" t="str">
        <v>Не был участником, не могу оценить</v>
      </c>
      <c r="EZ1260" t="str">
        <v>Не был участником, не могу оценить</v>
      </c>
      <c r="FA1260" t="str">
        <v>Не был участником, не могу оценить</v>
      </c>
      <c r="FB1260" t="str">
        <v>Не был участником, не могу оценить</v>
      </c>
      <c r="FC1260" t="str">
        <v>Не был участником, не могу оценить</v>
      </c>
      <c r="FD1260" t="str">
        <v>Затрудняюсь ответить</v>
      </c>
      <c r="FE1260" t="str">
        <v>Затрудняюсь ответить</v>
      </c>
      <c r="FF1260">
        <v>0</v>
      </c>
      <c r="FG1260">
        <v>0</v>
      </c>
      <c r="FH1260">
        <v>0</v>
      </c>
      <c r="FI1260">
        <v>0</v>
      </c>
      <c r="FJ1260">
        <v>0</v>
      </c>
      <c r="FK1260">
        <v>0</v>
      </c>
      <c r="FL1260">
        <v>0</v>
      </c>
      <c r="FM1260">
        <v>0</v>
      </c>
      <c r="FN1260">
        <v>0</v>
      </c>
      <c r="FO1260">
        <v>0</v>
      </c>
      <c r="FP1260">
        <v>0</v>
      </c>
      <c r="FQ1260">
        <v>0</v>
      </c>
      <c r="FR1260">
        <v>1</v>
      </c>
      <c r="FS1260" t="str"/>
      <c r="FT1260" t="str">
        <v>Информации недостаточно</v>
      </c>
      <c r="FU1260">
        <v>1</v>
      </c>
      <c r="FV1260">
        <v>5</v>
      </c>
      <c r="FW1260">
        <v>5</v>
      </c>
      <c r="FX1260">
        <v>5</v>
      </c>
      <c r="FY1260">
        <v>5</v>
      </c>
      <c r="FZ1260">
        <v>5</v>
      </c>
      <c r="GA1260">
        <v>5</v>
      </c>
      <c r="GB1260">
        <v>5</v>
      </c>
      <c r="GC1260">
        <v>5</v>
      </c>
      <c r="GD1260" t="str">
        <v>Высокий уровень</v>
      </c>
      <c r="GE1260" t="str">
        <v>Высокий уровень</v>
      </c>
      <c r="GF1260" t="str">
        <v>Высокий уровень</v>
      </c>
      <c r="GG1260" t="str">
        <v>Высокий уровень</v>
      </c>
      <c r="GH1260" t="str">
        <v>Высокий уровень</v>
      </c>
      <c r="GI1260" t="str">
        <v>Высокий уровень</v>
      </c>
      <c r="GJ1260" t="str">
        <v>Высокий уровень</v>
      </c>
      <c r="GK1260" t="str">
        <v>Высокий уровень</v>
      </c>
      <c r="GL1260" t="str"/>
    </row>
    <row r="1261">
      <c r="A1261" t="str">
        <v>TPbE2mzkBFbBWjg6c</v>
      </c>
      <c r="B1261">
        <v>1885</v>
      </c>
      <c r="C1261" t="str">
        <v>85.93.59.90</v>
      </c>
      <c r="D1261" t="str"/>
      <c r="E1261" s="1257">
        <v>44315.54494212963</v>
      </c>
      <c r="F1261" t="str">
        <v>00:01:17</v>
      </c>
      <c r="G1261" t="str">
        <v>Канал 1</v>
      </c>
      <c r="H1261" t="str">
        <v>Женский</v>
      </c>
      <c r="I1261" t="str">
        <v>24-35</v>
      </c>
      <c r="J1261" t="str">
        <v>Работающий</v>
      </c>
      <c r="K1261" t="str">
        <v>В Кировской области</v>
      </c>
      <c r="L1261" t="str">
        <v>г. Слободской</v>
      </c>
      <c r="M1261" t="str">
        <v>Хорошо осведомлен об этом, но не являюсь ни волонтером, ни организатором волонтерской деятельности</v>
      </c>
      <c r="N1261">
        <v>0</v>
      </c>
      <c r="O1261">
        <v>0</v>
      </c>
      <c r="P1261">
        <v>1</v>
      </c>
      <c r="Q1261">
        <v>0</v>
      </c>
      <c r="R1261">
        <v>0</v>
      </c>
      <c r="S1261">
        <v>0</v>
      </c>
      <c r="T1261">
        <v>0</v>
      </c>
      <c r="U1261">
        <v>0</v>
      </c>
      <c r="V1261">
        <v>0</v>
      </c>
      <c r="W1261">
        <v>0</v>
      </c>
      <c r="X1261">
        <v>0</v>
      </c>
      <c r="Y1261">
        <v>0</v>
      </c>
      <c r="Z1261">
        <v>0</v>
      </c>
      <c r="AA1261">
        <v>0</v>
      </c>
      <c r="DF1261" t="str"/>
      <c r="FS1261" t="str"/>
    </row>
    <row r="1262">
      <c r="A1262" t="str">
        <v>mhskB6bKurq7KBkFe</v>
      </c>
      <c r="B1262">
        <v>1886</v>
      </c>
      <c r="C1262" t="str">
        <v>89.254.233.54</v>
      </c>
      <c r="D1262" t="str"/>
      <c r="E1262" s="1258">
        <v>44315.54541666667</v>
      </c>
      <c r="F1262" t="str">
        <v>00:00:30</v>
      </c>
      <c r="G1262" t="str">
        <v>Канал 1</v>
      </c>
      <c r="H1262" t="str">
        <v>Женский</v>
      </c>
      <c r="I1262" t="str">
        <v>19-23</v>
      </c>
      <c r="J1262" t="str">
        <v>Студент</v>
      </c>
      <c r="K1262" t="str">
        <v>В Кировской области</v>
      </c>
      <c r="L1262" t="str">
        <v>г. Слободской</v>
      </c>
      <c r="M1262" t="str">
        <v>Что-то слышал, но подробностей не знаю</v>
      </c>
      <c r="N1262">
        <v>0</v>
      </c>
      <c r="O1262">
        <v>0</v>
      </c>
      <c r="P1262">
        <v>0</v>
      </c>
      <c r="Q1262">
        <v>1</v>
      </c>
      <c r="R1262">
        <v>0</v>
      </c>
      <c r="S1262">
        <v>1</v>
      </c>
      <c r="T1262">
        <v>0</v>
      </c>
      <c r="U1262">
        <v>0</v>
      </c>
      <c r="V1262">
        <v>0</v>
      </c>
      <c r="W1262">
        <v>0</v>
      </c>
      <c r="X1262">
        <v>0</v>
      </c>
      <c r="Y1262">
        <v>0</v>
      </c>
      <c r="Z1262">
        <v>0</v>
      </c>
      <c r="AA1262">
        <v>0</v>
      </c>
      <c r="DF1262" t="str"/>
      <c r="FS1262" t="str"/>
    </row>
    <row r="1263">
      <c r="A1263" t="str">
        <v>X5ibJNLdDtPW6H46C</v>
      </c>
      <c r="B1263">
        <v>1887</v>
      </c>
      <c r="C1263" t="str">
        <v>176.59.110.15</v>
      </c>
      <c r="D1263" t="str"/>
      <c r="E1263" s="1259">
        <v>44315.546006944445</v>
      </c>
      <c r="F1263" t="str">
        <v>00:01:15</v>
      </c>
      <c r="G1263" t="str">
        <v>Канал 1</v>
      </c>
      <c r="H1263" t="str">
        <v>Женский</v>
      </c>
      <c r="I1263" t="str">
        <v>36-54</v>
      </c>
      <c r="J1263" t="str">
        <v>Работающий</v>
      </c>
      <c r="K1263" t="str">
        <v>В Кировской области</v>
      </c>
      <c r="L1263" t="str">
        <v>СЛОБОДСКОЙ</v>
      </c>
      <c r="M1263" t="str">
        <v>Хорошо осведомлен об этом, но не являюсь ни волонтером, ни организатором волонтерской деятельности</v>
      </c>
      <c r="N1263">
        <v>0</v>
      </c>
      <c r="O1263">
        <v>0</v>
      </c>
      <c r="P1263">
        <v>0</v>
      </c>
      <c r="Q1263">
        <v>0</v>
      </c>
      <c r="R1263">
        <v>0</v>
      </c>
      <c r="S1263">
        <v>0</v>
      </c>
      <c r="T1263">
        <v>0</v>
      </c>
      <c r="U1263">
        <v>0</v>
      </c>
      <c r="V1263">
        <v>0</v>
      </c>
      <c r="W1263">
        <v>0</v>
      </c>
      <c r="X1263">
        <v>0</v>
      </c>
      <c r="Y1263">
        <v>1</v>
      </c>
      <c r="Z1263">
        <v>0</v>
      </c>
      <c r="AA1263">
        <v>0</v>
      </c>
      <c r="DF1263" t="str"/>
      <c r="FS1263" t="str"/>
    </row>
    <row r="1264">
      <c r="A1264" t="str">
        <v>ZcXHKaNGo33e8rCHe</v>
      </c>
      <c r="B1264">
        <v>1888</v>
      </c>
      <c r="C1264" t="str">
        <v>85.140.2.223</v>
      </c>
      <c r="D1264" t="str"/>
      <c r="E1264" s="1260">
        <v>44315.55167824074</v>
      </c>
      <c r="F1264" t="str">
        <v>00:00:45</v>
      </c>
      <c r="G1264" t="str">
        <v>Канал 1</v>
      </c>
      <c r="H1264" t="str">
        <v>Женский</v>
      </c>
      <c r="I1264" t="str">
        <v>24-35</v>
      </c>
      <c r="J1264" t="str">
        <v>Работающий</v>
      </c>
      <c r="K1264" t="str">
        <v>В Кировской области</v>
      </c>
      <c r="L1264" t="str">
        <v>г. Слободской</v>
      </c>
      <c r="M1264" t="str">
        <v>Хорошо осведомлен об этом, но не являюсь ни волонтером, ни организатором волонтерской деятельности</v>
      </c>
      <c r="N1264">
        <v>0</v>
      </c>
      <c r="O1264">
        <v>0</v>
      </c>
      <c r="P1264">
        <v>1</v>
      </c>
      <c r="Q1264">
        <v>0</v>
      </c>
      <c r="R1264">
        <v>0</v>
      </c>
      <c r="S1264">
        <v>0</v>
      </c>
      <c r="T1264">
        <v>0</v>
      </c>
      <c r="U1264">
        <v>0</v>
      </c>
      <c r="V1264">
        <v>0</v>
      </c>
      <c r="W1264">
        <v>0</v>
      </c>
      <c r="X1264">
        <v>0</v>
      </c>
      <c r="Y1264">
        <v>0</v>
      </c>
      <c r="Z1264">
        <v>0</v>
      </c>
      <c r="AA1264">
        <v>0</v>
      </c>
      <c r="DF1264" t="str"/>
      <c r="FS1264" t="str"/>
    </row>
    <row r="1265">
      <c r="A1265" t="str">
        <v>wSiNcLpbXzxiJxPRh</v>
      </c>
      <c r="B1265">
        <v>1891</v>
      </c>
      <c r="C1265" t="str">
        <v>92.255.234.226</v>
      </c>
      <c r="D1265" t="str"/>
      <c r="E1265" s="1261">
        <v>44315.56270833333</v>
      </c>
      <c r="F1265" t="str">
        <v>00:05:24</v>
      </c>
      <c r="G1265" t="str">
        <v>Канал 1</v>
      </c>
      <c r="H1265" t="str">
        <v>Женский</v>
      </c>
      <c r="I1265" t="str">
        <v>36-54</v>
      </c>
      <c r="J1265" t="str">
        <v>Работающий</v>
      </c>
      <c r="K1265" t="str">
        <v>В Кирове</v>
      </c>
      <c r="M1265" t="str">
        <v>Да, я являюсь организатором волонтерской деятельности</v>
      </c>
      <c r="AB1265" t="str">
        <v>Свыше 5 лет</v>
      </c>
      <c r="AC1265" t="str">
        <v>Не нужно повышать престиж, это и так круто!</v>
      </c>
      <c r="AD1265">
        <v>0</v>
      </c>
      <c r="AE1265">
        <v>0</v>
      </c>
      <c r="AF1265">
        <v>0</v>
      </c>
      <c r="AG1265">
        <v>0</v>
      </c>
      <c r="AH1265">
        <v>0</v>
      </c>
      <c r="AI1265">
        <v>0</v>
      </c>
      <c r="AJ1265">
        <v>0</v>
      </c>
      <c r="AK1265">
        <v>0</v>
      </c>
      <c r="AL1265">
        <v>0</v>
      </c>
      <c r="AM1265">
        <v>0</v>
      </c>
      <c r="AN1265">
        <v>0</v>
      </c>
      <c r="AO1265">
        <v>0</v>
      </c>
      <c r="AP1265">
        <v>0</v>
      </c>
      <c r="AQ1265">
        <v>0</v>
      </c>
      <c r="AR1265">
        <v>1</v>
      </c>
      <c r="AS1265">
        <v>0</v>
      </c>
      <c r="AT1265">
        <v>0</v>
      </c>
      <c r="AU1265">
        <v>0</v>
      </c>
      <c r="AV1265">
        <v>0</v>
      </c>
      <c r="AW1265">
        <v>0</v>
      </c>
      <c r="AX1265">
        <v>0</v>
      </c>
      <c r="AY1265">
        <v>0</v>
      </c>
      <c r="AZ1265">
        <v>1</v>
      </c>
      <c r="BA1265">
        <v>0</v>
      </c>
      <c r="BB1265">
        <v>0</v>
      </c>
      <c r="BC1265">
        <v>0</v>
      </c>
      <c r="BD1265">
        <v>1</v>
      </c>
      <c r="BE1265">
        <v>0</v>
      </c>
      <c r="BF1265">
        <v>0</v>
      </c>
      <c r="BG1265">
        <v>0</v>
      </c>
      <c r="BH1265">
        <v>0</v>
      </c>
      <c r="BI1265">
        <v>0</v>
      </c>
      <c r="BJ1265">
        <v>1</v>
      </c>
      <c r="BK1265">
        <v>0</v>
      </c>
      <c r="BL1265">
        <v>0</v>
      </c>
      <c r="BM1265">
        <v>0</v>
      </c>
      <c r="BN1265">
        <v>0</v>
      </c>
      <c r="BO1265">
        <v>0</v>
      </c>
      <c r="BP1265">
        <v>0</v>
      </c>
      <c r="BQ1265">
        <v>1</v>
      </c>
      <c r="BR1265">
        <v>0</v>
      </c>
      <c r="BS1265">
        <v>0</v>
      </c>
      <c r="BT1265">
        <v>0</v>
      </c>
      <c r="BU1265">
        <v>0</v>
      </c>
      <c r="BV1265">
        <v>0</v>
      </c>
      <c r="BW1265">
        <v>0</v>
      </c>
      <c r="BX1265">
        <v>0</v>
      </c>
      <c r="BY1265">
        <v>0</v>
      </c>
      <c r="BZ1265">
        <v>0</v>
      </c>
      <c r="CA1265">
        <v>0</v>
      </c>
      <c r="CB1265">
        <v>0</v>
      </c>
      <c r="CC1265">
        <v>0</v>
      </c>
      <c r="CD1265">
        <v>0</v>
      </c>
      <c r="CE1265">
        <v>0</v>
      </c>
      <c r="CF1265">
        <v>0</v>
      </c>
      <c r="CG1265">
        <v>0</v>
      </c>
      <c r="CH1265">
        <v>0</v>
      </c>
      <c r="CI1265">
        <v>0</v>
      </c>
      <c r="CJ1265">
        <v>0</v>
      </c>
      <c r="CK1265">
        <v>0</v>
      </c>
      <c r="CL1265">
        <v>0</v>
      </c>
      <c r="CM1265" t="str">
        <v>На базе государственного учреждения</v>
      </c>
      <c xml:space="preserve" r="CN1265" t="str">
        <v>волонтерское объединение клуб"Сокол" </v>
      </c>
      <c r="CO1265">
        <v>0</v>
      </c>
      <c r="CP1265">
        <v>1</v>
      </c>
      <c r="CQ1265">
        <v>0</v>
      </c>
      <c r="CR1265">
        <v>1</v>
      </c>
      <c r="CS1265">
        <v>0</v>
      </c>
      <c r="CT1265">
        <v>0</v>
      </c>
      <c r="CU1265">
        <v>0</v>
      </c>
      <c r="CV1265">
        <v>1</v>
      </c>
      <c r="CW1265">
        <v>0</v>
      </c>
      <c r="CX1265">
        <v>0</v>
      </c>
      <c r="CY1265">
        <v>0</v>
      </c>
      <c r="CZ1265">
        <v>0</v>
      </c>
      <c r="DA1265">
        <v>0</v>
      </c>
      <c r="DB1265">
        <v>0</v>
      </c>
      <c r="DC1265">
        <v>0</v>
      </c>
      <c r="DD1265">
        <v>0</v>
      </c>
      <c r="DE1265">
        <v>0</v>
      </c>
      <c r="DF1265" t="str"/>
      <c r="DG1265" t="str">
        <v>Меня устраивает направление, которым я занимаюсь</v>
      </c>
      <c r="DH1265" t="str">
        <v>Знаю о региональном ресурсном центре</v>
      </c>
      <c r="DI1265">
        <v>0</v>
      </c>
      <c r="DJ1265">
        <v>0</v>
      </c>
      <c r="DK1265">
        <v>0</v>
      </c>
      <c r="DL1265">
        <v>0</v>
      </c>
      <c r="DM1265">
        <v>0</v>
      </c>
      <c r="DN1265">
        <v>1</v>
      </c>
      <c r="DO1265">
        <v>0</v>
      </c>
      <c r="DP1265">
        <v>0</v>
      </c>
      <c r="DQ1265">
        <v>0</v>
      </c>
      <c r="DR1265">
        <v>0</v>
      </c>
      <c r="DS1265" t="str">
        <v>От случая к случаю</v>
      </c>
      <c r="DT1265" t="str">
        <v>Скорее позитивно</v>
      </c>
      <c r="DU1265">
        <v>1</v>
      </c>
      <c r="DV1265">
        <v>0</v>
      </c>
      <c r="DW1265">
        <v>0</v>
      </c>
      <c r="DX1265">
        <v>1</v>
      </c>
      <c r="DY1265">
        <v>1</v>
      </c>
      <c r="DZ1265">
        <v>0</v>
      </c>
      <c r="EA1265">
        <v>0</v>
      </c>
      <c r="EB1265">
        <v>0</v>
      </c>
      <c r="EC1265">
        <v>0</v>
      </c>
      <c r="ED1265">
        <v>0</v>
      </c>
      <c r="EE1265">
        <v>0</v>
      </c>
      <c r="EF1265">
        <v>0</v>
      </c>
      <c r="EG1265">
        <v>0</v>
      </c>
      <c r="EH1265">
        <v>0</v>
      </c>
      <c r="EI1265">
        <v>0</v>
      </c>
      <c r="EJ1265">
        <v>1</v>
      </c>
      <c r="EK1265">
        <v>0</v>
      </c>
      <c r="EL1265">
        <v>0</v>
      </c>
      <c r="EM1265">
        <v>0</v>
      </c>
      <c r="EN1265">
        <v>1</v>
      </c>
      <c r="EO1265">
        <v>1</v>
      </c>
      <c r="EP1265">
        <v>0</v>
      </c>
      <c r="EQ1265">
        <v>0</v>
      </c>
      <c r="ER1265">
        <v>0</v>
      </c>
      <c r="ES1265">
        <v>0</v>
      </c>
      <c r="ET1265" t="str">
        <v>И да, и нет</v>
      </c>
      <c r="EU1265" t="str">
        <v>Скорее да</v>
      </c>
      <c r="EV1265" t="str">
        <v>Не пробовали сотрудничать с бизнесом</v>
      </c>
      <c r="EW1265" t="str">
        <v>Нужное и интересное мероприятие</v>
      </c>
      <c r="EX1265" t="str">
        <v>Нужное и интересное мероприятие</v>
      </c>
      <c r="EY1265" t="str">
        <v>Нужное и интересное мероприятие</v>
      </c>
      <c r="EZ1265" t="str">
        <v>Нужное и интересное мероприятие</v>
      </c>
      <c r="FA1265" t="str">
        <v>Нужное и интересное мероприятие</v>
      </c>
      <c r="FB1265" t="str">
        <v>Нужное и интересное мероприятие</v>
      </c>
      <c r="FC1265" t="str">
        <v>Нужное и интересное мероприятие</v>
      </c>
      <c r="FD1265" t="str">
        <v>Затрудняюсь ответить</v>
      </c>
      <c r="FE1265" t="str">
        <v>Затрудняюсь ответить</v>
      </c>
      <c r="FF1265">
        <v>1</v>
      </c>
      <c r="FG1265">
        <v>1</v>
      </c>
      <c r="FH1265">
        <v>0</v>
      </c>
      <c r="FI1265">
        <v>0</v>
      </c>
      <c r="FJ1265">
        <v>0</v>
      </c>
      <c r="FK1265">
        <v>1</v>
      </c>
      <c r="FL1265">
        <v>0</v>
      </c>
      <c r="FM1265">
        <v>0</v>
      </c>
      <c r="FN1265">
        <v>0</v>
      </c>
      <c r="FO1265">
        <v>0</v>
      </c>
      <c r="FP1265">
        <v>0</v>
      </c>
      <c r="FQ1265">
        <v>0</v>
      </c>
      <c r="FR1265">
        <v>0</v>
      </c>
      <c r="FS1265" t="str"/>
      <c r="FT1265" t="str">
        <v>Да, информация поступает регулярно</v>
      </c>
      <c r="FU1265">
        <v>5</v>
      </c>
      <c r="FV1265">
        <v>4</v>
      </c>
      <c r="FW1265">
        <v>3</v>
      </c>
      <c r="FX1265">
        <v>4</v>
      </c>
      <c r="FY1265">
        <v>4</v>
      </c>
      <c r="FZ1265">
        <v>4</v>
      </c>
      <c r="GA1265">
        <v>4</v>
      </c>
      <c r="GB1265">
        <v>4</v>
      </c>
      <c r="GC1265">
        <v>5</v>
      </c>
      <c r="GD1265" t="str">
        <v>Выше среднего</v>
      </c>
      <c r="GE1265" t="str">
        <v>Выше среднего</v>
      </c>
      <c r="GF1265" t="str">
        <v>Средний уровень</v>
      </c>
      <c r="GG1265" t="str">
        <v>Средний уровень</v>
      </c>
      <c r="GH1265" t="str">
        <v>Средний уровень</v>
      </c>
      <c r="GI1265" t="str">
        <v>Средний уровень</v>
      </c>
      <c r="GJ1265" t="str">
        <v>Средний уровень</v>
      </c>
      <c r="GK1265" t="str">
        <v>Выше среднего</v>
      </c>
      <c r="GL1265" t="str"/>
    </row>
    <row r="1266">
      <c r="A1266" t="str">
        <v>NoMmBGPKzaiTcjKNc</v>
      </c>
      <c r="B1266">
        <v>1892</v>
      </c>
      <c r="C1266" t="str">
        <v>176.59.108.49</v>
      </c>
      <c r="D1266" t="str"/>
      <c r="E1266" s="1262">
        <v>44315.566157407404</v>
      </c>
      <c r="F1266" t="str">
        <v>00:06:31</v>
      </c>
      <c r="G1266" t="str">
        <v>Канал 1</v>
      </c>
      <c r="H1266" t="str">
        <v>Женский</v>
      </c>
      <c r="I1266" t="str">
        <v>19-23</v>
      </c>
      <c r="J1266" t="str">
        <v>Работающий</v>
      </c>
      <c r="K1266" t="str">
        <v>В Кировской области</v>
      </c>
      <c r="L1266" t="str">
        <v>СЛОБОДСКОЙ</v>
      </c>
      <c r="M1266" t="str">
        <v>Да, я являюсь организатором волонтерской деятельности</v>
      </c>
      <c r="AB1266" t="str">
        <v>Менее года</v>
      </c>
      <c r="AC1266" t="str">
        <v>Затрудняюсь ответить</v>
      </c>
      <c r="AD1266">
        <v>0</v>
      </c>
      <c r="AE1266">
        <v>0</v>
      </c>
      <c r="AF1266">
        <v>1</v>
      </c>
      <c r="AG1266">
        <v>1</v>
      </c>
      <c r="AH1266">
        <v>0</v>
      </c>
      <c r="AI1266">
        <v>0</v>
      </c>
      <c r="AJ1266">
        <v>0</v>
      </c>
      <c r="AK1266">
        <v>0</v>
      </c>
      <c r="AL1266">
        <v>0</v>
      </c>
      <c r="AM1266">
        <v>0</v>
      </c>
      <c r="AN1266">
        <v>1</v>
      </c>
      <c r="AO1266">
        <v>1</v>
      </c>
      <c r="AP1266">
        <v>0</v>
      </c>
      <c r="AQ1266">
        <v>0</v>
      </c>
      <c r="AR1266">
        <v>0</v>
      </c>
      <c r="AS1266">
        <v>0</v>
      </c>
      <c r="AT1266">
        <v>0</v>
      </c>
      <c r="AU1266">
        <v>0</v>
      </c>
      <c r="AV1266">
        <v>0</v>
      </c>
      <c r="AW1266">
        <v>0</v>
      </c>
      <c r="AX1266">
        <v>0</v>
      </c>
      <c r="AY1266">
        <v>0</v>
      </c>
      <c r="AZ1266">
        <v>0</v>
      </c>
      <c r="BA1266">
        <v>1</v>
      </c>
      <c r="BB1266">
        <v>0</v>
      </c>
      <c r="BC1266">
        <v>1</v>
      </c>
      <c r="BD1266">
        <v>1</v>
      </c>
      <c r="BE1266">
        <v>1</v>
      </c>
      <c r="BF1266">
        <v>0</v>
      </c>
      <c r="BG1266">
        <v>0</v>
      </c>
      <c r="BH1266">
        <v>0</v>
      </c>
      <c r="BI1266">
        <v>0</v>
      </c>
      <c r="BJ1266">
        <v>0</v>
      </c>
      <c r="BK1266">
        <v>0</v>
      </c>
      <c r="BL1266">
        <v>0</v>
      </c>
      <c r="BM1266">
        <v>0</v>
      </c>
      <c r="BN1266">
        <v>0</v>
      </c>
      <c r="BO1266">
        <v>0</v>
      </c>
      <c r="BP1266">
        <v>0</v>
      </c>
      <c r="BQ1266">
        <v>1</v>
      </c>
      <c r="BR1266">
        <v>0</v>
      </c>
      <c r="BS1266">
        <v>0</v>
      </c>
      <c r="BT1266">
        <v>0</v>
      </c>
      <c r="BU1266">
        <v>0</v>
      </c>
      <c r="BV1266">
        <v>0</v>
      </c>
      <c r="BW1266">
        <v>0</v>
      </c>
      <c r="BX1266">
        <v>0</v>
      </c>
      <c r="BY1266">
        <v>0</v>
      </c>
      <c r="BZ1266">
        <v>0</v>
      </c>
      <c r="CA1266">
        <v>0</v>
      </c>
      <c r="CB1266">
        <v>0</v>
      </c>
      <c r="CC1266">
        <v>0</v>
      </c>
      <c r="CD1266">
        <v>0</v>
      </c>
      <c r="CE1266">
        <v>0</v>
      </c>
      <c r="CF1266">
        <v>0</v>
      </c>
      <c r="CG1266">
        <v>0</v>
      </c>
      <c r="CH1266">
        <v>0</v>
      </c>
      <c r="CI1266">
        <v>0</v>
      </c>
      <c r="CJ1266">
        <v>0</v>
      </c>
      <c r="CK1266">
        <v>0</v>
      </c>
      <c r="CL1266">
        <v>0</v>
      </c>
      <c r="CM1266" t="str">
        <v>На базе школы</v>
      </c>
      <c r="CN1266" t="str">
        <v>Я не состою в организации/объединении</v>
      </c>
      <c r="CO1266">
        <v>1</v>
      </c>
      <c r="CP1266">
        <v>0</v>
      </c>
      <c r="CQ1266">
        <v>0</v>
      </c>
      <c r="CR1266">
        <v>0</v>
      </c>
      <c r="CS1266">
        <v>0</v>
      </c>
      <c r="CT1266">
        <v>0</v>
      </c>
      <c r="CU1266">
        <v>0</v>
      </c>
      <c r="CV1266">
        <v>0</v>
      </c>
      <c r="CW1266">
        <v>0</v>
      </c>
      <c r="CX1266">
        <v>0</v>
      </c>
      <c r="CY1266">
        <v>0</v>
      </c>
      <c r="CZ1266">
        <v>0</v>
      </c>
      <c r="DA1266">
        <v>0</v>
      </c>
      <c r="DB1266">
        <v>0</v>
      </c>
      <c r="DC1266">
        <v>0</v>
      </c>
      <c r="DD1266">
        <v>0</v>
      </c>
      <c r="DE1266">
        <v>0</v>
      </c>
      <c r="DF1266" t="str"/>
      <c r="DG1266" t="str">
        <v>Меня устраивает направление, которым я занимаюсь</v>
      </c>
      <c r="DH1266" t="str">
        <v>Знаю о существовании и регионального, и окружных центров</v>
      </c>
      <c r="DI1266">
        <v>0</v>
      </c>
      <c r="DJ1266">
        <v>0</v>
      </c>
      <c r="DK1266">
        <v>0</v>
      </c>
      <c r="DL1266">
        <v>0</v>
      </c>
      <c r="DM1266">
        <v>0</v>
      </c>
      <c r="DN1266">
        <v>0</v>
      </c>
      <c r="DO1266">
        <v>0</v>
      </c>
      <c r="DP1266">
        <v>1</v>
      </c>
      <c r="DQ1266">
        <v>0</v>
      </c>
      <c r="DR1266">
        <v>0</v>
      </c>
      <c r="DS1266" t="str">
        <v>Постоянно</v>
      </c>
      <c r="DT1266" t="str">
        <v>Однозначно позитивно</v>
      </c>
      <c r="DU1266">
        <v>0</v>
      </c>
      <c r="DV1266">
        <v>0</v>
      </c>
      <c r="DW1266">
        <v>1</v>
      </c>
      <c r="DX1266">
        <v>0</v>
      </c>
      <c r="DY1266">
        <v>1</v>
      </c>
      <c r="DZ1266">
        <v>0</v>
      </c>
      <c r="EA1266">
        <v>0</v>
      </c>
      <c r="EB1266">
        <v>0</v>
      </c>
      <c r="EC1266">
        <v>0</v>
      </c>
      <c r="ED1266">
        <v>0</v>
      </c>
      <c r="EE1266">
        <v>0</v>
      </c>
      <c r="EF1266">
        <v>0</v>
      </c>
      <c r="EG1266">
        <v>0</v>
      </c>
      <c r="EH1266">
        <v>0</v>
      </c>
      <c r="EI1266">
        <v>0</v>
      </c>
      <c r="EJ1266">
        <v>0</v>
      </c>
      <c r="EK1266">
        <v>1</v>
      </c>
      <c r="EL1266">
        <v>0</v>
      </c>
      <c r="EM1266">
        <v>0</v>
      </c>
      <c r="EN1266">
        <v>0</v>
      </c>
      <c r="EO1266">
        <v>0</v>
      </c>
      <c r="EP1266">
        <v>0</v>
      </c>
      <c r="EQ1266">
        <v>0</v>
      </c>
      <c r="ER1266">
        <v>0</v>
      </c>
      <c r="ES1266">
        <v>0</v>
      </c>
      <c r="ET1266" t="str">
        <v>И да, и нет</v>
      </c>
      <c r="EU1266" t="str">
        <v>И да, и нет</v>
      </c>
      <c r="EV1266" t="str">
        <v>Не пробовали сотрудничать с бизнесом</v>
      </c>
      <c r="EW1266" t="str">
        <v>Нужное и интересное мероприятие</v>
      </c>
      <c r="EX1266" t="str">
        <v>Нужное и интересное мероприятие</v>
      </c>
      <c r="EY1266" t="str">
        <v>Нужное и интересное мероприятие</v>
      </c>
      <c r="EZ1266" t="str">
        <v>Не был участником, не могу оценить</v>
      </c>
      <c r="FA1266" t="str">
        <v>Не был участником, не могу оценить</v>
      </c>
      <c r="FB1266" t="str">
        <v>Не был участником, не могу оценить</v>
      </c>
      <c r="FC1266" t="str">
        <v>Не был участником, не могу оценить</v>
      </c>
      <c r="FD1266" t="str">
        <v>Затрудняюсь ответить</v>
      </c>
      <c r="FE1266" t="str">
        <v>Мне не нужны дополнительные образовательные программы</v>
      </c>
      <c r="FF1266">
        <v>1</v>
      </c>
      <c r="FG1266">
        <v>0</v>
      </c>
      <c r="FH1266">
        <v>0</v>
      </c>
      <c r="FI1266">
        <v>0</v>
      </c>
      <c r="FJ1266">
        <v>0</v>
      </c>
      <c r="FK1266">
        <v>0</v>
      </c>
      <c r="FL1266">
        <v>0</v>
      </c>
      <c r="FM1266">
        <v>0</v>
      </c>
      <c r="FN1266">
        <v>1</v>
      </c>
      <c r="FO1266">
        <v>1</v>
      </c>
      <c r="FP1266">
        <v>0</v>
      </c>
      <c r="FQ1266">
        <v>0</v>
      </c>
      <c r="FR1266">
        <v>0</v>
      </c>
      <c r="FS1266" t="str"/>
      <c r="FT1266" t="str">
        <v>Да, информация поступает регулярно</v>
      </c>
      <c r="FU1266">
        <v>5</v>
      </c>
      <c r="FV1266">
        <v>5</v>
      </c>
      <c r="FW1266">
        <v>5</v>
      </c>
      <c r="FX1266">
        <v>5</v>
      </c>
      <c r="FY1266">
        <v>5</v>
      </c>
      <c r="FZ1266">
        <v>5</v>
      </c>
      <c r="GA1266">
        <v>5</v>
      </c>
      <c r="GB1266">
        <v>5</v>
      </c>
      <c r="GC1266">
        <v>5</v>
      </c>
      <c r="GD1266" t="str">
        <v>Выше среднего</v>
      </c>
      <c r="GE1266" t="str">
        <v>Выше среднего</v>
      </c>
      <c r="GF1266" t="str">
        <v>Выше среднего</v>
      </c>
      <c r="GG1266" t="str">
        <v>Выше среднего</v>
      </c>
      <c r="GH1266" t="str">
        <v>Выше среднего</v>
      </c>
      <c r="GI1266" t="str">
        <v>Выше среднего</v>
      </c>
      <c r="GJ1266" t="str">
        <v>Выше среднего</v>
      </c>
      <c r="GK1266" t="str">
        <v>Выше среднего</v>
      </c>
      <c r="GL1266" t="str"/>
    </row>
    <row r="1267">
      <c r="A1267" t="str">
        <v>bDdS6hdwxudQzHJij</v>
      </c>
      <c r="B1267">
        <v>1894</v>
      </c>
      <c r="C1267" t="str">
        <v>92.255.234.235</v>
      </c>
      <c r="D1267" t="str"/>
      <c r="E1267" s="1263">
        <v>44315.56775462963</v>
      </c>
      <c r="F1267" t="str">
        <v>00:07:58</v>
      </c>
      <c r="G1267" t="str">
        <v>Канал 1</v>
      </c>
      <c r="H1267" t="str">
        <v>Женский</v>
      </c>
      <c r="I1267" t="str">
        <v>55 и старше</v>
      </c>
      <c r="J1267" t="str">
        <v>Работающий</v>
      </c>
      <c r="K1267" t="str">
        <v>В Кирове</v>
      </c>
      <c r="M1267" t="str">
        <v>Да, я являюсь организатором волонтерской деятельности</v>
      </c>
      <c r="AB1267" t="str">
        <v>Свыше 5 лет</v>
      </c>
      <c r="AC1267" t="str">
        <v>Затрудняюсь ответить</v>
      </c>
      <c r="AD1267">
        <v>0</v>
      </c>
      <c r="AE1267">
        <v>0</v>
      </c>
      <c r="AF1267">
        <v>0</v>
      </c>
      <c r="AG1267">
        <v>0</v>
      </c>
      <c r="AH1267">
        <v>0</v>
      </c>
      <c r="AI1267">
        <v>0</v>
      </c>
      <c r="AJ1267">
        <v>0</v>
      </c>
      <c r="AK1267">
        <v>0</v>
      </c>
      <c r="AL1267">
        <v>0</v>
      </c>
      <c r="AM1267">
        <v>0</v>
      </c>
      <c r="AN1267">
        <v>0</v>
      </c>
      <c r="AO1267">
        <v>0</v>
      </c>
      <c r="AP1267">
        <v>1</v>
      </c>
      <c r="AQ1267">
        <v>0</v>
      </c>
      <c r="AR1267">
        <v>0</v>
      </c>
      <c r="AS1267">
        <v>0</v>
      </c>
      <c r="AT1267">
        <v>0</v>
      </c>
      <c r="AU1267">
        <v>0</v>
      </c>
      <c r="AV1267">
        <v>0</v>
      </c>
      <c r="AW1267">
        <v>0</v>
      </c>
      <c r="AX1267">
        <v>0</v>
      </c>
      <c r="AY1267">
        <v>0</v>
      </c>
      <c r="AZ1267">
        <v>0</v>
      </c>
      <c r="BA1267">
        <v>0</v>
      </c>
      <c r="BB1267">
        <v>0</v>
      </c>
      <c r="BC1267">
        <v>0</v>
      </c>
      <c r="BD1267">
        <v>1</v>
      </c>
      <c r="BE1267">
        <v>0</v>
      </c>
      <c r="BF1267">
        <v>0</v>
      </c>
      <c r="BG1267">
        <v>0</v>
      </c>
      <c r="BH1267">
        <v>0</v>
      </c>
      <c r="BI1267">
        <v>0</v>
      </c>
      <c r="BJ1267">
        <v>0</v>
      </c>
      <c r="BK1267">
        <v>0</v>
      </c>
      <c r="BL1267">
        <v>0</v>
      </c>
      <c r="BM1267">
        <v>0</v>
      </c>
      <c r="BN1267">
        <v>0</v>
      </c>
      <c r="BO1267">
        <v>0</v>
      </c>
      <c r="BP1267">
        <v>0</v>
      </c>
      <c r="BQ1267">
        <v>0</v>
      </c>
      <c r="BR1267">
        <v>0</v>
      </c>
      <c r="BS1267">
        <v>0</v>
      </c>
      <c r="BT1267">
        <v>0</v>
      </c>
      <c r="BU1267">
        <v>0</v>
      </c>
      <c r="BV1267">
        <v>1</v>
      </c>
      <c r="BW1267">
        <v>0</v>
      </c>
      <c r="BX1267">
        <v>0</v>
      </c>
      <c r="BY1267">
        <v>0</v>
      </c>
      <c r="BZ1267">
        <v>0</v>
      </c>
      <c r="CA1267">
        <v>0</v>
      </c>
      <c r="CB1267">
        <v>0</v>
      </c>
      <c r="CC1267">
        <v>0</v>
      </c>
      <c r="CD1267">
        <v>0</v>
      </c>
      <c r="CE1267">
        <v>0</v>
      </c>
      <c r="CF1267">
        <v>0</v>
      </c>
      <c r="CG1267">
        <v>0</v>
      </c>
      <c r="CH1267">
        <v>0</v>
      </c>
      <c r="CI1267">
        <v>0</v>
      </c>
      <c r="CJ1267">
        <v>0</v>
      </c>
      <c r="CK1267">
        <v>0</v>
      </c>
      <c r="CL1267">
        <v>0</v>
      </c>
      <c r="CM1267" t="str">
        <v>Я не состою в добровольческой организации</v>
      </c>
      <c r="CO1267">
        <v>0</v>
      </c>
      <c r="CP1267">
        <v>0</v>
      </c>
      <c r="CQ1267">
        <v>0</v>
      </c>
      <c r="CR1267">
        <v>0</v>
      </c>
      <c r="CS1267">
        <v>0</v>
      </c>
      <c r="CT1267">
        <v>0</v>
      </c>
      <c r="CU1267">
        <v>0</v>
      </c>
      <c r="CV1267">
        <v>1</v>
      </c>
      <c r="CW1267">
        <v>0</v>
      </c>
      <c r="CX1267">
        <v>0</v>
      </c>
      <c r="CY1267">
        <v>0</v>
      </c>
      <c r="CZ1267">
        <v>0</v>
      </c>
      <c r="DA1267">
        <v>0</v>
      </c>
      <c r="DB1267">
        <v>0</v>
      </c>
      <c r="DC1267">
        <v>0</v>
      </c>
      <c r="DD1267">
        <v>0</v>
      </c>
      <c r="DE1267">
        <v>0</v>
      </c>
      <c r="DF1267" t="str"/>
      <c r="DG1267" t="str">
        <v>Меня устраивает направление, которым я занимаюсь</v>
      </c>
      <c r="DH1267" t="str">
        <v>Знаю о региональном ресурсном центре</v>
      </c>
      <c r="DI1267">
        <v>0</v>
      </c>
      <c r="DJ1267">
        <v>0</v>
      </c>
      <c r="DK1267">
        <v>0</v>
      </c>
      <c r="DL1267">
        <v>0</v>
      </c>
      <c r="DM1267">
        <v>0</v>
      </c>
      <c r="DN1267">
        <v>0</v>
      </c>
      <c r="DO1267">
        <v>0</v>
      </c>
      <c r="DP1267">
        <v>0</v>
      </c>
      <c r="DQ1267">
        <v>1</v>
      </c>
      <c r="DR1267">
        <v>0</v>
      </c>
      <c r="DT1267" t="str">
        <v>Однозначно позитивно</v>
      </c>
      <c r="EJ1267">
        <v>0</v>
      </c>
      <c r="EK1267">
        <v>0</v>
      </c>
      <c r="EL1267">
        <v>0</v>
      </c>
      <c r="EM1267">
        <v>0</v>
      </c>
      <c r="EN1267">
        <v>0</v>
      </c>
      <c r="EO1267">
        <v>0</v>
      </c>
      <c r="EP1267">
        <v>1</v>
      </c>
      <c r="EQ1267">
        <v>0</v>
      </c>
      <c r="ER1267">
        <v>0</v>
      </c>
      <c r="ES1267">
        <v>0</v>
      </c>
      <c r="ET1267" t="str">
        <v>И да, и нет</v>
      </c>
      <c r="EU1267" t="str">
        <v>И да, и нет</v>
      </c>
      <c r="EV1267" t="str">
        <v>Не удалось привлечь бизнес к волонтерской деятельности</v>
      </c>
      <c r="EW1267" t="str">
        <v>Нужное и интересное мероприятие</v>
      </c>
      <c r="EX1267" t="str">
        <v>Нужное и интересное мероприятие</v>
      </c>
      <c r="EY1267" t="str">
        <v>Нужное и интересное мероприятие</v>
      </c>
      <c r="EZ1267" t="str">
        <v>Нужное и интересное мероприятие</v>
      </c>
      <c r="FA1267" t="str">
        <v>Нужное и интересное мероприятие</v>
      </c>
      <c r="FB1267" t="str">
        <v>Не был участником, не могу оценить</v>
      </c>
      <c r="FC1267" t="str">
        <v>Нужное и интересное мероприятие</v>
      </c>
      <c r="FD1267" t="str">
        <v>Затрудняюсь ответить</v>
      </c>
      <c r="FE1267" t="str">
        <v>Затрудняюсь ответить</v>
      </c>
      <c r="FS1267" t="str"/>
      <c r="FT1267" t="str">
        <v>Да, информация поступает регулярно</v>
      </c>
      <c r="FU1267">
        <v>4</v>
      </c>
      <c r="FV1267">
        <v>5</v>
      </c>
      <c r="FW1267">
        <v>5</v>
      </c>
      <c r="FX1267">
        <v>5</v>
      </c>
      <c r="FY1267">
        <v>4</v>
      </c>
      <c r="FZ1267">
        <v>4</v>
      </c>
      <c r="GA1267">
        <v>4</v>
      </c>
      <c r="GB1267">
        <v>3</v>
      </c>
      <c r="GC1267">
        <v>5</v>
      </c>
      <c r="GD1267" t="str">
        <v>Выше среднего</v>
      </c>
      <c r="GE1267" t="str">
        <v>Выше среднего</v>
      </c>
      <c r="GF1267" t="str">
        <v>Выше среднего</v>
      </c>
      <c r="GG1267" t="str">
        <v>Высокий уровень</v>
      </c>
      <c r="GH1267" t="str">
        <v>Высокий уровень</v>
      </c>
      <c r="GI1267" t="str">
        <v>Выше среднего</v>
      </c>
      <c r="GJ1267" t="str">
        <v>Средний уровень</v>
      </c>
      <c r="GK1267" t="str">
        <v>Высокий уровень</v>
      </c>
      <c r="GL1267" t="str"/>
    </row>
    <row r="1268">
      <c r="A1268" t="str">
        <v>qkRoTR2A8NvEmDziz</v>
      </c>
      <c r="B1268">
        <v>1895</v>
      </c>
      <c r="C1268" t="str">
        <v>92.255.234.235</v>
      </c>
      <c r="D1268" t="str"/>
      <c r="E1268" s="1264">
        <v>44315.57119212963</v>
      </c>
      <c r="F1268" t="str">
        <v>00:26:40</v>
      </c>
      <c r="G1268" t="str">
        <v>Канал 1</v>
      </c>
      <c r="H1268" t="str">
        <v>Женский</v>
      </c>
      <c r="I1268" t="str">
        <v>36-54</v>
      </c>
      <c r="J1268" t="str">
        <v>Работающий</v>
      </c>
      <c r="K1268" t="str">
        <v>В Кирове</v>
      </c>
      <c r="M1268" t="str">
        <v>Да, я  являюсь волонтером</v>
      </c>
      <c r="AB1268" t="str">
        <v>от 3 до 5 лет</v>
      </c>
      <c r="AC1268" t="str">
        <v>Повысить мотивацию, популяризировать волонтерство среди школьников, организовывать дополнительную информированность в школах с младших классов.</v>
      </c>
      <c r="AD1268">
        <v>0</v>
      </c>
      <c r="AE1268">
        <v>0</v>
      </c>
      <c r="AF1268">
        <v>0</v>
      </c>
      <c r="AG1268">
        <v>0</v>
      </c>
      <c r="AH1268">
        <v>0</v>
      </c>
      <c r="AI1268">
        <v>0</v>
      </c>
      <c r="AJ1268">
        <v>0</v>
      </c>
      <c r="AK1268">
        <v>0</v>
      </c>
      <c r="AL1268">
        <v>1</v>
      </c>
      <c r="AM1268">
        <v>0</v>
      </c>
      <c r="AN1268">
        <v>0</v>
      </c>
      <c r="AO1268">
        <v>0</v>
      </c>
      <c r="AP1268">
        <v>0</v>
      </c>
      <c r="AQ1268">
        <v>0</v>
      </c>
      <c r="AR1268">
        <v>0</v>
      </c>
      <c r="AS1268">
        <v>0</v>
      </c>
      <c r="AT1268">
        <v>0</v>
      </c>
      <c r="AU1268">
        <v>0</v>
      </c>
      <c r="AV1268">
        <v>0</v>
      </c>
      <c r="AW1268">
        <v>0</v>
      </c>
      <c r="AX1268">
        <v>0</v>
      </c>
      <c r="AY1268">
        <v>0</v>
      </c>
      <c r="AZ1268">
        <v>0</v>
      </c>
      <c r="BA1268">
        <v>1</v>
      </c>
      <c r="BB1268">
        <v>0</v>
      </c>
      <c r="BC1268">
        <v>0</v>
      </c>
      <c r="BD1268">
        <v>0</v>
      </c>
      <c r="BE1268">
        <v>0</v>
      </c>
      <c r="BF1268">
        <v>0</v>
      </c>
      <c r="BG1268">
        <v>0</v>
      </c>
      <c r="BH1268">
        <v>0</v>
      </c>
      <c r="BI1268">
        <v>0</v>
      </c>
      <c r="BJ1268">
        <v>0</v>
      </c>
      <c r="BK1268">
        <v>0</v>
      </c>
      <c r="BL1268">
        <v>0</v>
      </c>
      <c r="BM1268">
        <v>0</v>
      </c>
      <c r="BN1268">
        <v>0</v>
      </c>
      <c r="BO1268">
        <v>0</v>
      </c>
      <c r="BP1268">
        <v>0</v>
      </c>
      <c r="BQ1268">
        <v>0</v>
      </c>
      <c r="BR1268">
        <v>0</v>
      </c>
      <c r="BS1268">
        <v>1</v>
      </c>
      <c r="BT1268">
        <v>0</v>
      </c>
      <c r="BU1268">
        <v>0</v>
      </c>
      <c r="BV1268">
        <v>0</v>
      </c>
      <c r="BW1268">
        <v>0</v>
      </c>
      <c r="BX1268">
        <v>0</v>
      </c>
      <c r="BY1268">
        <v>0</v>
      </c>
      <c r="BZ1268">
        <v>1</v>
      </c>
      <c r="CA1268">
        <v>0</v>
      </c>
      <c r="CB1268">
        <v>1</v>
      </c>
      <c r="CC1268">
        <v>0</v>
      </c>
      <c r="CD1268">
        <v>0</v>
      </c>
      <c r="CE1268">
        <v>0</v>
      </c>
      <c r="CF1268">
        <v>0</v>
      </c>
      <c r="CG1268">
        <v>0</v>
      </c>
      <c r="CH1268">
        <v>0</v>
      </c>
      <c r="CI1268">
        <v>0</v>
      </c>
      <c r="CJ1268">
        <v>1</v>
      </c>
      <c r="CK1268">
        <v>0</v>
      </c>
      <c r="CL1268">
        <v>0</v>
      </c>
      <c r="CM1268" t="str">
        <v>На базе государственного учреждения</v>
      </c>
      <c r="CN1268" t="str">
        <v>ВО "Дружный десант"</v>
      </c>
      <c r="CO1268">
        <v>1</v>
      </c>
      <c r="CP1268">
        <v>0</v>
      </c>
      <c r="CQ1268">
        <v>0</v>
      </c>
      <c r="CR1268">
        <v>0</v>
      </c>
      <c r="CS1268">
        <v>1</v>
      </c>
      <c r="CT1268">
        <v>0</v>
      </c>
      <c r="CU1268">
        <v>0</v>
      </c>
      <c r="CV1268">
        <v>1</v>
      </c>
      <c r="CW1268">
        <v>0</v>
      </c>
      <c r="CX1268">
        <v>0</v>
      </c>
      <c r="CY1268">
        <v>0</v>
      </c>
      <c r="CZ1268">
        <v>0</v>
      </c>
      <c r="DA1268">
        <v>0</v>
      </c>
      <c r="DB1268">
        <v>0</v>
      </c>
      <c r="DC1268">
        <v>0</v>
      </c>
      <c r="DD1268">
        <v>0</v>
      </c>
      <c r="DE1268">
        <v>0</v>
      </c>
      <c r="DF1268" t="str"/>
      <c r="DG1268" t="str">
        <v>Затрудняюсь ответить</v>
      </c>
      <c r="DH1268" t="str">
        <v>Знаю о региональном ресурсном центре</v>
      </c>
      <c r="DI1268">
        <v>0</v>
      </c>
      <c r="DJ1268">
        <v>0</v>
      </c>
      <c r="DK1268">
        <v>0</v>
      </c>
      <c r="DL1268">
        <v>0</v>
      </c>
      <c r="DM1268">
        <v>0</v>
      </c>
      <c r="DN1268">
        <v>0</v>
      </c>
      <c r="DO1268">
        <v>0</v>
      </c>
      <c r="DP1268">
        <v>1</v>
      </c>
      <c r="DQ1268">
        <v>0</v>
      </c>
      <c r="DR1268">
        <v>0</v>
      </c>
      <c r="DS1268" t="str">
        <v>Никогда</v>
      </c>
      <c r="EJ1268">
        <v>0</v>
      </c>
      <c r="EK1268">
        <v>0</v>
      </c>
      <c r="EL1268">
        <v>1</v>
      </c>
      <c r="EM1268">
        <v>1</v>
      </c>
      <c r="EN1268">
        <v>1</v>
      </c>
      <c r="EO1268">
        <v>0</v>
      </c>
      <c r="EP1268">
        <v>0</v>
      </c>
      <c r="EQ1268">
        <v>0</v>
      </c>
      <c r="ER1268">
        <v>0</v>
      </c>
      <c r="ES1268">
        <v>0</v>
      </c>
      <c r="ET1268" t="str">
        <v>Скорее нет</v>
      </c>
      <c r="EU1268" t="str">
        <v>Скорее нет</v>
      </c>
      <c r="EV1268" t="str">
        <v>Не удалось привлечь бизнес к волонтерской деятельности</v>
      </c>
      <c r="EW1268" t="str">
        <v>Нужное и интересное мероприятие</v>
      </c>
      <c r="EX1268" t="str">
        <v>Нужное и интересное мероприятие</v>
      </c>
      <c r="EY1268" t="str">
        <v>Нужное и интересное мероприятие</v>
      </c>
      <c r="EZ1268" t="str">
        <v>Не был участником, не могу оценить</v>
      </c>
      <c r="FA1268" t="str">
        <v>Не был участником, не могу оценить</v>
      </c>
      <c r="FB1268" t="str">
        <v>Не был участником, не могу оценить</v>
      </c>
      <c r="FC1268" t="str">
        <v>Не был участником, не могу оценить</v>
      </c>
      <c r="FD1268" t="str">
        <v>Затрудняюсь ответить</v>
      </c>
      <c r="FE1268" t="str">
        <v>Качественное бесплатное обучение, бесплатные видео материалы, бесплатные мастер классы и тестирования. Можно проводить что-то типа выявления лучших, тестирования, конкурсы и награждния, затем какое-нибудь повышение квалификации...</v>
      </c>
      <c r="FF1268">
        <v>0</v>
      </c>
      <c r="FG1268">
        <v>0</v>
      </c>
      <c r="FH1268">
        <v>0</v>
      </c>
      <c r="FI1268">
        <v>0</v>
      </c>
      <c r="FJ1268">
        <v>0</v>
      </c>
      <c r="FK1268">
        <v>1</v>
      </c>
      <c r="FL1268">
        <v>0</v>
      </c>
      <c r="FM1268">
        <v>0</v>
      </c>
      <c r="FN1268">
        <v>0</v>
      </c>
      <c r="FO1268">
        <v>0</v>
      </c>
      <c r="FP1268">
        <v>0</v>
      </c>
      <c r="FQ1268">
        <v>0</v>
      </c>
      <c r="FR1268">
        <v>0</v>
      </c>
      <c r="FS1268" t="str"/>
      <c r="FT1268" t="str">
        <v>Хотелось бы получать более полную информацию</v>
      </c>
      <c r="FU1268">
        <v>3</v>
      </c>
      <c r="FV1268">
        <v>4</v>
      </c>
      <c r="FW1268">
        <v>4</v>
      </c>
      <c r="FX1268">
        <v>4</v>
      </c>
      <c r="FY1268">
        <v>4</v>
      </c>
      <c r="FZ1268">
        <v>4</v>
      </c>
      <c r="GA1268">
        <v>4</v>
      </c>
      <c r="GB1268">
        <v>4</v>
      </c>
      <c r="GC1268">
        <v>3</v>
      </c>
      <c r="GD1268" t="str">
        <v>Средний уровень</v>
      </c>
      <c r="GE1268" t="str">
        <v>Средний уровень</v>
      </c>
      <c r="GF1268" t="str">
        <v>Средний уровень</v>
      </c>
      <c r="GG1268" t="str">
        <v>Ниже среднего</v>
      </c>
      <c r="GH1268" t="str">
        <v>Средний уровень</v>
      </c>
      <c r="GI1268" t="str">
        <v>Средний уровень</v>
      </c>
      <c r="GJ1268" t="str">
        <v>Средний уровень</v>
      </c>
      <c r="GK1268" t="str">
        <v>Средний уровень</v>
      </c>
      <c r="GL1268" t="str"/>
    </row>
    <row r="1269">
      <c r="A1269" t="str">
        <v>GsDzZevxxvXqftDpB</v>
      </c>
      <c r="B1269">
        <v>1896</v>
      </c>
      <c r="C1269" t="str">
        <v>92.255.229.114</v>
      </c>
      <c r="D1269" t="str"/>
      <c r="E1269" s="1265">
        <v>44315.57244212963</v>
      </c>
      <c r="F1269" t="str">
        <v>00:01:06</v>
      </c>
      <c r="G1269" t="str">
        <v>Канал 1</v>
      </c>
      <c r="H1269" t="str">
        <v>Женский</v>
      </c>
      <c r="I1269" t="str">
        <v>24-35</v>
      </c>
      <c r="J1269" t="str">
        <v>Работающий</v>
      </c>
      <c r="K1269" t="str">
        <v>В Кирове</v>
      </c>
      <c r="M1269" t="str">
        <v>Что-то слышал, но подробностей не знаю</v>
      </c>
      <c r="N1269">
        <v>0</v>
      </c>
      <c r="O1269">
        <v>0</v>
      </c>
      <c r="P1269">
        <v>1</v>
      </c>
      <c r="Q1269">
        <v>0</v>
      </c>
      <c r="R1269">
        <v>0</v>
      </c>
      <c r="S1269">
        <v>0</v>
      </c>
      <c r="T1269">
        <v>0</v>
      </c>
      <c r="U1269">
        <v>0</v>
      </c>
      <c r="V1269">
        <v>0</v>
      </c>
      <c r="W1269">
        <v>0</v>
      </c>
      <c r="X1269">
        <v>0</v>
      </c>
      <c r="Y1269">
        <v>0</v>
      </c>
      <c r="Z1269">
        <v>0</v>
      </c>
      <c r="AA1269">
        <v>0</v>
      </c>
      <c r="DF1269" t="str"/>
      <c r="FS1269" t="str"/>
    </row>
    <row r="1270">
      <c r="A1270" t="str">
        <v>e4QSKSyZoD75SPqfh</v>
      </c>
      <c r="B1270">
        <v>1897</v>
      </c>
      <c r="C1270" t="str">
        <v>92.255.229.114</v>
      </c>
      <c r="D1270" t="str"/>
      <c r="E1270" s="1266">
        <v>44315.5740625</v>
      </c>
      <c r="F1270" t="str">
        <v>00:08:48</v>
      </c>
      <c r="G1270" t="str">
        <v>Канал 1</v>
      </c>
      <c r="H1270" t="str">
        <v>Женский</v>
      </c>
      <c r="I1270" t="str">
        <v>36-54</v>
      </c>
      <c r="J1270" t="str">
        <v>Работающий</v>
      </c>
      <c r="K1270" t="str">
        <v>В Кирове</v>
      </c>
      <c r="M1270" t="str">
        <v>Да, я являюсь организатором волонтерской деятельности</v>
      </c>
      <c r="AB1270" t="str">
        <v>Свыше 5 лет</v>
      </c>
      <c r="AC1270" t="str">
        <v>Затрудняюсь ответить</v>
      </c>
      <c r="AD1270">
        <v>1</v>
      </c>
      <c r="AE1270">
        <v>0</v>
      </c>
      <c r="AF1270">
        <v>0</v>
      </c>
      <c r="AG1270">
        <v>0</v>
      </c>
      <c r="AH1270">
        <v>0</v>
      </c>
      <c r="AI1270">
        <v>0</v>
      </c>
      <c r="AJ1270">
        <v>0</v>
      </c>
      <c r="AK1270">
        <v>0</v>
      </c>
      <c r="AL1270">
        <v>0</v>
      </c>
      <c r="AM1270">
        <v>0</v>
      </c>
      <c r="AN1270">
        <v>0</v>
      </c>
      <c r="AO1270">
        <v>0</v>
      </c>
      <c r="AP1270">
        <v>0</v>
      </c>
      <c r="AQ1270">
        <v>0</v>
      </c>
      <c r="AR1270">
        <v>0</v>
      </c>
      <c r="AS1270">
        <v>0</v>
      </c>
      <c r="AT1270">
        <v>0</v>
      </c>
      <c r="AU1270">
        <v>0</v>
      </c>
      <c r="AV1270">
        <v>0</v>
      </c>
      <c r="AW1270">
        <v>0</v>
      </c>
      <c r="AX1270">
        <v>0</v>
      </c>
      <c r="AY1270">
        <v>0</v>
      </c>
      <c r="AZ1270">
        <v>0</v>
      </c>
      <c r="BA1270">
        <v>0</v>
      </c>
      <c r="BB1270">
        <v>0</v>
      </c>
      <c r="BC1270">
        <v>0</v>
      </c>
      <c r="BD1270">
        <v>1</v>
      </c>
      <c r="BE1270">
        <v>0</v>
      </c>
      <c r="BF1270">
        <v>0</v>
      </c>
      <c r="BG1270">
        <v>0</v>
      </c>
      <c r="BH1270">
        <v>0</v>
      </c>
      <c r="BI1270">
        <v>0</v>
      </c>
      <c r="BJ1270">
        <v>0</v>
      </c>
      <c r="BK1270">
        <v>0</v>
      </c>
      <c r="BL1270">
        <v>0</v>
      </c>
      <c r="BM1270">
        <v>0</v>
      </c>
      <c r="BN1270">
        <v>0</v>
      </c>
      <c r="BO1270">
        <v>0</v>
      </c>
      <c r="BP1270">
        <v>0</v>
      </c>
      <c r="BQ1270">
        <v>0</v>
      </c>
      <c r="BR1270">
        <v>0</v>
      </c>
      <c r="BS1270">
        <v>0</v>
      </c>
      <c r="BT1270">
        <v>1</v>
      </c>
      <c r="BU1270">
        <v>0</v>
      </c>
      <c r="BV1270">
        <v>0</v>
      </c>
      <c r="BW1270">
        <v>0</v>
      </c>
      <c r="BX1270">
        <v>0</v>
      </c>
      <c r="BY1270">
        <v>0</v>
      </c>
      <c r="BZ1270">
        <v>0</v>
      </c>
      <c r="CA1270">
        <v>0</v>
      </c>
      <c r="CB1270">
        <v>0</v>
      </c>
      <c r="CC1270">
        <v>0</v>
      </c>
      <c r="CD1270">
        <v>0</v>
      </c>
      <c r="CE1270">
        <v>0</v>
      </c>
      <c r="CF1270">
        <v>0</v>
      </c>
      <c r="CG1270">
        <v>0</v>
      </c>
      <c r="CH1270">
        <v>0</v>
      </c>
      <c r="CI1270">
        <v>0</v>
      </c>
      <c r="CJ1270">
        <v>1</v>
      </c>
      <c r="CK1270">
        <v>0</v>
      </c>
      <c r="CL1270">
        <v>0</v>
      </c>
      <c r="CM1270" t="str">
        <v>На базе государственного учреждения</v>
      </c>
      <c r="CN1270" t="str">
        <v>Я не состою в организации/объединении</v>
      </c>
      <c r="CO1270">
        <v>0</v>
      </c>
      <c r="CP1270">
        <v>0</v>
      </c>
      <c r="CQ1270">
        <v>0</v>
      </c>
      <c r="CR1270">
        <v>0</v>
      </c>
      <c r="CS1270">
        <v>0</v>
      </c>
      <c r="CT1270">
        <v>0</v>
      </c>
      <c r="CU1270">
        <v>0</v>
      </c>
      <c r="CV1270">
        <v>0</v>
      </c>
      <c r="CW1270">
        <v>0</v>
      </c>
      <c r="CX1270">
        <v>0</v>
      </c>
      <c r="CY1270">
        <v>0</v>
      </c>
      <c r="CZ1270">
        <v>0</v>
      </c>
      <c r="DA1270">
        <v>0</v>
      </c>
      <c r="DB1270">
        <v>0</v>
      </c>
      <c r="DC1270">
        <v>0</v>
      </c>
      <c r="DD1270">
        <v>0</v>
      </c>
      <c r="DE1270">
        <v>1</v>
      </c>
      <c r="DF1270" t="str"/>
      <c r="DG1270" t="str">
        <v>Затрудняюсь ответить</v>
      </c>
      <c r="DH1270" t="str">
        <v>Знаю о региональном ресурсном центре</v>
      </c>
      <c r="DI1270">
        <v>0</v>
      </c>
      <c r="DJ1270">
        <v>0</v>
      </c>
      <c r="DK1270">
        <v>0</v>
      </c>
      <c r="DL1270">
        <v>0</v>
      </c>
      <c r="DM1270">
        <v>0</v>
      </c>
      <c r="DN1270">
        <v>0</v>
      </c>
      <c r="DO1270">
        <v>0</v>
      </c>
      <c r="DP1270">
        <v>0</v>
      </c>
      <c r="DQ1270">
        <v>1</v>
      </c>
      <c r="DR1270">
        <v>0</v>
      </c>
      <c r="DS1270" t="str">
        <v>Постоянно</v>
      </c>
      <c r="DT1270" t="str">
        <v>Скорее позитивно</v>
      </c>
      <c r="DU1270">
        <v>0</v>
      </c>
      <c r="DV1270">
        <v>0</v>
      </c>
      <c r="DW1270">
        <v>1</v>
      </c>
      <c r="DX1270">
        <v>0</v>
      </c>
      <c r="DY1270">
        <v>0</v>
      </c>
      <c r="DZ1270">
        <v>0</v>
      </c>
      <c r="EA1270">
        <v>0</v>
      </c>
      <c r="EB1270">
        <v>0</v>
      </c>
      <c r="EC1270">
        <v>0</v>
      </c>
      <c r="ED1270">
        <v>0</v>
      </c>
      <c r="EE1270">
        <v>0</v>
      </c>
      <c r="EF1270">
        <v>0</v>
      </c>
      <c r="EG1270">
        <v>0</v>
      </c>
      <c r="EH1270">
        <v>0</v>
      </c>
      <c r="EI1270">
        <v>0</v>
      </c>
      <c r="EJ1270">
        <v>0</v>
      </c>
      <c r="EK1270">
        <v>0</v>
      </c>
      <c r="EL1270">
        <v>0</v>
      </c>
      <c r="EM1270">
        <v>0</v>
      </c>
      <c r="EN1270">
        <v>0</v>
      </c>
      <c r="EO1270">
        <v>0</v>
      </c>
      <c r="EP1270">
        <v>0</v>
      </c>
      <c r="EQ1270">
        <v>1</v>
      </c>
      <c r="ER1270">
        <v>0</v>
      </c>
      <c r="ES1270">
        <v>0</v>
      </c>
      <c r="ET1270" t="str">
        <v>И да, и нет</v>
      </c>
      <c r="EU1270" t="str">
        <v>Скорее да</v>
      </c>
      <c r="EV1270" t="str">
        <v>Не удалось привлечь бизнес к волонтерской деятельности</v>
      </c>
      <c r="EW1270" t="str">
        <v>Нужное и интересное мероприятие</v>
      </c>
      <c r="EX1270" t="str">
        <v>Нужное и интересное мероприятие</v>
      </c>
      <c r="EY1270" t="str">
        <v>Нужное и интересное мероприятие</v>
      </c>
      <c r="EZ1270" t="str">
        <v>Нужное и интересное мероприятие</v>
      </c>
      <c r="FA1270" t="str">
        <v>Нужное и интересное мероприятие</v>
      </c>
      <c r="FB1270" t="str">
        <v>Не был участником, не могу оценить</v>
      </c>
      <c r="FC1270" t="str">
        <v>Не был участником, не могу оценить</v>
      </c>
      <c r="FD1270" t="str">
        <v>Затрудняюсь ответить</v>
      </c>
      <c r="FE1270" t="str">
        <v>Затрудняюсь ответить</v>
      </c>
      <c r="FF1270">
        <v>1</v>
      </c>
      <c r="FG1270">
        <v>0</v>
      </c>
      <c r="FH1270">
        <v>0</v>
      </c>
      <c r="FI1270">
        <v>1</v>
      </c>
      <c r="FJ1270">
        <v>0</v>
      </c>
      <c r="FK1270">
        <v>0</v>
      </c>
      <c r="FL1270">
        <v>0</v>
      </c>
      <c r="FM1270">
        <v>0</v>
      </c>
      <c r="FN1270">
        <v>0</v>
      </c>
      <c r="FO1270">
        <v>0</v>
      </c>
      <c r="FP1270">
        <v>1</v>
      </c>
      <c r="FQ1270">
        <v>0</v>
      </c>
      <c r="FR1270">
        <v>0</v>
      </c>
      <c r="FS1270" t="str"/>
      <c r="FT1270" t="str">
        <v>Да, информация поступает регулярно</v>
      </c>
      <c r="FU1270">
        <v>3</v>
      </c>
      <c r="FV1270">
        <v>4</v>
      </c>
      <c r="FW1270">
        <v>3</v>
      </c>
      <c r="FX1270">
        <v>3</v>
      </c>
      <c r="FY1270">
        <v>4</v>
      </c>
      <c r="FZ1270">
        <v>4</v>
      </c>
      <c r="GA1270">
        <v>4</v>
      </c>
      <c r="GB1270">
        <v>4</v>
      </c>
      <c r="GC1270">
        <v>4</v>
      </c>
      <c r="GD1270" t="str">
        <v>Средний уровень</v>
      </c>
      <c r="GE1270" t="str">
        <v>Средний уровень</v>
      </c>
      <c r="GF1270" t="str">
        <v>Средний уровень</v>
      </c>
      <c r="GG1270" t="str">
        <v>Выше среднего</v>
      </c>
      <c r="GH1270" t="str">
        <v>Выше среднего</v>
      </c>
      <c r="GI1270" t="str">
        <v>Средний уровень</v>
      </c>
      <c r="GJ1270" t="str">
        <v>Средний уровень</v>
      </c>
      <c r="GK1270" t="str">
        <v>Средний уровень</v>
      </c>
      <c r="GL1270" t="str"/>
    </row>
    <row r="1271">
      <c r="A1271" t="str">
        <v>2edE3XQMdQe79PA2o</v>
      </c>
      <c r="B1271">
        <v>1899</v>
      </c>
      <c r="C1271" t="str">
        <v>85.140.5.181</v>
      </c>
      <c r="D1271" t="str"/>
      <c r="E1271" s="1267">
        <v>44315.580347222225</v>
      </c>
      <c r="F1271" t="str">
        <v>00:16:40</v>
      </c>
      <c r="G1271" t="str">
        <v>Канал 1</v>
      </c>
      <c r="H1271" t="str">
        <v>Женский</v>
      </c>
      <c r="I1271" t="str">
        <v>14-18</v>
      </c>
      <c r="J1271" t="str">
        <v>Школьник</v>
      </c>
      <c r="K1271" t="str">
        <v>В Кировской области</v>
      </c>
      <c r="L1271" t="str">
        <v>КИЛЬМЕЗСКИЙ</v>
      </c>
      <c r="M1271" t="str">
        <v>Да, я  являюсь волонтером</v>
      </c>
      <c r="AB1271" t="str">
        <v>от 3 до 5 лет</v>
      </c>
      <c r="AC1271" t="str">
        <v>Не нужно повышать престиж, это и так круто!</v>
      </c>
      <c r="AD1271">
        <v>0</v>
      </c>
      <c r="AE1271">
        <v>0</v>
      </c>
      <c r="AF1271">
        <v>1</v>
      </c>
      <c r="AG1271">
        <v>0</v>
      </c>
      <c r="AH1271">
        <v>0</v>
      </c>
      <c r="AI1271">
        <v>0</v>
      </c>
      <c r="AJ1271">
        <v>0</v>
      </c>
      <c r="AK1271">
        <v>0</v>
      </c>
      <c r="AL1271">
        <v>1</v>
      </c>
      <c r="AM1271">
        <v>0</v>
      </c>
      <c r="AN1271">
        <v>0</v>
      </c>
      <c r="AO1271">
        <v>0</v>
      </c>
      <c r="AP1271">
        <v>0</v>
      </c>
      <c r="AQ1271">
        <v>0</v>
      </c>
      <c r="AR1271">
        <v>1</v>
      </c>
      <c r="AS1271">
        <v>1</v>
      </c>
      <c r="AT1271">
        <v>0</v>
      </c>
      <c r="AU1271">
        <v>0</v>
      </c>
      <c r="AV1271">
        <v>0</v>
      </c>
      <c r="AW1271">
        <v>0</v>
      </c>
      <c r="AX1271">
        <v>0</v>
      </c>
      <c r="AY1271">
        <v>0</v>
      </c>
      <c r="AZ1271">
        <v>0</v>
      </c>
      <c r="BA1271">
        <v>0</v>
      </c>
      <c r="BB1271">
        <v>0</v>
      </c>
      <c r="BC1271">
        <v>0</v>
      </c>
      <c r="BD1271">
        <v>0</v>
      </c>
      <c r="BE1271">
        <v>1</v>
      </c>
      <c r="BF1271">
        <v>0</v>
      </c>
      <c r="BG1271">
        <v>0</v>
      </c>
      <c r="BH1271">
        <v>0</v>
      </c>
      <c r="BI1271">
        <v>0</v>
      </c>
      <c r="BJ1271">
        <v>0</v>
      </c>
      <c r="BK1271">
        <v>0</v>
      </c>
      <c r="BL1271">
        <v>0</v>
      </c>
      <c r="BM1271">
        <v>0</v>
      </c>
      <c r="BN1271">
        <v>0</v>
      </c>
      <c r="BO1271">
        <v>0</v>
      </c>
      <c r="BP1271">
        <v>0</v>
      </c>
      <c r="BQ1271">
        <v>0</v>
      </c>
      <c r="BR1271">
        <v>0</v>
      </c>
      <c r="BS1271">
        <v>0</v>
      </c>
      <c r="BT1271">
        <v>0</v>
      </c>
      <c r="BU1271">
        <v>0</v>
      </c>
      <c r="BV1271">
        <v>1</v>
      </c>
      <c r="BW1271">
        <v>0</v>
      </c>
      <c r="BX1271">
        <v>0</v>
      </c>
      <c r="BY1271">
        <v>0</v>
      </c>
      <c r="BZ1271">
        <v>0</v>
      </c>
      <c r="CA1271">
        <v>0</v>
      </c>
      <c r="CB1271">
        <v>0</v>
      </c>
      <c r="CC1271">
        <v>0</v>
      </c>
      <c r="CD1271">
        <v>0</v>
      </c>
      <c r="CE1271">
        <v>0</v>
      </c>
      <c r="CF1271">
        <v>0</v>
      </c>
      <c r="CG1271">
        <v>0</v>
      </c>
      <c r="CH1271">
        <v>0</v>
      </c>
      <c r="CI1271">
        <v>0</v>
      </c>
      <c r="CJ1271">
        <v>0</v>
      </c>
      <c r="CK1271">
        <v>0</v>
      </c>
      <c r="CL1271">
        <v>0</v>
      </c>
      <c r="CM1271" t="str">
        <v>На базе государственного учреждения</v>
      </c>
      <c r="CN1271" t="str">
        <v>Клуб волонтеров "Пульс"</v>
      </c>
      <c r="CO1271">
        <v>1</v>
      </c>
      <c r="CP1271">
        <v>0</v>
      </c>
      <c r="CQ1271">
        <v>1</v>
      </c>
      <c r="CR1271">
        <v>0</v>
      </c>
      <c r="CS1271">
        <v>1</v>
      </c>
      <c r="CT1271">
        <v>0</v>
      </c>
      <c r="CU1271">
        <v>0</v>
      </c>
      <c r="CV1271">
        <v>0</v>
      </c>
      <c r="CW1271">
        <v>0</v>
      </c>
      <c r="CX1271">
        <v>0</v>
      </c>
      <c r="CY1271">
        <v>0</v>
      </c>
      <c r="CZ1271">
        <v>0</v>
      </c>
      <c r="DA1271">
        <v>0</v>
      </c>
      <c r="DB1271">
        <v>0</v>
      </c>
      <c r="DC1271">
        <v>0</v>
      </c>
      <c r="DD1271">
        <v>0</v>
      </c>
      <c r="DE1271">
        <v>0</v>
      </c>
      <c r="DF1271" t="str"/>
      <c r="DG1271" t="str">
        <v>Меня устраивает направление, которым я занимаюсь</v>
      </c>
      <c r="DH1271" t="str">
        <v>Знаю о региональном ресурсном центре</v>
      </c>
      <c r="DI1271">
        <v>0</v>
      </c>
      <c r="DJ1271">
        <v>0</v>
      </c>
      <c r="DK1271">
        <v>0</v>
      </c>
      <c r="DL1271">
        <v>0</v>
      </c>
      <c r="DM1271">
        <v>0</v>
      </c>
      <c r="DN1271">
        <v>0</v>
      </c>
      <c r="DO1271">
        <v>0</v>
      </c>
      <c r="DP1271">
        <v>0</v>
      </c>
      <c r="DQ1271">
        <v>0</v>
      </c>
      <c r="DR1271" t="str">
        <v>Кильмезь</v>
      </c>
      <c r="DS1271" t="str">
        <v>От случая к случаю</v>
      </c>
      <c r="DT1271" t="str">
        <v>Однозначно позитивно</v>
      </c>
      <c r="DU1271">
        <v>0</v>
      </c>
      <c r="DV1271">
        <v>0</v>
      </c>
      <c r="DW1271">
        <v>0</v>
      </c>
      <c r="DX1271">
        <v>0</v>
      </c>
      <c r="DY1271">
        <v>1</v>
      </c>
      <c r="DZ1271">
        <v>0</v>
      </c>
      <c r="EA1271">
        <v>0</v>
      </c>
      <c r="EB1271">
        <v>0</v>
      </c>
      <c r="EC1271">
        <v>0</v>
      </c>
      <c r="ED1271">
        <v>0</v>
      </c>
      <c r="EE1271">
        <v>0</v>
      </c>
      <c r="EF1271">
        <v>0</v>
      </c>
      <c r="EG1271">
        <v>0</v>
      </c>
      <c r="EH1271">
        <v>0</v>
      </c>
      <c r="EI1271">
        <v>0</v>
      </c>
      <c r="EJ1271">
        <v>0</v>
      </c>
      <c r="EK1271">
        <v>0</v>
      </c>
      <c r="EL1271">
        <v>0</v>
      </c>
      <c r="EM1271">
        <v>0</v>
      </c>
      <c r="EN1271">
        <v>1</v>
      </c>
      <c r="EO1271">
        <v>0</v>
      </c>
      <c r="EP1271">
        <v>0</v>
      </c>
      <c r="EQ1271">
        <v>0</v>
      </c>
      <c r="ER1271">
        <v>0</v>
      </c>
      <c r="ES1271">
        <v>0</v>
      </c>
      <c r="ET1271" t="str">
        <v>Скорее да</v>
      </c>
      <c r="EU1271" t="str">
        <v>Однозначно да</v>
      </c>
      <c r="EV1271" t="str">
        <v>Не пробовали сотрудничать с бизнесом</v>
      </c>
      <c r="EW1271" t="str">
        <v>Нужное и интересное мероприятие</v>
      </c>
      <c r="EX1271" t="str">
        <v>Нужное и интересное мероприятие</v>
      </c>
      <c r="EY1271" t="str">
        <v>Не был участником, не могу оценить</v>
      </c>
      <c r="EZ1271" t="str">
        <v>Нужное и интересное мероприятие</v>
      </c>
      <c r="FA1271" t="str">
        <v>Не был участником, не могу оценить</v>
      </c>
      <c r="FB1271" t="str">
        <v>Не был участником, не могу оценить</v>
      </c>
      <c r="FC1271" t="str">
        <v>Не был участником, не могу оценить</v>
      </c>
      <c r="FD1271" t="str">
        <v>Затрудняюсь ответить</v>
      </c>
      <c r="FE1271" t="str">
        <v>Мне не нужны дополнительные образовательные программы</v>
      </c>
      <c r="FF1271">
        <v>1</v>
      </c>
      <c r="FG1271">
        <v>1</v>
      </c>
      <c r="FH1271">
        <v>0</v>
      </c>
      <c r="FI1271">
        <v>0</v>
      </c>
      <c r="FJ1271">
        <v>0</v>
      </c>
      <c r="FK1271">
        <v>0</v>
      </c>
      <c r="FL1271">
        <v>1</v>
      </c>
      <c r="FM1271">
        <v>0</v>
      </c>
      <c r="FN1271">
        <v>0</v>
      </c>
      <c r="FO1271">
        <v>1</v>
      </c>
      <c r="FP1271">
        <v>0</v>
      </c>
      <c r="FQ1271">
        <v>0</v>
      </c>
      <c r="FR1271">
        <v>0</v>
      </c>
      <c r="FS1271" t="str"/>
      <c r="FT1271" t="str">
        <v>Да, информация поступает регулярно</v>
      </c>
      <c r="FU1271">
        <v>5</v>
      </c>
      <c r="FV1271">
        <v>5</v>
      </c>
      <c r="FW1271">
        <v>5</v>
      </c>
      <c r="FX1271">
        <v>5</v>
      </c>
      <c r="FY1271">
        <v>5</v>
      </c>
      <c r="FZ1271">
        <v>5</v>
      </c>
      <c r="GA1271">
        <v>5</v>
      </c>
      <c r="GB1271">
        <v>5</v>
      </c>
      <c r="GC1271">
        <v>5</v>
      </c>
      <c r="GD1271" t="str">
        <v>Высокий уровень</v>
      </c>
      <c r="GE1271" t="str">
        <v>Высокий уровень</v>
      </c>
      <c r="GF1271" t="str">
        <v>Высокий уровень</v>
      </c>
      <c r="GG1271" t="str">
        <v>Высокий уровень</v>
      </c>
      <c r="GH1271" t="str">
        <v>Высокий уровень</v>
      </c>
      <c r="GI1271" t="str">
        <v>Высокий уровень</v>
      </c>
      <c r="GJ1271" t="str">
        <v>Высокий уровень</v>
      </c>
      <c r="GK1271" t="str">
        <v>Высокий уровень</v>
      </c>
      <c r="GL1271" t="str">
        <v>Спасибо, их нет</v>
      </c>
    </row>
    <row r="1272">
      <c r="A1272" t="str">
        <v>MMYiLaBPaeHL6iK36</v>
      </c>
      <c r="B1272">
        <v>1902</v>
      </c>
      <c r="C1272" t="str">
        <v>178.44.61.154</v>
      </c>
      <c r="D1272" t="str"/>
      <c r="E1272" s="1268">
        <v>44315.58237268519</v>
      </c>
      <c r="F1272" t="str">
        <v>00:10:37</v>
      </c>
      <c r="G1272" t="str">
        <v>Канал 1</v>
      </c>
      <c r="H1272" t="str">
        <v>Женский</v>
      </c>
      <c r="I1272" t="str">
        <v>36-54</v>
      </c>
      <c r="J1272" t="str">
        <v>Работающий</v>
      </c>
      <c r="K1272" t="str">
        <v>В Кировской области</v>
      </c>
      <c r="L1272" t="str">
        <v>КИЛЬМЕЗСКИЙ</v>
      </c>
      <c r="M1272" t="str">
        <v>Да, я являюсь организатором волонтерской деятельности</v>
      </c>
      <c r="AB1272" t="str">
        <v>от 3 до 5 лет</v>
      </c>
      <c r="AC1272" t="str">
        <v>Затрудняюсь ответить</v>
      </c>
      <c r="AD1272">
        <v>0</v>
      </c>
      <c r="AE1272">
        <v>0</v>
      </c>
      <c r="AF1272">
        <v>1</v>
      </c>
      <c r="AG1272">
        <v>0</v>
      </c>
      <c r="AH1272">
        <v>0</v>
      </c>
      <c r="AI1272">
        <v>0</v>
      </c>
      <c r="AJ1272">
        <v>0</v>
      </c>
      <c r="AK1272">
        <v>0</v>
      </c>
      <c r="AL1272">
        <v>0</v>
      </c>
      <c r="AM1272">
        <v>0</v>
      </c>
      <c r="AN1272">
        <v>0</v>
      </c>
      <c r="AO1272">
        <v>0</v>
      </c>
      <c r="AP1272">
        <v>1</v>
      </c>
      <c r="AQ1272">
        <v>0</v>
      </c>
      <c r="AR1272">
        <v>0</v>
      </c>
      <c r="AS1272">
        <v>0</v>
      </c>
      <c r="AT1272">
        <v>0</v>
      </c>
      <c r="AU1272">
        <v>0</v>
      </c>
      <c r="AV1272">
        <v>0</v>
      </c>
      <c r="AW1272">
        <v>0</v>
      </c>
      <c r="AX1272">
        <v>0</v>
      </c>
      <c r="AY1272">
        <v>0</v>
      </c>
      <c r="AZ1272">
        <v>1</v>
      </c>
      <c r="BA1272">
        <v>0</v>
      </c>
      <c r="BB1272">
        <v>0</v>
      </c>
      <c r="BC1272">
        <v>0</v>
      </c>
      <c r="BD1272">
        <v>1</v>
      </c>
      <c r="BE1272">
        <v>1</v>
      </c>
      <c r="BF1272">
        <v>0</v>
      </c>
      <c r="BG1272">
        <v>0</v>
      </c>
      <c r="BH1272">
        <v>0</v>
      </c>
      <c r="BI1272">
        <v>0</v>
      </c>
      <c r="BJ1272">
        <v>1</v>
      </c>
      <c r="BK1272">
        <v>0</v>
      </c>
      <c r="BL1272">
        <v>0</v>
      </c>
      <c r="BM1272">
        <v>0</v>
      </c>
      <c r="BN1272">
        <v>0</v>
      </c>
      <c r="BO1272">
        <v>0</v>
      </c>
      <c r="BP1272">
        <v>0</v>
      </c>
      <c r="BQ1272">
        <v>0</v>
      </c>
      <c r="BR1272">
        <v>0</v>
      </c>
      <c r="BS1272">
        <v>0</v>
      </c>
      <c r="BT1272">
        <v>0</v>
      </c>
      <c r="BU1272">
        <v>0</v>
      </c>
      <c r="BV1272">
        <v>1</v>
      </c>
      <c r="BW1272">
        <v>0</v>
      </c>
      <c r="BX1272">
        <v>0</v>
      </c>
      <c r="BY1272">
        <v>0</v>
      </c>
      <c r="BZ1272">
        <v>1</v>
      </c>
      <c r="CA1272">
        <v>0</v>
      </c>
      <c r="CB1272">
        <v>0</v>
      </c>
      <c r="CC1272">
        <v>0</v>
      </c>
      <c r="CD1272">
        <v>0</v>
      </c>
      <c r="CE1272">
        <v>0</v>
      </c>
      <c r="CF1272">
        <v>0</v>
      </c>
      <c r="CG1272">
        <v>0</v>
      </c>
      <c r="CH1272">
        <v>0</v>
      </c>
      <c r="CI1272">
        <v>0</v>
      </c>
      <c r="CJ1272">
        <v>0</v>
      </c>
      <c r="CK1272">
        <v>0</v>
      </c>
      <c r="CL1272">
        <v>0</v>
      </c>
      <c r="CM1272" t="str">
        <v>На базе государственного учреждения</v>
      </c>
      <c r="CN1272" t="str">
        <v>Клуб волонтеров "Пульс"</v>
      </c>
      <c r="CO1272">
        <v>0</v>
      </c>
      <c r="CP1272">
        <v>0</v>
      </c>
      <c r="CQ1272">
        <v>0</v>
      </c>
      <c r="CR1272">
        <v>0</v>
      </c>
      <c r="CS1272">
        <v>1</v>
      </c>
      <c r="CT1272">
        <v>0</v>
      </c>
      <c r="CU1272">
        <v>0</v>
      </c>
      <c r="CV1272">
        <v>0</v>
      </c>
      <c r="CW1272">
        <v>0</v>
      </c>
      <c r="CX1272">
        <v>0</v>
      </c>
      <c r="CY1272">
        <v>1</v>
      </c>
      <c r="CZ1272">
        <v>0</v>
      </c>
      <c r="DA1272">
        <v>0</v>
      </c>
      <c r="DB1272">
        <v>0</v>
      </c>
      <c r="DC1272">
        <v>0</v>
      </c>
      <c r="DD1272">
        <v>0</v>
      </c>
      <c r="DE1272">
        <v>0</v>
      </c>
      <c r="DF1272" t="str"/>
      <c r="DG1272" t="str">
        <v>Меня устраивает направление, которым я занимаюсь</v>
      </c>
      <c r="DH1272" t="str">
        <v>Знаю о региональном ресурсном центре</v>
      </c>
      <c r="DI1272">
        <v>0</v>
      </c>
      <c r="DJ1272">
        <v>1</v>
      </c>
      <c r="DK1272">
        <v>0</v>
      </c>
      <c r="DL1272">
        <v>0</v>
      </c>
      <c r="DM1272">
        <v>0</v>
      </c>
      <c r="DN1272">
        <v>0</v>
      </c>
      <c r="DO1272">
        <v>0</v>
      </c>
      <c r="DP1272">
        <v>0</v>
      </c>
      <c r="DQ1272">
        <v>0</v>
      </c>
      <c r="DR1272">
        <v>0</v>
      </c>
      <c r="DS1272" t="str">
        <v>От случая к случаю</v>
      </c>
      <c r="DT1272" t="str">
        <v>Скорее позитивно</v>
      </c>
      <c r="DU1272">
        <v>0</v>
      </c>
      <c r="DV1272">
        <v>0</v>
      </c>
      <c r="DW1272">
        <v>1</v>
      </c>
      <c r="DX1272">
        <v>0</v>
      </c>
      <c r="DY1272">
        <v>0</v>
      </c>
      <c r="DZ1272">
        <v>0</v>
      </c>
      <c r="EA1272">
        <v>0</v>
      </c>
      <c r="EB1272">
        <v>1</v>
      </c>
      <c r="EC1272">
        <v>0</v>
      </c>
      <c r="ED1272">
        <v>0</v>
      </c>
      <c r="EE1272">
        <v>0</v>
      </c>
      <c r="EF1272">
        <v>0</v>
      </c>
      <c r="EG1272">
        <v>0</v>
      </c>
      <c r="EH1272">
        <v>0</v>
      </c>
      <c r="EI1272">
        <v>0</v>
      </c>
      <c r="EJ1272">
        <v>0</v>
      </c>
      <c r="EK1272">
        <v>0</v>
      </c>
      <c r="EL1272">
        <v>0</v>
      </c>
      <c r="EM1272">
        <v>0</v>
      </c>
      <c r="EN1272">
        <v>0</v>
      </c>
      <c r="EO1272">
        <v>0</v>
      </c>
      <c r="EP1272">
        <v>0</v>
      </c>
      <c r="EQ1272">
        <v>0</v>
      </c>
      <c r="ER1272">
        <v>0</v>
      </c>
      <c r="ES1272">
        <v>1</v>
      </c>
      <c r="ET1272" t="str">
        <v>И да, и нет</v>
      </c>
      <c r="EU1272" t="str">
        <v>И да, и нет</v>
      </c>
      <c r="EV1272" t="str">
        <v>Не пробовали сотрудничать с бизнесом</v>
      </c>
      <c r="EW1272" t="str">
        <v>Нужное и интересное мероприятие</v>
      </c>
      <c r="EX1272" t="str">
        <v>Нужное и интересное мероприятие</v>
      </c>
      <c r="EY1272" t="str">
        <v>Нужное и интересное мероприятие</v>
      </c>
      <c r="EZ1272" t="str">
        <v>Нужное и интересное мероприятие</v>
      </c>
      <c r="FA1272" t="str">
        <v>Нужное и интересное мероприятие</v>
      </c>
      <c r="FB1272" t="str">
        <v>Нужное и интересное мероприятие</v>
      </c>
      <c r="FC1272" t="str">
        <v>Нужное и интересное мероприятие</v>
      </c>
      <c r="FD1272" t="str">
        <v>Затрудняюсь ответить</v>
      </c>
      <c r="FE1272" t="str">
        <v>Мне не нужны дополнительные образовательные программы</v>
      </c>
      <c r="FF1272">
        <v>1</v>
      </c>
      <c r="FG1272">
        <v>0</v>
      </c>
      <c r="FH1272">
        <v>0</v>
      </c>
      <c r="FI1272">
        <v>0</v>
      </c>
      <c r="FJ1272">
        <v>0</v>
      </c>
      <c r="FK1272">
        <v>0</v>
      </c>
      <c r="FL1272">
        <v>0</v>
      </c>
      <c r="FM1272">
        <v>0</v>
      </c>
      <c r="FN1272">
        <v>0</v>
      </c>
      <c r="FO1272">
        <v>0</v>
      </c>
      <c r="FP1272">
        <v>0</v>
      </c>
      <c r="FQ1272">
        <v>0</v>
      </c>
      <c r="FR1272">
        <v>0</v>
      </c>
      <c r="FS1272" t="str"/>
      <c r="FT1272" t="str">
        <v>Да, информация поступает регулярно</v>
      </c>
      <c r="FU1272">
        <v>5</v>
      </c>
      <c r="FV1272">
        <v>5</v>
      </c>
      <c r="FW1272">
        <v>5</v>
      </c>
      <c r="FX1272">
        <v>5</v>
      </c>
      <c r="FY1272">
        <v>5</v>
      </c>
      <c r="FZ1272">
        <v>5</v>
      </c>
      <c r="GA1272">
        <v>5</v>
      </c>
      <c r="GB1272">
        <v>5</v>
      </c>
      <c r="GC1272">
        <v>5</v>
      </c>
      <c r="GD1272" t="str">
        <v>Выше среднего</v>
      </c>
      <c r="GE1272" t="str">
        <v>Выше среднего</v>
      </c>
      <c r="GF1272" t="str">
        <v>Выше среднего</v>
      </c>
      <c r="GG1272" t="str">
        <v>Выше среднего</v>
      </c>
      <c r="GH1272" t="str">
        <v>Выше среднего</v>
      </c>
      <c r="GI1272" t="str">
        <v>Выше среднего</v>
      </c>
      <c r="GJ1272" t="str">
        <v>Выше среднего</v>
      </c>
      <c r="GK1272" t="str">
        <v>Выше среднего</v>
      </c>
      <c r="GL1272" t="str"/>
    </row>
    <row r="1273">
      <c r="A1273" t="str">
        <v>gFtbFZjy6n4pELz29</v>
      </c>
      <c r="B1273">
        <v>1904</v>
      </c>
      <c r="C1273" t="str">
        <v>176.59.96.89</v>
      </c>
      <c r="D1273" t="str"/>
      <c r="E1273" s="1269">
        <v>44315.58327546297</v>
      </c>
      <c r="F1273" t="str">
        <v>00:10:19</v>
      </c>
      <c r="G1273" t="str">
        <v>Канал 1</v>
      </c>
      <c r="H1273" t="str">
        <v>Женский</v>
      </c>
      <c r="I1273" t="str">
        <v>14-18</v>
      </c>
      <c r="J1273" t="str">
        <v>Школьник</v>
      </c>
      <c r="K1273" t="str">
        <v>В Кировской области</v>
      </c>
      <c r="L1273" t="str">
        <v>КИЛЬМЕЗСКИЙ</v>
      </c>
      <c r="M1273" t="str">
        <v>Да, я  являюсь волонтером</v>
      </c>
      <c r="AB1273" t="str">
        <v>от 3 до 5 лет</v>
      </c>
      <c r="AC1273" t="str">
        <v>Не нужно повышать престиж, это и так круто!</v>
      </c>
      <c r="AD1273">
        <v>0</v>
      </c>
      <c r="AE1273">
        <v>0</v>
      </c>
      <c r="AF1273">
        <v>0</v>
      </c>
      <c r="AG1273">
        <v>0</v>
      </c>
      <c r="AH1273">
        <v>0</v>
      </c>
      <c r="AI1273">
        <v>0</v>
      </c>
      <c r="AJ1273">
        <v>0</v>
      </c>
      <c r="AK1273">
        <v>0</v>
      </c>
      <c r="AL1273">
        <v>0</v>
      </c>
      <c r="AM1273">
        <v>0</v>
      </c>
      <c r="AN1273">
        <v>0</v>
      </c>
      <c r="AO1273">
        <v>0</v>
      </c>
      <c r="AP1273">
        <v>0</v>
      </c>
      <c r="AQ1273">
        <v>0</v>
      </c>
      <c r="AR1273">
        <v>0</v>
      </c>
      <c r="AS1273">
        <v>1</v>
      </c>
      <c r="AT1273">
        <v>0</v>
      </c>
      <c r="AU1273">
        <v>0</v>
      </c>
      <c r="AV1273">
        <v>0</v>
      </c>
      <c r="AW1273">
        <v>0</v>
      </c>
      <c r="AX1273">
        <v>0</v>
      </c>
      <c r="AY1273">
        <v>0</v>
      </c>
      <c r="AZ1273">
        <v>0</v>
      </c>
      <c r="BA1273">
        <v>1</v>
      </c>
      <c r="BB1273">
        <v>0</v>
      </c>
      <c r="BC1273">
        <v>0</v>
      </c>
      <c r="BD1273">
        <v>0</v>
      </c>
      <c r="BE1273">
        <v>1</v>
      </c>
      <c r="BF1273">
        <v>0</v>
      </c>
      <c r="BG1273">
        <v>0</v>
      </c>
      <c r="BH1273">
        <v>0</v>
      </c>
      <c r="BI1273">
        <v>0</v>
      </c>
      <c r="BJ1273">
        <v>0</v>
      </c>
      <c r="BK1273">
        <v>0</v>
      </c>
      <c r="BL1273">
        <v>0</v>
      </c>
      <c r="BM1273">
        <v>0</v>
      </c>
      <c r="BN1273">
        <v>0</v>
      </c>
      <c r="BO1273">
        <v>0</v>
      </c>
      <c r="BP1273">
        <v>0</v>
      </c>
      <c r="BQ1273">
        <v>0</v>
      </c>
      <c r="BR1273">
        <v>0</v>
      </c>
      <c r="BS1273">
        <v>0</v>
      </c>
      <c r="BT1273">
        <v>0</v>
      </c>
      <c r="BU1273">
        <v>0</v>
      </c>
      <c r="BV1273">
        <v>1</v>
      </c>
      <c r="BW1273">
        <v>0</v>
      </c>
      <c r="BX1273">
        <v>0</v>
      </c>
      <c r="BY1273">
        <v>0</v>
      </c>
      <c r="BZ1273">
        <v>0</v>
      </c>
      <c r="CA1273">
        <v>0</v>
      </c>
      <c r="CB1273">
        <v>0</v>
      </c>
      <c r="CC1273">
        <v>0</v>
      </c>
      <c r="CD1273">
        <v>0</v>
      </c>
      <c r="CE1273">
        <v>0</v>
      </c>
      <c r="CF1273">
        <v>0</v>
      </c>
      <c r="CG1273">
        <v>1</v>
      </c>
      <c r="CH1273">
        <v>0</v>
      </c>
      <c r="CI1273">
        <v>0</v>
      </c>
      <c r="CJ1273">
        <v>0</v>
      </c>
      <c r="CK1273">
        <v>0</v>
      </c>
      <c r="CL1273">
        <v>0</v>
      </c>
      <c r="CM1273" t="str">
        <v>На базе государственного учреждения</v>
      </c>
      <c r="CN1273" t="str">
        <v>Клуб Волонтëров Пульс</v>
      </c>
      <c r="CO1273">
        <v>0</v>
      </c>
      <c r="CP1273">
        <v>0</v>
      </c>
      <c r="CQ1273">
        <v>0</v>
      </c>
      <c r="CR1273">
        <v>0</v>
      </c>
      <c r="CS1273">
        <v>1</v>
      </c>
      <c r="CT1273">
        <v>0</v>
      </c>
      <c r="CU1273">
        <v>0</v>
      </c>
      <c r="CV1273">
        <v>0</v>
      </c>
      <c r="CW1273">
        <v>0</v>
      </c>
      <c r="CX1273">
        <v>0</v>
      </c>
      <c r="CY1273">
        <v>1</v>
      </c>
      <c r="CZ1273">
        <v>0</v>
      </c>
      <c r="DA1273">
        <v>0</v>
      </c>
      <c r="DB1273">
        <v>0</v>
      </c>
      <c r="DC1273">
        <v>0</v>
      </c>
      <c r="DD1273">
        <v>0</v>
      </c>
      <c r="DE1273">
        <v>0</v>
      </c>
      <c r="DF1273" t="str"/>
      <c r="DG1273" t="str">
        <v>Меня устраивает направление, которым я занимаюсь</v>
      </c>
      <c r="DH1273" t="str">
        <v>Знаю о региональном ресурсном центре</v>
      </c>
      <c r="DI1273">
        <v>0</v>
      </c>
      <c r="DJ1273">
        <v>1</v>
      </c>
      <c r="DK1273">
        <v>0</v>
      </c>
      <c r="DL1273">
        <v>0</v>
      </c>
      <c r="DM1273">
        <v>0</v>
      </c>
      <c r="DN1273">
        <v>0</v>
      </c>
      <c r="DO1273">
        <v>0</v>
      </c>
      <c r="DP1273">
        <v>0</v>
      </c>
      <c r="DQ1273">
        <v>0</v>
      </c>
      <c r="DR1273">
        <v>0</v>
      </c>
      <c r="DS1273" t="str">
        <v>От случая к случаю</v>
      </c>
      <c r="DT1273" t="str">
        <v>Скорее позитивно</v>
      </c>
      <c r="DU1273">
        <v>0</v>
      </c>
      <c r="DV1273">
        <v>0</v>
      </c>
      <c r="DW1273">
        <v>0</v>
      </c>
      <c r="DX1273">
        <v>0</v>
      </c>
      <c r="DY1273">
        <v>0</v>
      </c>
      <c r="DZ1273">
        <v>0</v>
      </c>
      <c r="EA1273">
        <v>0</v>
      </c>
      <c r="EB1273">
        <v>1</v>
      </c>
      <c r="EC1273">
        <v>0</v>
      </c>
      <c r="ED1273">
        <v>0</v>
      </c>
      <c r="EE1273">
        <v>0</v>
      </c>
      <c r="EF1273">
        <v>0</v>
      </c>
      <c r="EG1273">
        <v>0</v>
      </c>
      <c r="EH1273">
        <v>0</v>
      </c>
      <c r="EI1273">
        <v>0</v>
      </c>
      <c r="EJ1273">
        <v>0</v>
      </c>
      <c r="EK1273">
        <v>0</v>
      </c>
      <c r="EL1273">
        <v>0</v>
      </c>
      <c r="EM1273">
        <v>0</v>
      </c>
      <c r="EN1273">
        <v>0</v>
      </c>
      <c r="EO1273">
        <v>0</v>
      </c>
      <c r="EP1273">
        <v>0</v>
      </c>
      <c r="EQ1273">
        <v>0</v>
      </c>
      <c r="ER1273">
        <v>0</v>
      </c>
      <c r="ES1273">
        <v>1</v>
      </c>
      <c r="ET1273" t="str">
        <v>И да, и нет</v>
      </c>
      <c r="EU1273" t="str">
        <v>И да, и нет</v>
      </c>
      <c r="EV1273" t="str">
        <v>Не пробовали сотрудничать с бизнесом</v>
      </c>
      <c r="EW1273" t="str">
        <v>Нужное и интересное мероприятие</v>
      </c>
      <c r="EX1273" t="str">
        <v>Нужное и интересное мероприятие</v>
      </c>
      <c r="EY1273" t="str">
        <v>Нужное и интересное мероприятие</v>
      </c>
      <c r="EZ1273" t="str">
        <v>Нужное и интересное мероприятие</v>
      </c>
      <c r="FA1273" t="str">
        <v>Нужное и интересное мероприятие</v>
      </c>
      <c r="FB1273" t="str">
        <v>Нужное и интересное мероприятие</v>
      </c>
      <c r="FC1273" t="str">
        <v>Нужное и интересное мероприятие</v>
      </c>
      <c r="FD1273" t="str">
        <v>Затрудняюсь ответить</v>
      </c>
      <c r="FE1273" t="str">
        <v>Мне не нужны дополнительные образовательные программы</v>
      </c>
      <c r="FF1273">
        <v>0</v>
      </c>
      <c r="FG1273">
        <v>1</v>
      </c>
      <c r="FH1273">
        <v>0</v>
      </c>
      <c r="FI1273">
        <v>0</v>
      </c>
      <c r="FJ1273">
        <v>0</v>
      </c>
      <c r="FK1273">
        <v>0</v>
      </c>
      <c r="FL1273">
        <v>0</v>
      </c>
      <c r="FM1273">
        <v>0</v>
      </c>
      <c r="FN1273">
        <v>0</v>
      </c>
      <c r="FO1273">
        <v>0</v>
      </c>
      <c r="FP1273">
        <v>0</v>
      </c>
      <c r="FQ1273">
        <v>0</v>
      </c>
      <c r="FR1273">
        <v>0</v>
      </c>
      <c r="FS1273" t="str"/>
      <c r="FT1273" t="str">
        <v>Да, информация поступает регулярно</v>
      </c>
      <c r="FU1273">
        <v>5</v>
      </c>
      <c r="FV1273">
        <v>5</v>
      </c>
      <c r="FW1273">
        <v>5</v>
      </c>
      <c r="FX1273">
        <v>5</v>
      </c>
      <c r="FY1273">
        <v>5</v>
      </c>
      <c r="FZ1273">
        <v>5</v>
      </c>
      <c r="GA1273">
        <v>5</v>
      </c>
      <c r="GB1273">
        <v>5</v>
      </c>
      <c r="GC1273">
        <v>4</v>
      </c>
      <c r="GD1273" t="str">
        <v>Высокий уровень</v>
      </c>
      <c r="GE1273" t="str">
        <v>Высокий уровень</v>
      </c>
      <c r="GF1273" t="str">
        <v>Высокий уровень</v>
      </c>
      <c r="GG1273" t="str">
        <v>Высокий уровень</v>
      </c>
      <c r="GH1273" t="str">
        <v>Высокий уровень</v>
      </c>
      <c r="GI1273" t="str">
        <v>Высокий уровень</v>
      </c>
      <c r="GJ1273" t="str">
        <v>Высокий уровень</v>
      </c>
      <c r="GK1273" t="str">
        <v>Высокий уровень</v>
      </c>
      <c r="GL1273" t="str"/>
    </row>
    <row r="1274">
      <c r="A1274" t="str">
        <v>oankE3WgYJ7tzw42u</v>
      </c>
      <c r="B1274">
        <v>1906</v>
      </c>
      <c r="C1274" t="str">
        <v>85.93.42.172</v>
      </c>
      <c r="D1274" t="str"/>
      <c r="E1274" s="1270">
        <v>44315.59103009259</v>
      </c>
      <c r="F1274" t="str">
        <v>00:01:16</v>
      </c>
      <c r="G1274" t="str">
        <v>Канал 1</v>
      </c>
      <c r="H1274" t="str">
        <v>Женский</v>
      </c>
      <c r="I1274" t="str">
        <v>36-54</v>
      </c>
      <c r="J1274" t="str">
        <v>Работающий</v>
      </c>
      <c r="K1274" t="str">
        <v>В Кировской области</v>
      </c>
      <c r="M1274" t="str">
        <v>Что-то слышал, но подробностей не знаю</v>
      </c>
      <c r="N1274">
        <v>0</v>
      </c>
      <c r="O1274">
        <v>0</v>
      </c>
      <c r="P1274">
        <v>1</v>
      </c>
      <c r="Q1274">
        <v>0</v>
      </c>
      <c r="R1274">
        <v>0</v>
      </c>
      <c r="S1274">
        <v>0</v>
      </c>
      <c r="T1274">
        <v>0</v>
      </c>
      <c r="U1274">
        <v>0</v>
      </c>
      <c r="V1274">
        <v>0</v>
      </c>
      <c r="W1274">
        <v>0</v>
      </c>
      <c r="X1274">
        <v>0</v>
      </c>
      <c r="Y1274">
        <v>0</v>
      </c>
      <c r="Z1274">
        <v>0</v>
      </c>
      <c r="AA1274">
        <v>0</v>
      </c>
      <c r="DF1274" t="str"/>
      <c r="FS1274" t="str"/>
    </row>
    <row r="1275">
      <c r="A1275" t="str">
        <v>sQAcjJE4k4cAKvA23</v>
      </c>
      <c r="B1275">
        <v>1912</v>
      </c>
      <c r="C1275" t="str">
        <v>89.254.233.54</v>
      </c>
      <c r="D1275" t="str"/>
      <c r="E1275" s="1271">
        <v>44315.59627314815</v>
      </c>
      <c r="F1275" t="str">
        <v>00:04:11</v>
      </c>
      <c r="G1275" t="str">
        <v>Канал 1</v>
      </c>
      <c r="H1275" t="str">
        <v>Женский</v>
      </c>
      <c r="I1275" t="str">
        <v>55 и старше</v>
      </c>
      <c r="J1275" t="str">
        <v>Работающий</v>
      </c>
      <c r="K1275" t="str">
        <v>В Кировской области</v>
      </c>
      <c r="L1275" t="str">
        <v>г. Слободской</v>
      </c>
      <c r="M1275" t="str">
        <v>Хорошо осведомлен об этом, но не являюсь ни волонтером, ни организатором волонтерской деятельности</v>
      </c>
      <c r="N1275">
        <v>0</v>
      </c>
      <c r="O1275">
        <v>0</v>
      </c>
      <c r="P1275">
        <v>0</v>
      </c>
      <c r="Q1275">
        <v>0</v>
      </c>
      <c r="R1275">
        <v>0</v>
      </c>
      <c r="S1275">
        <v>0</v>
      </c>
      <c r="T1275">
        <v>0</v>
      </c>
      <c r="U1275">
        <v>0</v>
      </c>
      <c r="V1275">
        <v>0</v>
      </c>
      <c r="W1275">
        <v>1</v>
      </c>
      <c r="X1275">
        <v>0</v>
      </c>
      <c r="Y1275">
        <v>1</v>
      </c>
      <c r="Z1275">
        <v>0</v>
      </c>
      <c r="AA1275">
        <v>0</v>
      </c>
      <c r="DF1275" t="str"/>
      <c r="FS1275" t="str"/>
    </row>
    <row r="1276">
      <c r="A1276" t="str">
        <v>85FRNW4czMmHgkjwf</v>
      </c>
      <c r="B1276">
        <v>1914</v>
      </c>
      <c r="C1276" t="str">
        <v>85.93.60.73</v>
      </c>
      <c r="D1276" t="str"/>
      <c r="E1276" s="1272">
        <v>44315.600810185184</v>
      </c>
      <c r="F1276" t="str">
        <v>00:06:39</v>
      </c>
      <c r="G1276" t="str">
        <v>Канал 1</v>
      </c>
      <c r="H1276" t="str">
        <v>Женский</v>
      </c>
      <c r="I1276" t="str">
        <v>14-18</v>
      </c>
      <c r="J1276" t="str">
        <v>Студент</v>
      </c>
      <c r="K1276" t="str">
        <v>В Кировской области</v>
      </c>
      <c r="L1276" t="str">
        <v>ВЯТСКОПОЛЯHСКИЙ</v>
      </c>
      <c r="M1276" t="str">
        <v>Да, я  являюсь волонтером</v>
      </c>
      <c r="AB1276" t="str">
        <v>от 1 до 3 лет</v>
      </c>
      <c r="AC1276" t="str">
        <v>Не нужно повышать престиж, это и так круто!</v>
      </c>
      <c r="AD1276">
        <v>0</v>
      </c>
      <c r="AE1276">
        <v>0</v>
      </c>
      <c r="AF1276">
        <v>0</v>
      </c>
      <c r="AG1276">
        <v>0</v>
      </c>
      <c r="AH1276">
        <v>0</v>
      </c>
      <c r="AI1276">
        <v>0</v>
      </c>
      <c r="AJ1276">
        <v>0</v>
      </c>
      <c r="AK1276">
        <v>0</v>
      </c>
      <c r="AL1276">
        <v>1</v>
      </c>
      <c r="AM1276">
        <v>0</v>
      </c>
      <c r="AN1276">
        <v>0</v>
      </c>
      <c r="AO1276">
        <v>0</v>
      </c>
      <c r="AP1276">
        <v>0</v>
      </c>
      <c r="AQ1276">
        <v>0</v>
      </c>
      <c r="AR1276">
        <v>0</v>
      </c>
      <c r="AS1276">
        <v>1</v>
      </c>
      <c r="AT1276">
        <v>0</v>
      </c>
      <c r="AU1276">
        <v>0</v>
      </c>
      <c r="AV1276">
        <v>0</v>
      </c>
      <c r="AW1276">
        <v>0</v>
      </c>
      <c r="AX1276">
        <v>0</v>
      </c>
      <c r="AY1276">
        <v>0</v>
      </c>
      <c r="AZ1276">
        <v>0</v>
      </c>
      <c r="BA1276">
        <v>0</v>
      </c>
      <c r="BB1276">
        <v>0</v>
      </c>
      <c r="BC1276">
        <v>1</v>
      </c>
      <c r="BD1276">
        <v>0</v>
      </c>
      <c r="BE1276">
        <v>1</v>
      </c>
      <c r="BF1276">
        <v>0</v>
      </c>
      <c r="BG1276">
        <v>0</v>
      </c>
      <c r="BH1276">
        <v>0</v>
      </c>
      <c r="BI1276">
        <v>0</v>
      </c>
      <c r="BJ1276">
        <v>0</v>
      </c>
      <c r="BK1276">
        <v>0</v>
      </c>
      <c r="BL1276">
        <v>0</v>
      </c>
      <c r="BM1276">
        <v>0</v>
      </c>
      <c r="BN1276">
        <v>0</v>
      </c>
      <c r="BO1276">
        <v>0</v>
      </c>
      <c r="BP1276">
        <v>0</v>
      </c>
      <c r="BQ1276">
        <v>1</v>
      </c>
      <c r="BR1276">
        <v>0</v>
      </c>
      <c r="BS1276">
        <v>0</v>
      </c>
      <c r="BT1276">
        <v>0</v>
      </c>
      <c r="BU1276">
        <v>0</v>
      </c>
      <c r="BV1276">
        <v>0</v>
      </c>
      <c r="BW1276">
        <v>0</v>
      </c>
      <c r="BX1276">
        <v>0</v>
      </c>
      <c r="BY1276">
        <v>0</v>
      </c>
      <c r="BZ1276">
        <v>0</v>
      </c>
      <c r="CA1276">
        <v>0</v>
      </c>
      <c r="CB1276">
        <v>0</v>
      </c>
      <c r="CC1276">
        <v>0</v>
      </c>
      <c r="CD1276">
        <v>0</v>
      </c>
      <c r="CE1276">
        <v>0</v>
      </c>
      <c r="CF1276">
        <v>0</v>
      </c>
      <c r="CG1276">
        <v>0</v>
      </c>
      <c r="CH1276">
        <v>0</v>
      </c>
      <c r="CI1276">
        <v>0</v>
      </c>
      <c r="CJ1276">
        <v>0</v>
      </c>
      <c r="CK1276">
        <v>0</v>
      </c>
      <c r="CL1276">
        <v>0</v>
      </c>
      <c r="CM1276" t="str">
        <v>На базе государственного учреждения</v>
      </c>
      <c r="CN1276" t="str">
        <v>Я не состою в организации/объединении</v>
      </c>
      <c r="CO1276">
        <v>0</v>
      </c>
      <c r="CP1276">
        <v>0</v>
      </c>
      <c r="CQ1276">
        <v>0</v>
      </c>
      <c r="CR1276">
        <v>0</v>
      </c>
      <c r="CS1276">
        <v>0</v>
      </c>
      <c r="CT1276">
        <v>0</v>
      </c>
      <c r="CU1276">
        <v>0</v>
      </c>
      <c r="CV1276">
        <v>0</v>
      </c>
      <c r="CW1276">
        <v>0</v>
      </c>
      <c r="CX1276">
        <v>0</v>
      </c>
      <c r="CY1276">
        <v>0</v>
      </c>
      <c r="CZ1276">
        <v>0</v>
      </c>
      <c r="DA1276">
        <v>0</v>
      </c>
      <c r="DB1276">
        <v>0</v>
      </c>
      <c r="DC1276">
        <v>0</v>
      </c>
      <c r="DD1276">
        <v>0</v>
      </c>
      <c r="DE1276">
        <v>1</v>
      </c>
      <c r="DF1276" t="str"/>
      <c r="DG1276" t="str">
        <v>Меня устраивает направление, которым я занимаюсь</v>
      </c>
      <c r="DH1276" t="str">
        <v>Не знаю о существовании ресурсных центров</v>
      </c>
      <c r="DI1276">
        <v>0</v>
      </c>
      <c r="DJ1276">
        <v>1</v>
      </c>
      <c r="DK1276">
        <v>0</v>
      </c>
      <c r="DL1276">
        <v>0</v>
      </c>
      <c r="DM1276">
        <v>0</v>
      </c>
      <c r="DN1276">
        <v>0</v>
      </c>
      <c r="DO1276">
        <v>0</v>
      </c>
      <c r="DP1276">
        <v>0</v>
      </c>
      <c r="DQ1276">
        <v>0</v>
      </c>
      <c r="DR1276">
        <v>0</v>
      </c>
      <c r="DS1276" t="str">
        <v>От случая к случаю</v>
      </c>
      <c r="DT1276" t="str">
        <v>Однозначно позитивно</v>
      </c>
      <c r="DU1276">
        <v>0</v>
      </c>
      <c r="DV1276">
        <v>0</v>
      </c>
      <c r="DW1276">
        <v>0</v>
      </c>
      <c r="DX1276">
        <v>0</v>
      </c>
      <c r="DY1276">
        <v>0</v>
      </c>
      <c r="DZ1276">
        <v>0</v>
      </c>
      <c r="EA1276">
        <v>0</v>
      </c>
      <c r="EB1276">
        <v>0</v>
      </c>
      <c r="EC1276">
        <v>0</v>
      </c>
      <c r="ED1276">
        <v>0</v>
      </c>
      <c r="EE1276">
        <v>0</v>
      </c>
      <c r="EF1276">
        <v>1</v>
      </c>
      <c r="EG1276">
        <v>0</v>
      </c>
      <c r="EH1276">
        <v>0</v>
      </c>
      <c r="EI1276">
        <v>0</v>
      </c>
      <c r="EJ1276">
        <v>0</v>
      </c>
      <c r="EK1276">
        <v>0</v>
      </c>
      <c r="EL1276">
        <v>0</v>
      </c>
      <c r="EM1276">
        <v>0</v>
      </c>
      <c r="EN1276">
        <v>0</v>
      </c>
      <c r="EO1276">
        <v>0</v>
      </c>
      <c r="EP1276">
        <v>0</v>
      </c>
      <c r="EQ1276">
        <v>0</v>
      </c>
      <c r="ER1276">
        <v>0</v>
      </c>
      <c r="ES1276">
        <v>1</v>
      </c>
      <c r="ET1276" t="str">
        <v>И да, и нет</v>
      </c>
      <c r="EU1276" t="str">
        <v>И да, и нет</v>
      </c>
      <c r="EV1276" t="str">
        <v>Не пробовали сотрудничать с бизнесом</v>
      </c>
      <c r="EW1276" t="str">
        <v>Нужное и интересное мероприятие</v>
      </c>
      <c r="EX1276" t="str">
        <v>Нужное и интересное мероприятие</v>
      </c>
      <c r="EY1276" t="str">
        <v>Не был участником, не могу оценить</v>
      </c>
      <c r="EZ1276" t="str">
        <v>Нужное и интересное мероприятие</v>
      </c>
      <c r="FA1276" t="str">
        <v>Не был участником, не могу оценить</v>
      </c>
      <c r="FB1276" t="str">
        <v>Не был участником, не могу оценить</v>
      </c>
      <c r="FC1276" t="str">
        <v>Не был участником, не могу оценить</v>
      </c>
      <c r="FD1276" t="str">
        <v>Затрудняюсь ответить</v>
      </c>
      <c r="FE1276" t="str">
        <v>Мне не нужны дополнительные образовательные программы</v>
      </c>
      <c r="FF1276">
        <v>1</v>
      </c>
      <c r="FG1276">
        <v>0</v>
      </c>
      <c r="FH1276">
        <v>0</v>
      </c>
      <c r="FI1276">
        <v>0</v>
      </c>
      <c r="FJ1276">
        <v>0</v>
      </c>
      <c r="FK1276">
        <v>0</v>
      </c>
      <c r="FL1276">
        <v>1</v>
      </c>
      <c r="FM1276">
        <v>0</v>
      </c>
      <c r="FN1276">
        <v>1</v>
      </c>
      <c r="FO1276">
        <v>0</v>
      </c>
      <c r="FP1276">
        <v>0</v>
      </c>
      <c r="FQ1276">
        <v>0</v>
      </c>
      <c r="FR1276">
        <v>0</v>
      </c>
      <c r="FS1276" t="str"/>
      <c r="FT1276" t="str">
        <v>Да, информация поступает регулярно</v>
      </c>
      <c r="FU1276">
        <v>4</v>
      </c>
      <c r="FV1276">
        <v>4</v>
      </c>
      <c r="FW1276">
        <v>4</v>
      </c>
      <c r="FX1276">
        <v>3</v>
      </c>
      <c r="FY1276">
        <v>4</v>
      </c>
      <c r="FZ1276">
        <v>4</v>
      </c>
      <c r="GA1276">
        <v>3</v>
      </c>
      <c r="GB1276">
        <v>3</v>
      </c>
      <c r="GC1276">
        <v>4</v>
      </c>
      <c r="GD1276" t="str">
        <v>Средний уровень</v>
      </c>
      <c r="GE1276" t="str">
        <v>Средний уровень</v>
      </c>
      <c r="GF1276" t="str">
        <v>Средний уровень</v>
      </c>
      <c r="GG1276" t="str">
        <v>Выше среднего</v>
      </c>
      <c r="GH1276" t="str">
        <v>Высокий уровень</v>
      </c>
      <c r="GI1276" t="str">
        <v>Средний уровень</v>
      </c>
      <c r="GJ1276" t="str">
        <v>Выше среднего</v>
      </c>
      <c r="GK1276" t="str">
        <v>Средний уровень</v>
      </c>
      <c r="GL1276" t="str"/>
    </row>
    <row r="1277">
      <c r="A1277" t="str">
        <v>Cc4bXWmonkWumgczj</v>
      </c>
      <c r="B1277">
        <v>1915</v>
      </c>
      <c r="C1277" t="str">
        <v>31.173.100.148</v>
      </c>
      <c r="D1277" t="str"/>
      <c r="E1277" s="1273">
        <v>44315.600694444445</v>
      </c>
      <c r="F1277" t="str">
        <v>01:14:24</v>
      </c>
      <c r="G1277" t="str">
        <v>Канал 1</v>
      </c>
      <c r="H1277" t="str">
        <v>Женский</v>
      </c>
      <c r="I1277" t="str">
        <v>55 и старше</v>
      </c>
      <c r="J1277" t="str">
        <v>Работающий</v>
      </c>
      <c r="K1277" t="str">
        <v>В Кировской области</v>
      </c>
      <c r="L1277" t="str">
        <v>СЛОБОДСКОЙ</v>
      </c>
      <c r="M1277" t="str">
        <v>Да, я являюсь организатором волонтерской деятельности</v>
      </c>
      <c r="AB1277" t="str">
        <v>Менее года</v>
      </c>
      <c r="AC1277" t="str">
        <v>Не нужно повышать престиж, это и так круто!</v>
      </c>
      <c r="AD1277">
        <v>0</v>
      </c>
      <c r="AE1277">
        <v>0</v>
      </c>
      <c r="AF1277">
        <v>0</v>
      </c>
      <c r="AG1277">
        <v>0</v>
      </c>
      <c r="AH1277">
        <v>0</v>
      </c>
      <c r="AI1277">
        <v>0</v>
      </c>
      <c r="AJ1277">
        <v>0</v>
      </c>
      <c r="AK1277">
        <v>0</v>
      </c>
      <c r="AL1277">
        <v>0</v>
      </c>
      <c r="AM1277">
        <v>0</v>
      </c>
      <c r="AN1277">
        <v>0</v>
      </c>
      <c r="AO1277">
        <v>0</v>
      </c>
      <c r="AP1277">
        <v>0</v>
      </c>
      <c r="AQ1277">
        <v>0</v>
      </c>
      <c r="AR1277">
        <v>0</v>
      </c>
      <c r="AS1277">
        <v>1</v>
      </c>
      <c r="AT1277">
        <v>0</v>
      </c>
      <c r="AU1277">
        <v>0</v>
      </c>
      <c r="AV1277">
        <v>0</v>
      </c>
      <c r="AW1277">
        <v>0</v>
      </c>
      <c r="AX1277">
        <v>0</v>
      </c>
      <c r="AY1277">
        <v>1</v>
      </c>
      <c r="AZ1277">
        <v>0</v>
      </c>
      <c r="BA1277">
        <v>0</v>
      </c>
      <c r="BB1277">
        <v>0</v>
      </c>
      <c r="BC1277">
        <v>0</v>
      </c>
      <c r="BD1277">
        <v>0</v>
      </c>
      <c r="BE1277">
        <v>0</v>
      </c>
      <c r="BF1277">
        <v>0</v>
      </c>
      <c r="BG1277">
        <v>0</v>
      </c>
      <c r="BH1277">
        <v>0</v>
      </c>
      <c r="BI1277">
        <v>0</v>
      </c>
      <c r="BJ1277">
        <v>0</v>
      </c>
      <c r="BK1277">
        <v>0</v>
      </c>
      <c r="BL1277">
        <v>0</v>
      </c>
      <c r="BM1277">
        <v>0</v>
      </c>
      <c r="BN1277">
        <v>0</v>
      </c>
      <c r="BO1277">
        <v>0</v>
      </c>
      <c r="BP1277">
        <v>0</v>
      </c>
      <c r="BQ1277">
        <v>0</v>
      </c>
      <c r="BR1277">
        <v>0</v>
      </c>
      <c r="BS1277">
        <v>0</v>
      </c>
      <c r="BT1277">
        <v>0</v>
      </c>
      <c r="BU1277">
        <v>0</v>
      </c>
      <c r="BV1277">
        <v>0</v>
      </c>
      <c r="BW1277">
        <v>0</v>
      </c>
      <c r="BX1277">
        <v>0</v>
      </c>
      <c r="BY1277">
        <v>0</v>
      </c>
      <c r="BZ1277">
        <v>0</v>
      </c>
      <c r="CA1277">
        <v>0</v>
      </c>
      <c r="CB1277">
        <v>0</v>
      </c>
      <c r="CC1277">
        <v>0</v>
      </c>
      <c r="CD1277">
        <v>0</v>
      </c>
      <c r="CE1277">
        <v>0</v>
      </c>
      <c r="CF1277">
        <v>0</v>
      </c>
      <c r="CG1277">
        <v>0</v>
      </c>
      <c r="CH1277">
        <v>0</v>
      </c>
      <c r="CI1277">
        <v>0</v>
      </c>
      <c r="CJ1277">
        <v>1</v>
      </c>
      <c r="CK1277">
        <v>0</v>
      </c>
      <c r="CL1277">
        <v>0</v>
      </c>
      <c r="CM1277" t="str">
        <v>На базе государственного учреждения</v>
      </c>
      <c r="CN1277" t="str">
        <v>Я не состою в организации/объединении</v>
      </c>
      <c r="CO1277">
        <v>0</v>
      </c>
      <c r="CP1277">
        <v>0</v>
      </c>
      <c r="CQ1277">
        <v>0</v>
      </c>
      <c r="CR1277">
        <v>0</v>
      </c>
      <c r="CS1277">
        <v>1</v>
      </c>
      <c r="CT1277">
        <v>0</v>
      </c>
      <c r="CU1277">
        <v>0</v>
      </c>
      <c r="CV1277">
        <v>0</v>
      </c>
      <c r="CW1277">
        <v>0</v>
      </c>
      <c r="CX1277">
        <v>0</v>
      </c>
      <c r="CY1277">
        <v>0</v>
      </c>
      <c r="CZ1277">
        <v>0</v>
      </c>
      <c r="DA1277">
        <v>0</v>
      </c>
      <c r="DB1277">
        <v>0</v>
      </c>
      <c r="DC1277">
        <v>0</v>
      </c>
      <c r="DD1277">
        <v>0</v>
      </c>
      <c r="DE1277">
        <v>0</v>
      </c>
      <c r="DF1277" t="str"/>
      <c r="DH1277" t="str">
        <v>Знаю о существовании и регионального, и окружных центров</v>
      </c>
      <c r="DI1277">
        <v>0</v>
      </c>
      <c r="DJ1277">
        <v>0</v>
      </c>
      <c r="DK1277">
        <v>0</v>
      </c>
      <c r="DL1277">
        <v>0</v>
      </c>
      <c r="DM1277">
        <v>1</v>
      </c>
      <c r="DN1277">
        <v>0</v>
      </c>
      <c r="DO1277">
        <v>0</v>
      </c>
      <c r="DP1277">
        <v>0</v>
      </c>
      <c r="DQ1277">
        <v>0</v>
      </c>
      <c r="DR1277">
        <v>0</v>
      </c>
      <c r="DS1277" t="str">
        <v>От случая к случаю</v>
      </c>
      <c r="DT1277" t="str">
        <v>Нейтрально</v>
      </c>
      <c r="DU1277">
        <v>0</v>
      </c>
      <c r="DV1277">
        <v>0</v>
      </c>
      <c r="DW1277">
        <v>1</v>
      </c>
      <c r="DX1277">
        <v>0</v>
      </c>
      <c r="DY1277">
        <v>0</v>
      </c>
      <c r="DZ1277">
        <v>0</v>
      </c>
      <c r="EA1277">
        <v>0</v>
      </c>
      <c r="EB1277">
        <v>0</v>
      </c>
      <c r="EC1277">
        <v>0</v>
      </c>
      <c r="ED1277">
        <v>0</v>
      </c>
      <c r="EE1277">
        <v>0</v>
      </c>
      <c r="EF1277">
        <v>0</v>
      </c>
      <c r="EG1277">
        <v>0</v>
      </c>
      <c r="EH1277">
        <v>0</v>
      </c>
      <c r="EI1277">
        <v>0</v>
      </c>
      <c r="EJ1277">
        <v>0</v>
      </c>
      <c r="EK1277">
        <v>0</v>
      </c>
      <c r="EL1277">
        <v>0</v>
      </c>
      <c r="EM1277">
        <v>0</v>
      </c>
      <c r="EN1277">
        <v>0</v>
      </c>
      <c r="EO1277">
        <v>0</v>
      </c>
      <c r="EP1277">
        <v>0</v>
      </c>
      <c r="EQ1277">
        <v>1</v>
      </c>
      <c r="ER1277">
        <v>0</v>
      </c>
      <c r="ES1277">
        <v>0</v>
      </c>
      <c r="ET1277" t="str">
        <v>Скорее да</v>
      </c>
      <c r="EU1277" t="str">
        <v>Скорее да</v>
      </c>
      <c r="EV1277" t="str">
        <v>Не пробовали сотрудничать с бизнесом</v>
      </c>
      <c r="EW1277" t="str">
        <v>Нужное и интересное мероприятие</v>
      </c>
      <c r="EX1277" t="str">
        <v>Нужное и интересное мероприятие</v>
      </c>
      <c r="EY1277" t="str">
        <v>Нужное и интересное мероприятие</v>
      </c>
      <c r="EZ1277" t="str">
        <v>Нужное и интересное мероприятие</v>
      </c>
      <c r="FA1277" t="str">
        <v>Нужное и интересное мероприятие</v>
      </c>
      <c r="FB1277" t="str">
        <v>Нужное и интересное мероприятие</v>
      </c>
      <c r="FC1277" t="str">
        <v>Нужное и интересное мероприятие</v>
      </c>
      <c r="FD1277" t="str">
        <v>Затрудняюсь ответить</v>
      </c>
      <c r="FE1277" t="str">
        <v>Мне не нужны дополнительные образовательные программы</v>
      </c>
      <c r="FS1277" t="str"/>
      <c r="FT1277" t="str">
        <v>Хотелось бы получать более полную информацию</v>
      </c>
      <c r="FU1277">
        <v>3</v>
      </c>
      <c r="FV1277">
        <v>4</v>
      </c>
      <c r="FW1277">
        <v>4</v>
      </c>
      <c r="FX1277">
        <v>4</v>
      </c>
      <c r="FY1277">
        <v>4</v>
      </c>
      <c r="FZ1277">
        <v>4</v>
      </c>
      <c r="GA1277">
        <v>4</v>
      </c>
      <c r="GB1277">
        <v>4</v>
      </c>
      <c r="GC1277">
        <v>4</v>
      </c>
      <c r="GD1277" t="str">
        <v>Выше среднего</v>
      </c>
      <c r="GE1277" t="str">
        <v>Выше среднего</v>
      </c>
      <c r="GF1277" t="str">
        <v>Средний уровень</v>
      </c>
      <c r="GG1277" t="str">
        <v>Выше среднего</v>
      </c>
      <c r="GH1277" t="str">
        <v>Высокий уровень</v>
      </c>
      <c r="GI1277" t="str">
        <v>Выше среднего</v>
      </c>
      <c r="GJ1277" t="str">
        <v>Выше среднего</v>
      </c>
      <c r="GK1277" t="str">
        <v>Выше среднего</v>
      </c>
      <c r="GL1277" t="str"/>
    </row>
    <row r="1278">
      <c r="A1278" t="str">
        <v>JvuYxbGopCoqzgxhL</v>
      </c>
      <c r="B1278">
        <v>1916</v>
      </c>
      <c r="C1278" t="str">
        <v>85.93.58.192</v>
      </c>
      <c r="D1278" t="str"/>
      <c r="E1278" s="1274">
        <v>44315.60092592592</v>
      </c>
      <c r="F1278" t="str">
        <v>00:26:32</v>
      </c>
      <c r="G1278" t="str">
        <v>Канал 1</v>
      </c>
      <c r="H1278" t="str">
        <v>Женский</v>
      </c>
      <c r="I1278" t="str">
        <v>55 и старше</v>
      </c>
      <c r="J1278" t="str">
        <v>Другое: работающий пенсионер</v>
      </c>
      <c r="K1278" t="str">
        <v>В Кировской области</v>
      </c>
      <c r="L1278" t="str">
        <v>г. Слободской</v>
      </c>
      <c r="M1278" t="str">
        <v>Да, я  являюсь волонтером</v>
      </c>
      <c r="AB1278" t="str">
        <v>от 1 до 3 лет</v>
      </c>
      <c r="AC1278" t="str">
        <v>Практическими делами, которые можно видеть реально!</v>
      </c>
      <c r="AD1278">
        <v>0</v>
      </c>
      <c r="AE1278">
        <v>0</v>
      </c>
      <c r="AF1278">
        <v>0</v>
      </c>
      <c r="AG1278">
        <v>1</v>
      </c>
      <c r="AH1278">
        <v>0</v>
      </c>
      <c r="AI1278">
        <v>0</v>
      </c>
      <c r="AJ1278">
        <v>0</v>
      </c>
      <c r="AK1278">
        <v>0</v>
      </c>
      <c r="AL1278">
        <v>0</v>
      </c>
      <c r="AM1278">
        <v>0</v>
      </c>
      <c r="AN1278">
        <v>0</v>
      </c>
      <c r="AO1278">
        <v>0</v>
      </c>
      <c r="AP1278">
        <v>1</v>
      </c>
      <c r="AQ1278">
        <v>0</v>
      </c>
      <c r="AR1278">
        <v>1</v>
      </c>
      <c r="AS1278">
        <v>1</v>
      </c>
      <c r="AT1278">
        <v>0</v>
      </c>
      <c r="AU1278">
        <v>0</v>
      </c>
      <c r="AV1278">
        <v>0</v>
      </c>
      <c r="AW1278">
        <v>0</v>
      </c>
      <c r="AX1278">
        <v>0</v>
      </c>
      <c r="AY1278">
        <v>0</v>
      </c>
      <c r="AZ1278">
        <v>0</v>
      </c>
      <c r="BA1278">
        <v>0</v>
      </c>
      <c r="BB1278">
        <v>0</v>
      </c>
      <c r="BC1278">
        <v>1</v>
      </c>
      <c r="BD1278">
        <v>1</v>
      </c>
      <c r="BE1278">
        <v>1</v>
      </c>
      <c r="BF1278">
        <v>0</v>
      </c>
      <c r="BG1278">
        <v>0</v>
      </c>
      <c r="BH1278">
        <v>0</v>
      </c>
      <c r="BI1278">
        <v>0</v>
      </c>
      <c r="BJ1278">
        <v>0</v>
      </c>
      <c r="BK1278">
        <v>0</v>
      </c>
      <c r="BL1278">
        <v>0</v>
      </c>
      <c r="BM1278">
        <v>0</v>
      </c>
      <c r="BN1278">
        <v>0</v>
      </c>
      <c r="BO1278">
        <v>0</v>
      </c>
      <c r="BP1278">
        <v>0</v>
      </c>
      <c r="BQ1278">
        <v>0</v>
      </c>
      <c r="BR1278">
        <v>0</v>
      </c>
      <c r="BS1278">
        <v>0</v>
      </c>
      <c r="BT1278">
        <v>0</v>
      </c>
      <c r="BU1278">
        <v>0</v>
      </c>
      <c r="BV1278">
        <v>0</v>
      </c>
      <c r="BW1278">
        <v>0</v>
      </c>
      <c r="BX1278">
        <v>0</v>
      </c>
      <c r="BY1278">
        <v>0</v>
      </c>
      <c r="BZ1278">
        <v>1</v>
      </c>
      <c r="CA1278">
        <v>0</v>
      </c>
      <c r="CB1278">
        <v>0</v>
      </c>
      <c r="CC1278">
        <v>0</v>
      </c>
      <c r="CD1278">
        <v>0</v>
      </c>
      <c r="CE1278">
        <v>0</v>
      </c>
      <c r="CF1278">
        <v>0</v>
      </c>
      <c r="CG1278">
        <v>1</v>
      </c>
      <c r="CH1278">
        <v>0</v>
      </c>
      <c r="CI1278">
        <v>0</v>
      </c>
      <c r="CJ1278">
        <v>1</v>
      </c>
      <c r="CK1278">
        <v>0</v>
      </c>
      <c r="CL1278">
        <v>0</v>
      </c>
      <c r="CM1278" t="str">
        <v>На базе органа власти</v>
      </c>
      <c r="CN1278" t="str">
        <v>Отдел образования и молодежной политики</v>
      </c>
      <c r="CO1278">
        <v>0</v>
      </c>
      <c r="CP1278">
        <v>1</v>
      </c>
      <c r="CQ1278">
        <v>0</v>
      </c>
      <c r="CR1278">
        <v>0</v>
      </c>
      <c r="CS1278">
        <v>0</v>
      </c>
      <c r="CT1278">
        <v>0</v>
      </c>
      <c r="CU1278">
        <v>1</v>
      </c>
      <c r="CV1278">
        <v>0</v>
      </c>
      <c r="CW1278">
        <v>0</v>
      </c>
      <c r="CX1278">
        <v>0</v>
      </c>
      <c r="CY1278">
        <v>0</v>
      </c>
      <c r="CZ1278">
        <v>0</v>
      </c>
      <c r="DA1278">
        <v>0</v>
      </c>
      <c r="DB1278">
        <v>0</v>
      </c>
      <c r="DC1278">
        <v>1</v>
      </c>
      <c r="DD1278">
        <v>0</v>
      </c>
      <c r="DE1278">
        <v>0</v>
      </c>
      <c r="DF1278" t="str"/>
      <c r="DG1278" t="str">
        <v>Затрудняюсь ответить</v>
      </c>
      <c r="DH1278" t="str">
        <v>Знаю о региональном ресурсном центре</v>
      </c>
      <c r="DI1278">
        <v>0</v>
      </c>
      <c r="DJ1278">
        <v>0</v>
      </c>
      <c r="DK1278">
        <v>0</v>
      </c>
      <c r="DL1278">
        <v>0</v>
      </c>
      <c r="DM1278">
        <v>1</v>
      </c>
      <c r="DN1278">
        <v>0</v>
      </c>
      <c r="DO1278">
        <v>0</v>
      </c>
      <c r="DP1278">
        <v>0</v>
      </c>
      <c r="DQ1278">
        <v>0</v>
      </c>
      <c r="DR1278">
        <v>0</v>
      </c>
      <c r="DS1278" t="str">
        <v>Другое: затрудняюсь ответить</v>
      </c>
      <c r="DT1278" t="str">
        <v>Затрудняюсь ответить</v>
      </c>
      <c r="DU1278">
        <v>0</v>
      </c>
      <c r="DV1278">
        <v>0</v>
      </c>
      <c r="DW1278">
        <v>0</v>
      </c>
      <c r="DX1278">
        <v>0</v>
      </c>
      <c r="DY1278">
        <v>0</v>
      </c>
      <c r="DZ1278">
        <v>0</v>
      </c>
      <c r="EA1278">
        <v>0</v>
      </c>
      <c r="EB1278">
        <v>0</v>
      </c>
      <c r="EC1278">
        <v>0</v>
      </c>
      <c r="ED1278">
        <v>0</v>
      </c>
      <c r="EE1278">
        <v>0</v>
      </c>
      <c r="EF1278">
        <v>0</v>
      </c>
      <c r="EG1278">
        <v>0</v>
      </c>
      <c r="EH1278">
        <v>0</v>
      </c>
      <c r="EI1278">
        <v>1</v>
      </c>
      <c r="EJ1278">
        <v>0</v>
      </c>
      <c r="EK1278">
        <v>0</v>
      </c>
      <c r="EL1278">
        <v>0</v>
      </c>
      <c r="EM1278">
        <v>0</v>
      </c>
      <c r="EN1278">
        <v>1</v>
      </c>
      <c r="EO1278">
        <v>0</v>
      </c>
      <c r="EP1278">
        <v>0</v>
      </c>
      <c r="EQ1278">
        <v>0</v>
      </c>
      <c r="ER1278">
        <v>0</v>
      </c>
      <c r="ES1278">
        <v>0</v>
      </c>
      <c r="ET1278" t="str">
        <v>Скорее нет</v>
      </c>
      <c r="EU1278" t="str">
        <v>Скорее да</v>
      </c>
      <c r="EV1278" t="str">
        <v>Не удалось привлечь бизнес к волонтерской деятельности</v>
      </c>
      <c r="EW1278" t="str">
        <v>Нужное и интересное мероприятие</v>
      </c>
      <c r="EX1278" t="str">
        <v>Необходимо изменение формата</v>
      </c>
      <c r="EY1278" t="str">
        <v>Не был участником, не могу оценить</v>
      </c>
      <c r="EZ1278" t="str">
        <v>Нужное и интересное мероприятие</v>
      </c>
      <c r="FA1278" t="str">
        <v>Нужное и интересное мероприятие</v>
      </c>
      <c r="FB1278" t="str">
        <v>Не был участником, не могу оценить</v>
      </c>
      <c r="FC1278" t="str">
        <v>Не был участником, не могу оценить</v>
      </c>
      <c r="FD1278" t="str">
        <v>Затрудняюсь ответить</v>
      </c>
      <c r="FE1278" t="str">
        <v>методики написания проектов</v>
      </c>
      <c r="FF1278">
        <v>1</v>
      </c>
      <c r="FG1278">
        <v>0</v>
      </c>
      <c r="FH1278">
        <v>0</v>
      </c>
      <c r="FI1278">
        <v>0</v>
      </c>
      <c r="FJ1278">
        <v>1</v>
      </c>
      <c r="FK1278">
        <v>0</v>
      </c>
      <c r="FL1278">
        <v>0</v>
      </c>
      <c r="FM1278">
        <v>0</v>
      </c>
      <c r="FN1278">
        <v>0</v>
      </c>
      <c r="FO1278">
        <v>0</v>
      </c>
      <c r="FP1278">
        <v>0</v>
      </c>
      <c r="FQ1278">
        <v>0</v>
      </c>
      <c r="FR1278">
        <v>0</v>
      </c>
      <c r="FS1278" t="str"/>
      <c r="FT1278" t="str">
        <v>Да, информация поступает регулярно</v>
      </c>
      <c r="FU1278">
        <v>4</v>
      </c>
      <c r="FV1278">
        <v>4</v>
      </c>
      <c r="FW1278">
        <v>3</v>
      </c>
      <c r="FX1278">
        <v>4</v>
      </c>
      <c r="FY1278">
        <v>3</v>
      </c>
      <c r="FZ1278">
        <v>4</v>
      </c>
      <c r="GA1278">
        <v>3</v>
      </c>
      <c r="GB1278">
        <v>4</v>
      </c>
      <c r="GC1278">
        <v>4</v>
      </c>
      <c r="GD1278" t="str">
        <v>Высокий уровень</v>
      </c>
      <c r="GE1278" t="str">
        <v>Выше среднего</v>
      </c>
      <c r="GF1278" t="str">
        <v>Средний уровень</v>
      </c>
      <c r="GG1278" t="str">
        <v>Средний уровень</v>
      </c>
      <c r="GH1278" t="str">
        <v>Выше среднего</v>
      </c>
      <c r="GI1278" t="str">
        <v>Выше среднего</v>
      </c>
      <c r="GJ1278" t="str">
        <v>Выше среднего</v>
      </c>
      <c r="GK1278" t="str">
        <v>Высокий уровень</v>
      </c>
      <c r="GL1278" t="str"/>
    </row>
    <row r="1279">
      <c r="A1279" t="str">
        <v>dBMdSHw3wiHDv7RnA</v>
      </c>
      <c r="B1279">
        <v>1920</v>
      </c>
      <c r="C1279" t="str">
        <v>85.93.42.172</v>
      </c>
      <c r="D1279" t="str"/>
      <c r="E1279" s="1275">
        <v>44315.61369212963</v>
      </c>
      <c r="F1279" t="str">
        <v>00:01:27</v>
      </c>
      <c r="G1279" t="str">
        <v>Канал 1</v>
      </c>
      <c r="H1279" t="str">
        <v>Женский</v>
      </c>
      <c r="I1279" t="str">
        <v>36-54</v>
      </c>
      <c r="J1279" t="str">
        <v>Работающий</v>
      </c>
      <c r="K1279" t="str">
        <v>В Кировской области</v>
      </c>
      <c r="L1279" t="str">
        <v>г. Слободской</v>
      </c>
      <c r="M1279" t="str">
        <v>Хорошо осведомлен об этом, но не являюсь ни волонтером, ни организатором волонтерской деятельности</v>
      </c>
      <c r="N1279">
        <v>0</v>
      </c>
      <c r="O1279">
        <v>0</v>
      </c>
      <c r="P1279">
        <v>0</v>
      </c>
      <c r="Q1279">
        <v>0</v>
      </c>
      <c r="R1279">
        <v>0</v>
      </c>
      <c r="S1279">
        <v>0</v>
      </c>
      <c r="T1279">
        <v>0</v>
      </c>
      <c r="U1279">
        <v>0</v>
      </c>
      <c r="V1279">
        <v>0</v>
      </c>
      <c r="W1279">
        <v>0</v>
      </c>
      <c r="X1279">
        <v>0</v>
      </c>
      <c r="Y1279">
        <v>1</v>
      </c>
      <c r="Z1279">
        <v>0</v>
      </c>
      <c r="AA1279">
        <v>0</v>
      </c>
      <c r="DF1279" t="str"/>
      <c r="FS1279" t="str"/>
    </row>
    <row r="1280">
      <c r="A1280" t="str">
        <v>jSo5N2hC2YHYWE8Lg</v>
      </c>
      <c r="B1280">
        <v>1921</v>
      </c>
      <c r="C1280" t="str">
        <v>85.93.42.172</v>
      </c>
      <c r="D1280" t="str"/>
      <c r="E1280" s="1276">
        <v>44315.6153125</v>
      </c>
      <c r="F1280" t="str">
        <v>00:00:59</v>
      </c>
      <c r="G1280" t="str">
        <v>Канал 1</v>
      </c>
      <c r="H1280" t="str">
        <v>Женский</v>
      </c>
      <c r="I1280" t="str">
        <v>36-54</v>
      </c>
      <c r="J1280" t="str">
        <v>Работающий</v>
      </c>
      <c r="K1280" t="str">
        <v>В Кировской области</v>
      </c>
      <c r="L1280" t="str">
        <v>СЛОБОДСКОЙ</v>
      </c>
      <c r="M1280" t="str">
        <v>Хорошо осведомлен об этом, но не являюсь ни волонтером, ни организатором волонтерской деятельности</v>
      </c>
      <c r="N1280">
        <v>0</v>
      </c>
      <c r="O1280">
        <v>0</v>
      </c>
      <c r="P1280">
        <v>1</v>
      </c>
      <c r="Q1280">
        <v>0</v>
      </c>
      <c r="R1280">
        <v>0</v>
      </c>
      <c r="S1280">
        <v>0</v>
      </c>
      <c r="T1280">
        <v>0</v>
      </c>
      <c r="U1280">
        <v>0</v>
      </c>
      <c r="V1280">
        <v>0</v>
      </c>
      <c r="W1280">
        <v>0</v>
      </c>
      <c r="X1280">
        <v>0</v>
      </c>
      <c r="Y1280">
        <v>0</v>
      </c>
      <c r="Z1280">
        <v>0</v>
      </c>
      <c r="AA1280">
        <v>0</v>
      </c>
      <c r="DF1280" t="str"/>
      <c r="FS1280" t="str"/>
    </row>
    <row r="1281">
      <c r="A1281" t="str">
        <v>oDQ4c4N9MPQ5Remtu</v>
      </c>
      <c r="B1281">
        <v>1924</v>
      </c>
      <c r="C1281" t="str">
        <v>85.93.42.172</v>
      </c>
      <c r="D1281" t="str"/>
      <c r="E1281" s="1277">
        <v>44315.62631944445</v>
      </c>
      <c r="F1281" t="str">
        <v>00:01:07</v>
      </c>
      <c r="G1281" t="str">
        <v>Канал 1</v>
      </c>
      <c r="H1281" t="str">
        <v>Женский</v>
      </c>
      <c r="I1281" t="str">
        <v>55 и старше</v>
      </c>
      <c r="J1281" t="str">
        <v>Работающий</v>
      </c>
      <c r="K1281" t="str">
        <v>В Кировской области</v>
      </c>
      <c r="L1281" t="str">
        <v>СЛОБОДСКОЙ</v>
      </c>
      <c r="M1281" t="str">
        <v>Хорошо осведомлен об этом, но не являюсь ни волонтером, ни организатором волонтерской деятельности</v>
      </c>
      <c r="N1281">
        <v>0</v>
      </c>
      <c r="O1281">
        <v>0</v>
      </c>
      <c r="P1281">
        <v>1</v>
      </c>
      <c r="Q1281">
        <v>0</v>
      </c>
      <c r="R1281">
        <v>0</v>
      </c>
      <c r="S1281">
        <v>0</v>
      </c>
      <c r="T1281">
        <v>0</v>
      </c>
      <c r="U1281">
        <v>0</v>
      </c>
      <c r="V1281">
        <v>0</v>
      </c>
      <c r="W1281">
        <v>0</v>
      </c>
      <c r="X1281">
        <v>0</v>
      </c>
      <c r="Y1281">
        <v>0</v>
      </c>
      <c r="Z1281">
        <v>0</v>
      </c>
      <c r="AA1281">
        <v>0</v>
      </c>
      <c r="DF1281" t="str"/>
      <c r="FS1281" t="str"/>
    </row>
    <row r="1282">
      <c r="A1282" t="str">
        <v>r93xijs3x4St4T88y</v>
      </c>
      <c r="B1282">
        <v>1926</v>
      </c>
      <c r="C1282" t="str">
        <v>85.93.60.21</v>
      </c>
      <c r="D1282" t="str"/>
      <c r="E1282" s="1278">
        <v>44315.64194444445</v>
      </c>
      <c r="F1282" t="str">
        <v>00:12:54</v>
      </c>
      <c r="G1282" t="str">
        <v>Канал 1</v>
      </c>
      <c r="H1282" t="str">
        <v>Женский</v>
      </c>
      <c r="I1282" t="str">
        <v>14-18</v>
      </c>
      <c r="J1282" t="str">
        <v>Школьник</v>
      </c>
      <c r="K1282" t="str">
        <v>В Кировской области</v>
      </c>
      <c r="L1282" t="str">
        <v>БОГОРОДСКИЙ</v>
      </c>
      <c r="M1282" t="str">
        <v>Да, я  являюсь волонтером</v>
      </c>
      <c r="AB1282" t="str">
        <v>от 3 до 5 лет</v>
      </c>
      <c r="AC1282" t="str">
        <v>Не нужно повышать престиж, это и так круто!</v>
      </c>
      <c r="AD1282">
        <v>1</v>
      </c>
      <c r="AE1282">
        <v>0</v>
      </c>
      <c r="AF1282">
        <v>0</v>
      </c>
      <c r="AG1282">
        <v>1</v>
      </c>
      <c r="AH1282">
        <v>1</v>
      </c>
      <c r="AI1282">
        <v>0</v>
      </c>
      <c r="AJ1282">
        <v>0</v>
      </c>
      <c r="AK1282">
        <v>0</v>
      </c>
      <c r="AL1282">
        <v>0</v>
      </c>
      <c r="AM1282">
        <v>0</v>
      </c>
      <c r="AN1282">
        <v>0</v>
      </c>
      <c r="AO1282">
        <v>0</v>
      </c>
      <c r="AP1282">
        <v>0</v>
      </c>
      <c r="AQ1282">
        <v>0</v>
      </c>
      <c r="AR1282">
        <v>0</v>
      </c>
      <c r="AS1282">
        <v>1</v>
      </c>
      <c r="AT1282">
        <v>0</v>
      </c>
      <c r="AU1282">
        <v>0</v>
      </c>
      <c r="AV1282">
        <v>0</v>
      </c>
      <c r="AW1282">
        <v>0</v>
      </c>
      <c r="AX1282">
        <v>0</v>
      </c>
      <c r="AY1282">
        <v>1</v>
      </c>
      <c r="AZ1282">
        <v>0</v>
      </c>
      <c r="BA1282">
        <v>1</v>
      </c>
      <c r="BB1282">
        <v>0</v>
      </c>
      <c r="BC1282">
        <v>1</v>
      </c>
      <c r="BD1282">
        <v>0</v>
      </c>
      <c r="BE1282">
        <v>0</v>
      </c>
      <c r="BF1282">
        <v>0</v>
      </c>
      <c r="BG1282">
        <v>0</v>
      </c>
      <c r="BH1282">
        <v>0</v>
      </c>
      <c r="BI1282">
        <v>0</v>
      </c>
      <c r="BJ1282">
        <v>0</v>
      </c>
      <c r="BK1282">
        <v>0</v>
      </c>
      <c r="BL1282">
        <v>0</v>
      </c>
      <c r="BM1282">
        <v>0</v>
      </c>
      <c r="BN1282">
        <v>0</v>
      </c>
      <c r="BO1282">
        <v>0</v>
      </c>
      <c r="BP1282">
        <v>0</v>
      </c>
      <c r="BQ1282">
        <v>0</v>
      </c>
      <c r="BR1282">
        <v>0</v>
      </c>
      <c r="BS1282">
        <v>0</v>
      </c>
      <c r="BT1282">
        <v>0</v>
      </c>
      <c r="BU1282">
        <v>0</v>
      </c>
      <c r="BV1282">
        <v>0</v>
      </c>
      <c r="BW1282">
        <v>1</v>
      </c>
      <c r="BX1282">
        <v>0</v>
      </c>
      <c r="BY1282">
        <v>0</v>
      </c>
      <c r="BZ1282">
        <v>0</v>
      </c>
      <c r="CA1282">
        <v>0</v>
      </c>
      <c r="CB1282">
        <v>0</v>
      </c>
      <c r="CC1282">
        <v>0</v>
      </c>
      <c r="CD1282">
        <v>0</v>
      </c>
      <c r="CE1282">
        <v>0</v>
      </c>
      <c r="CF1282">
        <v>0</v>
      </c>
      <c r="CG1282">
        <v>0</v>
      </c>
      <c r="CH1282">
        <v>0</v>
      </c>
      <c r="CI1282">
        <v>0</v>
      </c>
      <c r="CJ1282">
        <v>1</v>
      </c>
      <c r="CK1282">
        <v>0</v>
      </c>
      <c r="CL1282">
        <v>0</v>
      </c>
      <c r="CM1282" t="str">
        <v>Общественное объединение</v>
      </c>
      <c r="CN1282" t="str">
        <v>ЖД-жажда добра</v>
      </c>
      <c r="CO1282">
        <v>0</v>
      </c>
      <c r="CP1282">
        <v>0</v>
      </c>
      <c r="CQ1282">
        <v>0</v>
      </c>
      <c r="CR1282">
        <v>1</v>
      </c>
      <c r="CS1282">
        <v>0</v>
      </c>
      <c r="CT1282">
        <v>0</v>
      </c>
      <c r="CU1282">
        <v>0</v>
      </c>
      <c r="CV1282">
        <v>1</v>
      </c>
      <c r="CW1282">
        <v>0</v>
      </c>
      <c r="CX1282">
        <v>0</v>
      </c>
      <c r="CY1282">
        <v>0</v>
      </c>
      <c r="CZ1282">
        <v>0</v>
      </c>
      <c r="DA1282">
        <v>0</v>
      </c>
      <c r="DB1282">
        <v>0</v>
      </c>
      <c r="DC1282">
        <v>1</v>
      </c>
      <c r="DD1282">
        <v>0</v>
      </c>
      <c r="DE1282">
        <v>0</v>
      </c>
      <c r="DF1282" t="str"/>
      <c r="DG1282" t="str">
        <v>Меня устраивает направление, которым я занимаюсь</v>
      </c>
      <c r="DH1282" t="str">
        <v>Не знаю о существовании ресурсных центров</v>
      </c>
      <c r="DI1282">
        <v>0</v>
      </c>
      <c r="DJ1282">
        <v>0</v>
      </c>
      <c r="DK1282">
        <v>0</v>
      </c>
      <c r="DL1282">
        <v>0</v>
      </c>
      <c r="DM1282">
        <v>0</v>
      </c>
      <c r="DN1282">
        <v>0</v>
      </c>
      <c r="DO1282">
        <v>0</v>
      </c>
      <c r="DP1282">
        <v>1</v>
      </c>
      <c r="DQ1282">
        <v>0</v>
      </c>
      <c r="DR1282">
        <v>0</v>
      </c>
      <c r="DS1282" t="str">
        <v>От случая к случаю</v>
      </c>
      <c r="DT1282" t="str">
        <v>Однозначно позитивно</v>
      </c>
      <c r="DU1282">
        <v>0</v>
      </c>
      <c r="DV1282">
        <v>0</v>
      </c>
      <c r="DW1282">
        <v>0</v>
      </c>
      <c r="DX1282">
        <v>0</v>
      </c>
      <c r="DY1282">
        <v>0</v>
      </c>
      <c r="DZ1282">
        <v>0</v>
      </c>
      <c r="EA1282">
        <v>0</v>
      </c>
      <c r="EB1282">
        <v>0</v>
      </c>
      <c r="EC1282">
        <v>0</v>
      </c>
      <c r="ED1282">
        <v>0</v>
      </c>
      <c r="EE1282">
        <v>0</v>
      </c>
      <c r="EF1282">
        <v>0</v>
      </c>
      <c r="EG1282">
        <v>0</v>
      </c>
      <c r="EH1282">
        <v>0</v>
      </c>
      <c r="EI1282">
        <v>1</v>
      </c>
      <c r="EJ1282">
        <v>0</v>
      </c>
      <c r="EK1282">
        <v>0</v>
      </c>
      <c r="EL1282">
        <v>1</v>
      </c>
      <c r="EM1282">
        <v>0</v>
      </c>
      <c r="EN1282">
        <v>1</v>
      </c>
      <c r="EO1282">
        <v>0</v>
      </c>
      <c r="EP1282">
        <v>1</v>
      </c>
      <c r="EQ1282">
        <v>0</v>
      </c>
      <c r="ER1282">
        <v>0</v>
      </c>
      <c r="ES1282">
        <v>0</v>
      </c>
      <c r="ET1282" t="str">
        <v>И да, и нет</v>
      </c>
      <c r="EU1282" t="str">
        <v>И да, и нет</v>
      </c>
      <c r="EV1282" t="str">
        <v>Не пробовали сотрудничать с бизнесом</v>
      </c>
      <c r="EW1282" t="str">
        <v>Не был участником, не могу оценить</v>
      </c>
      <c r="EX1282" t="str">
        <v>Необходимо изменение формата</v>
      </c>
      <c r="EY1282" t="str">
        <v>Не был участником, не могу оценить</v>
      </c>
      <c r="EZ1282" t="str">
        <v>Не был участником, не могу оценить</v>
      </c>
      <c r="FA1282" t="str">
        <v>Нужное и интересное мероприятие</v>
      </c>
      <c r="FB1282" t="str">
        <v>Не был участником, не могу оценить</v>
      </c>
      <c r="FC1282" t="str">
        <v>Не был участником, не могу оценить</v>
      </c>
      <c r="FD1282" t="str">
        <v>Затрудняюсь ответить</v>
      </c>
      <c r="FE1282" t="str">
        <v>Развитие лидерских качеств, развитие навыков общения с населением</v>
      </c>
      <c r="FF1282">
        <v>0</v>
      </c>
      <c r="FG1282">
        <v>0</v>
      </c>
      <c r="FH1282">
        <v>0</v>
      </c>
      <c r="FI1282">
        <v>0</v>
      </c>
      <c r="FJ1282">
        <v>0</v>
      </c>
      <c r="FK1282">
        <v>1</v>
      </c>
      <c r="FL1282">
        <v>0</v>
      </c>
      <c r="FM1282">
        <v>0</v>
      </c>
      <c r="FN1282">
        <v>0</v>
      </c>
      <c r="FO1282">
        <v>0</v>
      </c>
      <c r="FP1282">
        <v>0</v>
      </c>
      <c r="FQ1282">
        <v>0</v>
      </c>
      <c r="FR1282">
        <v>0</v>
      </c>
      <c r="FS1282" t="str"/>
      <c r="FT1282" t="str">
        <v>Хотелось бы получать более полную информацию</v>
      </c>
      <c r="FU1282">
        <v>4</v>
      </c>
      <c r="FV1282">
        <v>4</v>
      </c>
      <c r="FW1282">
        <v>5</v>
      </c>
      <c r="FX1282">
        <v>3</v>
      </c>
      <c r="FY1282">
        <v>5</v>
      </c>
      <c r="FZ1282">
        <v>3</v>
      </c>
      <c r="GA1282">
        <v>5</v>
      </c>
      <c r="GB1282">
        <v>4</v>
      </c>
      <c r="GC1282">
        <v>3</v>
      </c>
      <c r="GD1282" t="str">
        <v>Выше среднего</v>
      </c>
      <c r="GE1282" t="str">
        <v>Средний уровень</v>
      </c>
      <c r="GF1282" t="str">
        <v>Средний уровень</v>
      </c>
      <c r="GG1282" t="str">
        <v>Выше среднего</v>
      </c>
      <c r="GH1282" t="str">
        <v>Высокий уровень</v>
      </c>
      <c r="GI1282" t="str">
        <v>Средний уровень</v>
      </c>
      <c r="GJ1282" t="str">
        <v>Средний уровень</v>
      </c>
      <c r="GK1282" t="str">
        <v>Средний уровень</v>
      </c>
      <c r="GL1282" t="str"/>
    </row>
    <row r="1283">
      <c r="A1283" t="str">
        <v>e6K4wBbaxPsRPerrR</v>
      </c>
      <c r="B1283">
        <v>1928</v>
      </c>
      <c r="C1283" t="str">
        <v>85.93.49.90</v>
      </c>
      <c r="D1283" t="str"/>
      <c r="E1283" s="1279">
        <v>44315.65263888889</v>
      </c>
      <c r="F1283" t="str">
        <v>00:16:21</v>
      </c>
      <c r="G1283" t="str">
        <v>Канал 1</v>
      </c>
      <c r="H1283" t="str">
        <v>Женский</v>
      </c>
      <c r="I1283" t="str">
        <v>14-18</v>
      </c>
      <c r="J1283" t="str">
        <v>Школьник</v>
      </c>
      <c r="K1283" t="str">
        <v>В Кировской области</v>
      </c>
      <c r="L1283" t="str">
        <v>ДАРОВСКОЙ</v>
      </c>
      <c r="M1283" t="str">
        <v>Да, я  являюсь волонтером</v>
      </c>
      <c r="AB1283" t="str">
        <v>Менее года</v>
      </c>
      <c r="AC1283" t="str">
        <v>Не нужно повышать престиж, это и так круто!</v>
      </c>
      <c r="AD1283">
        <v>0</v>
      </c>
      <c r="AE1283">
        <v>1</v>
      </c>
      <c r="AF1283">
        <v>1</v>
      </c>
      <c r="AG1283">
        <v>0</v>
      </c>
      <c r="AH1283">
        <v>0</v>
      </c>
      <c r="AI1283">
        <v>0</v>
      </c>
      <c r="AJ1283">
        <v>0</v>
      </c>
      <c r="AK1283">
        <v>0</v>
      </c>
      <c r="AL1283">
        <v>1</v>
      </c>
      <c r="AM1283">
        <v>0</v>
      </c>
      <c r="AN1283">
        <v>0</v>
      </c>
      <c r="AO1283">
        <v>0</v>
      </c>
      <c r="AP1283">
        <v>0</v>
      </c>
      <c r="AQ1283">
        <v>0</v>
      </c>
      <c r="AR1283">
        <v>0</v>
      </c>
      <c r="AS1283">
        <v>1</v>
      </c>
      <c r="AT1283">
        <v>0</v>
      </c>
      <c r="AU1283">
        <v>0</v>
      </c>
      <c r="AV1283">
        <v>0</v>
      </c>
      <c r="AW1283">
        <v>0</v>
      </c>
      <c r="AX1283">
        <v>0</v>
      </c>
      <c r="AY1283">
        <v>0</v>
      </c>
      <c r="AZ1283">
        <v>1</v>
      </c>
      <c r="BA1283">
        <v>1</v>
      </c>
      <c r="BB1283">
        <v>0</v>
      </c>
      <c r="BC1283">
        <v>0</v>
      </c>
      <c r="BD1283">
        <v>0</v>
      </c>
      <c r="BE1283">
        <v>1</v>
      </c>
      <c r="BF1283">
        <v>0</v>
      </c>
      <c r="BG1283">
        <v>0</v>
      </c>
      <c r="BH1283">
        <v>0</v>
      </c>
      <c r="BI1283">
        <v>0</v>
      </c>
      <c r="BJ1283">
        <v>0</v>
      </c>
      <c r="BK1283">
        <v>0</v>
      </c>
      <c r="BL1283">
        <v>1</v>
      </c>
      <c r="BM1283">
        <v>0</v>
      </c>
      <c r="BN1283">
        <v>0</v>
      </c>
      <c r="BO1283">
        <v>0</v>
      </c>
      <c r="BP1283">
        <v>0</v>
      </c>
      <c r="BQ1283">
        <v>0</v>
      </c>
      <c r="BR1283">
        <v>0</v>
      </c>
      <c r="BS1283">
        <v>0</v>
      </c>
      <c r="BT1283">
        <v>1</v>
      </c>
      <c r="BU1283">
        <v>0</v>
      </c>
      <c r="BV1283">
        <v>0</v>
      </c>
      <c r="BW1283">
        <v>0</v>
      </c>
      <c r="BX1283">
        <v>0</v>
      </c>
      <c r="BY1283">
        <v>0</v>
      </c>
      <c r="BZ1283">
        <v>0</v>
      </c>
      <c r="CA1283">
        <v>0</v>
      </c>
      <c r="CB1283">
        <v>0</v>
      </c>
      <c r="CC1283">
        <v>0</v>
      </c>
      <c r="CD1283">
        <v>0</v>
      </c>
      <c r="CE1283">
        <v>0</v>
      </c>
      <c r="CF1283">
        <v>0</v>
      </c>
      <c r="CG1283">
        <v>0</v>
      </c>
      <c r="CH1283">
        <v>0</v>
      </c>
      <c r="CI1283">
        <v>0</v>
      </c>
      <c r="CJ1283">
        <v>0</v>
      </c>
      <c r="CK1283">
        <v>0</v>
      </c>
      <c r="CL1283">
        <v>0</v>
      </c>
      <c r="CM1283" t="str">
        <v>На базе школы</v>
      </c>
      <c r="CN1283" t="str">
        <v>Объединение "Волонтерское движение"</v>
      </c>
      <c r="CO1283">
        <v>1</v>
      </c>
      <c r="CP1283">
        <v>1</v>
      </c>
      <c r="CQ1283">
        <v>0</v>
      </c>
      <c r="CR1283">
        <v>0</v>
      </c>
      <c r="CS1283">
        <v>0</v>
      </c>
      <c r="CT1283">
        <v>1</v>
      </c>
      <c r="CU1283">
        <v>0</v>
      </c>
      <c r="CV1283">
        <v>0</v>
      </c>
      <c r="CW1283">
        <v>0</v>
      </c>
      <c r="CX1283">
        <v>0</v>
      </c>
      <c r="CY1283">
        <v>0</v>
      </c>
      <c r="CZ1283">
        <v>0</v>
      </c>
      <c r="DA1283">
        <v>0</v>
      </c>
      <c r="DB1283">
        <v>0</v>
      </c>
      <c r="DC1283">
        <v>0</v>
      </c>
      <c r="DD1283">
        <v>0</v>
      </c>
      <c r="DE1283">
        <v>0</v>
      </c>
      <c r="DF1283" t="str"/>
      <c r="DG1283" t="str">
        <v>Меня устраивает направление, которым я занимаюсь</v>
      </c>
      <c r="DH1283" t="str">
        <v>Знаю об окружных (межмуниципальных) ресурсных центрах</v>
      </c>
      <c r="DI1283">
        <v>0</v>
      </c>
      <c r="DJ1283">
        <v>0</v>
      </c>
      <c r="DK1283">
        <v>0</v>
      </c>
      <c r="DL1283">
        <v>0</v>
      </c>
      <c r="DM1283">
        <v>0</v>
      </c>
      <c r="DN1283">
        <v>1</v>
      </c>
      <c r="DO1283">
        <v>0</v>
      </c>
      <c r="DP1283">
        <v>0</v>
      </c>
      <c r="DQ1283">
        <v>0</v>
      </c>
      <c r="DR1283">
        <v>0</v>
      </c>
      <c r="DS1283" t="str">
        <v>Постоянно</v>
      </c>
      <c r="DT1283" t="str">
        <v>Скорее позитивно</v>
      </c>
      <c r="DU1283">
        <v>0</v>
      </c>
      <c r="DV1283">
        <v>0</v>
      </c>
      <c r="DW1283">
        <v>1</v>
      </c>
      <c r="DX1283">
        <v>0</v>
      </c>
      <c r="DY1283">
        <v>0</v>
      </c>
      <c r="DZ1283">
        <v>0</v>
      </c>
      <c r="EA1283">
        <v>0</v>
      </c>
      <c r="EB1283">
        <v>0</v>
      </c>
      <c r="EC1283">
        <v>0</v>
      </c>
      <c r="ED1283">
        <v>0</v>
      </c>
      <c r="EE1283">
        <v>0</v>
      </c>
      <c r="EF1283">
        <v>0</v>
      </c>
      <c r="EG1283">
        <v>0</v>
      </c>
      <c r="EH1283">
        <v>0</v>
      </c>
      <c r="EI1283">
        <v>0</v>
      </c>
      <c r="EJ1283">
        <v>0</v>
      </c>
      <c r="EK1283">
        <v>0</v>
      </c>
      <c r="EL1283">
        <v>0</v>
      </c>
      <c r="EM1283">
        <v>0</v>
      </c>
      <c r="EN1283">
        <v>0</v>
      </c>
      <c r="EO1283">
        <v>0</v>
      </c>
      <c r="EP1283">
        <v>1</v>
      </c>
      <c r="EQ1283">
        <v>0</v>
      </c>
      <c r="ER1283">
        <v>0</v>
      </c>
      <c r="ES1283">
        <v>0</v>
      </c>
      <c r="ET1283" t="str">
        <v>Скорее нет</v>
      </c>
      <c r="EU1283" t="str">
        <v>И да, и нет</v>
      </c>
      <c r="EV1283" t="str">
        <v>Не удалось привлечь бизнес к волонтерской деятельности</v>
      </c>
      <c r="EW1283" t="str">
        <v>Не был участником, не могу оценить</v>
      </c>
      <c r="EX1283" t="str">
        <v>Нужное и интересное мероприятие</v>
      </c>
      <c r="EY1283" t="str">
        <v>Не был участником, не могу оценить</v>
      </c>
      <c r="EZ1283" t="str">
        <v>Не был участником, не могу оценить</v>
      </c>
      <c r="FA1283" t="str">
        <v>Не был участником, не могу оценить</v>
      </c>
      <c r="FB1283" t="str">
        <v>Не был участником, не могу оценить</v>
      </c>
      <c r="FC1283" t="str">
        <v>Не был участником, не могу оценить</v>
      </c>
      <c r="FD1283" t="str">
        <v>Затрудняюсь ответить</v>
      </c>
      <c r="FE1283" t="str">
        <v>Мне не нужны дополнительные образовательные программы</v>
      </c>
      <c r="FF1283">
        <v>1</v>
      </c>
      <c r="FG1283">
        <v>0</v>
      </c>
      <c r="FH1283">
        <v>0</v>
      </c>
      <c r="FI1283">
        <v>0</v>
      </c>
      <c r="FJ1283">
        <v>1</v>
      </c>
      <c r="FK1283">
        <v>0</v>
      </c>
      <c r="FL1283">
        <v>0</v>
      </c>
      <c r="FM1283">
        <v>1</v>
      </c>
      <c r="FN1283">
        <v>0</v>
      </c>
      <c r="FO1283">
        <v>0</v>
      </c>
      <c r="FP1283">
        <v>0</v>
      </c>
      <c r="FQ1283">
        <v>0</v>
      </c>
      <c r="FR1283">
        <v>0</v>
      </c>
      <c r="FS1283" t="str"/>
      <c r="FT1283" t="str">
        <v>Да, информация поступает регулярно</v>
      </c>
      <c r="FU1283">
        <v>4</v>
      </c>
      <c r="GD1283" t="str">
        <v>Средний уровень</v>
      </c>
      <c r="GE1283" t="str">
        <v>Средний уровень</v>
      </c>
      <c r="GF1283" t="str">
        <v>Средний уровень</v>
      </c>
      <c r="GG1283" t="str">
        <v>Средний уровень</v>
      </c>
      <c r="GH1283" t="str">
        <v>Выше среднего</v>
      </c>
      <c r="GI1283" t="str">
        <v>Средний уровень</v>
      </c>
      <c r="GJ1283" t="str">
        <v>Средний уровень</v>
      </c>
      <c r="GK1283" t="str">
        <v>Средний уровень</v>
      </c>
      <c r="GL1283" t="str"/>
    </row>
    <row r="1284">
      <c r="A1284" t="str">
        <v>7ERZHmsBfwvuXwsqv</v>
      </c>
      <c r="B1284">
        <v>1932</v>
      </c>
      <c r="C1284" t="str">
        <v>85.140.3.39</v>
      </c>
      <c r="D1284" t="str"/>
      <c r="E1284" s="1280">
        <v>44315.65621527778</v>
      </c>
      <c r="F1284" t="str">
        <v>00:02:48</v>
      </c>
      <c r="G1284" t="str">
        <v>Канал 1</v>
      </c>
      <c r="H1284" t="str">
        <v>Женский</v>
      </c>
      <c r="I1284" t="str">
        <v>24-35</v>
      </c>
      <c r="J1284" t="str">
        <v>Работающий</v>
      </c>
      <c r="K1284" t="str">
        <v>В Кировской области</v>
      </c>
      <c r="L1284" t="str">
        <v>ДАРОВСКОЙ</v>
      </c>
      <c r="M1284" t="str">
        <v>Хорошо осведомлен об этом, но не являюсь ни волонтером, ни организатором волонтерской деятельности</v>
      </c>
      <c r="N1284">
        <v>0</v>
      </c>
      <c r="O1284">
        <v>0</v>
      </c>
      <c r="P1284">
        <v>1</v>
      </c>
      <c r="Q1284">
        <v>0</v>
      </c>
      <c r="R1284">
        <v>0</v>
      </c>
      <c r="S1284">
        <v>0</v>
      </c>
      <c r="T1284">
        <v>0</v>
      </c>
      <c r="U1284">
        <v>0</v>
      </c>
      <c r="V1284">
        <v>0</v>
      </c>
      <c r="W1284">
        <v>0</v>
      </c>
      <c r="X1284">
        <v>0</v>
      </c>
      <c r="Y1284">
        <v>0</v>
      </c>
      <c r="Z1284">
        <v>0</v>
      </c>
      <c r="AA1284">
        <v>0</v>
      </c>
      <c r="DF1284" t="str"/>
      <c r="FS1284" t="str"/>
    </row>
    <row r="1285">
      <c r="A1285" t="str">
        <v>QcyTX6R578d6D8FHX</v>
      </c>
      <c r="B1285">
        <v>1934</v>
      </c>
      <c r="C1285" t="str">
        <v>85.93.60.238</v>
      </c>
      <c r="D1285" t="str"/>
      <c r="E1285" s="1281">
        <v>44315.65759259259</v>
      </c>
      <c r="F1285" t="str">
        <v>00:15:10</v>
      </c>
      <c r="G1285" t="str">
        <v>Канал 1</v>
      </c>
      <c r="H1285" t="str">
        <v>Женский</v>
      </c>
      <c r="I1285" t="str">
        <v>До 14</v>
      </c>
      <c r="J1285" t="str">
        <v>Школьник</v>
      </c>
      <c r="K1285" t="str">
        <v>В Кировской области</v>
      </c>
      <c r="L1285" t="str">
        <v>ДАРОВСКОЙ</v>
      </c>
      <c r="M1285" t="str">
        <v>Да, я  являюсь волонтером</v>
      </c>
      <c r="AB1285" t="str">
        <v>от 1 до 3 лет</v>
      </c>
      <c xml:space="preserve" r="AC1285" t="str">
        <v>Рассказать чем полезна данная сфера деятельности </v>
      </c>
      <c r="AD1285">
        <v>0</v>
      </c>
      <c r="AE1285">
        <v>1</v>
      </c>
      <c r="AF1285">
        <v>1</v>
      </c>
      <c r="AG1285">
        <v>1</v>
      </c>
      <c r="AH1285">
        <v>0</v>
      </c>
      <c r="AI1285">
        <v>0</v>
      </c>
      <c r="AJ1285">
        <v>0</v>
      </c>
      <c r="AK1285">
        <v>0</v>
      </c>
      <c r="AL1285">
        <v>0</v>
      </c>
      <c r="AM1285">
        <v>0</v>
      </c>
      <c r="AN1285">
        <v>0</v>
      </c>
      <c r="AO1285">
        <v>0</v>
      </c>
      <c r="AP1285">
        <v>0</v>
      </c>
      <c r="AQ1285">
        <v>0</v>
      </c>
      <c r="AR1285">
        <v>0</v>
      </c>
      <c r="AS1285">
        <v>1</v>
      </c>
      <c r="AT1285">
        <v>0</v>
      </c>
      <c r="AU1285">
        <v>0</v>
      </c>
      <c r="AV1285">
        <v>0</v>
      </c>
      <c r="AW1285">
        <v>0</v>
      </c>
      <c r="AX1285">
        <v>0</v>
      </c>
      <c r="AY1285">
        <v>0</v>
      </c>
      <c r="AZ1285">
        <v>1</v>
      </c>
      <c r="BA1285">
        <v>0</v>
      </c>
      <c r="BB1285">
        <v>1</v>
      </c>
      <c r="BC1285">
        <v>0</v>
      </c>
      <c r="BD1285">
        <v>0</v>
      </c>
      <c r="BE1285">
        <v>1</v>
      </c>
      <c r="BF1285">
        <v>0</v>
      </c>
      <c r="BG1285">
        <v>0</v>
      </c>
      <c r="BH1285">
        <v>0</v>
      </c>
      <c r="BI1285">
        <v>0</v>
      </c>
      <c r="BJ1285">
        <v>0</v>
      </c>
      <c r="BK1285">
        <v>0</v>
      </c>
      <c r="BL1285">
        <v>0</v>
      </c>
      <c r="BM1285">
        <v>0</v>
      </c>
      <c r="BN1285">
        <v>0</v>
      </c>
      <c r="BO1285" t="str">
        <v>Помощь людям</v>
      </c>
      <c r="BP1285">
        <v>0</v>
      </c>
      <c r="BQ1285">
        <v>0</v>
      </c>
      <c r="BR1285">
        <v>0</v>
      </c>
      <c r="BS1285">
        <v>0</v>
      </c>
      <c r="BT1285">
        <v>0</v>
      </c>
      <c r="BU1285">
        <v>0</v>
      </c>
      <c r="BV1285">
        <v>1</v>
      </c>
      <c r="BW1285">
        <v>0</v>
      </c>
      <c r="BX1285">
        <v>0</v>
      </c>
      <c r="BY1285">
        <v>0</v>
      </c>
      <c r="BZ1285">
        <v>0</v>
      </c>
      <c r="CA1285">
        <v>0</v>
      </c>
      <c r="CB1285">
        <v>0</v>
      </c>
      <c r="CC1285">
        <v>0</v>
      </c>
      <c r="CD1285">
        <v>0</v>
      </c>
      <c r="CE1285">
        <v>0</v>
      </c>
      <c r="CF1285">
        <v>0</v>
      </c>
      <c r="CG1285">
        <v>0</v>
      </c>
      <c r="CH1285">
        <v>0</v>
      </c>
      <c r="CI1285">
        <v>0</v>
      </c>
      <c r="CJ1285">
        <v>0</v>
      </c>
      <c r="CK1285">
        <v>0</v>
      </c>
      <c r="CL1285">
        <v>0</v>
      </c>
      <c r="CM1285" t="str">
        <v>Общественное объединение</v>
      </c>
      <c r="CN1285" t="str">
        <v>Бумеранг Добра</v>
      </c>
      <c r="CO1285">
        <v>0</v>
      </c>
      <c r="CP1285">
        <v>0</v>
      </c>
      <c r="CQ1285">
        <v>0</v>
      </c>
      <c r="CR1285">
        <v>1</v>
      </c>
      <c r="CS1285">
        <v>0</v>
      </c>
      <c r="CT1285">
        <v>0</v>
      </c>
      <c r="CU1285">
        <v>0</v>
      </c>
      <c r="CV1285">
        <v>1</v>
      </c>
      <c r="CW1285">
        <v>0</v>
      </c>
      <c r="CX1285">
        <v>0</v>
      </c>
      <c r="CY1285">
        <v>0</v>
      </c>
      <c r="CZ1285">
        <v>0</v>
      </c>
      <c r="DA1285">
        <v>0</v>
      </c>
      <c r="DB1285">
        <v>0</v>
      </c>
      <c r="DC1285">
        <v>1</v>
      </c>
      <c r="DD1285">
        <v>0</v>
      </c>
      <c r="DE1285">
        <v>0</v>
      </c>
      <c r="DF1285" t="str"/>
      <c r="DG1285" t="str">
        <v>Затрудняюсь ответить</v>
      </c>
      <c r="DH1285" t="str">
        <v>Знаю о региональном ресурсном центре</v>
      </c>
      <c r="DI1285">
        <v>0</v>
      </c>
      <c r="DJ1285">
        <v>1</v>
      </c>
      <c r="DK1285">
        <v>0</v>
      </c>
      <c r="DL1285">
        <v>0</v>
      </c>
      <c r="DM1285">
        <v>0</v>
      </c>
      <c r="DN1285">
        <v>1</v>
      </c>
      <c r="DO1285">
        <v>0</v>
      </c>
      <c r="DP1285">
        <v>0</v>
      </c>
      <c r="DQ1285">
        <v>0</v>
      </c>
      <c r="DR1285">
        <v>0</v>
      </c>
      <c xml:space="preserve" r="DS1285" t="str">
        <v>Другое: Не знаю </v>
      </c>
      <c r="DT1285" t="str">
        <v>Однозначно позитивно</v>
      </c>
      <c r="DU1285">
        <v>0</v>
      </c>
      <c r="DV1285">
        <v>0</v>
      </c>
      <c r="DW1285">
        <v>0</v>
      </c>
      <c r="DX1285">
        <v>0</v>
      </c>
      <c r="DY1285">
        <v>0</v>
      </c>
      <c r="DZ1285">
        <v>0</v>
      </c>
      <c r="EA1285">
        <v>0</v>
      </c>
      <c r="EB1285">
        <v>0</v>
      </c>
      <c r="EC1285">
        <v>0</v>
      </c>
      <c r="ED1285">
        <v>0</v>
      </c>
      <c r="EE1285">
        <v>0</v>
      </c>
      <c r="EF1285">
        <v>0</v>
      </c>
      <c r="EG1285">
        <v>0</v>
      </c>
      <c r="EH1285">
        <v>0</v>
      </c>
      <c r="EI1285">
        <v>1</v>
      </c>
      <c r="EJ1285">
        <v>0</v>
      </c>
      <c r="EK1285">
        <v>0</v>
      </c>
      <c r="EL1285">
        <v>0</v>
      </c>
      <c r="EM1285">
        <v>0</v>
      </c>
      <c r="EN1285">
        <v>0</v>
      </c>
      <c r="EO1285">
        <v>0</v>
      </c>
      <c r="EP1285">
        <v>0</v>
      </c>
      <c r="EQ1285">
        <v>0</v>
      </c>
      <c r="ER1285">
        <v>0</v>
      </c>
      <c r="ES1285">
        <v>1</v>
      </c>
      <c r="ET1285" t="str">
        <v>И да, и нет</v>
      </c>
      <c r="EU1285" t="str">
        <v>И да, и нет</v>
      </c>
      <c r="EV1285" t="str">
        <v>Не пробовали сотрудничать с бизнесом</v>
      </c>
      <c r="EW1285" t="str">
        <v>Не был участником, не могу оценить</v>
      </c>
      <c r="EX1285" t="str">
        <v>Нужное и интересное мероприятие</v>
      </c>
      <c r="EY1285" t="str">
        <v>Не был участником, не могу оценить</v>
      </c>
      <c r="EZ1285" t="str">
        <v>Нужное и интересное мероприятие</v>
      </c>
      <c r="FA1285" t="str">
        <v>Нужное и интересное мероприятие</v>
      </c>
      <c r="FB1285" t="str">
        <v>Не был участником, не могу оценить</v>
      </c>
      <c r="FC1285" t="str">
        <v>Не был участником, не могу оценить</v>
      </c>
      <c r="FD1285" t="str">
        <v>Затрудняюсь ответить</v>
      </c>
      <c r="FE1285" t="str">
        <v>Различные мастеркласы</v>
      </c>
      <c r="FF1285">
        <v>0</v>
      </c>
      <c r="FG1285">
        <v>0</v>
      </c>
      <c r="FH1285">
        <v>0</v>
      </c>
      <c r="FI1285">
        <v>0</v>
      </c>
      <c r="FJ1285">
        <v>0</v>
      </c>
      <c r="FK1285">
        <v>0</v>
      </c>
      <c r="FL1285">
        <v>0</v>
      </c>
      <c r="FM1285">
        <v>1</v>
      </c>
      <c r="FN1285">
        <v>0</v>
      </c>
      <c r="FO1285">
        <v>0</v>
      </c>
      <c r="FP1285">
        <v>0</v>
      </c>
      <c r="FQ1285">
        <v>0</v>
      </c>
      <c r="FR1285">
        <v>0</v>
      </c>
      <c r="FS1285" t="str"/>
      <c r="FT1285" t="str">
        <v>Да, информация поступает регулярно</v>
      </c>
      <c r="FU1285">
        <v>5</v>
      </c>
      <c r="FV1285">
        <v>4</v>
      </c>
      <c r="FW1285">
        <v>3</v>
      </c>
      <c r="FX1285">
        <v>4</v>
      </c>
      <c r="FY1285">
        <v>5</v>
      </c>
      <c r="FZ1285">
        <v>5</v>
      </c>
      <c r="GA1285">
        <v>4</v>
      </c>
      <c r="GB1285">
        <v>5</v>
      </c>
      <c r="GC1285">
        <v>4</v>
      </c>
      <c r="GD1285" t="str">
        <v>Средний уровень</v>
      </c>
      <c xml:space="preserve" r="GE1285" t="str">
        <v> Низкий уровень</v>
      </c>
      <c r="GF1285" t="str">
        <v>Выше среднего</v>
      </c>
      <c r="GG1285" t="str">
        <v>Выше среднего</v>
      </c>
      <c r="GH1285" t="str">
        <v>Высокий уровень</v>
      </c>
      <c r="GI1285" t="str">
        <v>Высокий уровень</v>
      </c>
      <c r="GJ1285" t="str">
        <v>Выше среднего</v>
      </c>
      <c r="GK1285" t="str">
        <v>Средний уровень</v>
      </c>
      <c r="GL1285" t="str"/>
    </row>
    <row r="1286">
      <c r="A1286" t="str">
        <v>ttbvnLw8o7gtuXQoT</v>
      </c>
      <c r="B1286">
        <v>1937</v>
      </c>
      <c r="C1286" t="str">
        <v>85.140.3.39</v>
      </c>
      <c r="D1286" t="str"/>
      <c r="E1286" s="1282">
        <v>44315.65883101852</v>
      </c>
      <c r="F1286" t="str">
        <v>00:14:16</v>
      </c>
      <c r="G1286" t="str">
        <v>Канал 1</v>
      </c>
      <c r="H1286" t="str">
        <v>Мужской</v>
      </c>
      <c r="I1286" t="str">
        <v>До 14</v>
      </c>
      <c r="J1286" t="str">
        <v>Школьник</v>
      </c>
      <c r="K1286" t="str">
        <v>В Кировской области</v>
      </c>
      <c r="L1286" t="str">
        <v>ДАРОВСКОЙ</v>
      </c>
      <c r="M1286" t="str">
        <v>Да, я  являюсь волонтером</v>
      </c>
      <c r="AB1286" t="str">
        <v>Менее года</v>
      </c>
      <c r="AC1286" t="str">
        <v>Не нужно повышать престиж, это и так круто!</v>
      </c>
      <c r="AD1286">
        <v>0</v>
      </c>
      <c r="AE1286">
        <v>0</v>
      </c>
      <c r="AF1286">
        <v>1</v>
      </c>
      <c r="AG1286">
        <v>0</v>
      </c>
      <c r="AH1286">
        <v>1</v>
      </c>
      <c r="AI1286">
        <v>0</v>
      </c>
      <c r="AJ1286">
        <v>0</v>
      </c>
      <c r="AK1286">
        <v>0</v>
      </c>
      <c r="AL1286">
        <v>1</v>
      </c>
      <c r="AM1286">
        <v>0</v>
      </c>
      <c r="AN1286">
        <v>0</v>
      </c>
      <c r="AO1286">
        <v>0</v>
      </c>
      <c r="AP1286">
        <v>0</v>
      </c>
      <c r="AQ1286">
        <v>0</v>
      </c>
      <c r="AR1286">
        <v>0</v>
      </c>
      <c r="AS1286">
        <v>1</v>
      </c>
      <c r="AT1286">
        <v>0</v>
      </c>
      <c r="AU1286">
        <v>0</v>
      </c>
      <c r="AV1286">
        <v>0</v>
      </c>
      <c r="AW1286">
        <v>0</v>
      </c>
      <c r="AX1286">
        <v>0</v>
      </c>
      <c r="AY1286">
        <v>0</v>
      </c>
      <c r="AZ1286">
        <v>1</v>
      </c>
      <c r="BA1286">
        <v>1</v>
      </c>
      <c r="BB1286">
        <v>0</v>
      </c>
      <c r="BC1286">
        <v>0</v>
      </c>
      <c r="BD1286">
        <v>0</v>
      </c>
      <c r="BE1286">
        <v>1</v>
      </c>
      <c r="BF1286">
        <v>0</v>
      </c>
      <c r="BG1286">
        <v>0</v>
      </c>
      <c r="BH1286">
        <v>0</v>
      </c>
      <c r="BI1286">
        <v>0</v>
      </c>
      <c r="BJ1286">
        <v>0</v>
      </c>
      <c r="BK1286">
        <v>0</v>
      </c>
      <c r="BL1286">
        <v>0</v>
      </c>
      <c r="BM1286">
        <v>0</v>
      </c>
      <c r="BN1286">
        <v>0</v>
      </c>
      <c r="BO1286">
        <v>0</v>
      </c>
      <c r="BP1286">
        <v>0</v>
      </c>
      <c r="BQ1286">
        <v>1</v>
      </c>
      <c r="BR1286">
        <v>0</v>
      </c>
      <c r="BS1286">
        <v>0</v>
      </c>
      <c r="BT1286">
        <v>0</v>
      </c>
      <c r="BU1286">
        <v>0</v>
      </c>
      <c r="BV1286">
        <v>0</v>
      </c>
      <c r="BW1286">
        <v>0</v>
      </c>
      <c r="BX1286">
        <v>0</v>
      </c>
      <c r="BY1286">
        <v>0</v>
      </c>
      <c r="BZ1286">
        <v>0</v>
      </c>
      <c r="CA1286">
        <v>0</v>
      </c>
      <c r="CB1286">
        <v>0</v>
      </c>
      <c r="CC1286">
        <v>0</v>
      </c>
      <c r="CD1286">
        <v>0</v>
      </c>
      <c r="CE1286">
        <v>0</v>
      </c>
      <c r="CF1286">
        <v>0</v>
      </c>
      <c r="CG1286">
        <v>0</v>
      </c>
      <c r="CH1286">
        <v>0</v>
      </c>
      <c r="CI1286">
        <v>0</v>
      </c>
      <c r="CJ1286">
        <v>0</v>
      </c>
      <c r="CK1286">
        <v>0</v>
      </c>
      <c r="CL1286">
        <v>0</v>
      </c>
      <c r="CM1286" t="str">
        <v>Другое: В ДДТ</v>
      </c>
      <c xml:space="preserve" r="CN1286" t="str">
        <v>Объединение "Волонтерское движение" </v>
      </c>
      <c r="CO1286">
        <v>1</v>
      </c>
      <c r="CP1286">
        <v>0</v>
      </c>
      <c r="CQ1286">
        <v>0</v>
      </c>
      <c r="CR1286">
        <v>1</v>
      </c>
      <c r="CS1286">
        <v>0</v>
      </c>
      <c r="CT1286">
        <v>0</v>
      </c>
      <c r="CU1286">
        <v>0</v>
      </c>
      <c r="CV1286">
        <v>1</v>
      </c>
      <c r="CW1286">
        <v>0</v>
      </c>
      <c r="CX1286">
        <v>0</v>
      </c>
      <c r="CY1286">
        <v>0</v>
      </c>
      <c r="CZ1286">
        <v>0</v>
      </c>
      <c r="DA1286">
        <v>0</v>
      </c>
      <c r="DB1286">
        <v>0</v>
      </c>
      <c r="DC1286">
        <v>0</v>
      </c>
      <c r="DD1286">
        <v>0</v>
      </c>
      <c r="DE1286">
        <v>0</v>
      </c>
      <c r="DF1286" t="str"/>
      <c r="DG1286" t="str">
        <v>Меня устраивает направление, которым я занимаюсь</v>
      </c>
      <c r="DH1286" t="str">
        <v>Не знаю о существовании ресурсных центров</v>
      </c>
      <c r="DI1286">
        <v>0</v>
      </c>
      <c r="DJ1286">
        <v>0</v>
      </c>
      <c r="DK1286">
        <v>0</v>
      </c>
      <c r="DL1286">
        <v>0</v>
      </c>
      <c r="DM1286">
        <v>0</v>
      </c>
      <c r="DN1286">
        <v>1</v>
      </c>
      <c r="DO1286">
        <v>0</v>
      </c>
      <c r="DP1286">
        <v>0</v>
      </c>
      <c r="DQ1286">
        <v>0</v>
      </c>
      <c r="DR1286">
        <v>0</v>
      </c>
      <c r="DS1286" t="str">
        <v>Никогда</v>
      </c>
      <c r="EJ1286">
        <v>0</v>
      </c>
      <c r="EK1286">
        <v>0</v>
      </c>
      <c r="EL1286">
        <v>0</v>
      </c>
      <c r="EM1286">
        <v>0</v>
      </c>
      <c r="EN1286">
        <v>0</v>
      </c>
      <c r="EO1286">
        <v>0</v>
      </c>
      <c r="EP1286">
        <v>0</v>
      </c>
      <c r="EQ1286">
        <v>0</v>
      </c>
      <c r="ER1286">
        <v>0</v>
      </c>
      <c r="ES1286">
        <v>1</v>
      </c>
      <c r="ET1286" t="str">
        <v>И да, и нет</v>
      </c>
      <c r="EU1286" t="str">
        <v>Скорее да</v>
      </c>
      <c r="EV1286" t="str">
        <v>Не пробовали сотрудничать с бизнесом</v>
      </c>
      <c r="EW1286" t="str">
        <v>Не был участником, не могу оценить</v>
      </c>
      <c r="EX1286" t="str">
        <v>Нужное и интересное мероприятие</v>
      </c>
      <c r="EY1286" t="str">
        <v>Не был участником, не могу оценить</v>
      </c>
      <c r="EZ1286" t="str">
        <v>Не был участником, не могу оценить</v>
      </c>
      <c r="FA1286" t="str">
        <v>Не был участником, не могу оценить</v>
      </c>
      <c r="FB1286" t="str">
        <v>Не был участником, не могу оценить</v>
      </c>
      <c r="FC1286" t="str">
        <v>Не был участником, не могу оценить</v>
      </c>
      <c r="FD1286" t="str">
        <v>Затрудняюсь ответить</v>
      </c>
      <c r="FE1286" t="str">
        <v>Затрудняюсь ответить</v>
      </c>
      <c r="FF1286">
        <v>0</v>
      </c>
      <c r="FG1286">
        <v>0</v>
      </c>
      <c r="FH1286">
        <v>0</v>
      </c>
      <c r="FI1286">
        <v>1</v>
      </c>
      <c r="FJ1286">
        <v>0</v>
      </c>
      <c r="FK1286">
        <v>1</v>
      </c>
      <c r="FL1286">
        <v>0</v>
      </c>
      <c r="FM1286">
        <v>0</v>
      </c>
      <c r="FN1286">
        <v>0</v>
      </c>
      <c r="FO1286">
        <v>0</v>
      </c>
      <c r="FP1286">
        <v>0</v>
      </c>
      <c r="FQ1286">
        <v>0</v>
      </c>
      <c r="FR1286">
        <v>0</v>
      </c>
      <c r="FS1286" t="str"/>
      <c r="FT1286" t="str">
        <v>Да, информация поступает регулярно</v>
      </c>
      <c r="FU1286">
        <v>5</v>
      </c>
      <c r="FV1286">
        <v>5</v>
      </c>
      <c r="FW1286">
        <v>3</v>
      </c>
      <c r="FX1286">
        <v>3</v>
      </c>
      <c r="FY1286">
        <v>2</v>
      </c>
      <c r="FZ1286">
        <v>5</v>
      </c>
      <c r="GA1286">
        <v>5</v>
      </c>
      <c r="GB1286">
        <v>4</v>
      </c>
      <c r="GC1286">
        <v>4</v>
      </c>
      <c r="GD1286" t="str">
        <v>Средний уровень</v>
      </c>
      <c r="GE1286" t="str">
        <v>Выше среднего</v>
      </c>
      <c r="GF1286" t="str">
        <v>Средний уровень</v>
      </c>
      <c r="GG1286" t="str">
        <v>Выше среднего</v>
      </c>
      <c r="GH1286" t="str">
        <v>Средний уровень</v>
      </c>
      <c r="GI1286" t="str">
        <v>Средний уровень</v>
      </c>
      <c r="GJ1286" t="str">
        <v>Средний уровень</v>
      </c>
      <c r="GK1286" t="str">
        <v>Выше среднего</v>
      </c>
      <c r="GL1286" t="str"/>
    </row>
    <row r="1287">
      <c r="A1287" t="str">
        <v>PcLcutXvm2jjK6ZiR</v>
      </c>
      <c r="B1287">
        <v>1939</v>
      </c>
      <c r="C1287" t="str">
        <v>31.173.100.148</v>
      </c>
      <c r="D1287" t="str"/>
      <c r="E1287" s="1283">
        <v>44315.6658912037</v>
      </c>
      <c r="F1287" t="str">
        <v>00:08:36</v>
      </c>
      <c r="G1287" t="str">
        <v>Канал 1</v>
      </c>
      <c r="H1287" t="str">
        <v>Женский</v>
      </c>
      <c r="I1287" t="str">
        <v>36-54</v>
      </c>
      <c r="J1287" t="str">
        <v>Работающий</v>
      </c>
      <c r="K1287" t="str">
        <v>В Кировской области</v>
      </c>
      <c r="L1287" t="str">
        <v>г. Слободской</v>
      </c>
      <c r="M1287" t="str">
        <v>Да, я являюсь организатором волонтерской деятельности</v>
      </c>
      <c r="AB1287" t="str">
        <v>Менее года</v>
      </c>
      <c r="AC1287" t="str">
        <v>Не нужно повышать престиж, это и так круто!</v>
      </c>
      <c r="AD1287">
        <v>0</v>
      </c>
      <c r="AE1287">
        <v>0</v>
      </c>
      <c r="AF1287">
        <v>0</v>
      </c>
      <c r="AG1287">
        <v>0</v>
      </c>
      <c r="AH1287">
        <v>0</v>
      </c>
      <c r="AI1287">
        <v>0</v>
      </c>
      <c r="AJ1287">
        <v>0</v>
      </c>
      <c r="AK1287">
        <v>0</v>
      </c>
      <c r="AL1287">
        <v>0</v>
      </c>
      <c r="AM1287">
        <v>0</v>
      </c>
      <c r="AN1287">
        <v>0</v>
      </c>
      <c r="AO1287">
        <v>0</v>
      </c>
      <c r="AP1287">
        <v>1</v>
      </c>
      <c r="AQ1287">
        <v>0</v>
      </c>
      <c r="AR1287">
        <v>0</v>
      </c>
      <c r="AS1287">
        <v>0</v>
      </c>
      <c r="AT1287">
        <v>0</v>
      </c>
      <c r="AU1287">
        <v>0</v>
      </c>
      <c r="AV1287">
        <v>0</v>
      </c>
      <c r="AW1287">
        <v>0</v>
      </c>
      <c r="AX1287">
        <v>0</v>
      </c>
      <c r="AY1287">
        <v>0</v>
      </c>
      <c r="AZ1287">
        <v>0</v>
      </c>
      <c r="BA1287">
        <v>0</v>
      </c>
      <c r="BB1287">
        <v>0</v>
      </c>
      <c r="BC1287">
        <v>0</v>
      </c>
      <c r="BD1287">
        <v>0</v>
      </c>
      <c r="BE1287">
        <v>1</v>
      </c>
      <c r="BF1287">
        <v>0</v>
      </c>
      <c r="BG1287">
        <v>0</v>
      </c>
      <c r="BH1287">
        <v>0</v>
      </c>
      <c r="BI1287">
        <v>0</v>
      </c>
      <c r="BJ1287">
        <v>0</v>
      </c>
      <c r="BK1287">
        <v>0</v>
      </c>
      <c r="BL1287">
        <v>0</v>
      </c>
      <c r="BM1287">
        <v>0</v>
      </c>
      <c r="BN1287">
        <v>0</v>
      </c>
      <c r="BO1287">
        <v>0</v>
      </c>
      <c r="BP1287">
        <v>0</v>
      </c>
      <c r="BQ1287">
        <v>1</v>
      </c>
      <c r="BR1287">
        <v>0</v>
      </c>
      <c r="BS1287">
        <v>0</v>
      </c>
      <c r="BT1287">
        <v>0</v>
      </c>
      <c r="BU1287">
        <v>0</v>
      </c>
      <c r="BV1287">
        <v>0</v>
      </c>
      <c r="BW1287">
        <v>0</v>
      </c>
      <c r="BX1287">
        <v>0</v>
      </c>
      <c r="BY1287">
        <v>0</v>
      </c>
      <c r="BZ1287">
        <v>0</v>
      </c>
      <c r="CA1287">
        <v>0</v>
      </c>
      <c r="CB1287">
        <v>0</v>
      </c>
      <c r="CC1287">
        <v>0</v>
      </c>
      <c r="CD1287">
        <v>0</v>
      </c>
      <c r="CE1287">
        <v>0</v>
      </c>
      <c r="CF1287">
        <v>0</v>
      </c>
      <c r="CG1287">
        <v>0</v>
      </c>
      <c r="CH1287">
        <v>0</v>
      </c>
      <c r="CI1287">
        <v>0</v>
      </c>
      <c r="CJ1287">
        <v>0</v>
      </c>
      <c r="CK1287">
        <v>0</v>
      </c>
      <c r="CL1287">
        <v>0</v>
      </c>
      <c r="CM1287" t="str">
        <v>На базе государственного учреждения</v>
      </c>
      <c r="CN1287" t="str">
        <v>Я не состою в организации/объединении</v>
      </c>
      <c r="CO1287">
        <v>0</v>
      </c>
      <c r="CP1287">
        <v>0</v>
      </c>
      <c r="CQ1287">
        <v>0</v>
      </c>
      <c r="CR1287">
        <v>0</v>
      </c>
      <c r="CS1287">
        <v>1</v>
      </c>
      <c r="CT1287">
        <v>0</v>
      </c>
      <c r="CU1287">
        <v>0</v>
      </c>
      <c r="CV1287">
        <v>0</v>
      </c>
      <c r="CW1287">
        <v>0</v>
      </c>
      <c r="CX1287">
        <v>0</v>
      </c>
      <c r="CY1287">
        <v>0</v>
      </c>
      <c r="CZ1287">
        <v>0</v>
      </c>
      <c r="DA1287">
        <v>0</v>
      </c>
      <c r="DB1287">
        <v>0</v>
      </c>
      <c r="DC1287">
        <v>0</v>
      </c>
      <c r="DD1287">
        <v>0</v>
      </c>
      <c r="DE1287">
        <v>0</v>
      </c>
      <c r="DF1287" t="str"/>
      <c r="DG1287" t="str">
        <v>Меня устраивает направление, которым я занимаюсь</v>
      </c>
      <c r="DH1287" t="str">
        <v>Знаю о существовании и регионального, и окружных центров</v>
      </c>
      <c r="DI1287">
        <v>0</v>
      </c>
      <c r="DJ1287">
        <v>0</v>
      </c>
      <c r="DK1287">
        <v>0</v>
      </c>
      <c r="DL1287">
        <v>0</v>
      </c>
      <c r="DM1287">
        <v>1</v>
      </c>
      <c r="DN1287">
        <v>0</v>
      </c>
      <c r="DO1287">
        <v>0</v>
      </c>
      <c r="DP1287">
        <v>0</v>
      </c>
      <c r="DQ1287">
        <v>0</v>
      </c>
      <c r="DR1287">
        <v>0</v>
      </c>
      <c r="DS1287" t="str">
        <v>От случая к случаю</v>
      </c>
      <c r="DT1287" t="str">
        <v>Скорее позитивно</v>
      </c>
      <c r="DU1287">
        <v>0</v>
      </c>
      <c r="DV1287">
        <v>0</v>
      </c>
      <c r="DW1287">
        <v>1</v>
      </c>
      <c r="DX1287">
        <v>0</v>
      </c>
      <c r="DY1287">
        <v>0</v>
      </c>
      <c r="DZ1287">
        <v>0</v>
      </c>
      <c r="EA1287">
        <v>0</v>
      </c>
      <c r="EB1287">
        <v>0</v>
      </c>
      <c r="EC1287">
        <v>0</v>
      </c>
      <c r="ED1287">
        <v>0</v>
      </c>
      <c r="EE1287">
        <v>0</v>
      </c>
      <c r="EF1287">
        <v>0</v>
      </c>
      <c r="EG1287">
        <v>0</v>
      </c>
      <c r="EH1287">
        <v>0</v>
      </c>
      <c r="EI1287">
        <v>0</v>
      </c>
      <c r="EJ1287">
        <v>0</v>
      </c>
      <c r="EK1287">
        <v>0</v>
      </c>
      <c r="EL1287">
        <v>0</v>
      </c>
      <c r="EM1287">
        <v>0</v>
      </c>
      <c r="EN1287">
        <v>0</v>
      </c>
      <c r="EO1287">
        <v>0</v>
      </c>
      <c r="EP1287">
        <v>0</v>
      </c>
      <c r="EQ1287">
        <v>1</v>
      </c>
      <c r="ER1287">
        <v>0</v>
      </c>
      <c r="ES1287">
        <v>0</v>
      </c>
      <c r="ET1287" t="str">
        <v>Скорее да</v>
      </c>
      <c r="EU1287" t="str">
        <v>Скорее да</v>
      </c>
      <c r="EV1287" t="str">
        <v>Не пробовали сотрудничать с бизнесом</v>
      </c>
      <c r="EW1287" t="str">
        <v>Нужное и интересное мероприятие</v>
      </c>
      <c r="EX1287" t="str">
        <v>Нужное и интересное мероприятие</v>
      </c>
      <c r="EY1287" t="str">
        <v>Нужное и интересное мероприятие</v>
      </c>
      <c r="EZ1287" t="str">
        <v>Нужное и интересное мероприятие</v>
      </c>
      <c r="FA1287" t="str">
        <v>Нужное и интересное мероприятие</v>
      </c>
      <c r="FB1287" t="str">
        <v>Нужное и интересное мероприятие</v>
      </c>
      <c r="FC1287" t="str">
        <v>Нужное и интересное мероприятие</v>
      </c>
      <c r="FD1287" t="str">
        <v>Затрудняюсь ответить</v>
      </c>
      <c r="FE1287" t="str">
        <v>Мне не нужны дополнительные образовательные программы</v>
      </c>
      <c r="FF1287">
        <v>1</v>
      </c>
      <c r="FG1287">
        <v>1</v>
      </c>
      <c r="FH1287">
        <v>0</v>
      </c>
      <c r="FI1287">
        <v>0</v>
      </c>
      <c r="FJ1287">
        <v>0</v>
      </c>
      <c r="FK1287">
        <v>0</v>
      </c>
      <c r="FL1287">
        <v>1</v>
      </c>
      <c r="FM1287">
        <v>1</v>
      </c>
      <c r="FN1287">
        <v>1</v>
      </c>
      <c r="FO1287">
        <v>1</v>
      </c>
      <c r="FP1287">
        <v>0</v>
      </c>
      <c r="FQ1287">
        <v>0</v>
      </c>
      <c r="FR1287">
        <v>0</v>
      </c>
      <c r="FS1287" t="str"/>
      <c r="FT1287" t="str">
        <v>Да, информация поступает регулярно</v>
      </c>
      <c r="FU1287">
        <v>3</v>
      </c>
      <c r="FV1287">
        <v>4</v>
      </c>
      <c r="FW1287">
        <v>4</v>
      </c>
      <c r="FX1287">
        <v>4</v>
      </c>
      <c r="FY1287">
        <v>4</v>
      </c>
      <c r="FZ1287">
        <v>4</v>
      </c>
      <c r="GA1287">
        <v>4</v>
      </c>
      <c r="GB1287">
        <v>4</v>
      </c>
      <c r="GC1287">
        <v>4</v>
      </c>
      <c r="GD1287" t="str">
        <v>Выше среднего</v>
      </c>
      <c r="GE1287" t="str">
        <v>Выше среднего</v>
      </c>
      <c r="GF1287" t="str">
        <v>Выше среднего</v>
      </c>
      <c r="GG1287" t="str">
        <v>Выше среднего</v>
      </c>
      <c r="GH1287" t="str">
        <v>Выше среднего</v>
      </c>
      <c r="GI1287" t="str">
        <v>Выше среднего</v>
      </c>
      <c r="GJ1287" t="str">
        <v>Выше среднего</v>
      </c>
      <c r="GK1287" t="str">
        <v>Выше среднего</v>
      </c>
      <c r="GL1287" t="str"/>
    </row>
    <row r="1288">
      <c r="A1288" t="str">
        <v>NG5jYgcHXzTGTEsde</v>
      </c>
      <c r="B1288">
        <v>1941</v>
      </c>
      <c r="C1288" t="str">
        <v>94.25.181.143</v>
      </c>
      <c r="D1288" t="str"/>
      <c r="E1288" s="1284">
        <v>44315.67070601852</v>
      </c>
      <c r="F1288" t="str">
        <v>00:07:49</v>
      </c>
      <c r="G1288" t="str">
        <v>Канал 1</v>
      </c>
      <c r="H1288" t="str">
        <v>Женский</v>
      </c>
      <c r="I1288" t="str">
        <v>14-18</v>
      </c>
      <c r="J1288" t="str">
        <v>Студент</v>
      </c>
      <c r="K1288" t="str">
        <v>В Кирове</v>
      </c>
      <c r="M1288" t="str">
        <v>Да, я  являюсь волонтером</v>
      </c>
      <c r="AB1288" t="str">
        <v>от 1 до 3 лет</v>
      </c>
      <c r="AC1288" t="str">
        <v>Больше мероприятий, на который волонтёры смогут реализовывать себя, как личности, или заводить полезные знакомства
</v>
      </c>
      <c r="AD1288">
        <v>1</v>
      </c>
      <c r="AE1288">
        <v>1</v>
      </c>
      <c r="AF1288">
        <v>0</v>
      </c>
      <c r="AG1288">
        <v>0</v>
      </c>
      <c r="AH1288">
        <v>1</v>
      </c>
      <c r="AI1288">
        <v>0</v>
      </c>
      <c r="AJ1288">
        <v>0</v>
      </c>
      <c r="AK1288">
        <v>0</v>
      </c>
      <c r="AL1288">
        <v>1</v>
      </c>
      <c r="AM1288">
        <v>0</v>
      </c>
      <c r="AN1288">
        <v>0</v>
      </c>
      <c r="AO1288">
        <v>0</v>
      </c>
      <c r="AP1288">
        <v>0</v>
      </c>
      <c r="AQ1288">
        <v>0</v>
      </c>
      <c r="AR1288">
        <v>0</v>
      </c>
      <c r="AS1288">
        <v>0</v>
      </c>
      <c r="AT1288">
        <v>0</v>
      </c>
      <c r="AU1288">
        <v>0</v>
      </c>
      <c r="AV1288">
        <v>0</v>
      </c>
      <c r="AW1288">
        <v>0</v>
      </c>
      <c r="AX1288">
        <v>0</v>
      </c>
      <c r="AY1288">
        <v>0</v>
      </c>
      <c r="AZ1288">
        <v>1</v>
      </c>
      <c r="BA1288">
        <v>0</v>
      </c>
      <c r="BB1288">
        <v>0</v>
      </c>
      <c r="BC1288">
        <v>1</v>
      </c>
      <c r="BD1288">
        <v>0</v>
      </c>
      <c r="BE1288">
        <v>1</v>
      </c>
      <c r="BF1288">
        <v>0</v>
      </c>
      <c r="BG1288">
        <v>0</v>
      </c>
      <c r="BH1288">
        <v>0</v>
      </c>
      <c r="BI1288">
        <v>0</v>
      </c>
      <c r="BJ1288">
        <v>0</v>
      </c>
      <c r="BK1288">
        <v>0</v>
      </c>
      <c r="BL1288">
        <v>0</v>
      </c>
      <c r="BM1288">
        <v>0</v>
      </c>
      <c r="BN1288">
        <v>0</v>
      </c>
      <c r="BO1288">
        <v>0</v>
      </c>
      <c r="BP1288">
        <v>0</v>
      </c>
      <c r="BQ1288">
        <v>0</v>
      </c>
      <c r="BR1288">
        <v>1</v>
      </c>
      <c r="BS1288">
        <v>0</v>
      </c>
      <c r="BT1288">
        <v>0</v>
      </c>
      <c r="BU1288">
        <v>0</v>
      </c>
      <c r="BV1288">
        <v>0</v>
      </c>
      <c r="BW1288">
        <v>0</v>
      </c>
      <c r="BX1288">
        <v>0</v>
      </c>
      <c r="BY1288">
        <v>0</v>
      </c>
      <c r="BZ1288">
        <v>0</v>
      </c>
      <c r="CA1288">
        <v>0</v>
      </c>
      <c r="CB1288">
        <v>0</v>
      </c>
      <c r="CC1288">
        <v>0</v>
      </c>
      <c r="CD1288">
        <v>0</v>
      </c>
      <c r="CE1288">
        <v>0</v>
      </c>
      <c r="CF1288">
        <v>0</v>
      </c>
      <c r="CG1288">
        <v>1</v>
      </c>
      <c r="CH1288">
        <v>0</v>
      </c>
      <c r="CI1288">
        <v>0</v>
      </c>
      <c r="CJ1288">
        <v>0</v>
      </c>
      <c r="CK1288">
        <v>0</v>
      </c>
      <c r="CL1288">
        <v>0</v>
      </c>
      <c r="CM1288" t="str">
        <v>Общественное объединение</v>
      </c>
      <c r="CN1288" t="str">
        <v>We sportteam
</v>
      </c>
      <c r="CO1288">
        <v>0</v>
      </c>
      <c r="CP1288">
        <v>0</v>
      </c>
      <c r="CQ1288">
        <v>0</v>
      </c>
      <c r="CR1288">
        <v>0</v>
      </c>
      <c r="CS1288">
        <v>0</v>
      </c>
      <c r="CT1288">
        <v>0</v>
      </c>
      <c r="CU1288">
        <v>1</v>
      </c>
      <c r="CV1288">
        <v>0</v>
      </c>
      <c r="CW1288">
        <v>0</v>
      </c>
      <c r="CX1288">
        <v>0</v>
      </c>
      <c r="CY1288">
        <v>0</v>
      </c>
      <c r="CZ1288">
        <v>0</v>
      </c>
      <c r="DA1288">
        <v>0</v>
      </c>
      <c r="DB1288">
        <v>0</v>
      </c>
      <c r="DC1288">
        <v>0</v>
      </c>
      <c r="DD1288" t="str">
        <v>Медиа</v>
      </c>
      <c r="DE1288">
        <v>0</v>
      </c>
      <c r="DF1288" t="str"/>
      <c r="DG1288" t="str">
        <v>Меня устраивает направление, которым я занимаюсь</v>
      </c>
      <c r="DH1288" t="str">
        <v>Знаю о региональном ресурсном центре</v>
      </c>
      <c r="DI1288">
        <v>0</v>
      </c>
      <c r="DJ1288">
        <v>0</v>
      </c>
      <c r="DK1288">
        <v>0</v>
      </c>
      <c r="DL1288">
        <v>0</v>
      </c>
      <c r="DM1288">
        <v>0</v>
      </c>
      <c r="DN1288">
        <v>0</v>
      </c>
      <c r="DO1288">
        <v>0</v>
      </c>
      <c r="DP1288">
        <v>1</v>
      </c>
      <c r="DQ1288">
        <v>0</v>
      </c>
      <c r="DR1288">
        <v>0</v>
      </c>
      <c r="DS1288" t="str">
        <v>Постоянно</v>
      </c>
      <c r="DT1288" t="str">
        <v>Скорее позитивно</v>
      </c>
      <c r="DU1288">
        <v>0</v>
      </c>
      <c r="DV1288">
        <v>0</v>
      </c>
      <c r="DW1288">
        <v>1</v>
      </c>
      <c r="DX1288">
        <v>0</v>
      </c>
      <c r="DY1288">
        <v>1</v>
      </c>
      <c r="DZ1288">
        <v>1</v>
      </c>
      <c r="EA1288">
        <v>1</v>
      </c>
      <c r="EB1288">
        <v>1</v>
      </c>
      <c r="EC1288">
        <v>0</v>
      </c>
      <c r="ED1288">
        <v>0</v>
      </c>
      <c r="EE1288">
        <v>1</v>
      </c>
      <c r="EF1288">
        <v>1</v>
      </c>
      <c r="EG1288">
        <v>0</v>
      </c>
      <c r="EH1288">
        <v>0</v>
      </c>
      <c r="EI1288">
        <v>0</v>
      </c>
      <c r="EJ1288">
        <v>0</v>
      </c>
      <c r="EK1288">
        <v>0</v>
      </c>
      <c r="EL1288">
        <v>0</v>
      </c>
      <c r="EM1288">
        <v>1</v>
      </c>
      <c r="EN1288">
        <v>1</v>
      </c>
      <c r="EO1288">
        <v>0</v>
      </c>
      <c r="EP1288">
        <v>0</v>
      </c>
      <c r="EQ1288">
        <v>0</v>
      </c>
      <c r="ER1288">
        <v>0</v>
      </c>
      <c r="ES1288">
        <v>0</v>
      </c>
      <c r="ET1288" t="str">
        <v>Скорее да</v>
      </c>
      <c r="EU1288" t="str">
        <v>Скорее да</v>
      </c>
      <c r="EV1288" t="str">
        <v>Не пробовали сотрудничать с бизнесом</v>
      </c>
      <c r="EW1288" t="str">
        <v>Не был участником, не могу оценить</v>
      </c>
      <c r="EX1288" t="str">
        <v>Не был участником, не могу оценить</v>
      </c>
      <c r="EY1288" t="str">
        <v>Не был участником, не могу оценить</v>
      </c>
      <c r="EZ1288" t="str">
        <v>Не был участником, не могу оценить</v>
      </c>
      <c r="FA1288" t="str">
        <v>Не был участником, не могу оценить</v>
      </c>
      <c r="FB1288" t="str">
        <v>Не был участником, не могу оценить</v>
      </c>
      <c r="FC1288" t="str">
        <v>Не был участником, не могу оценить</v>
      </c>
      <c r="FD1288" t="str">
        <v>Затрудняюсь ответить</v>
      </c>
      <c r="FE1288" t="str">
        <v>Затрудняюсь ответить</v>
      </c>
      <c r="FF1288">
        <v>1</v>
      </c>
      <c r="FG1288">
        <v>0</v>
      </c>
      <c r="FH1288">
        <v>0</v>
      </c>
      <c r="FI1288">
        <v>1</v>
      </c>
      <c r="FJ1288">
        <v>1</v>
      </c>
      <c r="FK1288">
        <v>1</v>
      </c>
      <c r="FL1288">
        <v>1</v>
      </c>
      <c r="FM1288">
        <v>0</v>
      </c>
      <c r="FN1288">
        <v>0</v>
      </c>
      <c r="FO1288">
        <v>0</v>
      </c>
      <c r="FP1288">
        <v>1</v>
      </c>
      <c r="FQ1288">
        <v>0</v>
      </c>
      <c r="FR1288">
        <v>0</v>
      </c>
      <c r="FS1288" t="str"/>
      <c r="FT1288" t="str">
        <v>Да, информация поступает регулярно</v>
      </c>
      <c r="FU1288">
        <v>5</v>
      </c>
      <c r="FV1288">
        <v>5</v>
      </c>
      <c r="FW1288">
        <v>4</v>
      </c>
      <c r="FX1288">
        <v>5</v>
      </c>
      <c r="FY1288">
        <v>5</v>
      </c>
      <c r="FZ1288">
        <v>5</v>
      </c>
      <c r="GA1288">
        <v>5</v>
      </c>
      <c r="GB1288">
        <v>4</v>
      </c>
      <c r="GC1288">
        <v>4</v>
      </c>
      <c r="GD1288" t="str">
        <v>Средний уровень</v>
      </c>
      <c r="GE1288" t="str">
        <v>Выше среднего</v>
      </c>
      <c r="GF1288" t="str">
        <v>Средний уровень</v>
      </c>
      <c r="GG1288" t="str">
        <v>Высокий уровень</v>
      </c>
      <c r="GH1288" t="str">
        <v>Высокий уровень</v>
      </c>
      <c r="GI1288" t="str">
        <v>Выше среднего</v>
      </c>
      <c r="GJ1288" t="str">
        <v>Выше среднего</v>
      </c>
      <c r="GK1288" t="str">
        <v>Выше среднего</v>
      </c>
      <c r="GL1288" t="str"/>
    </row>
    <row r="1289">
      <c r="A1289" t="str">
        <v>BuR9FBhCMv5ZJEuoC</v>
      </c>
      <c r="B1289">
        <v>1942</v>
      </c>
      <c r="C1289" t="str">
        <v>83.169.216.126</v>
      </c>
      <c r="D1289" t="str"/>
      <c r="E1289" s="1285">
        <v>44315.67120370371</v>
      </c>
      <c r="F1289" t="str">
        <v>00:08:54</v>
      </c>
      <c r="G1289" t="str">
        <v>Канал 1</v>
      </c>
      <c r="H1289" t="str">
        <v>Женский</v>
      </c>
      <c r="I1289" t="str">
        <v>14-18</v>
      </c>
      <c r="J1289" t="str">
        <v>Школьник</v>
      </c>
      <c r="K1289" t="str">
        <v>В Кировской области</v>
      </c>
      <c r="L1289" t="str">
        <v>ДАРОВСКОЙ</v>
      </c>
      <c r="M1289" t="str">
        <v>Да, я  являюсь волонтером</v>
      </c>
      <c r="AB1289" t="str">
        <v>от 1 до 3 лет</v>
      </c>
      <c r="AC1289" t="str">
        <v>Работать в более крупных маштабах</v>
      </c>
      <c r="AD1289">
        <v>0</v>
      </c>
      <c r="AE1289">
        <v>0</v>
      </c>
      <c r="AF1289">
        <v>0</v>
      </c>
      <c r="AG1289">
        <v>1</v>
      </c>
      <c r="AH1289">
        <v>0</v>
      </c>
      <c r="AI1289">
        <v>0</v>
      </c>
      <c r="AJ1289">
        <v>0</v>
      </c>
      <c r="AK1289">
        <v>0</v>
      </c>
      <c r="AL1289">
        <v>1</v>
      </c>
      <c r="AM1289">
        <v>0</v>
      </c>
      <c r="AN1289">
        <v>0</v>
      </c>
      <c r="AO1289">
        <v>1</v>
      </c>
      <c r="AP1289">
        <v>0</v>
      </c>
      <c r="AQ1289">
        <v>0</v>
      </c>
      <c r="AR1289">
        <v>1</v>
      </c>
      <c r="AS1289">
        <v>0</v>
      </c>
      <c r="AT1289">
        <v>0</v>
      </c>
      <c r="AU1289">
        <v>0</v>
      </c>
      <c r="AV1289">
        <v>0</v>
      </c>
      <c r="AW1289">
        <v>0</v>
      </c>
      <c r="AX1289">
        <v>0</v>
      </c>
      <c r="AY1289">
        <v>0</v>
      </c>
      <c r="AZ1289">
        <v>1</v>
      </c>
      <c r="BA1289">
        <v>0</v>
      </c>
      <c r="BB1289">
        <v>0</v>
      </c>
      <c r="BC1289">
        <v>1</v>
      </c>
      <c r="BD1289">
        <v>0</v>
      </c>
      <c r="BE1289">
        <v>1</v>
      </c>
      <c r="BF1289">
        <v>0</v>
      </c>
      <c r="BG1289">
        <v>0</v>
      </c>
      <c r="BH1289">
        <v>0</v>
      </c>
      <c r="BI1289">
        <v>0</v>
      </c>
      <c r="BJ1289">
        <v>0</v>
      </c>
      <c r="BK1289">
        <v>0</v>
      </c>
      <c r="BL1289">
        <v>1</v>
      </c>
      <c r="BM1289">
        <v>0</v>
      </c>
      <c r="BN1289">
        <v>0</v>
      </c>
      <c r="BO1289">
        <v>0</v>
      </c>
      <c r="BP1289">
        <v>0</v>
      </c>
      <c r="BQ1289">
        <v>0</v>
      </c>
      <c r="BR1289">
        <v>0</v>
      </c>
      <c r="BS1289">
        <v>0</v>
      </c>
      <c r="BT1289">
        <v>0</v>
      </c>
      <c r="BU1289">
        <v>0</v>
      </c>
      <c r="BV1289">
        <v>1</v>
      </c>
      <c r="BW1289">
        <v>0</v>
      </c>
      <c r="BX1289">
        <v>0</v>
      </c>
      <c r="BY1289">
        <v>0</v>
      </c>
      <c r="BZ1289">
        <v>0</v>
      </c>
      <c r="CA1289">
        <v>1</v>
      </c>
      <c r="CB1289">
        <v>0</v>
      </c>
      <c r="CC1289">
        <v>0</v>
      </c>
      <c r="CD1289">
        <v>0</v>
      </c>
      <c r="CE1289">
        <v>1</v>
      </c>
      <c r="CF1289">
        <v>0</v>
      </c>
      <c r="CG1289">
        <v>0</v>
      </c>
      <c r="CH1289">
        <v>0</v>
      </c>
      <c r="CI1289">
        <v>0</v>
      </c>
      <c r="CJ1289">
        <v>1</v>
      </c>
      <c r="CK1289">
        <v>0</v>
      </c>
      <c r="CL1289">
        <v>0</v>
      </c>
      <c r="CM1289" t="str">
        <v>Общественное объединение</v>
      </c>
      <c r="CN1289" t="str">
        <v>"Волонтерское движение"</v>
      </c>
      <c r="CO1289">
        <v>0</v>
      </c>
      <c r="CP1289">
        <v>1</v>
      </c>
      <c r="CQ1289">
        <v>0</v>
      </c>
      <c r="CR1289">
        <v>1</v>
      </c>
      <c r="CS1289">
        <v>0</v>
      </c>
      <c r="CT1289">
        <v>0</v>
      </c>
      <c r="CU1289">
        <v>0</v>
      </c>
      <c r="CV1289">
        <v>0</v>
      </c>
      <c r="CW1289">
        <v>0</v>
      </c>
      <c r="CX1289">
        <v>0</v>
      </c>
      <c r="CY1289">
        <v>0</v>
      </c>
      <c r="CZ1289">
        <v>1</v>
      </c>
      <c r="DA1289">
        <v>0</v>
      </c>
      <c r="DB1289">
        <v>0</v>
      </c>
      <c r="DC1289">
        <v>0</v>
      </c>
      <c r="DD1289">
        <v>0</v>
      </c>
      <c r="DE1289">
        <v>0</v>
      </c>
      <c r="DF1289" t="str"/>
      <c r="DG1289" t="str">
        <v>Поиск пропавших</v>
      </c>
      <c r="DH1289" t="str">
        <v>Знаю о существовании и регионального, и окружных центров</v>
      </c>
      <c r="DI1289">
        <v>0</v>
      </c>
      <c r="DJ1289">
        <v>0</v>
      </c>
      <c r="DK1289">
        <v>0</v>
      </c>
      <c r="DL1289">
        <v>0</v>
      </c>
      <c r="DM1289">
        <v>0</v>
      </c>
      <c r="DN1289">
        <v>0</v>
      </c>
      <c r="DO1289">
        <v>0</v>
      </c>
      <c r="DP1289">
        <v>1</v>
      </c>
      <c r="DQ1289">
        <v>0</v>
      </c>
      <c r="DR1289">
        <v>0</v>
      </c>
      <c r="DS1289" t="str">
        <v>От случая к случаю</v>
      </c>
      <c r="DT1289" t="str">
        <v>Однозначно позитивно</v>
      </c>
      <c r="DU1289">
        <v>0</v>
      </c>
      <c r="DV1289">
        <v>0</v>
      </c>
      <c r="DW1289">
        <v>0</v>
      </c>
      <c r="DX1289">
        <v>1</v>
      </c>
      <c r="DY1289">
        <v>0</v>
      </c>
      <c r="DZ1289">
        <v>0</v>
      </c>
      <c r="EA1289">
        <v>0</v>
      </c>
      <c r="EB1289">
        <v>0</v>
      </c>
      <c r="EC1289">
        <v>1</v>
      </c>
      <c r="ED1289">
        <v>0</v>
      </c>
      <c r="EE1289">
        <v>0</v>
      </c>
      <c r="EF1289">
        <v>0</v>
      </c>
      <c r="EG1289">
        <v>0</v>
      </c>
      <c r="EH1289">
        <v>0</v>
      </c>
      <c r="EI1289">
        <v>0</v>
      </c>
      <c r="EJ1289">
        <v>0</v>
      </c>
      <c r="EK1289">
        <v>0</v>
      </c>
      <c r="EL1289">
        <v>1</v>
      </c>
      <c r="EM1289">
        <v>1</v>
      </c>
      <c r="EN1289">
        <v>0</v>
      </c>
      <c r="EO1289">
        <v>0</v>
      </c>
      <c r="EP1289">
        <v>0</v>
      </c>
      <c r="EQ1289">
        <v>0</v>
      </c>
      <c r="ER1289">
        <v>0</v>
      </c>
      <c r="ES1289">
        <v>0</v>
      </c>
      <c r="ET1289" t="str">
        <v>Скорее нет</v>
      </c>
      <c r="EU1289" t="str">
        <v>Скорее нет</v>
      </c>
      <c r="EV1289" t="str">
        <v>Не пробовали сотрудничать с бизнесом</v>
      </c>
      <c r="EW1289" t="str">
        <v>Нужное и интересное мероприятие</v>
      </c>
      <c r="EX1289" t="str">
        <v>Нужное и интересное мероприятие</v>
      </c>
      <c r="EY1289" t="str">
        <v>Не был участником, не могу оценить</v>
      </c>
      <c r="EZ1289" t="str">
        <v>Нужное и интересное мероприятие</v>
      </c>
      <c r="FA1289" t="str">
        <v>Нужное и интересное мероприятие</v>
      </c>
      <c r="FB1289" t="str">
        <v>Не был участником, не могу оценить</v>
      </c>
      <c r="FC1289" t="str">
        <v>Не был участником, не могу оценить</v>
      </c>
      <c r="FD1289" t="str">
        <v>Затрудняюсь ответить</v>
      </c>
      <c r="FE1289" t="str">
        <v>Затрудняюсь ответить</v>
      </c>
      <c r="FF1289">
        <v>1</v>
      </c>
      <c r="FG1289">
        <v>0</v>
      </c>
      <c r="FH1289">
        <v>0</v>
      </c>
      <c r="FI1289">
        <v>0</v>
      </c>
      <c r="FJ1289">
        <v>0</v>
      </c>
      <c r="FK1289">
        <v>1</v>
      </c>
      <c r="FL1289">
        <v>0</v>
      </c>
      <c r="FM1289">
        <v>0</v>
      </c>
      <c r="FN1289">
        <v>0</v>
      </c>
      <c r="FO1289">
        <v>0</v>
      </c>
      <c r="FP1289">
        <v>0</v>
      </c>
      <c r="FQ1289">
        <v>0</v>
      </c>
      <c r="FR1289">
        <v>0</v>
      </c>
      <c r="FS1289" t="str"/>
      <c r="FT1289" t="str">
        <v>Хотелось бы получать более полную информацию</v>
      </c>
      <c r="FU1289">
        <v>4</v>
      </c>
      <c r="FV1289">
        <v>5</v>
      </c>
      <c r="FW1289">
        <v>4</v>
      </c>
      <c r="FX1289">
        <v>5</v>
      </c>
      <c r="FY1289">
        <v>5</v>
      </c>
      <c r="FZ1289">
        <v>5</v>
      </c>
      <c r="GA1289">
        <v>5</v>
      </c>
      <c r="GB1289">
        <v>5</v>
      </c>
      <c r="GC1289">
        <v>4</v>
      </c>
      <c r="GD1289" t="str">
        <v>Выше среднего</v>
      </c>
      <c r="GE1289" t="str">
        <v>Выше среднего</v>
      </c>
      <c r="GF1289" t="str">
        <v>Высокий уровень</v>
      </c>
      <c r="GG1289" t="str">
        <v>Высокий уровень</v>
      </c>
      <c r="GH1289" t="str">
        <v>Высокий уровень</v>
      </c>
      <c r="GI1289" t="str">
        <v>Высокий уровень</v>
      </c>
      <c r="GJ1289" t="str">
        <v>Высокий уровень</v>
      </c>
      <c r="GK1289" t="str">
        <v>Высокий уровень</v>
      </c>
      <c r="GL1289" t="str"/>
    </row>
    <row r="1290">
      <c r="A1290" t="str">
        <v>rphLWNcuZYBrKAsJq</v>
      </c>
      <c r="B1290">
        <v>1945</v>
      </c>
      <c r="C1290" t="str">
        <v>31.173.120.3</v>
      </c>
      <c r="D1290" t="str"/>
      <c r="E1290" s="1286">
        <v>44315.680347222224</v>
      </c>
      <c r="F1290" t="str">
        <v>00:09:09</v>
      </c>
      <c r="G1290" t="str">
        <v>Канал 1</v>
      </c>
      <c r="H1290" t="str">
        <v>Мужской</v>
      </c>
      <c r="I1290" t="str">
        <v>14-18</v>
      </c>
      <c r="J1290" t="str">
        <v>Школьник</v>
      </c>
      <c r="K1290" t="str">
        <v>В Кировской области</v>
      </c>
      <c r="L1290" t="str">
        <v>ДАРОВСКОЙ</v>
      </c>
      <c r="M1290" t="str">
        <v>Да, я  являюсь волонтером</v>
      </c>
      <c r="AB1290" t="str">
        <v>Менее года</v>
      </c>
      <c r="AC1290" t="str">
        <v>Затрудняюсь ответить</v>
      </c>
      <c r="AD1290">
        <v>0</v>
      </c>
      <c r="AE1290">
        <v>0</v>
      </c>
      <c r="AF1290">
        <v>1</v>
      </c>
      <c r="AG1290">
        <v>0</v>
      </c>
      <c r="AH1290">
        <v>0</v>
      </c>
      <c r="AI1290">
        <v>0</v>
      </c>
      <c r="AJ1290">
        <v>0</v>
      </c>
      <c r="AK1290">
        <v>0</v>
      </c>
      <c r="AL1290">
        <v>1</v>
      </c>
      <c r="AM1290">
        <v>0</v>
      </c>
      <c r="AN1290">
        <v>0</v>
      </c>
      <c r="AO1290">
        <v>1</v>
      </c>
      <c r="AP1290">
        <v>0</v>
      </c>
      <c r="AQ1290">
        <v>0</v>
      </c>
      <c r="AR1290">
        <v>0</v>
      </c>
      <c r="AS1290">
        <v>1</v>
      </c>
      <c r="AT1290">
        <v>0</v>
      </c>
      <c r="AU1290">
        <v>0</v>
      </c>
      <c r="AV1290">
        <v>0</v>
      </c>
      <c r="AW1290">
        <v>0</v>
      </c>
      <c r="AX1290">
        <v>0</v>
      </c>
      <c r="AY1290">
        <v>0</v>
      </c>
      <c r="AZ1290">
        <v>0</v>
      </c>
      <c r="BA1290">
        <v>1</v>
      </c>
      <c r="BB1290">
        <v>0</v>
      </c>
      <c r="BC1290">
        <v>0</v>
      </c>
      <c r="BD1290">
        <v>0</v>
      </c>
      <c r="BE1290">
        <v>1</v>
      </c>
      <c r="BF1290">
        <v>0</v>
      </c>
      <c r="BG1290">
        <v>1</v>
      </c>
      <c r="BH1290">
        <v>0</v>
      </c>
      <c r="BI1290">
        <v>0</v>
      </c>
      <c r="BJ1290">
        <v>0</v>
      </c>
      <c r="BK1290">
        <v>0</v>
      </c>
      <c r="BL1290">
        <v>1</v>
      </c>
      <c r="BM1290">
        <v>0</v>
      </c>
      <c r="BN1290">
        <v>0</v>
      </c>
      <c r="BO1290">
        <v>0</v>
      </c>
      <c r="BP1290">
        <v>0</v>
      </c>
      <c r="BQ1290">
        <v>1</v>
      </c>
      <c r="BR1290">
        <v>0</v>
      </c>
      <c r="BS1290">
        <v>0</v>
      </c>
      <c r="BT1290">
        <v>0</v>
      </c>
      <c r="BU1290">
        <v>0</v>
      </c>
      <c r="BV1290">
        <v>0</v>
      </c>
      <c r="BW1290">
        <v>0</v>
      </c>
      <c r="BX1290">
        <v>0</v>
      </c>
      <c r="BY1290">
        <v>0</v>
      </c>
      <c r="BZ1290">
        <v>0</v>
      </c>
      <c r="CA1290">
        <v>0</v>
      </c>
      <c r="CB1290">
        <v>0</v>
      </c>
      <c r="CC1290">
        <v>0</v>
      </c>
      <c r="CD1290">
        <v>0</v>
      </c>
      <c r="CE1290">
        <v>0</v>
      </c>
      <c r="CF1290">
        <v>0</v>
      </c>
      <c r="CG1290">
        <v>0</v>
      </c>
      <c r="CH1290">
        <v>0</v>
      </c>
      <c r="CI1290">
        <v>0</v>
      </c>
      <c r="CJ1290">
        <v>0</v>
      </c>
      <c r="CK1290">
        <v>0</v>
      </c>
      <c r="CL1290">
        <v>0</v>
      </c>
      <c r="CM1290" t="str">
        <v>Общественное объединение</v>
      </c>
      <c r="CN1290" t="str">
        <v>волонтерство</v>
      </c>
      <c r="CO1290">
        <v>0</v>
      </c>
      <c r="CP1290">
        <v>0</v>
      </c>
      <c r="CQ1290">
        <v>0</v>
      </c>
      <c r="CR1290">
        <v>1</v>
      </c>
      <c r="CS1290">
        <v>0</v>
      </c>
      <c r="CT1290">
        <v>0</v>
      </c>
      <c r="CU1290">
        <v>0</v>
      </c>
      <c r="CV1290">
        <v>1</v>
      </c>
      <c r="CW1290">
        <v>0</v>
      </c>
      <c r="CX1290">
        <v>0</v>
      </c>
      <c r="CY1290">
        <v>0</v>
      </c>
      <c r="CZ1290">
        <v>0</v>
      </c>
      <c r="DA1290">
        <v>0</v>
      </c>
      <c r="DB1290">
        <v>0</v>
      </c>
      <c r="DC1290">
        <v>0</v>
      </c>
      <c r="DD1290">
        <v>0</v>
      </c>
      <c r="DE1290">
        <v>0</v>
      </c>
      <c r="DF1290" t="str"/>
      <c r="DG1290" t="str">
        <v>Меня устраивает направление, которым я занимаюсь</v>
      </c>
      <c r="DH1290" t="str">
        <v>Не знаю о существовании ресурсных центров</v>
      </c>
      <c r="DI1290">
        <v>0</v>
      </c>
      <c r="DJ1290">
        <v>0</v>
      </c>
      <c r="DK1290">
        <v>0</v>
      </c>
      <c r="DL1290">
        <v>0</v>
      </c>
      <c r="DM1290">
        <v>0</v>
      </c>
      <c r="DN1290">
        <v>0</v>
      </c>
      <c r="DO1290">
        <v>0</v>
      </c>
      <c r="DP1290">
        <v>1</v>
      </c>
      <c r="DQ1290">
        <v>0</v>
      </c>
      <c r="DR1290">
        <v>0</v>
      </c>
      <c r="DS1290" t="str">
        <v>От случая к случаю</v>
      </c>
      <c r="DT1290" t="str">
        <v>Затрудняюсь ответить</v>
      </c>
      <c r="DU1290">
        <v>0</v>
      </c>
      <c r="DV1290">
        <v>0</v>
      </c>
      <c r="DW1290">
        <v>0</v>
      </c>
      <c r="DX1290">
        <v>0</v>
      </c>
      <c r="DY1290">
        <v>1</v>
      </c>
      <c r="DZ1290">
        <v>0</v>
      </c>
      <c r="EA1290">
        <v>0</v>
      </c>
      <c r="EB1290">
        <v>0</v>
      </c>
      <c r="EC1290">
        <v>0</v>
      </c>
      <c r="ED1290">
        <v>0</v>
      </c>
      <c r="EE1290">
        <v>0</v>
      </c>
      <c r="EF1290">
        <v>0</v>
      </c>
      <c r="EG1290">
        <v>0</v>
      </c>
      <c r="EH1290">
        <v>0</v>
      </c>
      <c r="EI1290">
        <v>0</v>
      </c>
      <c r="EJ1290">
        <v>0</v>
      </c>
      <c r="EK1290">
        <v>1</v>
      </c>
      <c r="EL1290">
        <v>0</v>
      </c>
      <c r="EM1290">
        <v>0</v>
      </c>
      <c r="EN1290">
        <v>0</v>
      </c>
      <c r="EO1290">
        <v>0</v>
      </c>
      <c r="EP1290">
        <v>0</v>
      </c>
      <c r="EQ1290">
        <v>0</v>
      </c>
      <c r="ER1290">
        <v>0</v>
      </c>
      <c r="ES1290">
        <v>0</v>
      </c>
      <c r="ET1290" t="str">
        <v>И да, и нет</v>
      </c>
      <c r="EU1290" t="str">
        <v>Скорее да</v>
      </c>
      <c r="EV1290" t="str">
        <v>Не удалось привлечь бизнес к волонтерской деятельности</v>
      </c>
      <c r="EW1290" t="str">
        <v>Не был участником, не могу оценить</v>
      </c>
      <c r="EX1290" t="str">
        <v>Нужное и интересное мероприятие</v>
      </c>
      <c r="EY1290" t="str">
        <v>Не был участником, не могу оценить</v>
      </c>
      <c r="EZ1290" t="str">
        <v>Не был участником, не могу оценить</v>
      </c>
      <c r="FA1290" t="str">
        <v>Нужное и интересное мероприятие</v>
      </c>
      <c r="FB1290" t="str">
        <v>Не был участником, не могу оценить</v>
      </c>
      <c r="FC1290" t="str">
        <v>Не был участником, не могу оценить</v>
      </c>
      <c r="FD1290" t="str">
        <v>Затрудняюсь ответить</v>
      </c>
      <c r="FE1290" t="str">
        <v>Мне не нужны дополнительные образовательные программы</v>
      </c>
      <c r="FF1290">
        <v>0</v>
      </c>
      <c r="FG1290">
        <v>0</v>
      </c>
      <c r="FH1290">
        <v>0</v>
      </c>
      <c r="FI1290">
        <v>1</v>
      </c>
      <c r="FJ1290">
        <v>0</v>
      </c>
      <c r="FK1290">
        <v>0</v>
      </c>
      <c r="FL1290">
        <v>0</v>
      </c>
      <c r="FM1290">
        <v>0</v>
      </c>
      <c r="FN1290">
        <v>0</v>
      </c>
      <c r="FO1290">
        <v>0</v>
      </c>
      <c r="FP1290">
        <v>0</v>
      </c>
      <c r="FQ1290">
        <v>0</v>
      </c>
      <c r="FR1290">
        <v>0</v>
      </c>
      <c r="FS1290" t="str"/>
      <c r="FT1290" t="str">
        <v>Да, информация поступает регулярно</v>
      </c>
      <c r="FU1290">
        <v>4</v>
      </c>
      <c r="FV1290">
        <v>5</v>
      </c>
      <c r="FW1290">
        <v>4</v>
      </c>
      <c r="FX1290">
        <v>4</v>
      </c>
      <c r="FY1290">
        <v>3</v>
      </c>
      <c r="FZ1290">
        <v>5</v>
      </c>
      <c r="GA1290">
        <v>5</v>
      </c>
      <c r="GB1290">
        <v>4</v>
      </c>
      <c r="GC1290">
        <v>4</v>
      </c>
      <c r="GD1290" t="str">
        <v>Средний уровень</v>
      </c>
      <c r="GE1290" t="str">
        <v>Ниже среднего</v>
      </c>
      <c r="GF1290" t="str">
        <v>Средний уровень</v>
      </c>
      <c r="GG1290" t="str">
        <v>Средний уровень</v>
      </c>
      <c r="GH1290" t="str">
        <v>Выше среднего</v>
      </c>
      <c r="GI1290" t="str">
        <v>Средний уровень</v>
      </c>
      <c r="GJ1290" t="str">
        <v>Ниже среднего</v>
      </c>
      <c r="GK1290" t="str">
        <v>Ниже среднего</v>
      </c>
      <c r="GL1290" t="str"/>
    </row>
    <row r="1291">
      <c r="A1291" t="str">
        <v>r8vmTYi4xgytvZx6A</v>
      </c>
      <c r="B1291">
        <v>1948</v>
      </c>
      <c r="C1291" t="str">
        <v>178.67.196.139</v>
      </c>
      <c r="D1291" t="str"/>
      <c r="E1291" s="1287">
        <v>44315.682754629626</v>
      </c>
      <c r="F1291" t="str">
        <v>00:10:23</v>
      </c>
      <c r="G1291" t="str">
        <v>Канал 1</v>
      </c>
      <c r="H1291" t="str">
        <v>Женский</v>
      </c>
      <c r="I1291" t="str">
        <v>14-18</v>
      </c>
      <c r="J1291" t="str">
        <v>Школьник</v>
      </c>
      <c r="K1291" t="str">
        <v>В Кировской области</v>
      </c>
      <c r="L1291" t="str">
        <v>г. Котельнич</v>
      </c>
      <c r="M1291" t="str">
        <v>Да, я  являюсь волонтером</v>
      </c>
      <c r="AB1291" t="str">
        <v>Менее года</v>
      </c>
      <c r="AC1291" t="str">
        <v>Затрудняюсь ответить</v>
      </c>
      <c r="AD1291">
        <v>0</v>
      </c>
      <c r="AE1291">
        <v>0</v>
      </c>
      <c r="AF1291">
        <v>0</v>
      </c>
      <c r="AG1291">
        <v>0</v>
      </c>
      <c r="AH1291">
        <v>0</v>
      </c>
      <c r="AI1291">
        <v>0</v>
      </c>
      <c r="AJ1291">
        <v>0</v>
      </c>
      <c r="AK1291">
        <v>0</v>
      </c>
      <c r="AL1291">
        <v>0</v>
      </c>
      <c r="AM1291">
        <v>0</v>
      </c>
      <c r="AN1291">
        <v>0</v>
      </c>
      <c r="AO1291">
        <v>0</v>
      </c>
      <c r="AP1291">
        <v>0</v>
      </c>
      <c r="AQ1291">
        <v>0</v>
      </c>
      <c r="AR1291">
        <v>0</v>
      </c>
      <c r="AS1291">
        <v>0</v>
      </c>
      <c r="AT1291">
        <v>0</v>
      </c>
      <c r="AU1291">
        <v>0</v>
      </c>
      <c r="AV1291">
        <v>0</v>
      </c>
      <c r="AW1291">
        <v>1</v>
      </c>
      <c r="AX1291">
        <v>0</v>
      </c>
      <c r="AY1291">
        <v>0</v>
      </c>
      <c r="AZ1291">
        <v>0</v>
      </c>
      <c r="BA1291">
        <v>0</v>
      </c>
      <c r="BB1291">
        <v>0</v>
      </c>
      <c r="BC1291">
        <v>0</v>
      </c>
      <c r="BD1291">
        <v>0</v>
      </c>
      <c r="BE1291">
        <v>0</v>
      </c>
      <c r="BF1291">
        <v>0</v>
      </c>
      <c r="BG1291">
        <v>0</v>
      </c>
      <c r="BH1291">
        <v>0</v>
      </c>
      <c r="BI1291">
        <v>0</v>
      </c>
      <c r="BJ1291">
        <v>0</v>
      </c>
      <c r="BK1291">
        <v>0</v>
      </c>
      <c r="BL1291">
        <v>0</v>
      </c>
      <c r="BM1291">
        <v>0</v>
      </c>
      <c r="BN1291">
        <v>0</v>
      </c>
      <c r="BO1291">
        <v>0</v>
      </c>
      <c r="BP1291">
        <v>1</v>
      </c>
      <c r="BQ1291">
        <v>0</v>
      </c>
      <c r="BR1291">
        <v>0</v>
      </c>
      <c r="BS1291">
        <v>0</v>
      </c>
      <c r="BT1291">
        <v>0</v>
      </c>
      <c r="BU1291">
        <v>0</v>
      </c>
      <c r="BV1291">
        <v>0</v>
      </c>
      <c r="BW1291">
        <v>0</v>
      </c>
      <c r="BX1291">
        <v>0</v>
      </c>
      <c r="BY1291">
        <v>0</v>
      </c>
      <c r="BZ1291">
        <v>0</v>
      </c>
      <c r="CA1291">
        <v>0</v>
      </c>
      <c r="CB1291">
        <v>0</v>
      </c>
      <c r="CC1291">
        <v>0</v>
      </c>
      <c r="CD1291">
        <v>0</v>
      </c>
      <c r="CE1291">
        <v>0</v>
      </c>
      <c r="CF1291">
        <v>0</v>
      </c>
      <c r="CG1291">
        <v>0</v>
      </c>
      <c r="CH1291">
        <v>0</v>
      </c>
      <c r="CI1291">
        <v>0</v>
      </c>
      <c r="CJ1291">
        <v>0</v>
      </c>
      <c r="CK1291">
        <v>0</v>
      </c>
      <c r="CL1291">
        <v>1</v>
      </c>
      <c r="CM1291" t="str">
        <v>Общественное объединение</v>
      </c>
      <c r="CN1291" t="str">
        <v>Я не состою в организации/объединении</v>
      </c>
      <c r="CO1291">
        <v>0</v>
      </c>
      <c r="CP1291">
        <v>0</v>
      </c>
      <c r="CQ1291">
        <v>1</v>
      </c>
      <c r="CR1291">
        <v>1</v>
      </c>
      <c r="CS1291">
        <v>1</v>
      </c>
      <c r="CT1291">
        <v>0</v>
      </c>
      <c r="CU1291">
        <v>0</v>
      </c>
      <c r="CV1291">
        <v>0</v>
      </c>
      <c r="CW1291">
        <v>0</v>
      </c>
      <c r="CX1291">
        <v>0</v>
      </c>
      <c r="CY1291">
        <v>0</v>
      </c>
      <c r="CZ1291">
        <v>0</v>
      </c>
      <c r="DA1291">
        <v>0</v>
      </c>
      <c r="DB1291">
        <v>0</v>
      </c>
      <c r="DC1291">
        <v>0</v>
      </c>
      <c r="DD1291">
        <v>0</v>
      </c>
      <c r="DE1291">
        <v>0</v>
      </c>
      <c r="DF1291" t="str"/>
      <c r="DG1291" t="str">
        <v>Меня устраивает направление, которым я занимаюсь</v>
      </c>
      <c r="DH1291" t="str">
        <v>Знаю о существовании и регионального, и окружных центров</v>
      </c>
      <c r="DI1291">
        <v>0</v>
      </c>
      <c r="DJ1291">
        <v>0</v>
      </c>
      <c r="DK1291">
        <v>0</v>
      </c>
      <c r="DL1291">
        <v>0</v>
      </c>
      <c r="DM1291">
        <v>0</v>
      </c>
      <c r="DN1291">
        <v>0</v>
      </c>
      <c r="DO1291">
        <v>0</v>
      </c>
      <c r="DP1291">
        <v>1</v>
      </c>
      <c r="DQ1291">
        <v>0</v>
      </c>
      <c r="DR1291">
        <v>0</v>
      </c>
      <c r="DS1291" t="str">
        <v>Другое: Не знаю</v>
      </c>
      <c r="DT1291" t="str">
        <v>Скорее позитивно</v>
      </c>
      <c r="DU1291">
        <v>0</v>
      </c>
      <c r="DV1291">
        <v>0</v>
      </c>
      <c r="DW1291">
        <v>0</v>
      </c>
      <c r="DX1291">
        <v>0</v>
      </c>
      <c r="DY1291">
        <v>0</v>
      </c>
      <c r="DZ1291">
        <v>0</v>
      </c>
      <c r="EA1291">
        <v>0</v>
      </c>
      <c r="EB1291">
        <v>0</v>
      </c>
      <c r="EC1291">
        <v>0</v>
      </c>
      <c r="ED1291">
        <v>0</v>
      </c>
      <c r="EE1291">
        <v>0</v>
      </c>
      <c r="EF1291">
        <v>0</v>
      </c>
      <c r="EG1291">
        <v>0</v>
      </c>
      <c r="EH1291">
        <v>0</v>
      </c>
      <c r="EI1291">
        <v>1</v>
      </c>
      <c r="EJ1291">
        <v>0</v>
      </c>
      <c r="EK1291">
        <v>1</v>
      </c>
      <c r="EL1291">
        <v>0</v>
      </c>
      <c r="EM1291">
        <v>0</v>
      </c>
      <c r="EN1291">
        <v>0</v>
      </c>
      <c r="EO1291">
        <v>0</v>
      </c>
      <c r="EP1291">
        <v>0</v>
      </c>
      <c r="EQ1291">
        <v>0</v>
      </c>
      <c r="ER1291">
        <v>0</v>
      </c>
      <c r="ES1291">
        <v>0</v>
      </c>
      <c r="ET1291" t="str">
        <v>И да, и нет</v>
      </c>
      <c r="EU1291" t="str">
        <v>И да, и нет</v>
      </c>
      <c r="EV1291" t="str">
        <v>Не пробовали сотрудничать с бизнесом</v>
      </c>
      <c r="EW1291" t="str">
        <v>Нужное и интересное мероприятие</v>
      </c>
      <c r="EX1291" t="str">
        <v>Нужное и интересное мероприятие</v>
      </c>
      <c r="EY1291" t="str">
        <v>Не был участником, не могу оценить</v>
      </c>
      <c r="EZ1291" t="str">
        <v>Необходимо изменение формата</v>
      </c>
      <c r="FA1291" t="str">
        <v>Не был участником, не могу оценить</v>
      </c>
      <c r="FB1291" t="str">
        <v>Не был участником, не могу оценить</v>
      </c>
      <c r="FC1291" t="str">
        <v>Не был участником, не могу оценить</v>
      </c>
      <c r="FD1291" t="str">
        <v>Затрудняюсь ответить</v>
      </c>
      <c r="FE1291" t="str">
        <v>Затрудняюсь ответить</v>
      </c>
      <c r="FF1291">
        <v>1</v>
      </c>
      <c r="FG1291">
        <v>0</v>
      </c>
      <c r="FH1291">
        <v>0</v>
      </c>
      <c r="FI1291">
        <v>0</v>
      </c>
      <c r="FJ1291">
        <v>0</v>
      </c>
      <c r="FK1291">
        <v>1</v>
      </c>
      <c r="FL1291">
        <v>0</v>
      </c>
      <c r="FM1291">
        <v>0</v>
      </c>
      <c r="FN1291">
        <v>0</v>
      </c>
      <c r="FO1291">
        <v>0</v>
      </c>
      <c r="FP1291">
        <v>0</v>
      </c>
      <c r="FQ1291">
        <v>0</v>
      </c>
      <c r="FR1291">
        <v>0</v>
      </c>
      <c r="FS1291" t="str"/>
      <c r="FT1291" t="str">
        <v>Да, информация поступает регулярно</v>
      </c>
      <c r="FU1291">
        <v>4</v>
      </c>
      <c r="FV1291">
        <v>4</v>
      </c>
      <c r="FW1291">
        <v>4</v>
      </c>
      <c r="FX1291">
        <v>4</v>
      </c>
      <c r="FY1291">
        <v>4</v>
      </c>
      <c r="FZ1291">
        <v>3</v>
      </c>
      <c r="GA1291">
        <v>3</v>
      </c>
      <c r="GB1291">
        <v>3</v>
      </c>
      <c r="GC1291">
        <v>1</v>
      </c>
      <c r="GD1291" t="str">
        <v>Средний уровень</v>
      </c>
      <c r="GE1291" t="str">
        <v>Средний уровень</v>
      </c>
      <c r="GF1291" t="str">
        <v>Ниже среднего</v>
      </c>
      <c r="GG1291" t="str">
        <v>Средний уровень</v>
      </c>
      <c r="GH1291" t="str">
        <v>Выше среднего</v>
      </c>
      <c r="GI1291" t="str">
        <v>Средний уровень</v>
      </c>
      <c r="GJ1291" t="str">
        <v>Выше среднего</v>
      </c>
      <c r="GK1291" t="str">
        <v>Средний уровень</v>
      </c>
      <c r="GL1291" t="str"/>
    </row>
    <row r="1292">
      <c r="A1292" t="str">
        <v>xxz8jqYLGGsvNxjnd</v>
      </c>
      <c r="B1292">
        <v>1950</v>
      </c>
      <c r="C1292" t="str">
        <v>176.59.115.66</v>
      </c>
      <c r="D1292" t="str"/>
      <c r="E1292" s="1288">
        <v>44315.687002314815</v>
      </c>
      <c r="F1292" t="str">
        <v>00:05:10</v>
      </c>
      <c r="G1292" t="str">
        <v>Канал 1</v>
      </c>
      <c r="H1292" t="str">
        <v>Женский</v>
      </c>
      <c r="I1292" t="str">
        <v>До 14</v>
      </c>
      <c r="J1292" t="str">
        <v>Школьник</v>
      </c>
      <c r="K1292" t="str">
        <v>В Кировской области</v>
      </c>
      <c r="L1292" t="str">
        <v>ДАРОВСКОЙ</v>
      </c>
      <c r="M1292" t="str">
        <v>Да, я  являюсь волонтером</v>
      </c>
      <c r="AB1292" t="str">
        <v>Менее года</v>
      </c>
      <c r="AC1292" t="str">
        <v>Не нужно повышать престиж, это и так круто!</v>
      </c>
      <c r="AD1292">
        <v>0</v>
      </c>
      <c r="AE1292">
        <v>0</v>
      </c>
      <c r="AF1292">
        <v>0</v>
      </c>
      <c r="AG1292">
        <v>1</v>
      </c>
      <c r="AH1292">
        <v>0</v>
      </c>
      <c r="AI1292">
        <v>0</v>
      </c>
      <c r="AJ1292">
        <v>0</v>
      </c>
      <c r="AK1292">
        <v>0</v>
      </c>
      <c r="AL1292">
        <v>0</v>
      </c>
      <c r="AM1292">
        <v>0</v>
      </c>
      <c r="AN1292">
        <v>0</v>
      </c>
      <c r="AO1292">
        <v>0</v>
      </c>
      <c r="AP1292">
        <v>0</v>
      </c>
      <c r="AQ1292">
        <v>0</v>
      </c>
      <c r="AR1292">
        <v>0</v>
      </c>
      <c r="AS1292">
        <v>0</v>
      </c>
      <c r="AT1292">
        <v>0</v>
      </c>
      <c r="AU1292">
        <v>0</v>
      </c>
      <c r="AV1292">
        <v>0</v>
      </c>
      <c r="AW1292">
        <v>0</v>
      </c>
      <c r="AX1292">
        <v>0</v>
      </c>
      <c r="AY1292">
        <v>0</v>
      </c>
      <c r="AZ1292">
        <v>0</v>
      </c>
      <c r="BA1292">
        <v>0</v>
      </c>
      <c r="BB1292">
        <v>0</v>
      </c>
      <c r="BC1292">
        <v>0</v>
      </c>
      <c r="BD1292">
        <v>0</v>
      </c>
      <c r="BE1292">
        <v>1</v>
      </c>
      <c r="BF1292">
        <v>0</v>
      </c>
      <c r="BG1292">
        <v>0</v>
      </c>
      <c r="BH1292">
        <v>0</v>
      </c>
      <c r="BI1292">
        <v>0</v>
      </c>
      <c r="BJ1292">
        <v>0</v>
      </c>
      <c r="BK1292">
        <v>0</v>
      </c>
      <c r="BL1292">
        <v>0</v>
      </c>
      <c r="BM1292">
        <v>0</v>
      </c>
      <c r="BN1292">
        <v>0</v>
      </c>
      <c r="BO1292">
        <v>0</v>
      </c>
      <c r="BP1292">
        <v>0</v>
      </c>
      <c r="BQ1292">
        <v>1</v>
      </c>
      <c r="BR1292">
        <v>0</v>
      </c>
      <c r="BS1292">
        <v>0</v>
      </c>
      <c r="BT1292">
        <v>0</v>
      </c>
      <c r="BU1292">
        <v>0</v>
      </c>
      <c r="BV1292">
        <v>0</v>
      </c>
      <c r="BW1292">
        <v>0</v>
      </c>
      <c r="BX1292">
        <v>0</v>
      </c>
      <c r="BY1292">
        <v>0</v>
      </c>
      <c r="BZ1292">
        <v>0</v>
      </c>
      <c r="CA1292">
        <v>0</v>
      </c>
      <c r="CB1292">
        <v>0</v>
      </c>
      <c r="CC1292">
        <v>0</v>
      </c>
      <c r="CD1292">
        <v>0</v>
      </c>
      <c r="CE1292">
        <v>0</v>
      </c>
      <c r="CF1292">
        <v>0</v>
      </c>
      <c r="CG1292">
        <v>0</v>
      </c>
      <c r="CH1292">
        <v>0</v>
      </c>
      <c r="CI1292">
        <v>0</v>
      </c>
      <c r="CJ1292">
        <v>0</v>
      </c>
      <c r="CK1292">
        <v>0</v>
      </c>
      <c r="CL1292">
        <v>0</v>
      </c>
      <c r="CM1292" t="str">
        <v>На базе школы</v>
      </c>
      <c xml:space="preserve" r="CN1292" t="str">
        <v>Волонтёрское движение </v>
      </c>
      <c r="CO1292">
        <v>0</v>
      </c>
      <c r="CP1292">
        <v>0</v>
      </c>
      <c r="CQ1292">
        <v>0</v>
      </c>
      <c r="CR1292">
        <v>1</v>
      </c>
      <c r="CS1292">
        <v>0</v>
      </c>
      <c r="CT1292">
        <v>0</v>
      </c>
      <c r="CU1292">
        <v>0</v>
      </c>
      <c r="CV1292">
        <v>0</v>
      </c>
      <c r="CW1292">
        <v>0</v>
      </c>
      <c r="CX1292">
        <v>0</v>
      </c>
      <c r="CY1292">
        <v>0</v>
      </c>
      <c r="CZ1292">
        <v>0</v>
      </c>
      <c r="DA1292">
        <v>0</v>
      </c>
      <c r="DB1292">
        <v>0</v>
      </c>
      <c r="DC1292">
        <v>0</v>
      </c>
      <c r="DD1292">
        <v>0</v>
      </c>
      <c r="DE1292">
        <v>0</v>
      </c>
      <c r="DF1292" t="str"/>
      <c r="DG1292" t="str">
        <v>Меня устраивает направление, которым я занимаюсь</v>
      </c>
      <c r="DH1292" t="str">
        <v>Не знаю о существовании ресурсных центров</v>
      </c>
      <c r="DI1292">
        <v>0</v>
      </c>
      <c r="DJ1292">
        <v>0</v>
      </c>
      <c r="DK1292">
        <v>0</v>
      </c>
      <c r="DL1292">
        <v>0</v>
      </c>
      <c r="DM1292">
        <v>0</v>
      </c>
      <c r="DN1292">
        <v>0</v>
      </c>
      <c r="DO1292">
        <v>0</v>
      </c>
      <c r="DP1292">
        <v>1</v>
      </c>
      <c r="DQ1292">
        <v>0</v>
      </c>
      <c r="DR1292">
        <v>0</v>
      </c>
      <c r="DS1292" t="str">
        <v>От случая к случаю</v>
      </c>
      <c r="DT1292" t="str">
        <v>Однозначно позитивно</v>
      </c>
      <c r="DU1292">
        <v>0</v>
      </c>
      <c r="DV1292">
        <v>0</v>
      </c>
      <c r="DW1292">
        <v>0</v>
      </c>
      <c r="DX1292">
        <v>0</v>
      </c>
      <c r="DY1292">
        <v>0</v>
      </c>
      <c r="DZ1292">
        <v>0</v>
      </c>
      <c r="EA1292">
        <v>0</v>
      </c>
      <c r="EB1292">
        <v>0</v>
      </c>
      <c r="EC1292">
        <v>0</v>
      </c>
      <c r="ED1292">
        <v>1</v>
      </c>
      <c r="EE1292">
        <v>0</v>
      </c>
      <c r="EF1292">
        <v>0</v>
      </c>
      <c r="EG1292">
        <v>0</v>
      </c>
      <c r="EH1292">
        <v>0</v>
      </c>
      <c r="EI1292">
        <v>0</v>
      </c>
      <c r="EJ1292">
        <v>0</v>
      </c>
      <c r="EK1292">
        <v>0</v>
      </c>
      <c r="EL1292">
        <v>0</v>
      </c>
      <c r="EM1292">
        <v>0</v>
      </c>
      <c r="EN1292">
        <v>0</v>
      </c>
      <c r="EO1292">
        <v>0</v>
      </c>
      <c r="EP1292">
        <v>0</v>
      </c>
      <c r="EQ1292">
        <v>0</v>
      </c>
      <c r="ER1292">
        <v>0</v>
      </c>
      <c r="ES1292">
        <v>1</v>
      </c>
      <c r="ET1292" t="str">
        <v>И да, и нет</v>
      </c>
      <c r="EU1292" t="str">
        <v>И да, и нет</v>
      </c>
      <c r="EV1292" t="str">
        <v>Не пробовали сотрудничать с бизнесом</v>
      </c>
      <c r="EW1292" t="str">
        <v>Нужное и интересное мероприятие</v>
      </c>
      <c r="EX1292" t="str">
        <v>Нужное и интересное мероприятие</v>
      </c>
      <c r="EY1292" t="str">
        <v>Не был участником, не могу оценить</v>
      </c>
      <c r="EZ1292" t="str">
        <v>Не был участником, не могу оценить</v>
      </c>
      <c r="FA1292" t="str">
        <v>Не был участником, не могу оценить</v>
      </c>
      <c r="FB1292" t="str">
        <v>Не был участником, не могу оценить</v>
      </c>
      <c r="FC1292" t="str">
        <v>Не был участником, не могу оценить</v>
      </c>
      <c r="FD1292" t="str">
        <v>Затрудняюсь ответить</v>
      </c>
      <c r="FE1292" t="str">
        <v>Затрудняюсь ответить</v>
      </c>
      <c r="FF1292">
        <v>1</v>
      </c>
      <c r="FG1292">
        <v>0</v>
      </c>
      <c r="FH1292">
        <v>0</v>
      </c>
      <c r="FI1292">
        <v>0</v>
      </c>
      <c r="FJ1292">
        <v>0</v>
      </c>
      <c r="FK1292">
        <v>0</v>
      </c>
      <c r="FL1292">
        <v>0</v>
      </c>
      <c r="FM1292">
        <v>0</v>
      </c>
      <c r="FN1292">
        <v>0</v>
      </c>
      <c r="FO1292">
        <v>1</v>
      </c>
      <c r="FP1292">
        <v>0</v>
      </c>
      <c r="FQ1292">
        <v>0</v>
      </c>
      <c r="FR1292">
        <v>0</v>
      </c>
      <c r="FS1292" t="str"/>
      <c r="FT1292" t="str">
        <v>Хотелось бы получать более полную информацию</v>
      </c>
      <c r="FU1292">
        <v>5</v>
      </c>
      <c r="FV1292">
        <v>5</v>
      </c>
      <c r="FW1292">
        <v>5</v>
      </c>
      <c r="FX1292">
        <v>4</v>
      </c>
      <c r="FY1292">
        <v>5</v>
      </c>
      <c r="FZ1292">
        <v>5</v>
      </c>
      <c r="GA1292">
        <v>4</v>
      </c>
      <c r="GB1292">
        <v>5</v>
      </c>
      <c r="GC1292">
        <v>5</v>
      </c>
      <c r="GD1292" t="str">
        <v>Средний уровень</v>
      </c>
      <c r="GE1292" t="str">
        <v>Средний уровень</v>
      </c>
      <c r="GF1292" t="str">
        <v>Выше среднего</v>
      </c>
      <c r="GG1292" t="str">
        <v>Высокий уровень</v>
      </c>
      <c r="GH1292" t="str">
        <v>Высокий уровень</v>
      </c>
      <c r="GI1292" t="str">
        <v>Высокий уровень</v>
      </c>
      <c r="GJ1292" t="str">
        <v>Высокий уровень</v>
      </c>
      <c r="GK1292" t="str">
        <v>Высокий уровень</v>
      </c>
      <c r="GL1292" t="str"/>
    </row>
    <row r="1293">
      <c r="A1293" t="str">
        <v>dYfaCGtgJKHK9jFXa</v>
      </c>
      <c r="B1293">
        <v>1951</v>
      </c>
      <c r="C1293" t="str">
        <v>188.66.34.100</v>
      </c>
      <c r="D1293" t="str"/>
      <c r="E1293" s="1289">
        <v>44315.689930555556</v>
      </c>
      <c r="F1293" t="str">
        <v>00:15:18</v>
      </c>
      <c r="G1293" t="str">
        <v>Канал 1</v>
      </c>
      <c r="H1293" t="str">
        <v>Женский</v>
      </c>
      <c r="I1293" t="str">
        <v>14-18</v>
      </c>
      <c r="J1293" t="str">
        <v>Школьник</v>
      </c>
      <c r="K1293" t="str">
        <v>В Кировской области</v>
      </c>
      <c r="L1293" t="str">
        <v>г. Слободской</v>
      </c>
      <c r="M1293" t="str">
        <v>Да, я  являюсь волонтером</v>
      </c>
      <c r="AB1293" t="str">
        <v>от 1 до 3 лет</v>
      </c>
      <c r="AC1293" t="str">
        <v>Затрудняюсь ответить</v>
      </c>
      <c r="AD1293">
        <v>0</v>
      </c>
      <c r="AE1293">
        <v>0</v>
      </c>
      <c r="AF1293">
        <v>0</v>
      </c>
      <c r="AG1293">
        <v>0</v>
      </c>
      <c r="AH1293">
        <v>0</v>
      </c>
      <c r="AI1293">
        <v>0</v>
      </c>
      <c r="AJ1293">
        <v>0</v>
      </c>
      <c r="AK1293">
        <v>0</v>
      </c>
      <c r="AL1293">
        <v>1</v>
      </c>
      <c r="AM1293">
        <v>0</v>
      </c>
      <c r="AN1293">
        <v>0</v>
      </c>
      <c r="AO1293">
        <v>1</v>
      </c>
      <c r="AP1293">
        <v>0</v>
      </c>
      <c r="AQ1293">
        <v>0</v>
      </c>
      <c r="AR1293">
        <v>1</v>
      </c>
      <c r="AS1293">
        <v>1</v>
      </c>
      <c r="AT1293">
        <v>0</v>
      </c>
      <c r="AU1293">
        <v>0</v>
      </c>
      <c r="AV1293">
        <v>0</v>
      </c>
      <c r="AW1293">
        <v>0</v>
      </c>
      <c r="AX1293">
        <v>0</v>
      </c>
      <c r="AY1293">
        <v>0</v>
      </c>
      <c r="AZ1293">
        <v>0</v>
      </c>
      <c r="BA1293">
        <v>0</v>
      </c>
      <c r="BB1293">
        <v>0</v>
      </c>
      <c r="BC1293">
        <v>0</v>
      </c>
      <c r="BD1293">
        <v>1</v>
      </c>
      <c r="BE1293">
        <v>1</v>
      </c>
      <c r="BF1293">
        <v>0</v>
      </c>
      <c r="BG1293">
        <v>0</v>
      </c>
      <c r="BH1293">
        <v>0</v>
      </c>
      <c r="BI1293">
        <v>0</v>
      </c>
      <c r="BJ1293">
        <v>0</v>
      </c>
      <c r="BK1293">
        <v>0</v>
      </c>
      <c r="BL1293">
        <v>0</v>
      </c>
      <c r="BM1293">
        <v>0</v>
      </c>
      <c r="BN1293">
        <v>0</v>
      </c>
      <c r="BO1293">
        <v>0</v>
      </c>
      <c r="BP1293">
        <v>0</v>
      </c>
      <c r="BQ1293">
        <v>1</v>
      </c>
      <c r="BR1293">
        <v>0</v>
      </c>
      <c r="BS1293">
        <v>0</v>
      </c>
      <c r="BT1293">
        <v>0</v>
      </c>
      <c r="BU1293">
        <v>0</v>
      </c>
      <c r="BV1293">
        <v>0</v>
      </c>
      <c r="BW1293">
        <v>0</v>
      </c>
      <c r="BX1293">
        <v>0</v>
      </c>
      <c r="BY1293">
        <v>0</v>
      </c>
      <c r="BZ1293">
        <v>0</v>
      </c>
      <c r="CA1293">
        <v>0</v>
      </c>
      <c r="CB1293">
        <v>0</v>
      </c>
      <c r="CC1293">
        <v>0</v>
      </c>
      <c r="CD1293">
        <v>0</v>
      </c>
      <c r="CE1293">
        <v>0</v>
      </c>
      <c r="CF1293">
        <v>0</v>
      </c>
      <c r="CG1293">
        <v>0</v>
      </c>
      <c r="CH1293">
        <v>0</v>
      </c>
      <c r="CI1293">
        <v>0</v>
      </c>
      <c r="CJ1293">
        <v>0</v>
      </c>
      <c r="CK1293">
        <v>0</v>
      </c>
      <c r="CL1293">
        <v>0</v>
      </c>
      <c r="CM1293" t="str">
        <v>На базе органа власти</v>
      </c>
      <c r="CN1293" t="str">
        <v>Совет старшеклассников г.Слободского</v>
      </c>
      <c r="CO1293">
        <v>0</v>
      </c>
      <c r="CP1293">
        <v>0</v>
      </c>
      <c r="CQ1293">
        <v>0</v>
      </c>
      <c r="CR1293">
        <v>0</v>
      </c>
      <c r="CS1293">
        <v>0</v>
      </c>
      <c r="CT1293">
        <v>1</v>
      </c>
      <c r="CU1293">
        <v>1</v>
      </c>
      <c r="CV1293">
        <v>0</v>
      </c>
      <c r="CW1293">
        <v>0</v>
      </c>
      <c r="CX1293">
        <v>0</v>
      </c>
      <c r="CY1293">
        <v>0</v>
      </c>
      <c r="CZ1293">
        <v>0</v>
      </c>
      <c r="DA1293">
        <v>0</v>
      </c>
      <c r="DB1293">
        <v>0</v>
      </c>
      <c r="DC1293">
        <v>1</v>
      </c>
      <c r="DD1293">
        <v>0</v>
      </c>
      <c r="DE1293">
        <v>0</v>
      </c>
      <c r="DF1293" t="str"/>
      <c r="DG1293" t="str">
        <v>Меня устраивает направление, которым я занимаюсь</v>
      </c>
      <c r="DH1293" t="str">
        <v>Знаю о существовании и регионального, и окружных центров</v>
      </c>
      <c r="DI1293">
        <v>0</v>
      </c>
      <c r="DJ1293">
        <v>0</v>
      </c>
      <c r="DK1293">
        <v>0</v>
      </c>
      <c r="DL1293">
        <v>0</v>
      </c>
      <c r="DM1293">
        <v>1</v>
      </c>
      <c r="DN1293">
        <v>0</v>
      </c>
      <c r="DO1293">
        <v>0</v>
      </c>
      <c r="DP1293">
        <v>0</v>
      </c>
      <c r="DQ1293">
        <v>0</v>
      </c>
      <c r="DR1293">
        <v>0</v>
      </c>
      <c r="DS1293" t="str">
        <v>Постоянно</v>
      </c>
      <c r="DT1293" t="str">
        <v>Скорее позитивно</v>
      </c>
      <c r="DU1293">
        <v>0</v>
      </c>
      <c r="DV1293">
        <v>0</v>
      </c>
      <c r="DW1293">
        <v>0</v>
      </c>
      <c r="DX1293">
        <v>0</v>
      </c>
      <c r="DY1293">
        <v>1</v>
      </c>
      <c r="DZ1293">
        <v>0</v>
      </c>
      <c r="EA1293">
        <v>0</v>
      </c>
      <c r="EB1293">
        <v>0</v>
      </c>
      <c r="EC1293">
        <v>0</v>
      </c>
      <c r="ED1293">
        <v>0</v>
      </c>
      <c r="EE1293">
        <v>0</v>
      </c>
      <c r="EF1293">
        <v>0</v>
      </c>
      <c r="EG1293">
        <v>0</v>
      </c>
      <c r="EH1293">
        <v>0</v>
      </c>
      <c r="EI1293">
        <v>0</v>
      </c>
      <c r="EJ1293">
        <v>0</v>
      </c>
      <c r="EK1293">
        <v>0</v>
      </c>
      <c r="EL1293">
        <v>0</v>
      </c>
      <c r="EM1293">
        <v>0</v>
      </c>
      <c r="EN1293">
        <v>0</v>
      </c>
      <c r="EO1293">
        <v>0</v>
      </c>
      <c r="EP1293">
        <v>1</v>
      </c>
      <c r="EQ1293">
        <v>1</v>
      </c>
      <c r="ER1293">
        <v>0</v>
      </c>
      <c r="ES1293">
        <v>0</v>
      </c>
      <c r="ET1293" t="str">
        <v>Однозначно да</v>
      </c>
      <c r="EU1293" t="str">
        <v>Однозначно да</v>
      </c>
      <c r="EV1293" t="str">
        <v>Не пробовали сотрудничать с бизнесом</v>
      </c>
      <c r="EW1293" t="str">
        <v>Нужное и интересное мероприятие</v>
      </c>
      <c r="EX1293" t="str">
        <v>Нужное и интересное мероприятие</v>
      </c>
      <c r="EY1293" t="str">
        <v>Нужное и интересное мероприятие</v>
      </c>
      <c r="EZ1293" t="str">
        <v>Нужное и интересное мероприятие</v>
      </c>
      <c r="FA1293" t="str">
        <v>Нужное и интересное мероприятие</v>
      </c>
      <c r="FB1293" t="str">
        <v>Нужное и интересное мероприятие</v>
      </c>
      <c r="FC1293" t="str">
        <v>Не был участником, не могу оценить</v>
      </c>
      <c r="FD1293" t="str">
        <v>Творческий фестиваль волонтеров Кировской области</v>
      </c>
      <c r="FE1293" t="str">
        <v>Затрудняюсь ответить</v>
      </c>
      <c r="FF1293">
        <v>1</v>
      </c>
      <c r="FG1293">
        <v>1</v>
      </c>
      <c r="FH1293">
        <v>0</v>
      </c>
      <c r="FI1293">
        <v>0</v>
      </c>
      <c r="FJ1293">
        <v>0</v>
      </c>
      <c r="FK1293">
        <v>1</v>
      </c>
      <c r="FL1293">
        <v>0</v>
      </c>
      <c r="FM1293">
        <v>0</v>
      </c>
      <c r="FN1293">
        <v>0</v>
      </c>
      <c r="FO1293">
        <v>0</v>
      </c>
      <c r="FP1293">
        <v>0</v>
      </c>
      <c r="FQ1293">
        <v>0</v>
      </c>
      <c r="FR1293">
        <v>0</v>
      </c>
      <c r="FS1293" t="str"/>
      <c r="FT1293" t="str">
        <v>Да, информация поступает регулярно</v>
      </c>
      <c r="FU1293">
        <v>5</v>
      </c>
      <c r="FV1293">
        <v>5</v>
      </c>
      <c r="FW1293">
        <v>4</v>
      </c>
      <c r="FX1293">
        <v>4</v>
      </c>
      <c r="FY1293">
        <v>4</v>
      </c>
      <c r="FZ1293">
        <v>5</v>
      </c>
      <c r="GA1293">
        <v>5</v>
      </c>
      <c r="GB1293">
        <v>5</v>
      </c>
      <c r="GC1293">
        <v>4</v>
      </c>
      <c r="GD1293" t="str">
        <v>Выше среднего</v>
      </c>
      <c r="GE1293" t="str">
        <v>Выше среднего</v>
      </c>
      <c r="GF1293" t="str">
        <v>Выше среднего</v>
      </c>
      <c r="GG1293" t="str">
        <v>Средний уровень</v>
      </c>
      <c r="GH1293" t="str">
        <v>Выше среднего</v>
      </c>
      <c r="GI1293" t="str">
        <v>Выше среднего</v>
      </c>
      <c r="GJ1293" t="str">
        <v>Выше среднего</v>
      </c>
      <c r="GK1293" t="str">
        <v>Средний уровень</v>
      </c>
      <c r="GL1293" t="str"/>
    </row>
    <row r="1294">
      <c r="A1294" t="str">
        <v>kYsa4KEwBn9qXFgxF</v>
      </c>
      <c r="B1294">
        <v>1952</v>
      </c>
      <c r="C1294" t="str">
        <v>176.59.104.97</v>
      </c>
      <c r="D1294" t="str"/>
      <c r="E1294" s="1290">
        <v>44315.69008101852</v>
      </c>
      <c r="F1294" t="str">
        <v>00:17:13</v>
      </c>
      <c r="G1294" t="str">
        <v>Канал 1</v>
      </c>
      <c r="H1294" t="str">
        <v>Женский</v>
      </c>
      <c r="I1294" t="str">
        <v>14-18</v>
      </c>
      <c r="J1294" t="str">
        <v>Школьник</v>
      </c>
      <c r="K1294" t="str">
        <v>В Кировской области</v>
      </c>
      <c r="L1294" t="str">
        <v>г. Слободской</v>
      </c>
      <c r="M1294" t="str">
        <v>Да, я  являюсь волонтером</v>
      </c>
      <c r="AB1294" t="str">
        <v>от 1 до 3 лет</v>
      </c>
      <c r="AC1294" t="str">
        <v>Затрудняюсь ответить</v>
      </c>
      <c r="AD1294">
        <v>0</v>
      </c>
      <c r="AE1294">
        <v>0</v>
      </c>
      <c r="AF1294">
        <v>1</v>
      </c>
      <c r="AG1294">
        <v>0</v>
      </c>
      <c r="AH1294">
        <v>0</v>
      </c>
      <c r="AI1294">
        <v>0</v>
      </c>
      <c r="AJ1294">
        <v>0</v>
      </c>
      <c r="AK1294">
        <v>0</v>
      </c>
      <c r="AL1294">
        <v>0</v>
      </c>
      <c r="AM1294">
        <v>1</v>
      </c>
      <c r="AN1294">
        <v>0</v>
      </c>
      <c r="AO1294">
        <v>1</v>
      </c>
      <c r="AP1294">
        <v>0</v>
      </c>
      <c r="AQ1294">
        <v>0</v>
      </c>
      <c r="AR1294">
        <v>1</v>
      </c>
      <c r="AS1294">
        <v>0</v>
      </c>
      <c r="AT1294">
        <v>0</v>
      </c>
      <c r="AU1294">
        <v>0</v>
      </c>
      <c r="AV1294">
        <v>0</v>
      </c>
      <c r="AW1294">
        <v>0</v>
      </c>
      <c r="AX1294">
        <v>0</v>
      </c>
      <c r="AY1294">
        <v>0</v>
      </c>
      <c r="AZ1294">
        <v>1</v>
      </c>
      <c r="BA1294">
        <v>0</v>
      </c>
      <c r="BB1294">
        <v>0</v>
      </c>
      <c r="BC1294">
        <v>1</v>
      </c>
      <c r="BD1294">
        <v>0</v>
      </c>
      <c r="BE1294">
        <v>0</v>
      </c>
      <c r="BF1294">
        <v>0</v>
      </c>
      <c r="BG1294">
        <v>0</v>
      </c>
      <c r="BH1294">
        <v>0</v>
      </c>
      <c r="BI1294">
        <v>0</v>
      </c>
      <c r="BJ1294">
        <v>0</v>
      </c>
      <c r="BK1294">
        <v>0</v>
      </c>
      <c r="BL1294">
        <v>1</v>
      </c>
      <c r="BM1294">
        <v>0</v>
      </c>
      <c r="BN1294">
        <v>0</v>
      </c>
      <c r="BO1294">
        <v>0</v>
      </c>
      <c r="BP1294">
        <v>0</v>
      </c>
      <c r="BQ1294">
        <v>1</v>
      </c>
      <c r="BR1294">
        <v>0</v>
      </c>
      <c r="BS1294">
        <v>0</v>
      </c>
      <c r="BT1294">
        <v>0</v>
      </c>
      <c r="BU1294">
        <v>0</v>
      </c>
      <c r="BV1294">
        <v>0</v>
      </c>
      <c r="BW1294">
        <v>0</v>
      </c>
      <c r="BX1294">
        <v>0</v>
      </c>
      <c r="BY1294">
        <v>0</v>
      </c>
      <c r="BZ1294">
        <v>0</v>
      </c>
      <c r="CA1294">
        <v>0</v>
      </c>
      <c r="CB1294">
        <v>0</v>
      </c>
      <c r="CC1294">
        <v>0</v>
      </c>
      <c r="CD1294">
        <v>0</v>
      </c>
      <c r="CE1294">
        <v>0</v>
      </c>
      <c r="CF1294">
        <v>0</v>
      </c>
      <c r="CG1294">
        <v>0</v>
      </c>
      <c r="CH1294">
        <v>0</v>
      </c>
      <c r="CI1294">
        <v>0</v>
      </c>
      <c r="CJ1294">
        <v>0</v>
      </c>
      <c r="CK1294">
        <v>0</v>
      </c>
      <c r="CL1294">
        <v>0</v>
      </c>
      <c r="CM1294" t="str">
        <v>На базе органа власти</v>
      </c>
      <c r="CN1294" t="str">
        <v>Совет старшеклассников г Слободского</v>
      </c>
      <c r="CO1294">
        <v>1</v>
      </c>
      <c r="CP1294">
        <v>0</v>
      </c>
      <c r="CQ1294">
        <v>0</v>
      </c>
      <c r="CR1294">
        <v>0</v>
      </c>
      <c r="CS1294">
        <v>0</v>
      </c>
      <c r="CT1294">
        <v>1</v>
      </c>
      <c r="CU1294">
        <v>1</v>
      </c>
      <c r="CV1294">
        <v>0</v>
      </c>
      <c r="CW1294">
        <v>0</v>
      </c>
      <c r="CX1294">
        <v>0</v>
      </c>
      <c r="CY1294">
        <v>0</v>
      </c>
      <c r="CZ1294">
        <v>0</v>
      </c>
      <c r="DA1294">
        <v>0</v>
      </c>
      <c r="DB1294">
        <v>0</v>
      </c>
      <c r="DC1294">
        <v>0</v>
      </c>
      <c r="DD1294">
        <v>0</v>
      </c>
      <c r="DE1294">
        <v>0</v>
      </c>
      <c r="DF1294" t="str"/>
      <c r="DG1294" t="str">
        <v>Меня устраивает направление, которым я занимаюсь</v>
      </c>
      <c r="DH1294" t="str">
        <v>Знаю о существовании и регионального, и окружных центров</v>
      </c>
      <c r="DI1294">
        <v>0</v>
      </c>
      <c r="DJ1294">
        <v>0</v>
      </c>
      <c r="DK1294">
        <v>0</v>
      </c>
      <c r="DL1294">
        <v>0</v>
      </c>
      <c r="DM1294">
        <v>1</v>
      </c>
      <c r="DN1294">
        <v>0</v>
      </c>
      <c r="DO1294">
        <v>0</v>
      </c>
      <c r="DP1294">
        <v>0</v>
      </c>
      <c r="DQ1294">
        <v>0</v>
      </c>
      <c r="DR1294">
        <v>0</v>
      </c>
      <c r="DS1294" t="str">
        <v>Постоянно</v>
      </c>
      <c r="DT1294" t="str">
        <v>Скорее позитивно</v>
      </c>
      <c r="DU1294">
        <v>1</v>
      </c>
      <c r="DV1294">
        <v>0</v>
      </c>
      <c r="DW1294">
        <v>0</v>
      </c>
      <c r="DX1294">
        <v>1</v>
      </c>
      <c r="DY1294">
        <v>1</v>
      </c>
      <c r="DZ1294">
        <v>0</v>
      </c>
      <c r="EA1294">
        <v>0</v>
      </c>
      <c r="EB1294">
        <v>0</v>
      </c>
      <c r="EC1294">
        <v>0</v>
      </c>
      <c r="ED1294">
        <v>0</v>
      </c>
      <c r="EE1294">
        <v>0</v>
      </c>
      <c r="EF1294">
        <v>0</v>
      </c>
      <c r="EG1294">
        <v>0</v>
      </c>
      <c r="EH1294">
        <v>0</v>
      </c>
      <c r="EI1294">
        <v>0</v>
      </c>
      <c r="EJ1294">
        <v>0</v>
      </c>
      <c r="EK1294">
        <v>1</v>
      </c>
      <c r="EL1294">
        <v>0</v>
      </c>
      <c r="EM1294">
        <v>0</v>
      </c>
      <c r="EN1294">
        <v>0</v>
      </c>
      <c r="EO1294">
        <v>0</v>
      </c>
      <c r="EP1294">
        <v>1</v>
      </c>
      <c r="EQ1294">
        <v>0</v>
      </c>
      <c r="ER1294">
        <v>0</v>
      </c>
      <c r="ES1294">
        <v>0</v>
      </c>
      <c r="ET1294" t="str">
        <v>Однозначно да</v>
      </c>
      <c r="EU1294" t="str">
        <v>Скорее да</v>
      </c>
      <c r="EV1294" t="str">
        <v>Не пробовали сотрудничать с бизнесом</v>
      </c>
      <c r="EW1294" t="str">
        <v>Нужное и интересное мероприятие</v>
      </c>
      <c r="EX1294" t="str">
        <v>Нужное и интересное мероприятие</v>
      </c>
      <c r="EY1294" t="str">
        <v>Нужное и интересное мероприятие</v>
      </c>
      <c r="EZ1294" t="str">
        <v>Нужное и интересное мероприятие</v>
      </c>
      <c r="FA1294" t="str">
        <v>Нужное и интересное мероприятие</v>
      </c>
      <c r="FB1294" t="str">
        <v>Нужное и интересное мероприятие</v>
      </c>
      <c r="FC1294" t="str">
        <v>Нужное и интересное мероприятие</v>
      </c>
      <c r="FD1294" t="str">
        <v>Затрудняюсь ответить</v>
      </c>
      <c r="FE1294" t="str">
        <v>Мне не нужны дополнительные образовательные программы</v>
      </c>
      <c r="FF1294">
        <v>1</v>
      </c>
      <c r="FG1294">
        <v>0</v>
      </c>
      <c r="FH1294">
        <v>0</v>
      </c>
      <c r="FI1294">
        <v>1</v>
      </c>
      <c r="FJ1294">
        <v>0</v>
      </c>
      <c r="FK1294">
        <v>0</v>
      </c>
      <c r="FL1294">
        <v>0</v>
      </c>
      <c r="FM1294">
        <v>0</v>
      </c>
      <c r="FN1294">
        <v>1</v>
      </c>
      <c r="FO1294">
        <v>1</v>
      </c>
      <c r="FP1294">
        <v>0</v>
      </c>
      <c r="FQ1294">
        <v>0</v>
      </c>
      <c r="FR1294">
        <v>0</v>
      </c>
      <c r="FS1294" t="str"/>
      <c r="FT1294" t="str">
        <v>Да, информация поступает регулярно</v>
      </c>
      <c r="FU1294">
        <v>4</v>
      </c>
      <c r="FV1294">
        <v>3</v>
      </c>
      <c r="FW1294">
        <v>3</v>
      </c>
      <c r="FX1294">
        <v>4</v>
      </c>
      <c r="FY1294">
        <v>3</v>
      </c>
      <c r="FZ1294">
        <v>5</v>
      </c>
      <c r="GA1294">
        <v>3</v>
      </c>
      <c r="GB1294">
        <v>4</v>
      </c>
      <c r="GC1294">
        <v>4</v>
      </c>
      <c r="GD1294" t="str">
        <v>Средний уровень</v>
      </c>
      <c r="GE1294" t="str">
        <v>Средний уровень</v>
      </c>
      <c r="GF1294" t="str">
        <v>Средний уровень</v>
      </c>
      <c r="GG1294" t="str">
        <v>Средний уровень</v>
      </c>
      <c r="GH1294" t="str">
        <v>Средний уровень</v>
      </c>
      <c r="GI1294" t="str">
        <v>Средний уровень</v>
      </c>
      <c r="GJ1294" t="str">
        <v>Средний уровень</v>
      </c>
      <c r="GK1294" t="str">
        <v>Средний уровень</v>
      </c>
      <c r="GL1294" t="str"/>
    </row>
    <row r="1295">
      <c r="A1295" t="str">
        <v>L27CmQJr6RCyf3uz5</v>
      </c>
      <c r="B1295">
        <v>1953</v>
      </c>
      <c r="C1295" t="str">
        <v>176.59.97.47</v>
      </c>
      <c r="D1295" t="str"/>
      <c r="E1295" s="1291">
        <v>44315.690104166664</v>
      </c>
      <c r="F1295" t="str">
        <v>00:17:25</v>
      </c>
      <c r="G1295" t="str">
        <v>Канал 1</v>
      </c>
      <c r="H1295" t="str">
        <v>Женский</v>
      </c>
      <c r="I1295" t="str">
        <v>14-18</v>
      </c>
      <c r="J1295" t="str">
        <v>Школьник</v>
      </c>
      <c r="K1295" t="str">
        <v>В Кировской области</v>
      </c>
      <c r="L1295" t="str">
        <v>г. Слободской</v>
      </c>
      <c r="M1295" t="str">
        <v>Да, я  являюсь волонтером</v>
      </c>
      <c r="AB1295" t="str">
        <v>от 1 до 3 лет</v>
      </c>
      <c r="AC1295" t="str">
        <v>Затрудняюсь ответить</v>
      </c>
      <c r="AD1295">
        <v>1</v>
      </c>
      <c r="AE1295">
        <v>0</v>
      </c>
      <c r="AF1295">
        <v>0</v>
      </c>
      <c r="AG1295">
        <v>0</v>
      </c>
      <c r="AH1295">
        <v>0</v>
      </c>
      <c r="AI1295">
        <v>0</v>
      </c>
      <c r="AJ1295">
        <v>0</v>
      </c>
      <c r="AK1295">
        <v>0</v>
      </c>
      <c r="AL1295">
        <v>0</v>
      </c>
      <c r="AM1295">
        <v>0</v>
      </c>
      <c r="AN1295">
        <v>0</v>
      </c>
      <c r="AO1295">
        <v>0</v>
      </c>
      <c r="AP1295">
        <v>0</v>
      </c>
      <c r="AQ1295">
        <v>1</v>
      </c>
      <c r="AR1295">
        <v>0</v>
      </c>
      <c r="AS1295">
        <v>0</v>
      </c>
      <c r="AT1295">
        <v>0</v>
      </c>
      <c r="AU1295">
        <v>0</v>
      </c>
      <c r="AV1295">
        <v>0</v>
      </c>
      <c r="AW1295">
        <v>0</v>
      </c>
      <c r="AX1295">
        <v>0</v>
      </c>
      <c r="AY1295">
        <v>0</v>
      </c>
      <c r="AZ1295">
        <v>1</v>
      </c>
      <c r="BA1295">
        <v>0</v>
      </c>
      <c r="BB1295">
        <v>0</v>
      </c>
      <c r="BC1295">
        <v>0</v>
      </c>
      <c r="BD1295">
        <v>0</v>
      </c>
      <c r="BE1295">
        <v>0</v>
      </c>
      <c r="BF1295">
        <v>0</v>
      </c>
      <c r="BG1295">
        <v>1</v>
      </c>
      <c r="BH1295">
        <v>0</v>
      </c>
      <c r="BI1295">
        <v>1</v>
      </c>
      <c r="BJ1295">
        <v>0</v>
      </c>
      <c r="BK1295">
        <v>0</v>
      </c>
      <c r="BL1295">
        <v>0</v>
      </c>
      <c r="BM1295">
        <v>0</v>
      </c>
      <c r="BN1295">
        <v>0</v>
      </c>
      <c r="BO1295">
        <v>0</v>
      </c>
      <c r="BP1295">
        <v>0</v>
      </c>
      <c r="BQ1295">
        <v>0</v>
      </c>
      <c r="BR1295">
        <v>0</v>
      </c>
      <c r="BS1295">
        <v>0</v>
      </c>
      <c r="BT1295">
        <v>0</v>
      </c>
      <c r="BU1295">
        <v>0</v>
      </c>
      <c r="BV1295">
        <v>1</v>
      </c>
      <c r="BW1295">
        <v>0</v>
      </c>
      <c r="BX1295">
        <v>0</v>
      </c>
      <c r="BY1295">
        <v>0</v>
      </c>
      <c r="BZ1295">
        <v>0</v>
      </c>
      <c r="CA1295">
        <v>0</v>
      </c>
      <c r="CB1295">
        <v>1</v>
      </c>
      <c r="CC1295">
        <v>0</v>
      </c>
      <c r="CD1295">
        <v>0</v>
      </c>
      <c r="CE1295">
        <v>0</v>
      </c>
      <c r="CF1295">
        <v>0</v>
      </c>
      <c r="CG1295">
        <v>0</v>
      </c>
      <c r="CH1295">
        <v>0</v>
      </c>
      <c r="CI1295">
        <v>0</v>
      </c>
      <c r="CJ1295">
        <v>0</v>
      </c>
      <c r="CK1295">
        <v>0</v>
      </c>
      <c r="CL1295">
        <v>0</v>
      </c>
      <c r="CM1295" t="str">
        <v>На базе органа власти</v>
      </c>
      <c r="CN1295" t="str">
        <v>Совет старшеклассников города Слободского</v>
      </c>
      <c r="CO1295">
        <v>0</v>
      </c>
      <c r="CP1295">
        <v>0</v>
      </c>
      <c r="CQ1295">
        <v>0</v>
      </c>
      <c r="CR1295">
        <v>0</v>
      </c>
      <c r="CS1295">
        <v>0</v>
      </c>
      <c r="CT1295">
        <v>1</v>
      </c>
      <c r="CU1295">
        <v>1</v>
      </c>
      <c r="CV1295">
        <v>0</v>
      </c>
      <c r="CW1295">
        <v>0</v>
      </c>
      <c r="CX1295">
        <v>0</v>
      </c>
      <c r="CY1295">
        <v>0</v>
      </c>
      <c r="CZ1295">
        <v>0</v>
      </c>
      <c r="DA1295">
        <v>0</v>
      </c>
      <c r="DB1295">
        <v>0</v>
      </c>
      <c r="DC1295">
        <v>1</v>
      </c>
      <c r="DD1295">
        <v>0</v>
      </c>
      <c r="DE1295">
        <v>0</v>
      </c>
      <c r="DF1295" t="str"/>
      <c r="DG1295" t="str">
        <v>Меня устраивает направление, которым я занимаюсь</v>
      </c>
      <c r="DH1295" t="str">
        <v>Знаю о существовании и регионального, и окружных центров</v>
      </c>
      <c r="DI1295">
        <v>0</v>
      </c>
      <c r="DJ1295">
        <v>0</v>
      </c>
      <c r="DK1295">
        <v>0</v>
      </c>
      <c r="DL1295">
        <v>0</v>
      </c>
      <c r="DM1295">
        <v>1</v>
      </c>
      <c r="DN1295">
        <v>0</v>
      </c>
      <c r="DO1295">
        <v>0</v>
      </c>
      <c r="DP1295">
        <v>0</v>
      </c>
      <c r="DQ1295">
        <v>0</v>
      </c>
      <c r="DR1295">
        <v>0</v>
      </c>
      <c r="DS1295" t="str">
        <v>Постоянно</v>
      </c>
      <c r="DT1295" t="str">
        <v>Скорее позитивно</v>
      </c>
      <c r="DU1295">
        <v>0</v>
      </c>
      <c r="DV1295">
        <v>0</v>
      </c>
      <c r="DW1295">
        <v>1</v>
      </c>
      <c r="DX1295">
        <v>0</v>
      </c>
      <c r="DY1295">
        <v>1</v>
      </c>
      <c r="DZ1295">
        <v>0</v>
      </c>
      <c r="EA1295">
        <v>0</v>
      </c>
      <c r="EB1295">
        <v>0</v>
      </c>
      <c r="EC1295">
        <v>0</v>
      </c>
      <c r="ED1295">
        <v>0</v>
      </c>
      <c r="EE1295">
        <v>0</v>
      </c>
      <c r="EF1295">
        <v>0</v>
      </c>
      <c r="EG1295">
        <v>0</v>
      </c>
      <c r="EH1295">
        <v>0</v>
      </c>
      <c r="EI1295">
        <v>0</v>
      </c>
      <c r="EJ1295">
        <v>0</v>
      </c>
      <c r="EK1295">
        <v>1</v>
      </c>
      <c r="EL1295">
        <v>0</v>
      </c>
      <c r="EM1295">
        <v>0</v>
      </c>
      <c r="EN1295">
        <v>0</v>
      </c>
      <c r="EO1295">
        <v>0</v>
      </c>
      <c r="EP1295">
        <v>1</v>
      </c>
      <c r="EQ1295">
        <v>0</v>
      </c>
      <c r="ER1295">
        <v>0</v>
      </c>
      <c r="ES1295">
        <v>0</v>
      </c>
      <c r="ET1295" t="str">
        <v>Скорее да</v>
      </c>
      <c r="EU1295" t="str">
        <v>Скорее да</v>
      </c>
      <c r="EV1295" t="str">
        <v>Не пробовали сотрудничать с бизнесом</v>
      </c>
      <c r="EW1295" t="str">
        <v>Нужное и интересное мероприятие</v>
      </c>
      <c r="EX1295" t="str">
        <v>Нужное и интересное мероприятие</v>
      </c>
      <c r="EY1295" t="str">
        <v>Нужное и интересное мероприятие</v>
      </c>
      <c r="EZ1295" t="str">
        <v>Нужное и интересное мероприятие</v>
      </c>
      <c r="FA1295" t="str">
        <v>Нужное и интересное мероприятие</v>
      </c>
      <c r="FB1295" t="str">
        <v>Нужное и интересное мероприятие</v>
      </c>
      <c r="FC1295" t="str">
        <v>Нужное и интересное мероприятие</v>
      </c>
      <c r="FD1295" t="str">
        <v>Затрудняюсь ответить</v>
      </c>
      <c r="FE1295" t="str">
        <v>Мне не нужны дополнительные образовательные программы</v>
      </c>
      <c r="FF1295">
        <v>1</v>
      </c>
      <c r="FG1295">
        <v>0</v>
      </c>
      <c r="FH1295">
        <v>0</v>
      </c>
      <c r="FI1295">
        <v>1</v>
      </c>
      <c r="FJ1295">
        <v>0</v>
      </c>
      <c r="FK1295">
        <v>0</v>
      </c>
      <c r="FL1295">
        <v>0</v>
      </c>
      <c r="FM1295">
        <v>0</v>
      </c>
      <c r="FN1295">
        <v>1</v>
      </c>
      <c r="FO1295">
        <v>1</v>
      </c>
      <c r="FP1295">
        <v>0</v>
      </c>
      <c r="FQ1295">
        <v>0</v>
      </c>
      <c r="FR1295">
        <v>0</v>
      </c>
      <c r="FS1295" t="str"/>
      <c r="FT1295" t="str">
        <v>Да, информация поступает регулярно</v>
      </c>
      <c r="FU1295">
        <v>5</v>
      </c>
      <c r="FV1295">
        <v>3</v>
      </c>
      <c r="FW1295">
        <v>1</v>
      </c>
      <c r="FX1295">
        <v>3</v>
      </c>
      <c r="FY1295">
        <v>4</v>
      </c>
      <c r="FZ1295">
        <v>1</v>
      </c>
      <c r="GA1295">
        <v>4</v>
      </c>
      <c r="GB1295">
        <v>5</v>
      </c>
      <c r="GC1295">
        <v>3</v>
      </c>
      <c r="GD1295" t="str">
        <v>Выше среднего</v>
      </c>
      <c r="GE1295" t="str">
        <v>Средний уровень</v>
      </c>
      <c r="GF1295" t="str">
        <v>Выше среднего</v>
      </c>
      <c r="GG1295" t="str">
        <v>Выше среднего</v>
      </c>
      <c r="GH1295" t="str">
        <v>Выше среднего</v>
      </c>
      <c r="GI1295" t="str">
        <v>Выше среднего</v>
      </c>
      <c r="GJ1295" t="str">
        <v>Высокий уровень</v>
      </c>
      <c r="GK1295" t="str">
        <v>Средний уровень</v>
      </c>
      <c r="GL1295" t="str"/>
    </row>
    <row r="1296">
      <c r="A1296" t="str">
        <v>Bc7kN2jgYDDBnmboy</v>
      </c>
      <c r="B1296">
        <v>1954</v>
      </c>
      <c r="C1296" t="str">
        <v>188.66.35.39</v>
      </c>
      <c r="D1296" t="str"/>
      <c r="E1296" s="1292">
        <v>44315.69</v>
      </c>
      <c r="F1296" t="str">
        <v>00:17:29</v>
      </c>
      <c r="G1296" t="str">
        <v>Канал 1</v>
      </c>
      <c r="H1296" t="str">
        <v>Женский</v>
      </c>
      <c r="I1296" t="str">
        <v>14-18</v>
      </c>
      <c r="J1296" t="str">
        <v>Школьник</v>
      </c>
      <c r="K1296" t="str">
        <v>В Кировской области</v>
      </c>
      <c r="L1296" t="str">
        <v>г. Слободской</v>
      </c>
      <c r="M1296" t="str">
        <v>Да, я  являюсь волонтером</v>
      </c>
      <c r="AB1296" t="str">
        <v>от 1 до 3 лет</v>
      </c>
      <c r="AC1296" t="str">
        <v>Затрудняюсь ответить</v>
      </c>
      <c r="AD1296">
        <v>0</v>
      </c>
      <c r="AE1296">
        <v>0</v>
      </c>
      <c r="AF1296">
        <v>1</v>
      </c>
      <c r="AG1296">
        <v>0</v>
      </c>
      <c r="AH1296">
        <v>0</v>
      </c>
      <c r="AI1296">
        <v>0</v>
      </c>
      <c r="AJ1296">
        <v>0</v>
      </c>
      <c r="AK1296">
        <v>0</v>
      </c>
      <c r="AL1296">
        <v>1</v>
      </c>
      <c r="AM1296">
        <v>0</v>
      </c>
      <c r="AN1296">
        <v>0</v>
      </c>
      <c r="AO1296">
        <v>1</v>
      </c>
      <c r="AP1296">
        <v>0</v>
      </c>
      <c r="AQ1296">
        <v>0</v>
      </c>
      <c r="AR1296">
        <v>1</v>
      </c>
      <c r="AS1296">
        <v>0</v>
      </c>
      <c r="AT1296">
        <v>0</v>
      </c>
      <c r="AU1296">
        <v>0</v>
      </c>
      <c r="AV1296">
        <v>0</v>
      </c>
      <c r="AW1296">
        <v>0</v>
      </c>
      <c r="AX1296">
        <v>0</v>
      </c>
      <c r="AY1296">
        <v>0</v>
      </c>
      <c r="AZ1296">
        <v>0</v>
      </c>
      <c r="BA1296">
        <v>0</v>
      </c>
      <c r="BB1296">
        <v>0</v>
      </c>
      <c r="BC1296">
        <v>1</v>
      </c>
      <c r="BD1296">
        <v>0</v>
      </c>
      <c r="BE1296">
        <v>1</v>
      </c>
      <c r="BF1296">
        <v>0</v>
      </c>
      <c r="BG1296">
        <v>0</v>
      </c>
      <c r="BH1296">
        <v>0</v>
      </c>
      <c r="BI1296">
        <v>1</v>
      </c>
      <c r="BJ1296">
        <v>0</v>
      </c>
      <c r="BK1296">
        <v>0</v>
      </c>
      <c r="BL1296">
        <v>1</v>
      </c>
      <c r="BM1296">
        <v>0</v>
      </c>
      <c r="BN1296">
        <v>0</v>
      </c>
      <c r="BO1296">
        <v>0</v>
      </c>
      <c r="BP1296">
        <v>0</v>
      </c>
      <c r="BQ1296">
        <v>1</v>
      </c>
      <c r="BR1296">
        <v>0</v>
      </c>
      <c r="BS1296">
        <v>0</v>
      </c>
      <c r="BT1296">
        <v>0</v>
      </c>
      <c r="BU1296">
        <v>0</v>
      </c>
      <c r="BV1296">
        <v>0</v>
      </c>
      <c r="BW1296">
        <v>0</v>
      </c>
      <c r="BX1296">
        <v>0</v>
      </c>
      <c r="BY1296">
        <v>0</v>
      </c>
      <c r="BZ1296">
        <v>0</v>
      </c>
      <c r="CA1296">
        <v>0</v>
      </c>
      <c r="CB1296">
        <v>0</v>
      </c>
      <c r="CC1296">
        <v>0</v>
      </c>
      <c r="CD1296">
        <v>0</v>
      </c>
      <c r="CE1296">
        <v>0</v>
      </c>
      <c r="CF1296">
        <v>0</v>
      </c>
      <c r="CG1296">
        <v>0</v>
      </c>
      <c r="CH1296">
        <v>0</v>
      </c>
      <c r="CI1296">
        <v>0</v>
      </c>
      <c r="CJ1296">
        <v>0</v>
      </c>
      <c r="CK1296">
        <v>0</v>
      </c>
      <c r="CL1296">
        <v>0</v>
      </c>
      <c r="CM1296" t="str">
        <v>На базе органа власти</v>
      </c>
      <c xml:space="preserve" r="CN1296" t="str">
        <v>Совет старшеклассников города Слободского </v>
      </c>
      <c r="CO1296">
        <v>0</v>
      </c>
      <c r="CP1296">
        <v>0</v>
      </c>
      <c r="CQ1296">
        <v>0</v>
      </c>
      <c r="CR1296">
        <v>0</v>
      </c>
      <c r="CS1296">
        <v>1</v>
      </c>
      <c r="CT1296">
        <v>1</v>
      </c>
      <c r="CU1296">
        <v>1</v>
      </c>
      <c r="CV1296">
        <v>0</v>
      </c>
      <c r="CW1296">
        <v>0</v>
      </c>
      <c r="CX1296">
        <v>0</v>
      </c>
      <c r="CY1296">
        <v>0</v>
      </c>
      <c r="CZ1296">
        <v>0</v>
      </c>
      <c r="DA1296">
        <v>0</v>
      </c>
      <c r="DB1296">
        <v>0</v>
      </c>
      <c r="DC1296">
        <v>0</v>
      </c>
      <c r="DD1296">
        <v>0</v>
      </c>
      <c r="DE1296">
        <v>0</v>
      </c>
      <c r="DF1296" t="str"/>
      <c r="DG1296" t="str">
        <v>Меня устраивает направление, которым я занимаюсь</v>
      </c>
      <c r="DH1296" t="str">
        <v>Знаю о существовании и регионального, и окружных центров</v>
      </c>
      <c r="DI1296">
        <v>0</v>
      </c>
      <c r="DJ1296">
        <v>0</v>
      </c>
      <c r="DK1296">
        <v>0</v>
      </c>
      <c r="DL1296">
        <v>0</v>
      </c>
      <c r="DM1296">
        <v>1</v>
      </c>
      <c r="DN1296">
        <v>0</v>
      </c>
      <c r="DO1296">
        <v>0</v>
      </c>
      <c r="DP1296">
        <v>0</v>
      </c>
      <c r="DQ1296">
        <v>0</v>
      </c>
      <c r="DR1296">
        <v>0</v>
      </c>
      <c r="DS1296" t="str">
        <v>Постоянно</v>
      </c>
      <c r="DT1296" t="str">
        <v>Однозначно позитивно</v>
      </c>
      <c r="DU1296">
        <v>0</v>
      </c>
      <c r="DV1296">
        <v>0</v>
      </c>
      <c r="DW1296">
        <v>1</v>
      </c>
      <c r="DX1296">
        <v>0</v>
      </c>
      <c r="DY1296">
        <v>1</v>
      </c>
      <c r="DZ1296">
        <v>0</v>
      </c>
      <c r="EA1296">
        <v>0</v>
      </c>
      <c r="EB1296">
        <v>0</v>
      </c>
      <c r="EC1296">
        <v>0</v>
      </c>
      <c r="ED1296">
        <v>0</v>
      </c>
      <c r="EE1296">
        <v>0</v>
      </c>
      <c r="EF1296">
        <v>0</v>
      </c>
      <c r="EG1296">
        <v>0</v>
      </c>
      <c r="EH1296">
        <v>0</v>
      </c>
      <c r="EI1296">
        <v>0</v>
      </c>
      <c r="EJ1296">
        <v>0</v>
      </c>
      <c r="EK1296">
        <v>1</v>
      </c>
      <c r="EL1296">
        <v>0</v>
      </c>
      <c r="EM1296">
        <v>0</v>
      </c>
      <c r="EN1296">
        <v>0</v>
      </c>
      <c r="EO1296">
        <v>0</v>
      </c>
      <c r="EP1296">
        <v>1</v>
      </c>
      <c r="EQ1296">
        <v>0</v>
      </c>
      <c r="ER1296">
        <v>0</v>
      </c>
      <c r="ES1296">
        <v>0</v>
      </c>
      <c r="ET1296" t="str">
        <v>Скорее да</v>
      </c>
      <c r="EU1296" t="str">
        <v>Однозначно да</v>
      </c>
      <c r="EV1296" t="str">
        <v>Не пробовали сотрудничать с бизнесом</v>
      </c>
      <c r="EW1296" t="str">
        <v>Нужное и интересное мероприятие</v>
      </c>
      <c r="EX1296" t="str">
        <v>Нужное и интересное мероприятие</v>
      </c>
      <c r="EY1296" t="str">
        <v>Нужное и интересное мероприятие</v>
      </c>
      <c r="EZ1296" t="str">
        <v>Нужное и интересное мероприятие</v>
      </c>
      <c r="FA1296" t="str">
        <v>Нужное и интересное мероприятие</v>
      </c>
      <c r="FB1296" t="str">
        <v>Нужное и интересное мероприятие</v>
      </c>
      <c r="FC1296" t="str">
        <v>Нужное и интересное мероприятие</v>
      </c>
      <c r="FD1296" t="str">
        <v>Творческий фестиваль волонтëров</v>
      </c>
      <c r="FE1296" t="str">
        <v>Затрудняюсь ответить</v>
      </c>
      <c r="FF1296">
        <v>1</v>
      </c>
      <c r="FG1296">
        <v>0</v>
      </c>
      <c r="FH1296">
        <v>0</v>
      </c>
      <c r="FI1296">
        <v>1</v>
      </c>
      <c r="FJ1296">
        <v>0</v>
      </c>
      <c r="FK1296">
        <v>0</v>
      </c>
      <c r="FL1296">
        <v>0</v>
      </c>
      <c r="FM1296">
        <v>0</v>
      </c>
      <c r="FN1296">
        <v>1</v>
      </c>
      <c r="FO1296">
        <v>1</v>
      </c>
      <c r="FP1296">
        <v>0</v>
      </c>
      <c r="FQ1296">
        <v>0</v>
      </c>
      <c r="FR1296">
        <v>0</v>
      </c>
      <c r="FS1296" t="str"/>
      <c r="FT1296" t="str">
        <v>Да, информация поступает регулярно</v>
      </c>
      <c r="FU1296">
        <v>5</v>
      </c>
      <c r="FV1296">
        <v>5</v>
      </c>
      <c r="FW1296">
        <v>5</v>
      </c>
      <c r="FX1296">
        <v>5</v>
      </c>
      <c r="FY1296">
        <v>5</v>
      </c>
      <c r="FZ1296">
        <v>5</v>
      </c>
      <c r="GA1296">
        <v>5</v>
      </c>
      <c r="GB1296">
        <v>5</v>
      </c>
      <c r="GC1296">
        <v>5</v>
      </c>
      <c r="GD1296" t="str">
        <v>Высокий уровень</v>
      </c>
      <c r="GE1296" t="str">
        <v>Высокий уровень</v>
      </c>
      <c r="GF1296" t="str">
        <v>Высокий уровень</v>
      </c>
      <c r="GG1296" t="str">
        <v>Высокий уровень</v>
      </c>
      <c r="GH1296" t="str">
        <v>Высокий уровень</v>
      </c>
      <c r="GI1296" t="str">
        <v>Высокий уровень</v>
      </c>
      <c r="GJ1296" t="str">
        <v>Высокий уровень</v>
      </c>
      <c r="GK1296" t="str">
        <v>Высокий уровень</v>
      </c>
      <c r="GL1296" t="str"/>
    </row>
    <row r="1297">
      <c r="A1297" t="str">
        <v>ypFBQsSFfhGX6m9g9</v>
      </c>
      <c r="B1297">
        <v>1955</v>
      </c>
      <c r="C1297" t="str">
        <v>178.67.194.123</v>
      </c>
      <c r="D1297" t="str"/>
      <c r="E1297" s="1293">
        <v>44315.69012731482</v>
      </c>
      <c r="F1297" t="str">
        <v>00:14:52</v>
      </c>
      <c r="G1297" t="str">
        <v>Канал 1</v>
      </c>
      <c r="H1297" t="str">
        <v>Женский</v>
      </c>
      <c r="I1297" t="str">
        <v>14-18</v>
      </c>
      <c r="J1297" t="str">
        <v>Школьник</v>
      </c>
      <c r="K1297" t="str">
        <v>В Кировской области</v>
      </c>
      <c r="L1297" t="str">
        <v>г. Слободской</v>
      </c>
      <c r="M1297" t="str">
        <v>Да, я  являюсь волонтером</v>
      </c>
      <c r="AB1297" t="str">
        <v>Менее года</v>
      </c>
      <c r="AC1297" t="str">
        <v>Затрудняюсь ответить</v>
      </c>
      <c r="AD1297">
        <v>1</v>
      </c>
      <c r="AE1297">
        <v>0</v>
      </c>
      <c r="AF1297">
        <v>0</v>
      </c>
      <c r="AG1297">
        <v>0</v>
      </c>
      <c r="AH1297">
        <v>0</v>
      </c>
      <c r="AI1297">
        <v>0</v>
      </c>
      <c r="AJ1297">
        <v>0</v>
      </c>
      <c r="AK1297">
        <v>0</v>
      </c>
      <c r="AL1297">
        <v>0</v>
      </c>
      <c r="AM1297">
        <v>0</v>
      </c>
      <c r="AN1297">
        <v>0</v>
      </c>
      <c r="AO1297">
        <v>1</v>
      </c>
      <c r="AP1297">
        <v>0</v>
      </c>
      <c r="AQ1297">
        <v>0</v>
      </c>
      <c r="AR1297">
        <v>0</v>
      </c>
      <c r="AS1297">
        <v>1</v>
      </c>
      <c r="AT1297">
        <v>0</v>
      </c>
      <c r="AU1297">
        <v>0</v>
      </c>
      <c r="AV1297">
        <v>0</v>
      </c>
      <c r="AW1297">
        <v>0</v>
      </c>
      <c r="AX1297">
        <v>0</v>
      </c>
      <c r="AY1297">
        <v>0</v>
      </c>
      <c r="AZ1297">
        <v>0</v>
      </c>
      <c r="BA1297">
        <v>0</v>
      </c>
      <c r="BB1297">
        <v>0</v>
      </c>
      <c r="BC1297">
        <v>1</v>
      </c>
      <c r="BD1297">
        <v>0</v>
      </c>
      <c r="BE1297">
        <v>1</v>
      </c>
      <c r="BF1297">
        <v>0</v>
      </c>
      <c r="BG1297">
        <v>1</v>
      </c>
      <c r="BH1297">
        <v>0</v>
      </c>
      <c r="BI1297">
        <v>0</v>
      </c>
      <c r="BJ1297">
        <v>0</v>
      </c>
      <c r="BK1297">
        <v>0</v>
      </c>
      <c r="BL1297">
        <v>0</v>
      </c>
      <c r="BM1297">
        <v>0</v>
      </c>
      <c r="BN1297">
        <v>0</v>
      </c>
      <c r="BO1297">
        <v>0</v>
      </c>
      <c r="BP1297">
        <v>0</v>
      </c>
      <c r="BQ1297">
        <v>0</v>
      </c>
      <c r="BR1297">
        <v>0</v>
      </c>
      <c r="BS1297">
        <v>0</v>
      </c>
      <c r="BT1297">
        <v>0</v>
      </c>
      <c r="BU1297">
        <v>0</v>
      </c>
      <c r="BV1297">
        <v>0</v>
      </c>
      <c r="BW1297">
        <v>0</v>
      </c>
      <c r="BX1297">
        <v>0</v>
      </c>
      <c r="BY1297">
        <v>0</v>
      </c>
      <c r="BZ1297">
        <v>0</v>
      </c>
      <c r="CA1297">
        <v>0</v>
      </c>
      <c r="CB1297">
        <v>0</v>
      </c>
      <c r="CC1297">
        <v>0</v>
      </c>
      <c r="CD1297">
        <v>0</v>
      </c>
      <c r="CE1297">
        <v>0</v>
      </c>
      <c r="CF1297">
        <v>0</v>
      </c>
      <c r="CG1297">
        <v>0</v>
      </c>
      <c r="CH1297">
        <v>0</v>
      </c>
      <c r="CI1297">
        <v>0</v>
      </c>
      <c r="CJ1297">
        <v>1</v>
      </c>
      <c r="CK1297">
        <v>0</v>
      </c>
      <c r="CL1297">
        <v>0</v>
      </c>
      <c r="CM1297" t="str">
        <v>На базе органа власти</v>
      </c>
      <c r="CN1297" t="str">
        <v>Совет старшеклассников города Слободского</v>
      </c>
      <c r="CO1297">
        <v>0</v>
      </c>
      <c r="CP1297">
        <v>0</v>
      </c>
      <c r="CQ1297">
        <v>0</v>
      </c>
      <c r="CR1297">
        <v>0</v>
      </c>
      <c r="CS1297">
        <v>0</v>
      </c>
      <c r="CT1297">
        <v>0</v>
      </c>
      <c r="CU1297">
        <v>0</v>
      </c>
      <c r="CV1297">
        <v>0</v>
      </c>
      <c r="CW1297">
        <v>0</v>
      </c>
      <c r="CX1297">
        <v>0</v>
      </c>
      <c r="CY1297">
        <v>0</v>
      </c>
      <c r="CZ1297">
        <v>0</v>
      </c>
      <c r="DA1297">
        <v>0</v>
      </c>
      <c r="DB1297">
        <v>0</v>
      </c>
      <c r="DC1297">
        <v>0</v>
      </c>
      <c r="DD1297">
        <v>0</v>
      </c>
      <c r="DE1297">
        <v>1</v>
      </c>
      <c r="DF1297" t="str"/>
      <c r="DG1297" t="str">
        <v>Затрудняюсь ответить</v>
      </c>
      <c r="DH1297" t="str">
        <v>Знаю о существовании и регионального, и окружных центров</v>
      </c>
      <c r="DI1297">
        <v>0</v>
      </c>
      <c r="DJ1297">
        <v>0</v>
      </c>
      <c r="DK1297">
        <v>0</v>
      </c>
      <c r="DL1297">
        <v>0</v>
      </c>
      <c r="DM1297">
        <v>1</v>
      </c>
      <c r="DN1297">
        <v>0</v>
      </c>
      <c r="DO1297">
        <v>0</v>
      </c>
      <c r="DP1297">
        <v>0</v>
      </c>
      <c r="DQ1297">
        <v>0</v>
      </c>
      <c r="DR1297">
        <v>0</v>
      </c>
      <c r="DS1297" t="str">
        <v>Постоянно</v>
      </c>
      <c r="DT1297" t="str">
        <v>Однозначно позитивно</v>
      </c>
      <c r="DU1297">
        <v>0</v>
      </c>
      <c r="DV1297">
        <v>0</v>
      </c>
      <c r="DW1297">
        <v>0</v>
      </c>
      <c r="DX1297">
        <v>0</v>
      </c>
      <c r="DY1297">
        <v>1</v>
      </c>
      <c r="DZ1297">
        <v>0</v>
      </c>
      <c r="EA1297">
        <v>0</v>
      </c>
      <c r="EB1297">
        <v>0</v>
      </c>
      <c r="EC1297">
        <v>0</v>
      </c>
      <c r="ED1297">
        <v>0</v>
      </c>
      <c r="EE1297">
        <v>0</v>
      </c>
      <c r="EF1297">
        <v>0</v>
      </c>
      <c r="EG1297">
        <v>0</v>
      </c>
      <c r="EH1297">
        <v>0</v>
      </c>
      <c r="EI1297">
        <v>0</v>
      </c>
      <c r="EJ1297">
        <v>0</v>
      </c>
      <c r="EK1297">
        <v>0</v>
      </c>
      <c r="EL1297">
        <v>0</v>
      </c>
      <c r="EM1297">
        <v>0</v>
      </c>
      <c r="EN1297">
        <v>0</v>
      </c>
      <c r="EO1297">
        <v>0</v>
      </c>
      <c r="EP1297">
        <v>0</v>
      </c>
      <c r="EQ1297">
        <v>0</v>
      </c>
      <c r="ER1297">
        <v>0</v>
      </c>
      <c r="ES1297">
        <v>1</v>
      </c>
      <c r="ET1297" t="str">
        <v>Скорее нет</v>
      </c>
      <c r="EU1297" t="str">
        <v>И да, и нет</v>
      </c>
      <c r="EV1297" t="str">
        <v>Не пробовали сотрудничать с бизнесом</v>
      </c>
      <c r="EW1297" t="str">
        <v>Нужное и интересное мероприятие</v>
      </c>
      <c r="EX1297" t="str">
        <v>Нужное и интересное мероприятие</v>
      </c>
      <c r="EY1297" t="str">
        <v>Не был участником, не могу оценить</v>
      </c>
      <c r="EZ1297" t="str">
        <v>Не был участником, не могу оценить</v>
      </c>
      <c r="FA1297" t="str">
        <v>Не был участником, не могу оценить</v>
      </c>
      <c r="FB1297" t="str">
        <v>Не был участником, не могу оценить</v>
      </c>
      <c r="FC1297" t="str">
        <v>Не был участником, не могу оценить</v>
      </c>
      <c xml:space="preserve" r="FD1297" t="str">
        <v>Интеллектуальные. </v>
      </c>
      <c r="FE1297" t="str">
        <v>Затрудняюсь ответить</v>
      </c>
      <c r="FF1297">
        <v>1</v>
      </c>
      <c r="FG1297">
        <v>1</v>
      </c>
      <c r="FH1297">
        <v>0</v>
      </c>
      <c r="FI1297">
        <v>0</v>
      </c>
      <c r="FJ1297">
        <v>0</v>
      </c>
      <c r="FK1297">
        <v>0</v>
      </c>
      <c r="FL1297">
        <v>1</v>
      </c>
      <c r="FM1297">
        <v>0</v>
      </c>
      <c r="FN1297">
        <v>1</v>
      </c>
      <c r="FO1297">
        <v>0</v>
      </c>
      <c r="FP1297">
        <v>1</v>
      </c>
      <c r="FQ1297">
        <v>0</v>
      </c>
      <c r="FR1297">
        <v>0</v>
      </c>
      <c r="FS1297" t="str"/>
      <c r="FT1297" t="str">
        <v>Хотелось бы получать более полную информацию</v>
      </c>
      <c r="FU1297">
        <v>4</v>
      </c>
      <c r="FV1297">
        <v>4</v>
      </c>
      <c r="FW1297">
        <v>3</v>
      </c>
      <c r="FX1297">
        <v>3</v>
      </c>
      <c r="FY1297">
        <v>5</v>
      </c>
      <c r="FZ1297">
        <v>3</v>
      </c>
      <c r="GA1297">
        <v>5</v>
      </c>
      <c r="GB1297">
        <v>4</v>
      </c>
      <c r="GC1297">
        <v>4</v>
      </c>
      <c r="GD1297" t="str">
        <v>Средний уровень</v>
      </c>
      <c r="GE1297" t="str">
        <v>Средний уровень</v>
      </c>
      <c r="GF1297" t="str">
        <v>Средний уровень</v>
      </c>
      <c r="GG1297" t="str">
        <v>Выше среднего</v>
      </c>
      <c r="GH1297" t="str">
        <v>Высокий уровень</v>
      </c>
      <c r="GI1297" t="str">
        <v>Средний уровень</v>
      </c>
      <c r="GJ1297" t="str">
        <v>Средний уровень</v>
      </c>
      <c r="GK1297" t="str">
        <v>Средний уровень</v>
      </c>
      <c r="GL1297" t="str"/>
    </row>
    <row r="1298">
      <c r="A1298" t="str">
        <v>FBk9yDywPrEcojTgB</v>
      </c>
      <c r="B1298">
        <v>1956</v>
      </c>
      <c r="C1298" t="str">
        <v>188.66.35.83</v>
      </c>
      <c r="D1298" t="str"/>
      <c r="E1298" s="1294">
        <v>44315.69005787037</v>
      </c>
      <c r="F1298" t="str">
        <v>00:17:09</v>
      </c>
      <c r="G1298" t="str">
        <v>Канал 1</v>
      </c>
      <c r="H1298" t="str">
        <v>Женский</v>
      </c>
      <c r="I1298" t="str">
        <v>14-18</v>
      </c>
      <c r="J1298" t="str">
        <v>Школьник</v>
      </c>
      <c r="K1298" t="str">
        <v>В Кировской области</v>
      </c>
      <c r="L1298" t="str">
        <v>г. Слободской</v>
      </c>
      <c r="M1298" t="str">
        <v>Да, я являюсь организатором волонтерской деятельности</v>
      </c>
      <c r="AB1298" t="str">
        <v>от 1 до 3 лет</v>
      </c>
      <c r="AC1298" t="str">
        <v>Затрудняюсь ответить</v>
      </c>
      <c r="AD1298">
        <v>1</v>
      </c>
      <c r="AE1298">
        <v>0</v>
      </c>
      <c r="AF1298">
        <v>1</v>
      </c>
      <c r="AG1298">
        <v>0</v>
      </c>
      <c r="AH1298">
        <v>1</v>
      </c>
      <c r="AI1298">
        <v>0</v>
      </c>
      <c r="AJ1298">
        <v>0</v>
      </c>
      <c r="AK1298">
        <v>0</v>
      </c>
      <c r="AL1298">
        <v>0</v>
      </c>
      <c r="AM1298">
        <v>0</v>
      </c>
      <c r="AN1298">
        <v>0</v>
      </c>
      <c r="AO1298">
        <v>0</v>
      </c>
      <c r="AP1298">
        <v>0</v>
      </c>
      <c r="AQ1298">
        <v>0</v>
      </c>
      <c r="AR1298">
        <v>0</v>
      </c>
      <c r="AS1298">
        <v>0</v>
      </c>
      <c r="AT1298">
        <v>0</v>
      </c>
      <c r="AU1298">
        <v>0</v>
      </c>
      <c r="AV1298">
        <v>0</v>
      </c>
      <c r="AW1298">
        <v>0</v>
      </c>
      <c r="AX1298">
        <v>0</v>
      </c>
      <c r="AY1298">
        <v>0</v>
      </c>
      <c r="AZ1298">
        <v>1</v>
      </c>
      <c r="BA1298">
        <v>1</v>
      </c>
      <c r="BB1298">
        <v>0</v>
      </c>
      <c r="BC1298">
        <v>1</v>
      </c>
      <c r="BD1298">
        <v>0</v>
      </c>
      <c r="BE1298">
        <v>0</v>
      </c>
      <c r="BF1298">
        <v>0</v>
      </c>
      <c r="BG1298">
        <v>0</v>
      </c>
      <c r="BH1298">
        <v>0</v>
      </c>
      <c r="BI1298">
        <v>0</v>
      </c>
      <c r="BJ1298">
        <v>0</v>
      </c>
      <c r="BK1298">
        <v>0</v>
      </c>
      <c r="BL1298">
        <v>0</v>
      </c>
      <c r="BM1298">
        <v>0</v>
      </c>
      <c r="BN1298">
        <v>0</v>
      </c>
      <c r="BO1298">
        <v>0</v>
      </c>
      <c r="BP1298">
        <v>0</v>
      </c>
      <c r="BQ1298">
        <v>1</v>
      </c>
      <c r="BR1298">
        <v>0</v>
      </c>
      <c r="BS1298">
        <v>0</v>
      </c>
      <c r="BT1298">
        <v>0</v>
      </c>
      <c r="BU1298">
        <v>0</v>
      </c>
      <c r="BV1298">
        <v>0</v>
      </c>
      <c r="BW1298">
        <v>0</v>
      </c>
      <c r="BX1298">
        <v>0</v>
      </c>
      <c r="BY1298">
        <v>0</v>
      </c>
      <c r="BZ1298">
        <v>0</v>
      </c>
      <c r="CA1298">
        <v>0</v>
      </c>
      <c r="CB1298">
        <v>0</v>
      </c>
      <c r="CC1298">
        <v>0</v>
      </c>
      <c r="CD1298">
        <v>0</v>
      </c>
      <c r="CE1298">
        <v>0</v>
      </c>
      <c r="CF1298">
        <v>0</v>
      </c>
      <c r="CG1298">
        <v>0</v>
      </c>
      <c r="CH1298">
        <v>0</v>
      </c>
      <c r="CI1298">
        <v>0</v>
      </c>
      <c r="CJ1298">
        <v>0</v>
      </c>
      <c r="CK1298">
        <v>0</v>
      </c>
      <c r="CL1298">
        <v>0</v>
      </c>
      <c r="CM1298" t="str">
        <v>На базе органа власти</v>
      </c>
      <c r="CN1298" t="str">
        <v>Совет старшеклассников г. Слободского</v>
      </c>
      <c r="CO1298">
        <v>1</v>
      </c>
      <c r="CP1298">
        <v>0</v>
      </c>
      <c r="CQ1298">
        <v>0</v>
      </c>
      <c r="CR1298">
        <v>0</v>
      </c>
      <c r="CS1298">
        <v>0</v>
      </c>
      <c r="CT1298">
        <v>1</v>
      </c>
      <c r="CU1298">
        <v>1</v>
      </c>
      <c r="CV1298">
        <v>0</v>
      </c>
      <c r="CW1298">
        <v>0</v>
      </c>
      <c r="CX1298">
        <v>0</v>
      </c>
      <c r="CY1298">
        <v>0</v>
      </c>
      <c r="CZ1298">
        <v>0</v>
      </c>
      <c r="DA1298">
        <v>0</v>
      </c>
      <c r="DB1298">
        <v>0</v>
      </c>
      <c r="DC1298">
        <v>0</v>
      </c>
      <c r="DD1298">
        <v>0</v>
      </c>
      <c r="DE1298">
        <v>0</v>
      </c>
      <c r="DF1298" t="str"/>
      <c r="DG1298" t="str">
        <v>Меня устраивает направление, которым я занимаюсь</v>
      </c>
      <c r="DH1298" t="str">
        <v>Знаю о существовании и регионального, и окружных центров</v>
      </c>
      <c r="DI1298">
        <v>0</v>
      </c>
      <c r="DJ1298">
        <v>0</v>
      </c>
      <c r="DK1298">
        <v>0</v>
      </c>
      <c r="DL1298">
        <v>0</v>
      </c>
      <c r="DM1298">
        <v>1</v>
      </c>
      <c r="DN1298">
        <v>0</v>
      </c>
      <c r="DO1298">
        <v>0</v>
      </c>
      <c r="DP1298">
        <v>0</v>
      </c>
      <c r="DQ1298">
        <v>0</v>
      </c>
      <c r="DR1298">
        <v>0</v>
      </c>
      <c r="DS1298" t="str">
        <v>Постоянно</v>
      </c>
      <c r="DT1298" t="str">
        <v>Однозначно позитивно</v>
      </c>
      <c r="DU1298">
        <v>0</v>
      </c>
      <c r="DV1298">
        <v>0</v>
      </c>
      <c r="DW1298">
        <v>1</v>
      </c>
      <c r="DX1298">
        <v>0</v>
      </c>
      <c r="DY1298">
        <v>1</v>
      </c>
      <c r="DZ1298">
        <v>0</v>
      </c>
      <c r="EA1298">
        <v>0</v>
      </c>
      <c r="EB1298">
        <v>0</v>
      </c>
      <c r="EC1298">
        <v>0</v>
      </c>
      <c r="ED1298">
        <v>0</v>
      </c>
      <c r="EE1298">
        <v>0</v>
      </c>
      <c r="EF1298">
        <v>0</v>
      </c>
      <c r="EG1298">
        <v>0</v>
      </c>
      <c r="EH1298">
        <v>0</v>
      </c>
      <c r="EI1298">
        <v>0</v>
      </c>
      <c r="EJ1298">
        <v>0</v>
      </c>
      <c r="EK1298">
        <v>1</v>
      </c>
      <c r="EL1298">
        <v>0</v>
      </c>
      <c r="EM1298">
        <v>0</v>
      </c>
      <c r="EN1298">
        <v>0</v>
      </c>
      <c r="EO1298">
        <v>0</v>
      </c>
      <c r="EP1298">
        <v>1</v>
      </c>
      <c r="EQ1298">
        <v>0</v>
      </c>
      <c r="ER1298">
        <v>0</v>
      </c>
      <c r="ES1298">
        <v>0</v>
      </c>
      <c r="ET1298" t="str">
        <v>Однозначно да</v>
      </c>
      <c r="EU1298" t="str">
        <v>Однозначно да</v>
      </c>
      <c r="EV1298" t="str">
        <v>Не пробовали сотрудничать с бизнесом</v>
      </c>
      <c r="EW1298" t="str">
        <v>Нужное и интересное мероприятие</v>
      </c>
      <c r="EX1298" t="str">
        <v>Нужное и интересное мероприятие</v>
      </c>
      <c r="EY1298" t="str">
        <v>Нужное и интересное мероприятие</v>
      </c>
      <c r="EZ1298" t="str">
        <v>Нужное и интересное мероприятие</v>
      </c>
      <c r="FA1298" t="str">
        <v>Нужное и интересное мероприятие</v>
      </c>
      <c r="FB1298" t="str">
        <v>Нужное и интересное мероприятие</v>
      </c>
      <c r="FC1298" t="str">
        <v>Нужное и интересное мероприятие</v>
      </c>
      <c r="FD1298" t="str">
        <v>Затрудняюсь ответить</v>
      </c>
      <c r="FE1298" t="str">
        <v>Затрудняюсь ответить</v>
      </c>
      <c r="FF1298">
        <v>1</v>
      </c>
      <c r="FG1298">
        <v>0</v>
      </c>
      <c r="FH1298">
        <v>0</v>
      </c>
      <c r="FI1298">
        <v>1</v>
      </c>
      <c r="FJ1298">
        <v>0</v>
      </c>
      <c r="FK1298">
        <v>0</v>
      </c>
      <c r="FL1298">
        <v>0</v>
      </c>
      <c r="FM1298">
        <v>0</v>
      </c>
      <c r="FN1298">
        <v>1</v>
      </c>
      <c r="FO1298">
        <v>1</v>
      </c>
      <c r="FP1298">
        <v>0</v>
      </c>
      <c r="FQ1298">
        <v>0</v>
      </c>
      <c r="FR1298">
        <v>0</v>
      </c>
      <c r="FS1298" t="str"/>
      <c r="FT1298" t="str">
        <v>Да, информация поступает регулярно</v>
      </c>
      <c r="FU1298">
        <v>5</v>
      </c>
      <c r="FV1298">
        <v>5</v>
      </c>
      <c r="FW1298">
        <v>5</v>
      </c>
      <c r="FX1298">
        <v>5</v>
      </c>
      <c r="FY1298">
        <v>4</v>
      </c>
      <c r="FZ1298">
        <v>5</v>
      </c>
      <c r="GA1298">
        <v>5</v>
      </c>
      <c r="GB1298">
        <v>3</v>
      </c>
      <c r="GC1298">
        <v>4</v>
      </c>
      <c r="GD1298" t="str">
        <v>Выше среднего</v>
      </c>
      <c r="GE1298" t="str">
        <v>Средний уровень</v>
      </c>
      <c r="GF1298" t="str">
        <v>Выше среднего</v>
      </c>
      <c r="GG1298" t="str">
        <v>Выше среднего</v>
      </c>
      <c r="GH1298" t="str">
        <v>Выше среднего</v>
      </c>
      <c r="GI1298" t="str">
        <v>Выше среднего</v>
      </c>
      <c r="GJ1298" t="str">
        <v>Средний уровень</v>
      </c>
      <c r="GK1298" t="str">
        <v>Высокий уровень</v>
      </c>
      <c r="GL1298" t="str"/>
    </row>
    <row r="1299">
      <c r="A1299" t="str">
        <v>ivoxFWjs6tyAq9dKg</v>
      </c>
      <c r="B1299">
        <v>1957</v>
      </c>
      <c r="C1299" t="str">
        <v>85.140.7.131</v>
      </c>
      <c r="D1299" t="str"/>
      <c r="E1299" s="1295">
        <v>44315.69008101852</v>
      </c>
      <c r="F1299" t="str">
        <v>00:17:02</v>
      </c>
      <c r="G1299" t="str">
        <v>Канал 1</v>
      </c>
      <c r="H1299" t="str">
        <v>Женский</v>
      </c>
      <c r="I1299" t="str">
        <v>14-18</v>
      </c>
      <c r="J1299" t="str">
        <v>Школьник</v>
      </c>
      <c r="K1299" t="str">
        <v>В Кировской области</v>
      </c>
      <c r="L1299" t="str">
        <v>г. Слободской</v>
      </c>
      <c r="M1299" t="str">
        <v>Да, я  являюсь волонтером</v>
      </c>
      <c r="AB1299" t="str">
        <v>Менее года</v>
      </c>
      <c r="AC1299" t="str">
        <v>Затрудняюсь ответить</v>
      </c>
      <c r="AD1299">
        <v>0</v>
      </c>
      <c r="AE1299">
        <v>0</v>
      </c>
      <c r="AF1299">
        <v>1</v>
      </c>
      <c r="AG1299">
        <v>0</v>
      </c>
      <c r="AH1299">
        <v>0</v>
      </c>
      <c r="AI1299">
        <v>0</v>
      </c>
      <c r="AJ1299">
        <v>0</v>
      </c>
      <c r="AK1299">
        <v>0</v>
      </c>
      <c r="AL1299">
        <v>1</v>
      </c>
      <c r="AM1299">
        <v>0</v>
      </c>
      <c r="AN1299">
        <v>0</v>
      </c>
      <c r="AO1299">
        <v>1</v>
      </c>
      <c r="AP1299">
        <v>0</v>
      </c>
      <c r="AQ1299">
        <v>0</v>
      </c>
      <c r="AR1299">
        <v>0</v>
      </c>
      <c r="AS1299">
        <v>1</v>
      </c>
      <c r="AT1299">
        <v>0</v>
      </c>
      <c r="AU1299">
        <v>0</v>
      </c>
      <c r="AV1299">
        <v>0</v>
      </c>
      <c r="AW1299">
        <v>0</v>
      </c>
      <c r="AX1299">
        <v>0</v>
      </c>
      <c r="AY1299">
        <v>0</v>
      </c>
      <c r="AZ1299">
        <v>0</v>
      </c>
      <c r="BA1299">
        <v>0</v>
      </c>
      <c r="BB1299">
        <v>0</v>
      </c>
      <c r="BC1299">
        <v>1</v>
      </c>
      <c r="BD1299">
        <v>0</v>
      </c>
      <c r="BE1299">
        <v>1</v>
      </c>
      <c r="BF1299">
        <v>0</v>
      </c>
      <c r="BG1299">
        <v>1</v>
      </c>
      <c r="BH1299">
        <v>0</v>
      </c>
      <c r="BI1299">
        <v>0</v>
      </c>
      <c r="BJ1299">
        <v>0</v>
      </c>
      <c r="BK1299">
        <v>0</v>
      </c>
      <c r="BL1299">
        <v>0</v>
      </c>
      <c r="BM1299">
        <v>0</v>
      </c>
      <c r="BN1299">
        <v>0</v>
      </c>
      <c r="BO1299">
        <v>0</v>
      </c>
      <c r="BP1299">
        <v>0</v>
      </c>
      <c r="BQ1299">
        <v>1</v>
      </c>
      <c r="BR1299">
        <v>0</v>
      </c>
      <c r="BS1299">
        <v>0</v>
      </c>
      <c r="BT1299">
        <v>0</v>
      </c>
      <c r="BU1299">
        <v>0</v>
      </c>
      <c r="BV1299">
        <v>0</v>
      </c>
      <c r="BW1299">
        <v>0</v>
      </c>
      <c r="BX1299">
        <v>0</v>
      </c>
      <c r="BY1299">
        <v>0</v>
      </c>
      <c r="BZ1299">
        <v>0</v>
      </c>
      <c r="CA1299">
        <v>0</v>
      </c>
      <c r="CB1299">
        <v>0</v>
      </c>
      <c r="CC1299">
        <v>0</v>
      </c>
      <c r="CD1299">
        <v>0</v>
      </c>
      <c r="CE1299">
        <v>0</v>
      </c>
      <c r="CF1299">
        <v>0</v>
      </c>
      <c r="CG1299">
        <v>0</v>
      </c>
      <c r="CH1299">
        <v>0</v>
      </c>
      <c r="CI1299">
        <v>0</v>
      </c>
      <c r="CJ1299">
        <v>0</v>
      </c>
      <c r="CK1299">
        <v>0</v>
      </c>
      <c r="CL1299">
        <v>0</v>
      </c>
      <c r="CM1299" t="str">
        <v>На базе органа власти</v>
      </c>
      <c r="CN1299" t="str">
        <v>Совет старшеклассников города слободского</v>
      </c>
      <c r="CO1299">
        <v>0</v>
      </c>
      <c r="CP1299">
        <v>0</v>
      </c>
      <c r="CQ1299">
        <v>0</v>
      </c>
      <c r="CR1299">
        <v>0</v>
      </c>
      <c r="CS1299">
        <v>0</v>
      </c>
      <c r="CT1299">
        <v>1</v>
      </c>
      <c r="CU1299">
        <v>1</v>
      </c>
      <c r="CV1299">
        <v>0</v>
      </c>
      <c r="CW1299">
        <v>0</v>
      </c>
      <c r="CX1299">
        <v>0</v>
      </c>
      <c r="CY1299">
        <v>0</v>
      </c>
      <c r="CZ1299">
        <v>0</v>
      </c>
      <c r="DA1299">
        <v>0</v>
      </c>
      <c r="DB1299">
        <v>0</v>
      </c>
      <c r="DC1299">
        <v>1</v>
      </c>
      <c r="DD1299">
        <v>0</v>
      </c>
      <c r="DE1299">
        <v>0</v>
      </c>
      <c r="DF1299" t="str"/>
      <c r="DG1299" t="str">
        <v>Меня устраивает направление, которым я занимаюсь</v>
      </c>
      <c r="DH1299" t="str">
        <v>Знаю о существовании и регионального, и окружных центров</v>
      </c>
      <c r="DI1299">
        <v>0</v>
      </c>
      <c r="DJ1299">
        <v>0</v>
      </c>
      <c r="DK1299">
        <v>0</v>
      </c>
      <c r="DL1299">
        <v>0</v>
      </c>
      <c r="DM1299">
        <v>1</v>
      </c>
      <c r="DN1299">
        <v>0</v>
      </c>
      <c r="DO1299">
        <v>0</v>
      </c>
      <c r="DP1299">
        <v>0</v>
      </c>
      <c r="DQ1299">
        <v>0</v>
      </c>
      <c r="DR1299">
        <v>0</v>
      </c>
      <c r="DS1299" t="str">
        <v>Постоянно</v>
      </c>
      <c r="DT1299" t="str">
        <v>Однозначно позитивно</v>
      </c>
      <c r="DU1299">
        <v>0</v>
      </c>
      <c r="DV1299">
        <v>0</v>
      </c>
      <c r="DW1299">
        <v>1</v>
      </c>
      <c r="DX1299">
        <v>0</v>
      </c>
      <c r="DY1299">
        <v>1</v>
      </c>
      <c r="DZ1299">
        <v>0</v>
      </c>
      <c r="EA1299">
        <v>0</v>
      </c>
      <c r="EB1299">
        <v>0</v>
      </c>
      <c r="EC1299">
        <v>0</v>
      </c>
      <c r="ED1299">
        <v>0</v>
      </c>
      <c r="EE1299">
        <v>0</v>
      </c>
      <c r="EF1299">
        <v>0</v>
      </c>
      <c r="EG1299">
        <v>0</v>
      </c>
      <c r="EH1299">
        <v>0</v>
      </c>
      <c r="EI1299">
        <v>0</v>
      </c>
      <c r="EJ1299">
        <v>0</v>
      </c>
      <c r="EK1299">
        <v>1</v>
      </c>
      <c r="EL1299">
        <v>0</v>
      </c>
      <c r="EM1299">
        <v>0</v>
      </c>
      <c r="EN1299">
        <v>0</v>
      </c>
      <c r="EO1299">
        <v>0</v>
      </c>
      <c r="EP1299">
        <v>1</v>
      </c>
      <c r="EQ1299">
        <v>0</v>
      </c>
      <c r="ER1299">
        <v>0</v>
      </c>
      <c r="ES1299">
        <v>0</v>
      </c>
      <c r="ET1299" t="str">
        <v>Однозначно да</v>
      </c>
      <c r="EU1299" t="str">
        <v>Однозначно да</v>
      </c>
      <c r="EV1299" t="str">
        <v>Не пробовали сотрудничать с бизнесом</v>
      </c>
      <c r="EW1299" t="str">
        <v>Нужное и интересное мероприятие</v>
      </c>
      <c r="EX1299" t="str">
        <v>Нужное и интересное мероприятие</v>
      </c>
      <c r="EY1299" t="str">
        <v>Нужное и интересное мероприятие</v>
      </c>
      <c r="EZ1299" t="str">
        <v>Нужное и интересное мероприятие</v>
      </c>
      <c r="FA1299" t="str">
        <v>Нужное и интересное мероприятие</v>
      </c>
      <c r="FB1299" t="str">
        <v>Нужное и интересное мероприятие</v>
      </c>
      <c r="FC1299" t="str">
        <v>Нужное и интересное мероприятие</v>
      </c>
      <c r="FD1299" t="str">
        <v>Творческие</v>
      </c>
      <c r="FE1299" t="str">
        <v>Мне не нужны дополнительные образовательные программы</v>
      </c>
      <c r="FF1299">
        <v>1</v>
      </c>
      <c r="FG1299">
        <v>0</v>
      </c>
      <c r="FH1299">
        <v>0</v>
      </c>
      <c r="FI1299">
        <v>1</v>
      </c>
      <c r="FJ1299">
        <v>0</v>
      </c>
      <c r="FK1299">
        <v>0</v>
      </c>
      <c r="FL1299">
        <v>0</v>
      </c>
      <c r="FM1299">
        <v>0</v>
      </c>
      <c r="FN1299">
        <v>0</v>
      </c>
      <c r="FO1299">
        <v>0</v>
      </c>
      <c r="FP1299">
        <v>0</v>
      </c>
      <c r="FQ1299">
        <v>0</v>
      </c>
      <c r="FR1299">
        <v>0</v>
      </c>
      <c r="FS1299" t="str"/>
      <c r="FT1299" t="str">
        <v>Да, информация поступает регулярно</v>
      </c>
      <c r="FU1299">
        <v>5</v>
      </c>
      <c r="FV1299">
        <v>4</v>
      </c>
      <c r="FW1299">
        <v>3</v>
      </c>
      <c r="FX1299">
        <v>4</v>
      </c>
      <c r="FY1299">
        <v>5</v>
      </c>
      <c r="FZ1299">
        <v>4</v>
      </c>
      <c r="GA1299">
        <v>5</v>
      </c>
      <c r="GB1299">
        <v>5</v>
      </c>
      <c r="GC1299">
        <v>4</v>
      </c>
      <c r="GD1299" t="str">
        <v>Выше среднего</v>
      </c>
      <c r="GE1299" t="str">
        <v>Выше среднего</v>
      </c>
      <c r="GF1299" t="str">
        <v>Высокий уровень</v>
      </c>
      <c r="GG1299" t="str">
        <v>Выше среднего</v>
      </c>
      <c r="GH1299" t="str">
        <v>Высокий уровень</v>
      </c>
      <c r="GI1299" t="str">
        <v>Выше среднего</v>
      </c>
      <c r="GJ1299" t="str">
        <v>Выше среднего</v>
      </c>
      <c r="GK1299" t="str">
        <v>Выше среднего</v>
      </c>
      <c r="GL1299" t="str"/>
    </row>
    <row r="1300">
      <c r="A1300" t="str">
        <v>q5Q3F2CiCibpsHW7y</v>
      </c>
      <c r="B1300">
        <v>1958</v>
      </c>
      <c r="C1300" t="str">
        <v>85.140.0.71</v>
      </c>
      <c r="D1300" t="str"/>
      <c r="E1300" s="1296">
        <v>44315.690046296295</v>
      </c>
      <c r="F1300" t="str">
        <v>00:17:34</v>
      </c>
      <c r="G1300" t="str">
        <v>Канал 1</v>
      </c>
      <c r="H1300" t="str">
        <v>Женский</v>
      </c>
      <c r="I1300" t="str">
        <v>14-18</v>
      </c>
      <c r="J1300" t="str">
        <v>Школьник</v>
      </c>
      <c r="K1300" t="str">
        <v>В Кировской области</v>
      </c>
      <c r="L1300" t="str">
        <v>г. Слободской</v>
      </c>
      <c r="M1300" t="str">
        <v>Да, я  являюсь волонтером</v>
      </c>
      <c r="AB1300" t="str">
        <v>от 1 до 3 лет</v>
      </c>
      <c r="AC1300" t="str">
        <v>Затрудняюсь ответить</v>
      </c>
      <c r="AD1300">
        <v>1</v>
      </c>
      <c r="AE1300">
        <v>0</v>
      </c>
      <c r="AF1300">
        <v>0</v>
      </c>
      <c r="AG1300">
        <v>0</v>
      </c>
      <c r="AH1300">
        <v>0</v>
      </c>
      <c r="AI1300">
        <v>0</v>
      </c>
      <c r="AJ1300">
        <v>0</v>
      </c>
      <c r="AK1300">
        <v>0</v>
      </c>
      <c r="AL1300">
        <v>1</v>
      </c>
      <c r="AM1300">
        <v>0</v>
      </c>
      <c r="AN1300">
        <v>0</v>
      </c>
      <c r="AO1300">
        <v>1</v>
      </c>
      <c r="AP1300">
        <v>0</v>
      </c>
      <c r="AQ1300">
        <v>0</v>
      </c>
      <c r="AR1300">
        <v>0</v>
      </c>
      <c r="AS1300">
        <v>1</v>
      </c>
      <c r="AT1300">
        <v>0</v>
      </c>
      <c r="AU1300">
        <v>0</v>
      </c>
      <c r="AV1300">
        <v>0</v>
      </c>
      <c r="AW1300">
        <v>0</v>
      </c>
      <c r="AX1300">
        <v>0</v>
      </c>
      <c r="AY1300">
        <v>0</v>
      </c>
      <c r="AZ1300">
        <v>0</v>
      </c>
      <c r="BA1300">
        <v>0</v>
      </c>
      <c r="BB1300">
        <v>0</v>
      </c>
      <c r="BC1300">
        <v>1</v>
      </c>
      <c r="BD1300">
        <v>0</v>
      </c>
      <c r="BE1300">
        <v>1</v>
      </c>
      <c r="BF1300">
        <v>0</v>
      </c>
      <c r="BG1300">
        <v>0</v>
      </c>
      <c r="BH1300">
        <v>1</v>
      </c>
      <c r="BI1300">
        <v>0</v>
      </c>
      <c r="BJ1300">
        <v>0</v>
      </c>
      <c r="BK1300">
        <v>0</v>
      </c>
      <c r="BL1300">
        <v>1</v>
      </c>
      <c r="BM1300">
        <v>0</v>
      </c>
      <c r="BN1300">
        <v>0</v>
      </c>
      <c r="BO1300">
        <v>0</v>
      </c>
      <c r="BP1300">
        <v>0</v>
      </c>
      <c r="BQ1300">
        <v>1</v>
      </c>
      <c r="BR1300">
        <v>0</v>
      </c>
      <c r="BS1300">
        <v>0</v>
      </c>
      <c r="BT1300">
        <v>0</v>
      </c>
      <c r="BU1300">
        <v>0</v>
      </c>
      <c r="BV1300">
        <v>0</v>
      </c>
      <c r="BW1300">
        <v>0</v>
      </c>
      <c r="BX1300">
        <v>0</v>
      </c>
      <c r="BY1300">
        <v>0</v>
      </c>
      <c r="BZ1300">
        <v>0</v>
      </c>
      <c r="CA1300">
        <v>0</v>
      </c>
      <c r="CB1300">
        <v>0</v>
      </c>
      <c r="CC1300">
        <v>0</v>
      </c>
      <c r="CD1300">
        <v>0</v>
      </c>
      <c r="CE1300">
        <v>0</v>
      </c>
      <c r="CF1300">
        <v>0</v>
      </c>
      <c r="CG1300">
        <v>0</v>
      </c>
      <c r="CH1300">
        <v>0</v>
      </c>
      <c r="CI1300">
        <v>0</v>
      </c>
      <c r="CJ1300">
        <v>0</v>
      </c>
      <c r="CK1300">
        <v>0</v>
      </c>
      <c r="CL1300">
        <v>0</v>
      </c>
      <c r="CM1300" t="str">
        <v>На базе органа власти</v>
      </c>
      <c r="CN1300" t="str">
        <v>Совет старшеклассников города Слободского</v>
      </c>
      <c r="CO1300">
        <v>0</v>
      </c>
      <c r="CP1300">
        <v>0</v>
      </c>
      <c r="CQ1300">
        <v>0</v>
      </c>
      <c r="CR1300">
        <v>0</v>
      </c>
      <c r="CS1300">
        <v>1</v>
      </c>
      <c r="CT1300">
        <v>1</v>
      </c>
      <c r="CU1300">
        <v>1</v>
      </c>
      <c r="CV1300">
        <v>0</v>
      </c>
      <c r="CW1300">
        <v>0</v>
      </c>
      <c r="CX1300">
        <v>0</v>
      </c>
      <c r="CY1300">
        <v>0</v>
      </c>
      <c r="CZ1300">
        <v>0</v>
      </c>
      <c r="DA1300">
        <v>0</v>
      </c>
      <c r="DB1300">
        <v>0</v>
      </c>
      <c r="DC1300">
        <v>0</v>
      </c>
      <c r="DD1300">
        <v>0</v>
      </c>
      <c r="DE1300">
        <v>0</v>
      </c>
      <c r="DF1300" t="str"/>
      <c xml:space="preserve" r="DG1300" t="str">
        <v>Волонтерство поискового отряда </v>
      </c>
      <c r="DH1300" t="str">
        <v>Знаю о существовании и регионального, и окружных центров</v>
      </c>
      <c r="DI1300">
        <v>0</v>
      </c>
      <c r="DJ1300">
        <v>0</v>
      </c>
      <c r="DK1300">
        <v>0</v>
      </c>
      <c r="DL1300">
        <v>0</v>
      </c>
      <c r="DM1300">
        <v>1</v>
      </c>
      <c r="DN1300">
        <v>0</v>
      </c>
      <c r="DO1300">
        <v>0</v>
      </c>
      <c r="DP1300">
        <v>0</v>
      </c>
      <c r="DQ1300">
        <v>0</v>
      </c>
      <c r="DR1300">
        <v>0</v>
      </c>
      <c r="DS1300" t="str">
        <v>Постоянно</v>
      </c>
      <c r="DT1300" t="str">
        <v>Однозначно позитивно</v>
      </c>
      <c r="DU1300">
        <v>0</v>
      </c>
      <c r="DV1300">
        <v>0</v>
      </c>
      <c r="DW1300">
        <v>1</v>
      </c>
      <c r="DX1300">
        <v>0</v>
      </c>
      <c r="DY1300">
        <v>1</v>
      </c>
      <c r="DZ1300">
        <v>0</v>
      </c>
      <c r="EA1300">
        <v>0</v>
      </c>
      <c r="EB1300">
        <v>0</v>
      </c>
      <c r="EC1300">
        <v>0</v>
      </c>
      <c r="ED1300">
        <v>0</v>
      </c>
      <c r="EE1300">
        <v>0</v>
      </c>
      <c r="EF1300">
        <v>0</v>
      </c>
      <c r="EG1300">
        <v>0</v>
      </c>
      <c r="EH1300">
        <v>0</v>
      </c>
      <c r="EI1300">
        <v>0</v>
      </c>
      <c r="EJ1300">
        <v>0</v>
      </c>
      <c r="EK1300">
        <v>1</v>
      </c>
      <c r="EL1300">
        <v>0</v>
      </c>
      <c r="EM1300">
        <v>0</v>
      </c>
      <c r="EN1300">
        <v>0</v>
      </c>
      <c r="EO1300">
        <v>0</v>
      </c>
      <c r="EP1300">
        <v>1</v>
      </c>
      <c r="EQ1300">
        <v>1</v>
      </c>
      <c r="ER1300">
        <v>0</v>
      </c>
      <c r="ES1300">
        <v>0</v>
      </c>
      <c r="ET1300" t="str">
        <v>Скорее да</v>
      </c>
      <c r="EU1300" t="str">
        <v>Однозначно да</v>
      </c>
      <c r="EV1300" t="str">
        <v>Не пробовали сотрудничать с бизнесом</v>
      </c>
      <c r="EW1300" t="str">
        <v>Нужное и интересное мероприятие</v>
      </c>
      <c r="EX1300" t="str">
        <v>Нужное и интересное мероприятие</v>
      </c>
      <c r="EY1300" t="str">
        <v>Нужное и интересное мероприятие</v>
      </c>
      <c r="EZ1300" t="str">
        <v>Нужное и интересное мероприятие</v>
      </c>
      <c r="FA1300" t="str">
        <v>Нужное и интересное мероприятие</v>
      </c>
      <c r="FB1300" t="str">
        <v>Нужное и интересное мероприятие</v>
      </c>
      <c r="FC1300" t="str">
        <v>Нужное и интересное мероприятие</v>
      </c>
      <c xml:space="preserve" r="FD1300" t="str">
        <v>Творческий фестиваль волонтеров </v>
      </c>
      <c r="FE1300" t="str">
        <v>Затрудняюсь ответить</v>
      </c>
      <c r="FF1300">
        <v>1</v>
      </c>
      <c r="FG1300">
        <v>0</v>
      </c>
      <c r="FH1300">
        <v>0</v>
      </c>
      <c r="FI1300">
        <v>1</v>
      </c>
      <c r="FJ1300">
        <v>0</v>
      </c>
      <c r="FK1300">
        <v>0</v>
      </c>
      <c r="FL1300">
        <v>0</v>
      </c>
      <c r="FM1300">
        <v>0</v>
      </c>
      <c r="FN1300">
        <v>1</v>
      </c>
      <c r="FO1300">
        <v>1</v>
      </c>
      <c r="FP1300">
        <v>0</v>
      </c>
      <c r="FQ1300">
        <v>0</v>
      </c>
      <c r="FR1300">
        <v>0</v>
      </c>
      <c r="FS1300" t="str"/>
      <c r="FT1300" t="str">
        <v>Да, информация поступает регулярно</v>
      </c>
      <c r="FU1300">
        <v>4</v>
      </c>
      <c r="FV1300">
        <v>5</v>
      </c>
      <c r="FW1300">
        <v>3</v>
      </c>
      <c r="FX1300">
        <v>4</v>
      </c>
      <c r="FY1300">
        <v>4</v>
      </c>
      <c r="FZ1300">
        <v>5</v>
      </c>
      <c r="GA1300">
        <v>5</v>
      </c>
      <c r="GB1300">
        <v>3</v>
      </c>
      <c r="GC1300">
        <v>4</v>
      </c>
      <c r="GD1300" t="str">
        <v>Средний уровень</v>
      </c>
      <c r="GE1300" t="str">
        <v>Выше среднего</v>
      </c>
      <c r="GF1300" t="str">
        <v>Высокий уровень</v>
      </c>
      <c r="GG1300" t="str">
        <v>Высокий уровень</v>
      </c>
      <c r="GH1300" t="str">
        <v>Выше среднего</v>
      </c>
      <c r="GI1300" t="str">
        <v>Ниже среднего</v>
      </c>
      <c r="GJ1300" t="str">
        <v>Средний уровень</v>
      </c>
      <c r="GK1300" t="str">
        <v>Выше среднего</v>
      </c>
      <c r="GL1300" t="str"/>
    </row>
    <row r="1301">
      <c r="A1301" t="str">
        <v>wYFmPxWnwkhXcwSCA</v>
      </c>
      <c r="B1301">
        <v>1961</v>
      </c>
      <c r="C1301" t="str">
        <v>178.176.112.232</v>
      </c>
      <c r="D1301" t="str"/>
      <c r="E1301" s="1297">
        <v>44315.6902662037</v>
      </c>
      <c r="F1301" t="str">
        <v>00:11:39</v>
      </c>
      <c r="G1301" t="str">
        <v>Канал 1</v>
      </c>
      <c r="H1301" t="str">
        <v>Женский</v>
      </c>
      <c r="I1301" t="str">
        <v>14-18</v>
      </c>
      <c r="J1301" t="str">
        <v>Школьник</v>
      </c>
      <c r="K1301" t="str">
        <v>В Кировской области</v>
      </c>
      <c r="L1301" t="str">
        <v>г. Слободской</v>
      </c>
      <c r="M1301" t="str">
        <v>Да, я  являюсь волонтером</v>
      </c>
      <c r="AB1301" t="str">
        <v>Менее года</v>
      </c>
      <c r="AC1301" t="str">
        <v>Не нужно повышать престиж, это и так круто!</v>
      </c>
      <c r="AD1301">
        <v>1</v>
      </c>
      <c r="AE1301">
        <v>0</v>
      </c>
      <c r="AF1301">
        <v>0</v>
      </c>
      <c r="AG1301">
        <v>0</v>
      </c>
      <c r="AH1301">
        <v>1</v>
      </c>
      <c r="AI1301">
        <v>0</v>
      </c>
      <c r="AJ1301">
        <v>0</v>
      </c>
      <c r="AK1301">
        <v>0</v>
      </c>
      <c r="AL1301">
        <v>0</v>
      </c>
      <c r="AM1301">
        <v>1</v>
      </c>
      <c r="AN1301">
        <v>0</v>
      </c>
      <c r="AO1301">
        <v>0</v>
      </c>
      <c r="AP1301">
        <v>0</v>
      </c>
      <c r="AQ1301">
        <v>0</v>
      </c>
      <c r="AR1301">
        <v>1</v>
      </c>
      <c r="AS1301">
        <v>0</v>
      </c>
      <c r="AT1301">
        <v>0</v>
      </c>
      <c r="AU1301">
        <v>0</v>
      </c>
      <c r="AV1301">
        <v>0</v>
      </c>
      <c r="AW1301">
        <v>0</v>
      </c>
      <c r="AX1301">
        <v>0</v>
      </c>
      <c r="AY1301">
        <v>0</v>
      </c>
      <c r="AZ1301">
        <v>0</v>
      </c>
      <c r="BA1301">
        <v>0</v>
      </c>
      <c r="BB1301">
        <v>0</v>
      </c>
      <c r="BC1301">
        <v>0</v>
      </c>
      <c r="BD1301">
        <v>0</v>
      </c>
      <c r="BE1301">
        <v>0</v>
      </c>
      <c r="BF1301">
        <v>0</v>
      </c>
      <c r="BG1301">
        <v>0</v>
      </c>
      <c r="BH1301">
        <v>0</v>
      </c>
      <c r="BI1301">
        <v>0</v>
      </c>
      <c r="BJ1301">
        <v>0</v>
      </c>
      <c r="BK1301">
        <v>0</v>
      </c>
      <c r="BL1301">
        <v>0</v>
      </c>
      <c r="BM1301">
        <v>0</v>
      </c>
      <c r="BN1301">
        <v>0</v>
      </c>
      <c r="BO1301">
        <v>0</v>
      </c>
      <c r="BP1301">
        <v>1</v>
      </c>
      <c r="BQ1301">
        <v>0</v>
      </c>
      <c r="BR1301">
        <v>0</v>
      </c>
      <c r="BS1301">
        <v>0</v>
      </c>
      <c r="BT1301">
        <v>0</v>
      </c>
      <c r="BU1301">
        <v>0</v>
      </c>
      <c r="BV1301">
        <v>0</v>
      </c>
      <c r="BW1301">
        <v>0</v>
      </c>
      <c r="BX1301">
        <v>0</v>
      </c>
      <c r="BY1301">
        <v>0</v>
      </c>
      <c r="BZ1301">
        <v>0</v>
      </c>
      <c r="CA1301">
        <v>0</v>
      </c>
      <c r="CB1301">
        <v>0</v>
      </c>
      <c r="CC1301">
        <v>0</v>
      </c>
      <c r="CD1301">
        <v>0</v>
      </c>
      <c r="CE1301">
        <v>0</v>
      </c>
      <c r="CF1301">
        <v>0</v>
      </c>
      <c r="CG1301">
        <v>0</v>
      </c>
      <c r="CH1301">
        <v>0</v>
      </c>
      <c r="CI1301">
        <v>0</v>
      </c>
      <c r="CJ1301">
        <v>0</v>
      </c>
      <c r="CK1301">
        <v>0</v>
      </c>
      <c r="CL1301">
        <v>1</v>
      </c>
      <c r="CM1301" t="str">
        <v>На базе органа власти</v>
      </c>
      <c r="CN1301" t="str">
        <v>Совет старшеклассников г.Слободского</v>
      </c>
      <c r="CO1301">
        <v>0</v>
      </c>
      <c r="CP1301">
        <v>0</v>
      </c>
      <c r="CQ1301">
        <v>0</v>
      </c>
      <c r="CR1301">
        <v>0</v>
      </c>
      <c r="CS1301">
        <v>0</v>
      </c>
      <c r="CT1301">
        <v>0</v>
      </c>
      <c r="CU1301">
        <v>0</v>
      </c>
      <c r="CV1301">
        <v>0</v>
      </c>
      <c r="CW1301">
        <v>0</v>
      </c>
      <c r="CX1301">
        <v>0</v>
      </c>
      <c r="CY1301">
        <v>0</v>
      </c>
      <c r="CZ1301">
        <v>0</v>
      </c>
      <c r="DA1301">
        <v>0</v>
      </c>
      <c r="DB1301">
        <v>0</v>
      </c>
      <c r="DC1301">
        <v>0</v>
      </c>
      <c r="DD1301">
        <v>0</v>
      </c>
      <c r="DE1301">
        <v>1</v>
      </c>
      <c r="DF1301" t="str"/>
      <c r="DG1301" t="str">
        <v>Затрудняюсь ответить</v>
      </c>
      <c r="DH1301" t="str">
        <v>Знаю о существовании и регионального, и окружных центров</v>
      </c>
      <c r="DI1301">
        <v>0</v>
      </c>
      <c r="DJ1301">
        <v>0</v>
      </c>
      <c r="DK1301">
        <v>0</v>
      </c>
      <c r="DL1301">
        <v>0</v>
      </c>
      <c r="DM1301">
        <v>1</v>
      </c>
      <c r="DN1301">
        <v>0</v>
      </c>
      <c r="DO1301">
        <v>0</v>
      </c>
      <c r="DP1301">
        <v>0</v>
      </c>
      <c r="DQ1301">
        <v>0</v>
      </c>
      <c r="DR1301">
        <v>0</v>
      </c>
      <c r="DS1301" t="str">
        <v>Постоянно</v>
      </c>
      <c r="DT1301" t="str">
        <v>Однозначно позитивно</v>
      </c>
      <c r="DU1301">
        <v>0</v>
      </c>
      <c r="DV1301">
        <v>0</v>
      </c>
      <c r="DW1301">
        <v>0</v>
      </c>
      <c r="DX1301">
        <v>0</v>
      </c>
      <c r="DY1301">
        <v>1</v>
      </c>
      <c r="DZ1301">
        <v>0</v>
      </c>
      <c r="EA1301">
        <v>0</v>
      </c>
      <c r="EB1301">
        <v>0</v>
      </c>
      <c r="EC1301">
        <v>0</v>
      </c>
      <c r="ED1301">
        <v>0</v>
      </c>
      <c r="EE1301">
        <v>0</v>
      </c>
      <c r="EF1301">
        <v>0</v>
      </c>
      <c r="EG1301">
        <v>0</v>
      </c>
      <c r="EH1301">
        <v>0</v>
      </c>
      <c r="EI1301">
        <v>0</v>
      </c>
      <c r="EJ1301">
        <v>0</v>
      </c>
      <c r="EK1301">
        <v>0</v>
      </c>
      <c r="EL1301">
        <v>0</v>
      </c>
      <c r="EM1301">
        <v>0</v>
      </c>
      <c r="EN1301">
        <v>0</v>
      </c>
      <c r="EO1301">
        <v>0</v>
      </c>
      <c r="EP1301">
        <v>0</v>
      </c>
      <c r="EQ1301">
        <v>0</v>
      </c>
      <c r="ER1301">
        <v>0</v>
      </c>
      <c r="ES1301">
        <v>1</v>
      </c>
      <c r="ET1301" t="str">
        <v>Скорее да</v>
      </c>
      <c r="EU1301" t="str">
        <v>Скорее да</v>
      </c>
      <c r="EV1301" t="str">
        <v>Не пробовали сотрудничать с бизнесом</v>
      </c>
      <c r="EW1301" t="str">
        <v>Не был участником, не могу оценить</v>
      </c>
      <c r="EX1301" t="str">
        <v>Нужное и интересное мероприятие</v>
      </c>
      <c r="EY1301" t="str">
        <v>Нужное и интересное мероприятие</v>
      </c>
      <c r="EZ1301" t="str">
        <v>Не был участником, не могу оценить</v>
      </c>
      <c r="FA1301" t="str">
        <v>Не был участником, не могу оценить</v>
      </c>
      <c r="FB1301" t="str">
        <v>Нужное и интересное мероприятие</v>
      </c>
      <c r="FC1301" t="str">
        <v>Не был участником, не могу оценить</v>
      </c>
      <c r="FD1301" t="str">
        <v>Затрудняюсь ответить</v>
      </c>
      <c r="FE1301" t="str">
        <v>Затрудняюсь ответить</v>
      </c>
      <c r="FF1301">
        <v>0</v>
      </c>
      <c r="FG1301">
        <v>0</v>
      </c>
      <c r="FH1301">
        <v>0</v>
      </c>
      <c r="FI1301">
        <v>0</v>
      </c>
      <c r="FJ1301">
        <v>0</v>
      </c>
      <c r="FK1301">
        <v>1</v>
      </c>
      <c r="FL1301">
        <v>0</v>
      </c>
      <c r="FM1301">
        <v>0</v>
      </c>
      <c r="FN1301">
        <v>0</v>
      </c>
      <c r="FO1301">
        <v>0</v>
      </c>
      <c r="FP1301">
        <v>0</v>
      </c>
      <c r="FQ1301">
        <v>0</v>
      </c>
      <c r="FR1301">
        <v>0</v>
      </c>
      <c r="FS1301" t="str"/>
      <c r="FT1301" t="str">
        <v>Да, информация поступает регулярно</v>
      </c>
      <c r="FU1301">
        <v>5</v>
      </c>
      <c r="FV1301">
        <v>4</v>
      </c>
      <c r="FW1301">
        <v>3</v>
      </c>
      <c r="FX1301">
        <v>4</v>
      </c>
      <c r="FY1301">
        <v>4</v>
      </c>
      <c r="FZ1301">
        <v>4</v>
      </c>
      <c r="GA1301">
        <v>5</v>
      </c>
      <c r="GB1301">
        <v>4</v>
      </c>
      <c r="GC1301">
        <v>4</v>
      </c>
      <c r="GD1301" t="str">
        <v>Выше среднего</v>
      </c>
      <c r="GE1301" t="str">
        <v>Выше среднего</v>
      </c>
      <c r="GF1301" t="str">
        <v>Выше среднего</v>
      </c>
      <c r="GG1301" t="str">
        <v>Высокий уровень</v>
      </c>
      <c r="GH1301" t="str">
        <v>Высокий уровень</v>
      </c>
      <c r="GI1301" t="str">
        <v>Выше среднего</v>
      </c>
      <c r="GJ1301" t="str">
        <v>Выше среднего</v>
      </c>
      <c r="GK1301" t="str">
        <v>Выше среднего</v>
      </c>
      <c r="GL1301" t="str"/>
    </row>
    <row r="1302">
      <c r="A1302" t="str">
        <v>D3K8Czrfr2vippCjG</v>
      </c>
      <c r="B1302">
        <v>1963</v>
      </c>
      <c r="C1302" t="str">
        <v>176.59.116.18</v>
      </c>
      <c r="D1302" t="str"/>
      <c r="E1302" s="1298">
        <v>44315.69033564815</v>
      </c>
      <c r="F1302" t="str">
        <v>00:16:31</v>
      </c>
      <c r="G1302" t="str">
        <v>Канал 1</v>
      </c>
      <c r="H1302" t="str">
        <v>Женский</v>
      </c>
      <c r="I1302" t="str">
        <v>14-18</v>
      </c>
      <c r="J1302" t="str">
        <v>Школьник</v>
      </c>
      <c r="K1302" t="str">
        <v>В Кировской области</v>
      </c>
      <c r="L1302" t="str">
        <v>г. Слободской</v>
      </c>
      <c r="M1302" t="str">
        <v>Да, я  являюсь волонтером</v>
      </c>
      <c r="AB1302" t="str">
        <v>от 1 до 3 лет</v>
      </c>
      <c r="AC1302" t="str">
        <v>Затрудняюсь ответить</v>
      </c>
      <c r="AD1302">
        <v>0</v>
      </c>
      <c r="AE1302">
        <v>1</v>
      </c>
      <c r="AF1302">
        <v>1</v>
      </c>
      <c r="AG1302">
        <v>0</v>
      </c>
      <c r="AH1302">
        <v>0</v>
      </c>
      <c r="AI1302">
        <v>0</v>
      </c>
      <c r="AJ1302">
        <v>0</v>
      </c>
      <c r="AK1302">
        <v>0</v>
      </c>
      <c r="AL1302">
        <v>0</v>
      </c>
      <c r="AM1302">
        <v>0</v>
      </c>
      <c r="AN1302">
        <v>0</v>
      </c>
      <c r="AO1302">
        <v>1</v>
      </c>
      <c r="AP1302">
        <v>0</v>
      </c>
      <c r="AQ1302">
        <v>0</v>
      </c>
      <c r="AR1302">
        <v>1</v>
      </c>
      <c r="AS1302">
        <v>0</v>
      </c>
      <c r="AT1302">
        <v>0</v>
      </c>
      <c r="AU1302">
        <v>0</v>
      </c>
      <c r="AV1302">
        <v>0</v>
      </c>
      <c r="AW1302">
        <v>0</v>
      </c>
      <c r="AX1302">
        <v>0</v>
      </c>
      <c r="AY1302">
        <v>0</v>
      </c>
      <c r="AZ1302">
        <v>1</v>
      </c>
      <c r="BA1302">
        <v>0</v>
      </c>
      <c r="BB1302">
        <v>0</v>
      </c>
      <c r="BC1302">
        <v>1</v>
      </c>
      <c r="BD1302">
        <v>0</v>
      </c>
      <c r="BE1302">
        <v>1</v>
      </c>
      <c r="BF1302">
        <v>0</v>
      </c>
      <c r="BG1302">
        <v>0</v>
      </c>
      <c r="BH1302">
        <v>0</v>
      </c>
      <c r="BI1302">
        <v>0</v>
      </c>
      <c r="BJ1302">
        <v>0</v>
      </c>
      <c r="BK1302">
        <v>0</v>
      </c>
      <c r="BL1302">
        <v>1</v>
      </c>
      <c r="BM1302">
        <v>0</v>
      </c>
      <c r="BN1302">
        <v>0</v>
      </c>
      <c r="BO1302">
        <v>0</v>
      </c>
      <c r="BP1302">
        <v>0</v>
      </c>
      <c r="BQ1302">
        <v>0</v>
      </c>
      <c r="BR1302">
        <v>0</v>
      </c>
      <c r="BS1302">
        <v>0</v>
      </c>
      <c r="BT1302">
        <v>0</v>
      </c>
      <c r="BU1302">
        <v>0</v>
      </c>
      <c r="BV1302">
        <v>0</v>
      </c>
      <c r="BW1302">
        <v>0</v>
      </c>
      <c r="BX1302">
        <v>0</v>
      </c>
      <c r="BY1302">
        <v>0</v>
      </c>
      <c r="BZ1302">
        <v>1</v>
      </c>
      <c r="CA1302">
        <v>0</v>
      </c>
      <c r="CB1302">
        <v>0</v>
      </c>
      <c r="CC1302">
        <v>0</v>
      </c>
      <c r="CD1302">
        <v>0</v>
      </c>
      <c r="CE1302">
        <v>0</v>
      </c>
      <c r="CF1302">
        <v>0</v>
      </c>
      <c r="CG1302">
        <v>0</v>
      </c>
      <c r="CH1302">
        <v>0</v>
      </c>
      <c r="CI1302">
        <v>0</v>
      </c>
      <c r="CJ1302">
        <v>0</v>
      </c>
      <c r="CK1302">
        <v>0</v>
      </c>
      <c r="CL1302">
        <v>0</v>
      </c>
      <c r="CM1302" t="str">
        <v>На базе органа власти</v>
      </c>
      <c r="CN1302" t="str">
        <v>Совет старшеклассников города Слободского</v>
      </c>
      <c r="CO1302">
        <v>1</v>
      </c>
      <c r="CP1302">
        <v>0</v>
      </c>
      <c r="CQ1302">
        <v>0</v>
      </c>
      <c r="CR1302">
        <v>0</v>
      </c>
      <c r="CS1302">
        <v>0</v>
      </c>
      <c r="CT1302">
        <v>1</v>
      </c>
      <c r="CU1302">
        <v>1</v>
      </c>
      <c r="CV1302">
        <v>0</v>
      </c>
      <c r="CW1302">
        <v>0</v>
      </c>
      <c r="CX1302">
        <v>0</v>
      </c>
      <c r="CY1302">
        <v>0</v>
      </c>
      <c r="CZ1302">
        <v>0</v>
      </c>
      <c r="DA1302">
        <v>0</v>
      </c>
      <c r="DB1302">
        <v>0</v>
      </c>
      <c r="DC1302">
        <v>0</v>
      </c>
      <c r="DD1302">
        <v>0</v>
      </c>
      <c r="DE1302">
        <v>0</v>
      </c>
      <c r="DF1302" t="str"/>
      <c r="DG1302" t="str">
        <v>Меня устраивает направление, которым я занимаюсь</v>
      </c>
      <c r="DH1302" t="str">
        <v>Знаю о существовании и регионального, и окружных центров</v>
      </c>
      <c r="DI1302">
        <v>0</v>
      </c>
      <c r="DJ1302">
        <v>0</v>
      </c>
      <c r="DK1302">
        <v>0</v>
      </c>
      <c r="DL1302">
        <v>0</v>
      </c>
      <c r="DM1302">
        <v>1</v>
      </c>
      <c r="DN1302">
        <v>0</v>
      </c>
      <c r="DO1302">
        <v>0</v>
      </c>
      <c r="DP1302">
        <v>0</v>
      </c>
      <c r="DQ1302">
        <v>0</v>
      </c>
      <c r="DR1302">
        <v>0</v>
      </c>
      <c r="DS1302" t="str">
        <v>Постоянно</v>
      </c>
      <c r="DT1302" t="str">
        <v>Скорее позитивно</v>
      </c>
      <c r="DU1302">
        <v>0</v>
      </c>
      <c r="DV1302">
        <v>0</v>
      </c>
      <c r="DW1302">
        <v>1</v>
      </c>
      <c r="DX1302">
        <v>0</v>
      </c>
      <c r="DY1302">
        <v>1</v>
      </c>
      <c r="DZ1302">
        <v>0</v>
      </c>
      <c r="EA1302">
        <v>0</v>
      </c>
      <c r="EB1302">
        <v>0</v>
      </c>
      <c r="EC1302">
        <v>0</v>
      </c>
      <c r="ED1302">
        <v>0</v>
      </c>
      <c r="EE1302">
        <v>0</v>
      </c>
      <c r="EF1302">
        <v>0</v>
      </c>
      <c r="EG1302">
        <v>0</v>
      </c>
      <c r="EH1302">
        <v>0</v>
      </c>
      <c r="EI1302">
        <v>0</v>
      </c>
      <c r="EJ1302">
        <v>0</v>
      </c>
      <c r="EK1302">
        <v>1</v>
      </c>
      <c r="EL1302">
        <v>0</v>
      </c>
      <c r="EM1302">
        <v>0</v>
      </c>
      <c r="EN1302">
        <v>0</v>
      </c>
      <c r="EO1302">
        <v>0</v>
      </c>
      <c r="EP1302">
        <v>1</v>
      </c>
      <c r="EQ1302">
        <v>0</v>
      </c>
      <c r="ER1302">
        <v>0</v>
      </c>
      <c r="ES1302">
        <v>0</v>
      </c>
      <c r="ET1302" t="str">
        <v>Однозначно да</v>
      </c>
      <c r="EU1302" t="str">
        <v>Скорее да</v>
      </c>
      <c r="EV1302" t="str">
        <v>Не пробовали сотрудничать с бизнесом</v>
      </c>
      <c r="EW1302" t="str">
        <v>Нужное и интересное мероприятие</v>
      </c>
      <c r="EX1302" t="str">
        <v>Нужное и интересное мероприятие</v>
      </c>
      <c r="EY1302" t="str">
        <v>Не был участником, не могу оценить</v>
      </c>
      <c r="EZ1302" t="str">
        <v>Нужное и интересное мероприятие</v>
      </c>
      <c r="FA1302" t="str">
        <v>Нужное и интересное мероприятие</v>
      </c>
      <c r="FB1302" t="str">
        <v>Нужное и интересное мероприятие</v>
      </c>
      <c r="FC1302" t="str">
        <v>Нужное и интересное мероприятие</v>
      </c>
      <c r="FD1302" t="str">
        <v>Затрудняюсь ответить</v>
      </c>
      <c r="FE1302" t="str">
        <v>Мне не нужны дополнительные образовательные программы</v>
      </c>
      <c r="FF1302">
        <v>1</v>
      </c>
      <c r="FG1302">
        <v>0</v>
      </c>
      <c r="FH1302">
        <v>0</v>
      </c>
      <c r="FI1302">
        <v>1</v>
      </c>
      <c r="FJ1302">
        <v>0</v>
      </c>
      <c r="FK1302">
        <v>0</v>
      </c>
      <c r="FL1302">
        <v>0</v>
      </c>
      <c r="FM1302">
        <v>0</v>
      </c>
      <c r="FN1302">
        <v>0</v>
      </c>
      <c r="FO1302">
        <v>0</v>
      </c>
      <c r="FP1302">
        <v>1</v>
      </c>
      <c r="FQ1302">
        <v>0</v>
      </c>
      <c r="FR1302">
        <v>0</v>
      </c>
      <c r="FS1302" t="str"/>
      <c r="FT1302" t="str">
        <v>Да, информация поступает регулярно</v>
      </c>
      <c r="FU1302">
        <v>5</v>
      </c>
      <c r="FV1302">
        <v>5</v>
      </c>
      <c r="FW1302">
        <v>4</v>
      </c>
      <c r="FX1302">
        <v>5</v>
      </c>
      <c r="FY1302">
        <v>5</v>
      </c>
      <c r="FZ1302">
        <v>4</v>
      </c>
      <c r="GA1302">
        <v>5</v>
      </c>
      <c r="GB1302">
        <v>5</v>
      </c>
      <c r="GC1302">
        <v>4</v>
      </c>
      <c r="GD1302" t="str">
        <v>Выше среднего</v>
      </c>
      <c r="GE1302" t="str">
        <v>Выше среднего</v>
      </c>
      <c r="GF1302" t="str">
        <v>Высокий уровень</v>
      </c>
      <c r="GG1302" t="str">
        <v>Высокий уровень</v>
      </c>
      <c r="GH1302" t="str">
        <v>Высокий уровень</v>
      </c>
      <c r="GI1302" t="str">
        <v>Высокий уровень</v>
      </c>
      <c r="GJ1302" t="str">
        <v>Выше среднего</v>
      </c>
      <c r="GK1302" t="str">
        <v>Выше среднего</v>
      </c>
      <c r="GL1302" t="str"/>
    </row>
    <row r="1303">
      <c r="A1303" t="str">
        <v>hpACGep6DBF2aZhZB</v>
      </c>
      <c r="B1303">
        <v>1964</v>
      </c>
      <c r="C1303" t="str">
        <v>176.59.111.11</v>
      </c>
      <c r="D1303" t="str"/>
      <c r="E1303" s="1299">
        <v>44315.690462962964</v>
      </c>
      <c r="F1303" t="str">
        <v>00:00:18</v>
      </c>
      <c r="G1303" t="str">
        <v>Канал 1</v>
      </c>
      <c r="H1303" t="str">
        <v>Женский</v>
      </c>
      <c r="I1303" t="str">
        <v>14-18</v>
      </c>
      <c r="J1303" t="str">
        <v>Школьник</v>
      </c>
      <c r="K1303" t="str">
        <v>В другом регионе</v>
      </c>
      <c r="DF1303" t="str"/>
      <c r="FS1303" t="str"/>
    </row>
    <row r="1304">
      <c r="A1304" t="str">
        <v>beP87vvxHK4EtCEfY</v>
      </c>
      <c r="B1304">
        <v>1965</v>
      </c>
      <c r="C1304" t="str">
        <v>176.59.103.207</v>
      </c>
      <c r="D1304" t="str"/>
      <c r="E1304" s="1300">
        <v>44315.69053240741</v>
      </c>
      <c r="F1304" t="str">
        <v>00:17:00</v>
      </c>
      <c r="G1304" t="str">
        <v>Канал 1</v>
      </c>
      <c r="H1304" t="str">
        <v>Мужской</v>
      </c>
      <c r="I1304" t="str">
        <v>14-18</v>
      </c>
      <c r="J1304" t="str">
        <v>Школьник</v>
      </c>
      <c r="K1304" t="str">
        <v>В Кировской области</v>
      </c>
      <c r="L1304" t="str">
        <v>г. Слободской</v>
      </c>
      <c r="M1304" t="str">
        <v>Да, я  являюсь волонтером</v>
      </c>
      <c r="AB1304" t="str">
        <v>от 1 до 3 лет</v>
      </c>
      <c r="AC1304" t="str">
        <v>Затрудняюсь ответить</v>
      </c>
      <c r="AD1304">
        <v>0</v>
      </c>
      <c r="AE1304">
        <v>1</v>
      </c>
      <c r="AF1304">
        <v>1</v>
      </c>
      <c r="AG1304">
        <v>1</v>
      </c>
      <c r="AH1304">
        <v>0</v>
      </c>
      <c r="AI1304">
        <v>0</v>
      </c>
      <c r="AJ1304">
        <v>0</v>
      </c>
      <c r="AK1304">
        <v>0</v>
      </c>
      <c r="AL1304">
        <v>0</v>
      </c>
      <c r="AM1304">
        <v>0</v>
      </c>
      <c r="AN1304">
        <v>0</v>
      </c>
      <c r="AO1304">
        <v>0</v>
      </c>
      <c r="AP1304">
        <v>0</v>
      </c>
      <c r="AQ1304">
        <v>0</v>
      </c>
      <c r="AR1304">
        <v>0</v>
      </c>
      <c r="AS1304">
        <v>1</v>
      </c>
      <c r="AT1304">
        <v>0</v>
      </c>
      <c r="AU1304">
        <v>0</v>
      </c>
      <c r="AV1304">
        <v>0</v>
      </c>
      <c r="AW1304">
        <v>0</v>
      </c>
      <c r="AX1304">
        <v>0</v>
      </c>
      <c r="AY1304">
        <v>0</v>
      </c>
      <c r="AZ1304">
        <v>0</v>
      </c>
      <c r="BA1304">
        <v>0</v>
      </c>
      <c r="BB1304">
        <v>0</v>
      </c>
      <c r="BC1304">
        <v>0</v>
      </c>
      <c r="BD1304">
        <v>0</v>
      </c>
      <c r="BE1304">
        <v>0</v>
      </c>
      <c r="BF1304">
        <v>0</v>
      </c>
      <c r="BG1304">
        <v>0</v>
      </c>
      <c r="BH1304">
        <v>1</v>
      </c>
      <c r="BI1304">
        <v>0</v>
      </c>
      <c r="BJ1304">
        <v>0</v>
      </c>
      <c r="BK1304">
        <v>0</v>
      </c>
      <c r="BL1304">
        <v>0</v>
      </c>
      <c r="BM1304">
        <v>0</v>
      </c>
      <c r="BN1304">
        <v>0</v>
      </c>
      <c r="BO1304">
        <v>0</v>
      </c>
      <c r="BP1304">
        <v>0</v>
      </c>
      <c r="BQ1304">
        <v>1</v>
      </c>
      <c r="BR1304">
        <v>0</v>
      </c>
      <c r="BS1304">
        <v>0</v>
      </c>
      <c r="BT1304">
        <v>0</v>
      </c>
      <c r="BU1304">
        <v>0</v>
      </c>
      <c r="BV1304">
        <v>0</v>
      </c>
      <c r="BW1304">
        <v>0</v>
      </c>
      <c r="BX1304">
        <v>0</v>
      </c>
      <c r="BY1304">
        <v>0</v>
      </c>
      <c r="BZ1304">
        <v>0</v>
      </c>
      <c r="CA1304">
        <v>0</v>
      </c>
      <c r="CB1304">
        <v>0</v>
      </c>
      <c r="CC1304">
        <v>0</v>
      </c>
      <c r="CD1304">
        <v>0</v>
      </c>
      <c r="CE1304">
        <v>0</v>
      </c>
      <c r="CF1304">
        <v>0</v>
      </c>
      <c r="CG1304">
        <v>0</v>
      </c>
      <c r="CH1304">
        <v>0</v>
      </c>
      <c r="CI1304">
        <v>0</v>
      </c>
      <c r="CJ1304">
        <v>0</v>
      </c>
      <c r="CK1304">
        <v>0</v>
      </c>
      <c r="CL1304">
        <v>0</v>
      </c>
      <c r="CM1304" t="str">
        <v>На базе органа власти</v>
      </c>
      <c r="CN1304" t="str">
        <v>Совет старшеклассников г. Слободского</v>
      </c>
      <c r="CO1304">
        <v>1</v>
      </c>
      <c r="CP1304">
        <v>0</v>
      </c>
      <c r="CQ1304">
        <v>0</v>
      </c>
      <c r="CR1304">
        <v>0</v>
      </c>
      <c r="CS1304">
        <v>0</v>
      </c>
      <c r="CT1304">
        <v>0</v>
      </c>
      <c r="CU1304">
        <v>0</v>
      </c>
      <c r="CV1304">
        <v>0</v>
      </c>
      <c r="CW1304">
        <v>0</v>
      </c>
      <c r="CX1304">
        <v>0</v>
      </c>
      <c r="CY1304">
        <v>0</v>
      </c>
      <c r="CZ1304">
        <v>0</v>
      </c>
      <c r="DA1304">
        <v>0</v>
      </c>
      <c r="DB1304">
        <v>0</v>
      </c>
      <c r="DC1304">
        <v>0</v>
      </c>
      <c r="DD1304">
        <v>0</v>
      </c>
      <c r="DE1304">
        <v>0</v>
      </c>
      <c r="DF1304" t="str"/>
      <c r="DG1304" t="str">
        <v>Меня устраивает направление, которым я занимаюсь</v>
      </c>
      <c r="DH1304" t="str">
        <v>Знаю о региональном ресурсном центре</v>
      </c>
      <c r="DI1304">
        <v>0</v>
      </c>
      <c r="DJ1304">
        <v>0</v>
      </c>
      <c r="DK1304">
        <v>0</v>
      </c>
      <c r="DL1304">
        <v>0</v>
      </c>
      <c r="DM1304">
        <v>1</v>
      </c>
      <c r="DN1304">
        <v>0</v>
      </c>
      <c r="DO1304">
        <v>0</v>
      </c>
      <c r="DP1304">
        <v>0</v>
      </c>
      <c r="DQ1304">
        <v>0</v>
      </c>
      <c r="DR1304">
        <v>0</v>
      </c>
      <c r="DS1304" t="str">
        <v>Постоянно</v>
      </c>
      <c r="DT1304" t="str">
        <v>Однозначно позитивно</v>
      </c>
      <c r="DU1304">
        <v>0</v>
      </c>
      <c r="DV1304">
        <v>0</v>
      </c>
      <c r="DW1304">
        <v>0</v>
      </c>
      <c r="DX1304">
        <v>0</v>
      </c>
      <c r="DY1304">
        <v>1</v>
      </c>
      <c r="DZ1304">
        <v>0</v>
      </c>
      <c r="EA1304">
        <v>0</v>
      </c>
      <c r="EB1304">
        <v>0</v>
      </c>
      <c r="EC1304">
        <v>0</v>
      </c>
      <c r="ED1304">
        <v>0</v>
      </c>
      <c r="EE1304">
        <v>0</v>
      </c>
      <c r="EF1304">
        <v>0</v>
      </c>
      <c r="EG1304">
        <v>0</v>
      </c>
      <c r="EH1304">
        <v>0</v>
      </c>
      <c r="EI1304">
        <v>0</v>
      </c>
      <c r="EJ1304">
        <v>0</v>
      </c>
      <c r="EK1304">
        <v>1</v>
      </c>
      <c r="EL1304">
        <v>0</v>
      </c>
      <c r="EM1304">
        <v>0</v>
      </c>
      <c r="EN1304">
        <v>0</v>
      </c>
      <c r="EO1304">
        <v>0</v>
      </c>
      <c r="EP1304">
        <v>1</v>
      </c>
      <c r="EQ1304">
        <v>0</v>
      </c>
      <c r="ER1304">
        <v>0</v>
      </c>
      <c r="ES1304">
        <v>0</v>
      </c>
      <c r="ET1304" t="str">
        <v>Скорее да</v>
      </c>
      <c r="EU1304" t="str">
        <v>Однозначно да</v>
      </c>
      <c r="EV1304" t="str">
        <v>Не пробовали сотрудничать с бизнесом</v>
      </c>
      <c r="EW1304" t="str">
        <v>Нужное и интересное мероприятие</v>
      </c>
      <c r="EX1304" t="str">
        <v>Нужное и интересное мероприятие</v>
      </c>
      <c r="EY1304" t="str">
        <v>Нужное и интересное мероприятие</v>
      </c>
      <c r="EZ1304" t="str">
        <v>Нужное и интересное мероприятие</v>
      </c>
      <c r="FA1304" t="str">
        <v>Нужное и интересное мероприятие</v>
      </c>
      <c r="FB1304" t="str">
        <v>Нужное и интересное мероприятие</v>
      </c>
      <c r="FC1304" t="str">
        <v>Нужное и интересное мероприятие</v>
      </c>
      <c r="FD1304" t="str">
        <v>Затрудняюсь ответить</v>
      </c>
      <c r="FE1304" t="str">
        <v>Затрудняюсь ответить</v>
      </c>
      <c r="FF1304">
        <v>0</v>
      </c>
      <c r="FG1304">
        <v>0</v>
      </c>
      <c r="FH1304">
        <v>0</v>
      </c>
      <c r="FI1304">
        <v>1</v>
      </c>
      <c r="FJ1304">
        <v>0</v>
      </c>
      <c r="FK1304">
        <v>1</v>
      </c>
      <c r="FL1304">
        <v>0</v>
      </c>
      <c r="FM1304">
        <v>0</v>
      </c>
      <c r="FN1304">
        <v>1</v>
      </c>
      <c r="FO1304">
        <v>1</v>
      </c>
      <c r="FP1304">
        <v>0</v>
      </c>
      <c r="FQ1304">
        <v>0</v>
      </c>
      <c r="FR1304">
        <v>0</v>
      </c>
      <c r="FS1304" t="str"/>
      <c r="FT1304" t="str">
        <v>Да, информация поступает регулярно</v>
      </c>
      <c r="FU1304">
        <v>5</v>
      </c>
      <c r="FV1304">
        <v>4</v>
      </c>
      <c r="FW1304">
        <v>1</v>
      </c>
      <c r="FX1304">
        <v>5</v>
      </c>
      <c r="FY1304">
        <v>4</v>
      </c>
      <c r="FZ1304">
        <v>5</v>
      </c>
      <c r="GA1304">
        <v>3</v>
      </c>
      <c r="GB1304">
        <v>1</v>
      </c>
      <c r="GC1304">
        <v>5</v>
      </c>
      <c r="GD1304" t="str">
        <v>Выше среднего</v>
      </c>
      <c r="GE1304" t="str">
        <v>Высокий уровень</v>
      </c>
      <c r="GF1304" t="str">
        <v>Высокий уровень</v>
      </c>
      <c r="GG1304" t="str">
        <v>Высокий уровень</v>
      </c>
      <c r="GH1304" t="str">
        <v>Высокий уровень</v>
      </c>
      <c r="GI1304" t="str">
        <v>Высокий уровень</v>
      </c>
      <c r="GJ1304" t="str">
        <v>Высокий уровень</v>
      </c>
      <c r="GK1304" t="str">
        <v>Высокий уровень</v>
      </c>
      <c r="GL1304" t="str"/>
    </row>
    <row r="1305">
      <c r="A1305" t="str">
        <v>fJhgW3z8BDueJjYDD</v>
      </c>
      <c r="B1305">
        <v>1967</v>
      </c>
      <c r="C1305" t="str">
        <v>176.59.111.11</v>
      </c>
      <c r="D1305" t="str"/>
      <c r="E1305" s="1301">
        <v>44315.691087962965</v>
      </c>
      <c r="F1305" t="str">
        <v>00:16:44</v>
      </c>
      <c r="G1305" t="str">
        <v>Канал 1</v>
      </c>
      <c r="H1305" t="str">
        <v>Женский</v>
      </c>
      <c r="I1305" t="str">
        <v>14-18</v>
      </c>
      <c r="J1305" t="str">
        <v>Школьник</v>
      </c>
      <c r="K1305" t="str">
        <v>В Кировской области</v>
      </c>
      <c r="L1305" t="str">
        <v>СЛОБОДСКОЙ</v>
      </c>
      <c r="M1305" t="str">
        <v>Да, я  являюсь волонтером</v>
      </c>
      <c r="AB1305" t="str">
        <v>от 1 до 3 лет</v>
      </c>
      <c r="AC1305" t="str">
        <v>Затрудняюсь ответить</v>
      </c>
      <c r="AD1305">
        <v>0</v>
      </c>
      <c r="AE1305">
        <v>1</v>
      </c>
      <c r="AF1305">
        <v>0</v>
      </c>
      <c r="AG1305">
        <v>1</v>
      </c>
      <c r="AH1305">
        <v>0</v>
      </c>
      <c r="AI1305">
        <v>0</v>
      </c>
      <c r="AJ1305">
        <v>0</v>
      </c>
      <c r="AK1305">
        <v>0</v>
      </c>
      <c r="AL1305">
        <v>0</v>
      </c>
      <c r="AM1305">
        <v>0</v>
      </c>
      <c r="AN1305">
        <v>0</v>
      </c>
      <c r="AO1305">
        <v>1</v>
      </c>
      <c r="AP1305">
        <v>0</v>
      </c>
      <c r="AQ1305">
        <v>1</v>
      </c>
      <c r="AR1305">
        <v>0</v>
      </c>
      <c r="AS1305">
        <v>0</v>
      </c>
      <c r="AT1305">
        <v>0</v>
      </c>
      <c r="AU1305">
        <v>0</v>
      </c>
      <c r="AV1305">
        <v>0</v>
      </c>
      <c r="AW1305">
        <v>0</v>
      </c>
      <c r="AX1305">
        <v>0</v>
      </c>
      <c r="AY1305">
        <v>0</v>
      </c>
      <c r="AZ1305">
        <v>0</v>
      </c>
      <c r="BA1305">
        <v>1</v>
      </c>
      <c r="BB1305">
        <v>0</v>
      </c>
      <c r="BC1305">
        <v>0</v>
      </c>
      <c r="BD1305">
        <v>0</v>
      </c>
      <c r="BE1305">
        <v>0</v>
      </c>
      <c r="BF1305">
        <v>0</v>
      </c>
      <c r="BG1305">
        <v>1</v>
      </c>
      <c r="BH1305">
        <v>0</v>
      </c>
      <c r="BI1305">
        <v>0</v>
      </c>
      <c r="BJ1305">
        <v>0</v>
      </c>
      <c r="BK1305">
        <v>0</v>
      </c>
      <c r="BL1305">
        <v>1</v>
      </c>
      <c r="BM1305">
        <v>0</v>
      </c>
      <c r="BN1305">
        <v>0</v>
      </c>
      <c r="BO1305">
        <v>0</v>
      </c>
      <c r="BP1305">
        <v>0</v>
      </c>
      <c r="BQ1305">
        <v>0</v>
      </c>
      <c r="BR1305">
        <v>0</v>
      </c>
      <c r="BS1305">
        <v>0</v>
      </c>
      <c r="BT1305">
        <v>0</v>
      </c>
      <c r="BU1305">
        <v>0</v>
      </c>
      <c r="BV1305">
        <v>1</v>
      </c>
      <c r="BW1305">
        <v>0</v>
      </c>
      <c r="BX1305">
        <v>0</v>
      </c>
      <c r="BY1305">
        <v>0</v>
      </c>
      <c r="BZ1305">
        <v>1</v>
      </c>
      <c r="CA1305">
        <v>0</v>
      </c>
      <c r="CB1305">
        <v>1</v>
      </c>
      <c r="CC1305">
        <v>0</v>
      </c>
      <c r="CD1305">
        <v>0</v>
      </c>
      <c r="CE1305">
        <v>0</v>
      </c>
      <c r="CF1305">
        <v>0</v>
      </c>
      <c r="CG1305">
        <v>0</v>
      </c>
      <c r="CH1305">
        <v>0</v>
      </c>
      <c r="CI1305">
        <v>0</v>
      </c>
      <c r="CJ1305">
        <v>0</v>
      </c>
      <c r="CK1305">
        <v>0</v>
      </c>
      <c r="CL1305">
        <v>0</v>
      </c>
      <c r="CM1305" t="str">
        <v>На базе органа власти</v>
      </c>
      <c r="CN1305" t="str">
        <v>Совет старшеклассников города слободского</v>
      </c>
      <c r="CO1305">
        <v>0</v>
      </c>
      <c r="CP1305">
        <v>0</v>
      </c>
      <c r="CQ1305">
        <v>0</v>
      </c>
      <c r="CR1305">
        <v>1</v>
      </c>
      <c r="CS1305">
        <v>0</v>
      </c>
      <c r="CT1305">
        <v>0</v>
      </c>
      <c r="CU1305">
        <v>0</v>
      </c>
      <c r="CV1305">
        <v>1</v>
      </c>
      <c r="CW1305">
        <v>0</v>
      </c>
      <c r="CX1305">
        <v>0</v>
      </c>
      <c r="CY1305">
        <v>0</v>
      </c>
      <c r="CZ1305">
        <v>0</v>
      </c>
      <c r="DA1305">
        <v>0</v>
      </c>
      <c r="DB1305">
        <v>0</v>
      </c>
      <c r="DC1305">
        <v>1</v>
      </c>
      <c r="DD1305">
        <v>0</v>
      </c>
      <c r="DE1305">
        <v>0</v>
      </c>
      <c r="DF1305" t="str"/>
      <c r="DG1305" t="str">
        <v>Меня устраивает направление, которым я занимаюсь</v>
      </c>
      <c r="DH1305" t="str">
        <v>Знаю о существовании и регионального, и окружных центров</v>
      </c>
      <c r="DI1305">
        <v>0</v>
      </c>
      <c r="DJ1305">
        <v>0</v>
      </c>
      <c r="DK1305">
        <v>0</v>
      </c>
      <c r="DL1305">
        <v>0</v>
      </c>
      <c r="DM1305">
        <v>1</v>
      </c>
      <c r="DN1305">
        <v>0</v>
      </c>
      <c r="DO1305">
        <v>0</v>
      </c>
      <c r="DP1305">
        <v>0</v>
      </c>
      <c r="DQ1305">
        <v>0</v>
      </c>
      <c r="DR1305">
        <v>0</v>
      </c>
      <c r="DS1305" t="str">
        <v>Постоянно</v>
      </c>
      <c r="DT1305" t="str">
        <v>Нейтрально</v>
      </c>
      <c r="DU1305">
        <v>0</v>
      </c>
      <c r="DV1305">
        <v>0</v>
      </c>
      <c r="DW1305">
        <v>1</v>
      </c>
      <c r="DX1305">
        <v>0</v>
      </c>
      <c r="DY1305">
        <v>1</v>
      </c>
      <c r="DZ1305">
        <v>0</v>
      </c>
      <c r="EA1305">
        <v>0</v>
      </c>
      <c r="EB1305">
        <v>0</v>
      </c>
      <c r="EC1305">
        <v>0</v>
      </c>
      <c r="ED1305">
        <v>0</v>
      </c>
      <c r="EE1305">
        <v>0</v>
      </c>
      <c r="EF1305">
        <v>0</v>
      </c>
      <c r="EG1305">
        <v>0</v>
      </c>
      <c r="EH1305">
        <v>0</v>
      </c>
      <c r="EI1305">
        <v>0</v>
      </c>
      <c r="EJ1305">
        <v>0</v>
      </c>
      <c r="EK1305">
        <v>1</v>
      </c>
      <c r="EL1305">
        <v>0</v>
      </c>
      <c r="EM1305">
        <v>0</v>
      </c>
      <c r="EN1305">
        <v>0</v>
      </c>
      <c r="EO1305">
        <v>0</v>
      </c>
      <c r="EP1305">
        <v>1</v>
      </c>
      <c r="EQ1305">
        <v>0</v>
      </c>
      <c r="ER1305">
        <v>0</v>
      </c>
      <c r="ES1305">
        <v>0</v>
      </c>
      <c r="ET1305" t="str">
        <v>Скорее да</v>
      </c>
      <c r="EU1305" t="str">
        <v>Однозначно да</v>
      </c>
      <c r="EV1305" t="str">
        <v>Не пробовали сотрудничать с бизнесом</v>
      </c>
      <c r="EW1305" t="str">
        <v>Нужное и интересное мероприятие</v>
      </c>
      <c r="EX1305" t="str">
        <v>Нужное и интересное мероприятие</v>
      </c>
      <c r="EY1305" t="str">
        <v>Нужное и интересное мероприятие</v>
      </c>
      <c r="EZ1305" t="str">
        <v>Нужное и интересное мероприятие</v>
      </c>
      <c r="FA1305" t="str">
        <v>Нужное и интересное мероприятие</v>
      </c>
      <c r="FB1305" t="str">
        <v>Нужное и интересное мероприятие</v>
      </c>
      <c r="FC1305" t="str">
        <v>Нужное и интересное мероприятие</v>
      </c>
      <c r="FD1305" t="str">
        <v>Затрудняюсь ответить</v>
      </c>
      <c r="FE1305" t="str">
        <v>Затрудняюсь ответить</v>
      </c>
      <c r="FF1305">
        <v>1</v>
      </c>
      <c r="FG1305">
        <v>0</v>
      </c>
      <c r="FH1305">
        <v>1</v>
      </c>
      <c r="FI1305">
        <v>0</v>
      </c>
      <c r="FJ1305">
        <v>0</v>
      </c>
      <c r="FK1305">
        <v>0</v>
      </c>
      <c r="FL1305">
        <v>0</v>
      </c>
      <c r="FM1305">
        <v>0</v>
      </c>
      <c r="FN1305">
        <v>1</v>
      </c>
      <c r="FO1305">
        <v>1</v>
      </c>
      <c r="FP1305">
        <v>0</v>
      </c>
      <c r="FQ1305">
        <v>0</v>
      </c>
      <c r="FR1305">
        <v>0</v>
      </c>
      <c r="FS1305" t="str"/>
      <c r="FT1305" t="str">
        <v>Да, информация поступает регулярно</v>
      </c>
      <c r="FU1305">
        <v>4</v>
      </c>
      <c r="FV1305">
        <v>3</v>
      </c>
      <c r="FW1305">
        <v>2</v>
      </c>
      <c r="FX1305">
        <v>4</v>
      </c>
      <c r="FY1305">
        <v>4</v>
      </c>
      <c r="FZ1305">
        <v>2</v>
      </c>
      <c r="GA1305">
        <v>4</v>
      </c>
      <c r="GB1305">
        <v>5</v>
      </c>
      <c r="GC1305">
        <v>3</v>
      </c>
      <c r="GD1305" t="str">
        <v>Средний уровень</v>
      </c>
      <c r="GE1305" t="str">
        <v>Средний уровень</v>
      </c>
      <c r="GF1305" t="str">
        <v>Выше среднего</v>
      </c>
      <c r="GG1305" t="str">
        <v>Выше среднего</v>
      </c>
      <c r="GH1305" t="str">
        <v>Выше среднего</v>
      </c>
      <c r="GI1305" t="str">
        <v>Выше среднего</v>
      </c>
      <c r="GJ1305" t="str">
        <v>Выше среднего</v>
      </c>
      <c r="GK1305" t="str">
        <v>Средний уровень</v>
      </c>
      <c r="GL1305" t="str"/>
    </row>
    <row r="1306">
      <c r="A1306" t="str">
        <v>NTmLDTy3bpHNnoDZH</v>
      </c>
      <c r="B1306">
        <v>1968</v>
      </c>
      <c r="C1306" t="str">
        <v>85.93.49.161</v>
      </c>
      <c r="D1306" t="str"/>
      <c r="E1306" s="1302">
        <v>44315.69391203704</v>
      </c>
      <c r="F1306" t="str">
        <v>00:01:08</v>
      </c>
      <c r="G1306" t="str">
        <v>Канал 1</v>
      </c>
      <c r="H1306" t="str">
        <v>Женский</v>
      </c>
      <c r="I1306" t="str">
        <v>14-18</v>
      </c>
      <c r="J1306" t="str">
        <v>Школьник</v>
      </c>
      <c r="K1306" t="str">
        <v>В Кировской области</v>
      </c>
      <c r="L1306" t="str">
        <v>СЛОБОДСКОЙ</v>
      </c>
      <c r="M1306" t="str">
        <v>Ничего не знаю об этом</v>
      </c>
      <c r="N1306">
        <v>1</v>
      </c>
      <c r="O1306">
        <v>0</v>
      </c>
      <c r="P1306">
        <v>1</v>
      </c>
      <c r="Q1306">
        <v>0</v>
      </c>
      <c r="R1306">
        <v>0</v>
      </c>
      <c r="S1306">
        <v>0</v>
      </c>
      <c r="T1306">
        <v>0</v>
      </c>
      <c r="U1306">
        <v>0</v>
      </c>
      <c r="V1306">
        <v>0</v>
      </c>
      <c r="W1306">
        <v>0</v>
      </c>
      <c r="X1306">
        <v>0</v>
      </c>
      <c r="Y1306">
        <v>0</v>
      </c>
      <c r="Z1306">
        <v>0</v>
      </c>
      <c r="AA1306">
        <v>0</v>
      </c>
      <c r="DF1306" t="str"/>
      <c r="FS1306" t="str"/>
    </row>
    <row r="1307">
      <c r="A1307" t="str">
        <v>rahNCE6YpxmWiggXG</v>
      </c>
      <c r="B1307">
        <v>1971</v>
      </c>
      <c r="C1307" t="str">
        <v>85.93.59.45</v>
      </c>
      <c r="D1307" t="str"/>
      <c r="E1307" s="1303">
        <v>44315.6978125</v>
      </c>
      <c r="F1307" t="str">
        <v>00:14:26</v>
      </c>
      <c r="G1307" t="str">
        <v>Канал 1</v>
      </c>
      <c r="H1307" t="str">
        <v>Мужской</v>
      </c>
      <c r="I1307" t="str">
        <v>14-18</v>
      </c>
      <c r="J1307" t="str">
        <v>Школьник</v>
      </c>
      <c r="K1307" t="str">
        <v>В Кировской области</v>
      </c>
      <c r="L1307" t="str">
        <v>ДАРОВСКОЙ</v>
      </c>
      <c r="M1307" t="str">
        <v>Да, я  являюсь волонтером</v>
      </c>
      <c r="AB1307" t="str">
        <v>Менее года</v>
      </c>
      <c r="AC1307" t="str">
        <v>Не нужно повышать престиж, это и так круто!</v>
      </c>
      <c r="AD1307">
        <v>0</v>
      </c>
      <c r="AE1307">
        <v>0</v>
      </c>
      <c r="AF1307">
        <v>1</v>
      </c>
      <c r="AG1307">
        <v>0</v>
      </c>
      <c r="AH1307">
        <v>1</v>
      </c>
      <c r="AI1307">
        <v>0</v>
      </c>
      <c r="AJ1307">
        <v>0</v>
      </c>
      <c r="AK1307">
        <v>1</v>
      </c>
      <c r="AL1307">
        <v>1</v>
      </c>
      <c r="AM1307">
        <v>0</v>
      </c>
      <c r="AN1307">
        <v>0</v>
      </c>
      <c r="AO1307">
        <v>0</v>
      </c>
      <c r="AP1307">
        <v>0</v>
      </c>
      <c r="AQ1307">
        <v>0</v>
      </c>
      <c r="AR1307">
        <v>0</v>
      </c>
      <c r="AS1307">
        <v>0</v>
      </c>
      <c r="AT1307">
        <v>0</v>
      </c>
      <c r="AU1307">
        <v>0</v>
      </c>
      <c r="AV1307">
        <v>0</v>
      </c>
      <c r="AW1307">
        <v>0</v>
      </c>
      <c r="AX1307">
        <v>0</v>
      </c>
      <c r="AY1307">
        <v>0</v>
      </c>
      <c r="AZ1307">
        <v>1</v>
      </c>
      <c r="BA1307">
        <v>0</v>
      </c>
      <c r="BB1307">
        <v>0</v>
      </c>
      <c r="BC1307">
        <v>1</v>
      </c>
      <c r="BD1307">
        <v>0</v>
      </c>
      <c r="BE1307">
        <v>0</v>
      </c>
      <c r="BF1307">
        <v>0</v>
      </c>
      <c r="BG1307">
        <v>0</v>
      </c>
      <c r="BH1307">
        <v>0</v>
      </c>
      <c r="BI1307">
        <v>0</v>
      </c>
      <c r="BJ1307">
        <v>0</v>
      </c>
      <c r="BK1307">
        <v>0</v>
      </c>
      <c r="BL1307">
        <v>0</v>
      </c>
      <c r="BM1307">
        <v>0</v>
      </c>
      <c r="BN1307">
        <v>0</v>
      </c>
      <c r="BO1307">
        <v>0</v>
      </c>
      <c r="BP1307">
        <v>0</v>
      </c>
      <c r="BQ1307">
        <v>1</v>
      </c>
      <c r="BR1307">
        <v>0</v>
      </c>
      <c r="BS1307">
        <v>0</v>
      </c>
      <c r="BT1307">
        <v>0</v>
      </c>
      <c r="BU1307">
        <v>0</v>
      </c>
      <c r="BV1307">
        <v>0</v>
      </c>
      <c r="BW1307">
        <v>0</v>
      </c>
      <c r="BX1307">
        <v>0</v>
      </c>
      <c r="BY1307">
        <v>0</v>
      </c>
      <c r="BZ1307">
        <v>0</v>
      </c>
      <c r="CA1307">
        <v>0</v>
      </c>
      <c r="CB1307">
        <v>0</v>
      </c>
      <c r="CC1307">
        <v>0</v>
      </c>
      <c r="CD1307">
        <v>0</v>
      </c>
      <c r="CE1307">
        <v>0</v>
      </c>
      <c r="CF1307">
        <v>0</v>
      </c>
      <c r="CG1307">
        <v>0</v>
      </c>
      <c r="CH1307">
        <v>0</v>
      </c>
      <c r="CI1307">
        <v>0</v>
      </c>
      <c r="CJ1307">
        <v>0</v>
      </c>
      <c r="CK1307">
        <v>0</v>
      </c>
      <c r="CL1307">
        <v>0</v>
      </c>
      <c r="CM1307" t="str">
        <v>Другое: Ддт</v>
      </c>
      <c xml:space="preserve" r="CN1307" t="str">
        <v>Дом детского творчества </v>
      </c>
      <c r="CO1307">
        <v>0</v>
      </c>
      <c r="CP1307">
        <v>0</v>
      </c>
      <c r="CQ1307">
        <v>0</v>
      </c>
      <c r="CR1307">
        <v>0</v>
      </c>
      <c r="CS1307">
        <v>0</v>
      </c>
      <c r="CT1307">
        <v>0</v>
      </c>
      <c r="CU1307">
        <v>0</v>
      </c>
      <c r="CV1307">
        <v>0</v>
      </c>
      <c r="CW1307">
        <v>0</v>
      </c>
      <c r="CX1307">
        <v>0</v>
      </c>
      <c r="CY1307">
        <v>0</v>
      </c>
      <c r="CZ1307">
        <v>0</v>
      </c>
      <c r="DA1307">
        <v>0</v>
      </c>
      <c r="DB1307">
        <v>0</v>
      </c>
      <c r="DC1307">
        <v>0</v>
      </c>
      <c r="DD1307">
        <v>0</v>
      </c>
      <c r="DE1307">
        <v>1</v>
      </c>
      <c r="DF1307" t="str"/>
      <c r="DG1307" t="str">
        <v>Меня устраивает направление, которым я занимаюсь</v>
      </c>
      <c r="DH1307" t="str">
        <v>Знаю о региональном ресурсном центре</v>
      </c>
      <c r="DI1307">
        <v>0</v>
      </c>
      <c r="DJ1307">
        <v>0</v>
      </c>
      <c r="DK1307">
        <v>0</v>
      </c>
      <c r="DL1307">
        <v>0</v>
      </c>
      <c r="DM1307">
        <v>0</v>
      </c>
      <c r="DN1307">
        <v>0</v>
      </c>
      <c r="DO1307">
        <v>0</v>
      </c>
      <c r="DP1307">
        <v>1</v>
      </c>
      <c r="DQ1307">
        <v>0</v>
      </c>
      <c r="DR1307">
        <v>0</v>
      </c>
      <c r="DS1307" t="str">
        <v>От случая к случаю</v>
      </c>
      <c r="DT1307" t="str">
        <v>Однозначно позитивно</v>
      </c>
      <c r="DU1307">
        <v>0</v>
      </c>
      <c r="DV1307">
        <v>0</v>
      </c>
      <c r="DW1307">
        <v>0</v>
      </c>
      <c r="DX1307">
        <v>0</v>
      </c>
      <c r="DY1307">
        <v>0</v>
      </c>
      <c r="DZ1307">
        <v>0</v>
      </c>
      <c r="EA1307">
        <v>0</v>
      </c>
      <c r="EB1307">
        <v>0</v>
      </c>
      <c r="EC1307">
        <v>0</v>
      </c>
      <c r="ED1307">
        <v>0</v>
      </c>
      <c r="EE1307">
        <v>0</v>
      </c>
      <c r="EF1307">
        <v>0</v>
      </c>
      <c r="EG1307">
        <v>0</v>
      </c>
      <c r="EH1307">
        <v>0</v>
      </c>
      <c r="EI1307">
        <v>1</v>
      </c>
      <c r="EJ1307">
        <v>0</v>
      </c>
      <c r="EK1307">
        <v>0</v>
      </c>
      <c r="EL1307">
        <v>0</v>
      </c>
      <c r="EM1307">
        <v>0</v>
      </c>
      <c r="EN1307">
        <v>0</v>
      </c>
      <c r="EO1307">
        <v>0</v>
      </c>
      <c r="EP1307">
        <v>0</v>
      </c>
      <c r="EQ1307">
        <v>0</v>
      </c>
      <c r="ER1307">
        <v>0</v>
      </c>
      <c r="ES1307">
        <v>1</v>
      </c>
      <c r="ET1307" t="str">
        <v>И да, и нет</v>
      </c>
      <c r="EU1307" t="str">
        <v>И да, и нет</v>
      </c>
      <c r="EV1307" t="str">
        <v>Не пробовали сотрудничать с бизнесом</v>
      </c>
      <c r="EW1307" t="str">
        <v>Нужное и интересное мероприятие</v>
      </c>
      <c r="EX1307" t="str">
        <v>Нужное и интересное мероприятие</v>
      </c>
      <c r="EY1307" t="str">
        <v>Не был участником, не могу оценить</v>
      </c>
      <c r="EZ1307" t="str">
        <v>Не был участником, не могу оценить</v>
      </c>
      <c r="FA1307" t="str">
        <v>Не был участником, не могу оценить</v>
      </c>
      <c r="FB1307" t="str">
        <v>Не был участником, не могу оценить</v>
      </c>
      <c r="FC1307" t="str">
        <v>Не был участником, не могу оценить</v>
      </c>
      <c r="FD1307" t="str">
        <v>Затрудняюсь ответить</v>
      </c>
      <c r="FE1307" t="str">
        <v>Затрудняюсь ответить</v>
      </c>
      <c r="FF1307">
        <v>0</v>
      </c>
      <c r="FG1307">
        <v>0</v>
      </c>
      <c r="FH1307">
        <v>0</v>
      </c>
      <c r="FI1307">
        <v>0</v>
      </c>
      <c r="FJ1307">
        <v>0</v>
      </c>
      <c r="FK1307">
        <v>1</v>
      </c>
      <c r="FL1307">
        <v>0</v>
      </c>
      <c r="FM1307">
        <v>0</v>
      </c>
      <c r="FN1307">
        <v>0</v>
      </c>
      <c r="FO1307">
        <v>0</v>
      </c>
      <c r="FP1307">
        <v>0</v>
      </c>
      <c r="FQ1307">
        <v>0</v>
      </c>
      <c r="FR1307">
        <v>0</v>
      </c>
      <c r="FS1307" t="str"/>
      <c r="FT1307" t="str">
        <v>Да, информация поступает регулярно</v>
      </c>
      <c r="FU1307">
        <v>5</v>
      </c>
      <c r="FV1307">
        <v>3</v>
      </c>
      <c r="FW1307">
        <v>2</v>
      </c>
      <c r="FX1307">
        <v>2</v>
      </c>
      <c r="FY1307">
        <v>4</v>
      </c>
      <c r="FZ1307">
        <v>5</v>
      </c>
      <c r="GA1307">
        <v>5</v>
      </c>
      <c r="GB1307">
        <v>5</v>
      </c>
      <c r="GC1307">
        <v>3</v>
      </c>
      <c r="GD1307" t="str">
        <v>Средний уровень</v>
      </c>
      <c r="GE1307" t="str">
        <v>Средний уровень</v>
      </c>
      <c r="GF1307" t="str">
        <v>Ниже среднего</v>
      </c>
      <c r="GG1307" t="str">
        <v>Выше среднего</v>
      </c>
      <c r="GH1307" t="str">
        <v>Выше среднего</v>
      </c>
      <c r="GI1307" t="str">
        <v>Выше среднего</v>
      </c>
      <c r="GJ1307" t="str">
        <v>Высокий уровень</v>
      </c>
      <c r="GK1307" t="str">
        <v>Выше среднего</v>
      </c>
      <c r="GL1307" t="str"/>
    </row>
    <row r="1308">
      <c r="A1308" t="str">
        <v>QHxLKHpdLzukhTjs6</v>
      </c>
      <c r="B1308">
        <v>1974</v>
      </c>
      <c r="C1308" t="str">
        <v>85.93.59.190</v>
      </c>
      <c r="D1308" t="str"/>
      <c r="E1308" s="1304">
        <v>44315.698599537034</v>
      </c>
      <c r="F1308" t="str">
        <v>00:11:13</v>
      </c>
      <c r="G1308" t="str">
        <v>Канал 1</v>
      </c>
      <c r="H1308" t="str">
        <v>Женский</v>
      </c>
      <c r="I1308" t="str">
        <v>14-18</v>
      </c>
      <c r="J1308" t="str">
        <v>Школьник</v>
      </c>
      <c r="K1308" t="str">
        <v>В Кировской области</v>
      </c>
      <c r="L1308" t="str">
        <v>ДАРОВСКОЙ</v>
      </c>
      <c r="M1308" t="str">
        <v>Да, я  являюсь волонтером</v>
      </c>
      <c r="AB1308" t="str">
        <v>Менее года</v>
      </c>
      <c r="AC1308" t="str">
        <v>Не нужно повышать престиж, это и так круто!</v>
      </c>
      <c r="AD1308">
        <v>0</v>
      </c>
      <c r="AE1308">
        <v>1</v>
      </c>
      <c r="AF1308">
        <v>0</v>
      </c>
      <c r="AG1308">
        <v>0</v>
      </c>
      <c r="AH1308">
        <v>1</v>
      </c>
      <c r="AI1308">
        <v>0</v>
      </c>
      <c r="AJ1308">
        <v>0</v>
      </c>
      <c r="AK1308">
        <v>0</v>
      </c>
      <c r="AL1308">
        <v>1</v>
      </c>
      <c r="AM1308">
        <v>0</v>
      </c>
      <c r="AN1308">
        <v>0</v>
      </c>
      <c r="AO1308">
        <v>0</v>
      </c>
      <c r="AP1308">
        <v>0</v>
      </c>
      <c r="AQ1308">
        <v>0</v>
      </c>
      <c r="AR1308">
        <v>0</v>
      </c>
      <c r="AS1308">
        <v>1</v>
      </c>
      <c r="AT1308">
        <v>0</v>
      </c>
      <c r="AU1308">
        <v>0</v>
      </c>
      <c r="AV1308">
        <v>0</v>
      </c>
      <c r="AW1308">
        <v>0</v>
      </c>
      <c r="AX1308">
        <v>0</v>
      </c>
      <c r="AY1308">
        <v>0</v>
      </c>
      <c r="AZ1308">
        <v>1</v>
      </c>
      <c r="BA1308">
        <v>0</v>
      </c>
      <c r="BB1308">
        <v>0</v>
      </c>
      <c r="BC1308">
        <v>1</v>
      </c>
      <c r="BD1308">
        <v>0</v>
      </c>
      <c r="BE1308">
        <v>1</v>
      </c>
      <c r="BF1308">
        <v>0</v>
      </c>
      <c r="BG1308">
        <v>0</v>
      </c>
      <c r="BH1308">
        <v>0</v>
      </c>
      <c r="BI1308">
        <v>0</v>
      </c>
      <c r="BJ1308">
        <v>0</v>
      </c>
      <c r="BK1308">
        <v>0</v>
      </c>
      <c r="BL1308">
        <v>0</v>
      </c>
      <c r="BM1308">
        <v>0</v>
      </c>
      <c r="BN1308">
        <v>0</v>
      </c>
      <c r="BO1308">
        <v>0</v>
      </c>
      <c r="BP1308">
        <v>0</v>
      </c>
      <c r="BQ1308">
        <v>0</v>
      </c>
      <c r="BR1308">
        <v>0</v>
      </c>
      <c r="BS1308">
        <v>0</v>
      </c>
      <c r="BT1308">
        <v>1</v>
      </c>
      <c r="BU1308">
        <v>0</v>
      </c>
      <c r="BV1308">
        <v>1</v>
      </c>
      <c r="BW1308">
        <v>0</v>
      </c>
      <c r="BX1308">
        <v>1</v>
      </c>
      <c r="BY1308">
        <v>0</v>
      </c>
      <c r="BZ1308">
        <v>0</v>
      </c>
      <c r="CA1308">
        <v>0</v>
      </c>
      <c r="CB1308">
        <v>0</v>
      </c>
      <c r="CC1308">
        <v>0</v>
      </c>
      <c r="CD1308">
        <v>0</v>
      </c>
      <c r="CE1308">
        <v>0</v>
      </c>
      <c r="CF1308">
        <v>0</v>
      </c>
      <c r="CG1308">
        <v>0</v>
      </c>
      <c r="CH1308">
        <v>0</v>
      </c>
      <c r="CI1308">
        <v>0</v>
      </c>
      <c r="CJ1308">
        <v>1</v>
      </c>
      <c r="CK1308">
        <v>0</v>
      </c>
      <c r="CL1308">
        <v>0</v>
      </c>
      <c r="CM1308" t="str">
        <v>На базе государственного учреждения</v>
      </c>
      <c r="CN1308" t="str">
        <v>Волонтеры ддт</v>
      </c>
      <c r="CO1308">
        <v>0</v>
      </c>
      <c r="CP1308">
        <v>0</v>
      </c>
      <c r="CQ1308">
        <v>0</v>
      </c>
      <c r="CR1308">
        <v>1</v>
      </c>
      <c r="CS1308">
        <v>0</v>
      </c>
      <c r="CT1308">
        <v>0</v>
      </c>
      <c r="CU1308">
        <v>1</v>
      </c>
      <c r="CV1308">
        <v>1</v>
      </c>
      <c r="CW1308">
        <v>0</v>
      </c>
      <c r="CX1308">
        <v>0</v>
      </c>
      <c r="CY1308">
        <v>0</v>
      </c>
      <c r="CZ1308">
        <v>0</v>
      </c>
      <c r="DA1308">
        <v>0</v>
      </c>
      <c r="DB1308">
        <v>0</v>
      </c>
      <c r="DC1308">
        <v>0</v>
      </c>
      <c r="DD1308">
        <v>0</v>
      </c>
      <c r="DE1308">
        <v>0</v>
      </c>
      <c r="DF1308" t="str"/>
      <c r="DG1308" t="str">
        <v>Меня устраивает направление, которым я занимаюсь</v>
      </c>
      <c r="DH1308" t="str">
        <v>Не знаю о существовании ресурсных центров</v>
      </c>
      <c r="DI1308">
        <v>0</v>
      </c>
      <c r="DJ1308">
        <v>0</v>
      </c>
      <c r="DK1308">
        <v>0</v>
      </c>
      <c r="DL1308">
        <v>0</v>
      </c>
      <c r="DM1308">
        <v>0</v>
      </c>
      <c r="DN1308">
        <v>0</v>
      </c>
      <c r="DO1308">
        <v>0</v>
      </c>
      <c r="DP1308">
        <v>1</v>
      </c>
      <c r="DQ1308">
        <v>0</v>
      </c>
      <c r="DR1308">
        <v>0</v>
      </c>
      <c r="DS1308" t="str">
        <v>От случая к случаю</v>
      </c>
      <c r="DT1308" t="str">
        <v>Однозначно позитивно</v>
      </c>
      <c r="DU1308">
        <v>0</v>
      </c>
      <c r="DV1308">
        <v>0</v>
      </c>
      <c r="DW1308">
        <v>0</v>
      </c>
      <c r="DX1308">
        <v>0</v>
      </c>
      <c r="DY1308">
        <v>0</v>
      </c>
      <c r="DZ1308">
        <v>0</v>
      </c>
      <c r="EA1308">
        <v>1</v>
      </c>
      <c r="EB1308">
        <v>0</v>
      </c>
      <c r="EC1308">
        <v>0</v>
      </c>
      <c r="ED1308">
        <v>0</v>
      </c>
      <c r="EE1308">
        <v>0</v>
      </c>
      <c r="EF1308">
        <v>0</v>
      </c>
      <c r="EG1308">
        <v>0</v>
      </c>
      <c r="EH1308">
        <v>0</v>
      </c>
      <c r="EI1308">
        <v>0</v>
      </c>
      <c r="EJ1308">
        <v>0</v>
      </c>
      <c r="EK1308">
        <v>1</v>
      </c>
      <c r="EL1308">
        <v>0</v>
      </c>
      <c r="EM1308">
        <v>1</v>
      </c>
      <c r="EN1308">
        <v>0</v>
      </c>
      <c r="EO1308">
        <v>0</v>
      </c>
      <c r="EP1308">
        <v>0</v>
      </c>
      <c r="EQ1308">
        <v>0</v>
      </c>
      <c r="ER1308">
        <v>0</v>
      </c>
      <c r="ES1308">
        <v>0</v>
      </c>
      <c r="ET1308" t="str">
        <v>Скорее нет</v>
      </c>
      <c r="EU1308" t="str">
        <v>Скорее нет</v>
      </c>
      <c r="EV1308" t="str">
        <v>Не пробовали сотрудничать с бизнесом</v>
      </c>
      <c r="EW1308" t="str">
        <v>Не был участником, не могу оценить</v>
      </c>
      <c r="EX1308" t="str">
        <v>Не был участником, не могу оценить</v>
      </c>
      <c r="EY1308" t="str">
        <v>Не был участником, не могу оценить</v>
      </c>
      <c r="EZ1308" t="str">
        <v>Не был участником, не могу оценить</v>
      </c>
      <c r="FA1308" t="str">
        <v>Не был участником, не могу оценить</v>
      </c>
      <c r="FB1308" t="str">
        <v>Не был участником, не могу оценить</v>
      </c>
      <c r="FC1308" t="str">
        <v>Не был участником, не могу оценить</v>
      </c>
      <c r="FD1308" t="str">
        <v>Затрудняюсь ответить</v>
      </c>
      <c r="FE1308" t="str">
        <v>Мне не нужны дополнительные образовательные программы</v>
      </c>
      <c r="FF1308">
        <v>0</v>
      </c>
      <c r="FG1308">
        <v>0</v>
      </c>
      <c r="FH1308">
        <v>0</v>
      </c>
      <c r="FI1308">
        <v>1</v>
      </c>
      <c r="FJ1308">
        <v>0</v>
      </c>
      <c r="FK1308">
        <v>0</v>
      </c>
      <c r="FL1308">
        <v>0</v>
      </c>
      <c r="FM1308">
        <v>0</v>
      </c>
      <c r="FN1308">
        <v>0</v>
      </c>
      <c r="FO1308">
        <v>0</v>
      </c>
      <c r="FP1308">
        <v>0</v>
      </c>
      <c r="FQ1308">
        <v>0</v>
      </c>
      <c r="FR1308">
        <v>0</v>
      </c>
      <c r="FS1308" t="str"/>
      <c r="FT1308" t="str">
        <v>Да, информация поступает регулярно</v>
      </c>
      <c r="FU1308">
        <v>5</v>
      </c>
      <c r="FV1308">
        <v>4</v>
      </c>
      <c r="FW1308">
        <v>1</v>
      </c>
      <c r="FX1308">
        <v>1</v>
      </c>
      <c r="FY1308">
        <v>1</v>
      </c>
      <c r="FZ1308">
        <v>5</v>
      </c>
      <c r="GA1308">
        <v>3</v>
      </c>
      <c r="GB1308">
        <v>5</v>
      </c>
      <c r="GC1308">
        <v>5</v>
      </c>
      <c r="GD1308" t="str">
        <v>Средний уровень</v>
      </c>
      <c r="GE1308" t="str">
        <v>Средний уровень</v>
      </c>
      <c r="GF1308" t="str">
        <v>Средний уровень</v>
      </c>
      <c r="GG1308" t="str">
        <v>Средний уровень</v>
      </c>
      <c r="GH1308" t="str">
        <v>Высокий уровень</v>
      </c>
      <c r="GI1308" t="str">
        <v>Средний уровень</v>
      </c>
      <c r="GJ1308" t="str">
        <v>Выше среднего</v>
      </c>
      <c xml:space="preserve" r="GK1308" t="str">
        <v> Низкий уровень</v>
      </c>
      <c r="GL1308" t="str"/>
    </row>
    <row r="1309">
      <c r="A1309" t="str">
        <v>B9EsvRKHtBmg8QdeY</v>
      </c>
      <c r="B1309">
        <v>1977</v>
      </c>
      <c r="C1309" t="str">
        <v>176.59.103.207</v>
      </c>
      <c r="D1309" t="str"/>
      <c r="E1309" s="1305">
        <v>44315.699895833335</v>
      </c>
      <c r="F1309" t="str">
        <v>00:07:21</v>
      </c>
      <c r="G1309" t="str">
        <v>Канал 1</v>
      </c>
      <c r="H1309" t="str">
        <v>Мужской</v>
      </c>
      <c r="I1309" t="str">
        <v>14-18</v>
      </c>
      <c r="J1309" t="str">
        <v>Школьник</v>
      </c>
      <c r="K1309" t="str">
        <v>В Кировской области</v>
      </c>
      <c r="L1309" t="str">
        <v>г. Слободской</v>
      </c>
      <c r="M1309" t="str">
        <v>Да, я  являюсь волонтером</v>
      </c>
      <c r="AB1309" t="str">
        <v>от 1 до 3 лет</v>
      </c>
      <c r="AC1309" t="str">
        <v>Затрудняюсь ответить</v>
      </c>
      <c r="AD1309">
        <v>0</v>
      </c>
      <c r="AE1309">
        <v>0</v>
      </c>
      <c r="AF1309">
        <v>0</v>
      </c>
      <c r="AG1309">
        <v>1</v>
      </c>
      <c r="AH1309">
        <v>1</v>
      </c>
      <c r="AI1309">
        <v>0</v>
      </c>
      <c r="AJ1309">
        <v>0</v>
      </c>
      <c r="AK1309">
        <v>0</v>
      </c>
      <c r="AL1309">
        <v>0</v>
      </c>
      <c r="AM1309">
        <v>0</v>
      </c>
      <c r="AN1309">
        <v>0</v>
      </c>
      <c r="AO1309">
        <v>1</v>
      </c>
      <c r="AP1309">
        <v>0</v>
      </c>
      <c r="AQ1309">
        <v>0</v>
      </c>
      <c r="AR1309">
        <v>0</v>
      </c>
      <c r="AS1309">
        <v>1</v>
      </c>
      <c r="AT1309">
        <v>0</v>
      </c>
      <c r="AU1309">
        <v>0</v>
      </c>
      <c r="AV1309">
        <v>0</v>
      </c>
      <c r="AW1309">
        <v>0</v>
      </c>
      <c r="AX1309">
        <v>0</v>
      </c>
      <c r="AY1309">
        <v>0</v>
      </c>
      <c r="AZ1309">
        <v>0</v>
      </c>
      <c r="BA1309">
        <v>1</v>
      </c>
      <c r="BB1309">
        <v>0</v>
      </c>
      <c r="BC1309">
        <v>0</v>
      </c>
      <c r="BD1309">
        <v>0</v>
      </c>
      <c r="BE1309">
        <v>0</v>
      </c>
      <c r="BF1309">
        <v>0</v>
      </c>
      <c r="BG1309">
        <v>1</v>
      </c>
      <c r="BH1309">
        <v>0</v>
      </c>
      <c r="BI1309">
        <v>0</v>
      </c>
      <c r="BJ1309">
        <v>0</v>
      </c>
      <c r="BK1309">
        <v>0</v>
      </c>
      <c r="BL1309">
        <v>0</v>
      </c>
      <c r="BM1309">
        <v>0</v>
      </c>
      <c r="BN1309">
        <v>0</v>
      </c>
      <c r="BO1309">
        <v>0</v>
      </c>
      <c r="BP1309">
        <v>0</v>
      </c>
      <c r="BQ1309">
        <v>1</v>
      </c>
      <c r="BR1309">
        <v>0</v>
      </c>
      <c r="BS1309">
        <v>0</v>
      </c>
      <c r="BT1309">
        <v>0</v>
      </c>
      <c r="BU1309">
        <v>0</v>
      </c>
      <c r="BV1309">
        <v>0</v>
      </c>
      <c r="BW1309">
        <v>0</v>
      </c>
      <c r="BX1309">
        <v>0</v>
      </c>
      <c r="BY1309">
        <v>0</v>
      </c>
      <c r="BZ1309">
        <v>0</v>
      </c>
      <c r="CA1309">
        <v>0</v>
      </c>
      <c r="CB1309">
        <v>0</v>
      </c>
      <c r="CC1309">
        <v>0</v>
      </c>
      <c r="CD1309">
        <v>0</v>
      </c>
      <c r="CE1309">
        <v>0</v>
      </c>
      <c r="CF1309">
        <v>0</v>
      </c>
      <c r="CG1309">
        <v>0</v>
      </c>
      <c r="CH1309">
        <v>0</v>
      </c>
      <c r="CI1309">
        <v>0</v>
      </c>
      <c r="CJ1309">
        <v>0</v>
      </c>
      <c r="CK1309">
        <v>0</v>
      </c>
      <c r="CL1309">
        <v>0</v>
      </c>
      <c r="CM1309" t="str">
        <v>На базе органа власти</v>
      </c>
      <c xml:space="preserve" r="CN1309" t="str">
        <v>Совет старшеклассников г слободского </v>
      </c>
      <c r="CO1309">
        <v>0</v>
      </c>
      <c r="CP1309">
        <v>0</v>
      </c>
      <c r="CQ1309">
        <v>0</v>
      </c>
      <c r="CR1309">
        <v>0</v>
      </c>
      <c r="CS1309">
        <v>0</v>
      </c>
      <c r="CT1309">
        <v>1</v>
      </c>
      <c r="CU1309">
        <v>1</v>
      </c>
      <c r="CV1309">
        <v>0</v>
      </c>
      <c r="CW1309">
        <v>0</v>
      </c>
      <c r="CX1309">
        <v>0</v>
      </c>
      <c r="CY1309">
        <v>0</v>
      </c>
      <c r="CZ1309">
        <v>0</v>
      </c>
      <c r="DA1309">
        <v>0</v>
      </c>
      <c r="DB1309">
        <v>0</v>
      </c>
      <c r="DC1309">
        <v>1</v>
      </c>
      <c r="DD1309">
        <v>0</v>
      </c>
      <c r="DE1309">
        <v>0</v>
      </c>
      <c r="DF1309" t="str"/>
      <c r="DG1309" t="str">
        <v>Меня устраивает направление, которым я занимаюсь</v>
      </c>
      <c r="DH1309" t="str">
        <v>Знаю о региональном ресурсном центре</v>
      </c>
      <c r="DI1309">
        <v>0</v>
      </c>
      <c r="DJ1309">
        <v>0</v>
      </c>
      <c r="DK1309">
        <v>0</v>
      </c>
      <c r="DL1309">
        <v>0</v>
      </c>
      <c r="DM1309">
        <v>1</v>
      </c>
      <c r="DN1309">
        <v>0</v>
      </c>
      <c r="DO1309">
        <v>0</v>
      </c>
      <c r="DP1309">
        <v>0</v>
      </c>
      <c r="DQ1309">
        <v>0</v>
      </c>
      <c r="DR1309">
        <v>0</v>
      </c>
      <c r="DS1309" t="str">
        <v>Постоянно</v>
      </c>
      <c r="DT1309" t="str">
        <v>Однозначно позитивно</v>
      </c>
      <c r="DU1309">
        <v>0</v>
      </c>
      <c r="DV1309">
        <v>0</v>
      </c>
      <c r="DW1309">
        <v>1</v>
      </c>
      <c r="DX1309">
        <v>0</v>
      </c>
      <c r="DY1309">
        <v>1</v>
      </c>
      <c r="DZ1309">
        <v>0</v>
      </c>
      <c r="EA1309">
        <v>0</v>
      </c>
      <c r="EB1309">
        <v>0</v>
      </c>
      <c r="EC1309">
        <v>0</v>
      </c>
      <c r="ED1309">
        <v>0</v>
      </c>
      <c r="EE1309">
        <v>0</v>
      </c>
      <c r="EF1309">
        <v>0</v>
      </c>
      <c r="EG1309">
        <v>0</v>
      </c>
      <c r="EH1309">
        <v>0</v>
      </c>
      <c r="EI1309">
        <v>0</v>
      </c>
      <c r="EJ1309">
        <v>0</v>
      </c>
      <c r="EK1309">
        <v>0</v>
      </c>
      <c r="EL1309">
        <v>0</v>
      </c>
      <c r="EM1309">
        <v>0</v>
      </c>
      <c r="EN1309">
        <v>0</v>
      </c>
      <c r="EO1309">
        <v>0</v>
      </c>
      <c r="EP1309">
        <v>1</v>
      </c>
      <c r="EQ1309">
        <v>0</v>
      </c>
      <c r="ER1309">
        <v>0</v>
      </c>
      <c r="ES1309">
        <v>0</v>
      </c>
      <c r="ET1309" t="str">
        <v>Скорее да</v>
      </c>
      <c r="EU1309" t="str">
        <v>Однозначно да</v>
      </c>
      <c r="EV1309" t="str">
        <v>Не пробовали сотрудничать с бизнесом</v>
      </c>
      <c r="EW1309" t="str">
        <v>Нужное и интересное мероприятие</v>
      </c>
      <c r="EX1309" t="str">
        <v>Нужное и интересное мероприятие</v>
      </c>
      <c r="EY1309" t="str">
        <v>Нужное и интересное мероприятие</v>
      </c>
      <c r="EZ1309" t="str">
        <v>Нужное и интересное мероприятие</v>
      </c>
      <c r="FA1309" t="str">
        <v>Нужное и интересное мероприятие</v>
      </c>
      <c r="FB1309" t="str">
        <v>Нужное и интересное мероприятие</v>
      </c>
      <c r="FC1309" t="str">
        <v>Нужное и интересное мероприятие</v>
      </c>
      <c r="FD1309" t="str">
        <v>Затрудняюсь ответить</v>
      </c>
      <c r="FE1309" t="str">
        <v>Затрудняюсь ответить</v>
      </c>
      <c r="FF1309">
        <v>1</v>
      </c>
      <c r="FG1309">
        <v>0</v>
      </c>
      <c r="FH1309">
        <v>0</v>
      </c>
      <c r="FI1309">
        <v>1</v>
      </c>
      <c r="FJ1309">
        <v>0</v>
      </c>
      <c r="FK1309">
        <v>0</v>
      </c>
      <c r="FL1309">
        <v>0</v>
      </c>
      <c r="FM1309">
        <v>0</v>
      </c>
      <c r="FN1309">
        <v>0</v>
      </c>
      <c r="FO1309">
        <v>0</v>
      </c>
      <c r="FP1309">
        <v>0</v>
      </c>
      <c r="FQ1309">
        <v>0</v>
      </c>
      <c r="FR1309">
        <v>0</v>
      </c>
      <c r="FS1309" t="str"/>
      <c r="FT1309" t="str">
        <v>Да, информация поступает регулярно</v>
      </c>
      <c r="FU1309">
        <v>5</v>
      </c>
      <c r="FV1309">
        <v>4</v>
      </c>
      <c r="FW1309">
        <v>4</v>
      </c>
      <c r="FX1309">
        <v>4</v>
      </c>
      <c r="FY1309">
        <v>3</v>
      </c>
      <c r="FZ1309">
        <v>5</v>
      </c>
      <c r="GA1309">
        <v>5</v>
      </c>
      <c r="GB1309">
        <v>5</v>
      </c>
      <c r="GC1309">
        <v>5</v>
      </c>
      <c r="GD1309" t="str">
        <v>Средний уровень</v>
      </c>
      <c r="GE1309" t="str">
        <v>Средний уровень</v>
      </c>
      <c r="GF1309" t="str">
        <v>Высокий уровень</v>
      </c>
      <c r="GG1309" t="str">
        <v>Высокий уровень</v>
      </c>
      <c r="GH1309" t="str">
        <v>Высокий уровень</v>
      </c>
      <c r="GI1309" t="str">
        <v>Средний уровень</v>
      </c>
      <c r="GJ1309" t="str">
        <v>Средний уровень</v>
      </c>
      <c r="GK1309" t="str">
        <v>Средний уровень</v>
      </c>
      <c r="GL1309" t="str"/>
    </row>
    <row r="1310">
      <c r="A1310" t="str">
        <v>5AQfbFh9DohPkqR5g</v>
      </c>
      <c r="B1310">
        <v>1979</v>
      </c>
      <c r="C1310" t="str">
        <v>89.254.197.117</v>
      </c>
      <c r="D1310" t="str"/>
      <c r="E1310" s="1306">
        <v>44315.69997685185</v>
      </c>
      <c r="F1310" t="str">
        <v>00:19:25</v>
      </c>
      <c r="G1310" t="str">
        <v>Канал 1</v>
      </c>
      <c r="H1310" t="str">
        <v>Женский</v>
      </c>
      <c r="I1310" t="str">
        <v>14-18</v>
      </c>
      <c r="J1310" t="str">
        <v>Школьник</v>
      </c>
      <c r="K1310" t="str">
        <v>В Кировской области</v>
      </c>
      <c r="L1310" t="str">
        <v>НАГОРСКИЙ</v>
      </c>
      <c r="M1310" t="str">
        <v>Да, я  являюсь волонтером</v>
      </c>
      <c r="AB1310" t="str">
        <v>от 1 до 3 лет</v>
      </c>
      <c r="AC1310" t="str">
        <v>Затрудняюсь ответить</v>
      </c>
      <c r="AD1310">
        <v>0</v>
      </c>
      <c r="AE1310">
        <v>0</v>
      </c>
      <c r="AF1310">
        <v>0</v>
      </c>
      <c r="AG1310">
        <v>0</v>
      </c>
      <c r="AH1310">
        <v>0</v>
      </c>
      <c r="AI1310">
        <v>0</v>
      </c>
      <c r="AJ1310">
        <v>0</v>
      </c>
      <c r="AK1310">
        <v>0</v>
      </c>
      <c r="AL1310">
        <v>0</v>
      </c>
      <c r="AM1310">
        <v>0</v>
      </c>
      <c r="AN1310">
        <v>0</v>
      </c>
      <c r="AO1310">
        <v>0</v>
      </c>
      <c r="AP1310">
        <v>0</v>
      </c>
      <c r="AQ1310">
        <v>0</v>
      </c>
      <c r="AR1310">
        <v>0</v>
      </c>
      <c r="AS1310">
        <v>1</v>
      </c>
      <c r="AT1310">
        <v>0</v>
      </c>
      <c r="AU1310">
        <v>0</v>
      </c>
      <c r="AV1310">
        <v>0</v>
      </c>
      <c r="AW1310">
        <v>0</v>
      </c>
      <c r="AX1310">
        <v>0</v>
      </c>
      <c r="AY1310">
        <v>0</v>
      </c>
      <c r="AZ1310">
        <v>0</v>
      </c>
      <c r="BA1310">
        <v>0</v>
      </c>
      <c r="BB1310">
        <v>0</v>
      </c>
      <c r="BC1310">
        <v>0</v>
      </c>
      <c r="BD1310">
        <v>0</v>
      </c>
      <c r="BE1310">
        <v>1</v>
      </c>
      <c r="BF1310">
        <v>0</v>
      </c>
      <c r="BG1310">
        <v>0</v>
      </c>
      <c r="BH1310">
        <v>0</v>
      </c>
      <c r="BI1310">
        <v>0</v>
      </c>
      <c r="BJ1310">
        <v>0</v>
      </c>
      <c r="BK1310">
        <v>0</v>
      </c>
      <c r="BL1310">
        <v>0</v>
      </c>
      <c r="BM1310">
        <v>0</v>
      </c>
      <c r="BN1310">
        <v>0</v>
      </c>
      <c r="BO1310">
        <v>0</v>
      </c>
      <c r="BP1310">
        <v>0</v>
      </c>
      <c r="BQ1310">
        <v>1</v>
      </c>
      <c r="BR1310">
        <v>0</v>
      </c>
      <c r="BS1310">
        <v>0</v>
      </c>
      <c r="BT1310">
        <v>0</v>
      </c>
      <c r="BU1310">
        <v>0</v>
      </c>
      <c r="BV1310">
        <v>0</v>
      </c>
      <c r="BW1310">
        <v>0</v>
      </c>
      <c r="BX1310">
        <v>0</v>
      </c>
      <c r="BY1310">
        <v>0</v>
      </c>
      <c r="BZ1310">
        <v>0</v>
      </c>
      <c r="CA1310">
        <v>0</v>
      </c>
      <c r="CB1310">
        <v>0</v>
      </c>
      <c r="CC1310">
        <v>0</v>
      </c>
      <c r="CD1310">
        <v>0</v>
      </c>
      <c r="CE1310">
        <v>0</v>
      </c>
      <c r="CF1310">
        <v>0</v>
      </c>
      <c r="CG1310">
        <v>0</v>
      </c>
      <c r="CH1310">
        <v>0</v>
      </c>
      <c r="CI1310">
        <v>0</v>
      </c>
      <c r="CJ1310">
        <v>0</v>
      </c>
      <c r="CK1310">
        <v>0</v>
      </c>
      <c r="CL1310">
        <v>0</v>
      </c>
      <c r="CM1310" t="str">
        <v>Я не состою в добровольческой организации</v>
      </c>
      <c r="CO1310">
        <v>0</v>
      </c>
      <c r="CP1310">
        <v>0</v>
      </c>
      <c r="CQ1310">
        <v>0</v>
      </c>
      <c r="CR1310">
        <v>0</v>
      </c>
      <c r="CS1310">
        <v>0</v>
      </c>
      <c r="CT1310">
        <v>0</v>
      </c>
      <c r="CU1310">
        <v>0</v>
      </c>
      <c r="CV1310">
        <v>0</v>
      </c>
      <c r="CW1310">
        <v>0</v>
      </c>
      <c r="CX1310">
        <v>0</v>
      </c>
      <c r="CY1310">
        <v>0</v>
      </c>
      <c r="CZ1310">
        <v>0</v>
      </c>
      <c r="DA1310">
        <v>0</v>
      </c>
      <c r="DB1310">
        <v>0</v>
      </c>
      <c r="DC1310">
        <v>0</v>
      </c>
      <c r="DD1310">
        <v>0</v>
      </c>
      <c r="DE1310">
        <v>1</v>
      </c>
      <c r="DF1310" t="str"/>
      <c r="DG1310" t="str">
        <v>Затрудняюсь ответить</v>
      </c>
      <c r="DH1310" t="str">
        <v>Не знаю о существовании ресурсных центров</v>
      </c>
      <c r="DI1310">
        <v>0</v>
      </c>
      <c r="DJ1310">
        <v>0</v>
      </c>
      <c r="DK1310">
        <v>0</v>
      </c>
      <c r="DL1310">
        <v>0</v>
      </c>
      <c r="DM1310">
        <v>0</v>
      </c>
      <c r="DN1310">
        <v>0</v>
      </c>
      <c r="DO1310">
        <v>0</v>
      </c>
      <c r="DP1310">
        <v>1</v>
      </c>
      <c r="DQ1310">
        <v>0</v>
      </c>
      <c r="DR1310">
        <v>0</v>
      </c>
      <c r="DS1310" t="str">
        <v>От случая к случаю</v>
      </c>
      <c r="DT1310" t="str">
        <v>Затрудняюсь ответить</v>
      </c>
      <c r="DU1310">
        <v>0</v>
      </c>
      <c r="DV1310">
        <v>0</v>
      </c>
      <c r="DW1310">
        <v>0</v>
      </c>
      <c r="DX1310">
        <v>0</v>
      </c>
      <c r="DY1310">
        <v>0</v>
      </c>
      <c r="DZ1310">
        <v>0</v>
      </c>
      <c r="EA1310">
        <v>0</v>
      </c>
      <c r="EB1310">
        <v>0</v>
      </c>
      <c r="EC1310">
        <v>0</v>
      </c>
      <c r="ED1310">
        <v>0</v>
      </c>
      <c r="EE1310">
        <v>0</v>
      </c>
      <c r="EF1310">
        <v>0</v>
      </c>
      <c r="EG1310">
        <v>0</v>
      </c>
      <c r="EH1310">
        <v>0</v>
      </c>
      <c r="EI1310">
        <v>1</v>
      </c>
      <c r="EJ1310">
        <v>0</v>
      </c>
      <c r="EK1310">
        <v>0</v>
      </c>
      <c r="EL1310">
        <v>0</v>
      </c>
      <c r="EM1310">
        <v>0</v>
      </c>
      <c r="EN1310">
        <v>0</v>
      </c>
      <c r="EO1310">
        <v>0</v>
      </c>
      <c r="EP1310">
        <v>0</v>
      </c>
      <c r="EQ1310">
        <v>0</v>
      </c>
      <c r="ER1310">
        <v>0</v>
      </c>
      <c r="ES1310">
        <v>1</v>
      </c>
      <c r="ET1310" t="str">
        <v>И да, и нет</v>
      </c>
      <c r="EU1310" t="str">
        <v>И да, и нет</v>
      </c>
      <c r="EV1310" t="str">
        <v>Не пробовали сотрудничать с бизнесом</v>
      </c>
      <c r="EW1310" t="str">
        <v>Не был участником, не могу оценить</v>
      </c>
      <c r="EX1310" t="str">
        <v>Не был участником, не могу оценить</v>
      </c>
      <c r="EY1310" t="str">
        <v>Не был участником, не могу оценить</v>
      </c>
      <c r="EZ1310" t="str">
        <v>Не был участником, не могу оценить</v>
      </c>
      <c r="FA1310" t="str">
        <v>Не был участником, не могу оценить</v>
      </c>
      <c r="FB1310" t="str">
        <v>Не был участником, не могу оценить</v>
      </c>
      <c r="FC1310" t="str">
        <v>Не был участником, не могу оценить</v>
      </c>
      <c r="FD1310" t="str">
        <v>Затрудняюсь ответить</v>
      </c>
      <c r="FE1310" t="str">
        <v>Затрудняюсь ответить</v>
      </c>
      <c r="FF1310">
        <v>1</v>
      </c>
      <c r="FG1310">
        <v>0</v>
      </c>
      <c r="FH1310">
        <v>0</v>
      </c>
      <c r="FI1310">
        <v>0</v>
      </c>
      <c r="FJ1310">
        <v>0</v>
      </c>
      <c r="FK1310">
        <v>0</v>
      </c>
      <c r="FL1310">
        <v>0</v>
      </c>
      <c r="FM1310">
        <v>1</v>
      </c>
      <c r="FN1310">
        <v>0</v>
      </c>
      <c r="FO1310">
        <v>0</v>
      </c>
      <c r="FP1310">
        <v>0</v>
      </c>
      <c r="FQ1310">
        <v>0</v>
      </c>
      <c r="FR1310">
        <v>0</v>
      </c>
      <c r="FS1310" t="str"/>
      <c r="FT1310" t="str">
        <v>Да, информация поступает регулярно</v>
      </c>
      <c r="FU1310">
        <v>5</v>
      </c>
      <c r="FV1310">
        <v>5</v>
      </c>
      <c r="FW1310">
        <v>3</v>
      </c>
      <c r="FX1310">
        <v>4</v>
      </c>
      <c r="FY1310">
        <v>5</v>
      </c>
      <c r="FZ1310">
        <v>5</v>
      </c>
      <c r="GA1310">
        <v>4</v>
      </c>
      <c r="GB1310">
        <v>5</v>
      </c>
      <c r="GC1310">
        <v>3</v>
      </c>
      <c r="GD1310" t="str">
        <v>Выше среднего</v>
      </c>
      <c r="GE1310" t="str">
        <v>Средний уровень</v>
      </c>
      <c r="GF1310" t="str">
        <v>Средний уровень</v>
      </c>
      <c r="GG1310" t="str">
        <v>Выше среднего</v>
      </c>
      <c r="GH1310" t="str">
        <v>Средний уровень</v>
      </c>
      <c r="GI1310" t="str">
        <v>Средний уровень</v>
      </c>
      <c r="GJ1310" t="str">
        <v>Ниже среднего</v>
      </c>
      <c r="GK1310" t="str">
        <v>Ниже среднего</v>
      </c>
      <c r="GL1310" t="str"/>
    </row>
    <row r="1311">
      <c r="A1311" t="str">
        <v>54ms4GtbbzfJxzazR</v>
      </c>
      <c r="B1311">
        <v>1980</v>
      </c>
      <c r="C1311" t="str">
        <v>85.93.34.161</v>
      </c>
      <c r="D1311" t="str"/>
      <c r="E1311" s="1307">
        <v>44315.700787037036</v>
      </c>
      <c r="F1311" t="str">
        <v>00:08:11</v>
      </c>
      <c r="G1311" t="str">
        <v>Канал 1</v>
      </c>
      <c r="H1311" t="str">
        <v>Женский</v>
      </c>
      <c r="I1311" t="str">
        <v>24-35</v>
      </c>
      <c r="J1311" t="str">
        <v>Работающий</v>
      </c>
      <c r="K1311" t="str">
        <v>В Кировской области</v>
      </c>
      <c r="L1311" t="str">
        <v>НАГОРСКИЙ</v>
      </c>
      <c r="M1311" t="str">
        <v>Да, я являюсь организатором волонтерской деятельности</v>
      </c>
      <c r="AB1311" t="str">
        <v>от 3 до 5 лет</v>
      </c>
      <c r="AC1311" t="str">
        <v>Не нужно повышать престиж, это и так круто!</v>
      </c>
      <c r="AD1311">
        <v>0</v>
      </c>
      <c r="AE1311">
        <v>1</v>
      </c>
      <c r="AF1311">
        <v>0</v>
      </c>
      <c r="AG1311">
        <v>0</v>
      </c>
      <c r="AH1311">
        <v>0</v>
      </c>
      <c r="AI1311">
        <v>0</v>
      </c>
      <c r="AJ1311">
        <v>0</v>
      </c>
      <c r="AK1311">
        <v>0</v>
      </c>
      <c r="AL1311">
        <v>1</v>
      </c>
      <c r="AM1311">
        <v>0</v>
      </c>
      <c r="AN1311">
        <v>0</v>
      </c>
      <c r="AO1311">
        <v>0</v>
      </c>
      <c r="AP1311">
        <v>1</v>
      </c>
      <c r="AQ1311">
        <v>0</v>
      </c>
      <c r="AR1311">
        <v>0</v>
      </c>
      <c r="AS1311">
        <v>0</v>
      </c>
      <c r="AT1311">
        <v>0</v>
      </c>
      <c r="AU1311">
        <v>0</v>
      </c>
      <c r="AV1311">
        <v>0</v>
      </c>
      <c r="AW1311">
        <v>0</v>
      </c>
      <c r="AX1311">
        <v>0</v>
      </c>
      <c r="AY1311">
        <v>0</v>
      </c>
      <c r="AZ1311">
        <v>0</v>
      </c>
      <c r="BA1311">
        <v>0</v>
      </c>
      <c r="BB1311">
        <v>0</v>
      </c>
      <c r="BC1311">
        <v>0</v>
      </c>
      <c r="BD1311">
        <v>1</v>
      </c>
      <c r="BE1311">
        <v>1</v>
      </c>
      <c r="BF1311">
        <v>0</v>
      </c>
      <c r="BG1311">
        <v>0</v>
      </c>
      <c r="BH1311">
        <v>0</v>
      </c>
      <c r="BI1311">
        <v>0</v>
      </c>
      <c r="BJ1311">
        <v>0</v>
      </c>
      <c r="BK1311">
        <v>0</v>
      </c>
      <c r="BL1311">
        <v>0</v>
      </c>
      <c r="BM1311">
        <v>0</v>
      </c>
      <c r="BN1311">
        <v>0</v>
      </c>
      <c r="BO1311">
        <v>0</v>
      </c>
      <c r="BP1311">
        <v>0</v>
      </c>
      <c r="BQ1311">
        <v>0</v>
      </c>
      <c r="BR1311">
        <v>0</v>
      </c>
      <c r="BS1311">
        <v>0</v>
      </c>
      <c r="BT1311">
        <v>0</v>
      </c>
      <c r="BU1311">
        <v>0</v>
      </c>
      <c r="BV1311">
        <v>1</v>
      </c>
      <c r="BW1311">
        <v>0</v>
      </c>
      <c r="BX1311">
        <v>0</v>
      </c>
      <c r="BY1311">
        <v>0</v>
      </c>
      <c r="BZ1311">
        <v>0</v>
      </c>
      <c r="CA1311">
        <v>0</v>
      </c>
      <c r="CB1311">
        <v>0</v>
      </c>
      <c r="CC1311">
        <v>0</v>
      </c>
      <c r="CD1311">
        <v>0</v>
      </c>
      <c r="CE1311">
        <v>0</v>
      </c>
      <c r="CF1311">
        <v>0</v>
      </c>
      <c r="CG1311">
        <v>0</v>
      </c>
      <c r="CH1311">
        <v>0</v>
      </c>
      <c r="CI1311">
        <v>0</v>
      </c>
      <c r="CJ1311">
        <v>1</v>
      </c>
      <c r="CK1311">
        <v>0</v>
      </c>
      <c r="CL1311">
        <v>0</v>
      </c>
      <c r="CM1311" t="str">
        <v>На базе органа власти</v>
      </c>
      <c xml:space="preserve" r="CN1311" t="str">
        <v>волонтерский отряд ПОРЫВ </v>
      </c>
      <c r="CO1311">
        <v>1</v>
      </c>
      <c r="CP1311">
        <v>1</v>
      </c>
      <c r="CQ1311">
        <v>0</v>
      </c>
      <c r="CR1311">
        <v>0</v>
      </c>
      <c r="CS1311">
        <v>0</v>
      </c>
      <c r="CT1311">
        <v>0</v>
      </c>
      <c r="CU1311">
        <v>0</v>
      </c>
      <c r="CV1311">
        <v>1</v>
      </c>
      <c r="CW1311">
        <v>0</v>
      </c>
      <c r="CX1311">
        <v>0</v>
      </c>
      <c r="CY1311">
        <v>0</v>
      </c>
      <c r="CZ1311">
        <v>0</v>
      </c>
      <c r="DA1311">
        <v>0</v>
      </c>
      <c r="DB1311">
        <v>0</v>
      </c>
      <c r="DC1311">
        <v>0</v>
      </c>
      <c r="DD1311">
        <v>0</v>
      </c>
      <c r="DE1311">
        <v>0</v>
      </c>
      <c r="DF1311" t="str"/>
      <c r="DG1311" t="str">
        <v>Меня устраивает направление, которым я занимаюсь</v>
      </c>
      <c r="DH1311" t="str">
        <v>Знаю о региональном ресурсном центре</v>
      </c>
      <c r="DI1311">
        <v>0</v>
      </c>
      <c r="DJ1311">
        <v>0</v>
      </c>
      <c r="DK1311">
        <v>0</v>
      </c>
      <c r="DL1311">
        <v>0</v>
      </c>
      <c r="DM1311">
        <v>1</v>
      </c>
      <c r="DN1311">
        <v>0</v>
      </c>
      <c r="DO1311">
        <v>0</v>
      </c>
      <c r="DP1311">
        <v>0</v>
      </c>
      <c r="DQ1311">
        <v>0</v>
      </c>
      <c r="DR1311">
        <v>0</v>
      </c>
      <c r="DS1311" t="str">
        <v>Постоянно</v>
      </c>
      <c r="DT1311" t="str">
        <v>Однозначно позитивно</v>
      </c>
      <c r="DU1311">
        <v>0</v>
      </c>
      <c r="DV1311">
        <v>0</v>
      </c>
      <c r="DW1311">
        <v>1</v>
      </c>
      <c r="DX1311">
        <v>1</v>
      </c>
      <c r="DY1311">
        <v>0</v>
      </c>
      <c r="DZ1311">
        <v>0</v>
      </c>
      <c r="EA1311">
        <v>0</v>
      </c>
      <c r="EB1311">
        <v>1</v>
      </c>
      <c r="EC1311">
        <v>0</v>
      </c>
      <c r="ED1311">
        <v>0</v>
      </c>
      <c r="EE1311">
        <v>0</v>
      </c>
      <c r="EF1311">
        <v>1</v>
      </c>
      <c r="EG1311">
        <v>0</v>
      </c>
      <c r="EH1311">
        <v>0</v>
      </c>
      <c r="EI1311">
        <v>0</v>
      </c>
      <c r="EJ1311">
        <v>0</v>
      </c>
      <c r="EK1311">
        <v>0</v>
      </c>
      <c r="EL1311">
        <v>1</v>
      </c>
      <c r="EM1311">
        <v>0</v>
      </c>
      <c r="EN1311">
        <v>0</v>
      </c>
      <c r="EO1311">
        <v>0</v>
      </c>
      <c r="EP1311">
        <v>0</v>
      </c>
      <c r="EQ1311">
        <v>1</v>
      </c>
      <c r="ER1311">
        <v>0</v>
      </c>
      <c r="ES1311">
        <v>0</v>
      </c>
      <c r="ET1311" t="str">
        <v>Скорее да</v>
      </c>
      <c r="EU1311" t="str">
        <v>Скорее да</v>
      </c>
      <c r="EV1311" t="str">
        <v>Не удалось привлечь бизнес к волонтерской деятельности</v>
      </c>
      <c r="EW1311" t="str">
        <v>Нужное и интересное мероприятие</v>
      </c>
      <c r="EX1311" t="str">
        <v>Нужное и интересное мероприятие</v>
      </c>
      <c r="EY1311" t="str">
        <v>Нужное и интересное мероприятие</v>
      </c>
      <c r="EZ1311" t="str">
        <v>Нужное и интересное мероприятие</v>
      </c>
      <c r="FA1311" t="str">
        <v>Нужное и интересное мероприятие</v>
      </c>
      <c r="FB1311" t="str">
        <v>Нужное и интересное мероприятие</v>
      </c>
      <c r="FC1311" t="str">
        <v>Нужное и интересное мероприятие</v>
      </c>
      <c r="FD1311" t="str">
        <v>Затрудняюсь ответить</v>
      </c>
      <c r="FE1311" t="str">
        <v>Затрудняюсь ответить</v>
      </c>
      <c r="FF1311">
        <v>0</v>
      </c>
      <c r="FG1311">
        <v>0</v>
      </c>
      <c r="FH1311">
        <v>0</v>
      </c>
      <c r="FI1311">
        <v>0</v>
      </c>
      <c r="FJ1311">
        <v>0</v>
      </c>
      <c r="FK1311">
        <v>0</v>
      </c>
      <c r="FL1311">
        <v>0</v>
      </c>
      <c r="FM1311">
        <v>1</v>
      </c>
      <c r="FN1311">
        <v>0</v>
      </c>
      <c r="FO1311">
        <v>0</v>
      </c>
      <c r="FP1311">
        <v>0</v>
      </c>
      <c r="FQ1311">
        <v>0</v>
      </c>
      <c r="FR1311">
        <v>0</v>
      </c>
      <c r="FS1311" t="str"/>
      <c r="FT1311" t="str">
        <v>Хотелось бы получать более полную информацию</v>
      </c>
      <c r="FU1311">
        <v>4</v>
      </c>
      <c r="FV1311">
        <v>5</v>
      </c>
      <c r="FW1311">
        <v>5</v>
      </c>
      <c r="FX1311">
        <v>5</v>
      </c>
      <c r="FY1311">
        <v>3</v>
      </c>
      <c r="FZ1311">
        <v>5</v>
      </c>
      <c r="GA1311">
        <v>5</v>
      </c>
      <c r="GB1311">
        <v>3</v>
      </c>
      <c r="GC1311">
        <v>3</v>
      </c>
      <c r="GD1311" t="str">
        <v>Средний уровень</v>
      </c>
      <c r="GE1311" t="str">
        <v>Средний уровень</v>
      </c>
      <c r="GF1311" t="str">
        <v>Средний уровень</v>
      </c>
      <c r="GG1311" t="str">
        <v>Средний уровень</v>
      </c>
      <c r="GH1311" t="str">
        <v>Выше среднего</v>
      </c>
      <c r="GI1311" t="str">
        <v>Средний уровень</v>
      </c>
      <c r="GJ1311" t="str">
        <v>Средний уровень</v>
      </c>
      <c r="GK1311" t="str">
        <v>Средний уровень</v>
      </c>
      <c r="GL1311" t="str"/>
    </row>
    <row r="1312">
      <c r="A1312" t="str">
        <v>LQ2SXk7NGwowRFsr5</v>
      </c>
      <c r="B1312">
        <v>1983</v>
      </c>
      <c r="C1312" t="str">
        <v>178.44.15.120</v>
      </c>
      <c r="D1312" t="str"/>
      <c r="E1312" s="1308">
        <v>44315.70396990741</v>
      </c>
      <c r="F1312" t="str">
        <v>00:07:29</v>
      </c>
      <c r="G1312" t="str">
        <v>Канал 1</v>
      </c>
      <c r="H1312" t="str">
        <v>Женский</v>
      </c>
      <c r="I1312" t="str">
        <v>14-18</v>
      </c>
      <c r="J1312" t="str">
        <v>Школьник</v>
      </c>
      <c r="K1312" t="str">
        <v>В Кировской области</v>
      </c>
      <c r="L1312" t="str">
        <v>НАГОРСКИЙ</v>
      </c>
      <c r="M1312" t="str">
        <v>Да, я  являюсь волонтером</v>
      </c>
      <c r="AB1312" t="str">
        <v>от 1 до 3 лет</v>
      </c>
      <c r="AC1312" t="str">
        <v>Затрудняюсь ответить</v>
      </c>
      <c r="AD1312">
        <v>0</v>
      </c>
      <c r="AE1312">
        <v>0</v>
      </c>
      <c r="AF1312">
        <v>1</v>
      </c>
      <c r="AG1312">
        <v>0</v>
      </c>
      <c r="AH1312">
        <v>0</v>
      </c>
      <c r="AI1312">
        <v>1</v>
      </c>
      <c r="AJ1312">
        <v>0</v>
      </c>
      <c r="AK1312">
        <v>0</v>
      </c>
      <c r="AL1312">
        <v>0</v>
      </c>
      <c r="AM1312">
        <v>0</v>
      </c>
      <c r="AN1312">
        <v>1</v>
      </c>
      <c r="AO1312">
        <v>0</v>
      </c>
      <c r="AP1312">
        <v>0</v>
      </c>
      <c r="AQ1312">
        <v>0</v>
      </c>
      <c r="AR1312">
        <v>0</v>
      </c>
      <c r="AS1312">
        <v>1</v>
      </c>
      <c r="AT1312">
        <v>0</v>
      </c>
      <c r="AU1312">
        <v>0</v>
      </c>
      <c r="AV1312">
        <v>0</v>
      </c>
      <c r="AW1312">
        <v>0</v>
      </c>
      <c r="AX1312">
        <v>0</v>
      </c>
      <c r="AY1312">
        <v>0</v>
      </c>
      <c r="AZ1312">
        <v>1</v>
      </c>
      <c r="BA1312">
        <v>1</v>
      </c>
      <c r="BB1312">
        <v>0</v>
      </c>
      <c r="BC1312">
        <v>0</v>
      </c>
      <c r="BD1312">
        <v>0</v>
      </c>
      <c r="BE1312">
        <v>1</v>
      </c>
      <c r="BF1312">
        <v>0</v>
      </c>
      <c r="BG1312">
        <v>0</v>
      </c>
      <c r="BH1312">
        <v>0</v>
      </c>
      <c r="BI1312">
        <v>0</v>
      </c>
      <c r="BJ1312">
        <v>0</v>
      </c>
      <c r="BK1312">
        <v>0</v>
      </c>
      <c r="BL1312">
        <v>0</v>
      </c>
      <c r="BM1312">
        <v>0</v>
      </c>
      <c r="BN1312">
        <v>0</v>
      </c>
      <c r="BO1312">
        <v>0</v>
      </c>
      <c r="BP1312">
        <v>0</v>
      </c>
      <c r="BQ1312">
        <v>1</v>
      </c>
      <c r="BR1312">
        <v>0</v>
      </c>
      <c r="BS1312">
        <v>0</v>
      </c>
      <c r="BT1312">
        <v>0</v>
      </c>
      <c r="BU1312">
        <v>0</v>
      </c>
      <c r="BV1312">
        <v>0</v>
      </c>
      <c r="BW1312">
        <v>0</v>
      </c>
      <c r="BX1312">
        <v>0</v>
      </c>
      <c r="BY1312">
        <v>0</v>
      </c>
      <c r="BZ1312">
        <v>0</v>
      </c>
      <c r="CA1312">
        <v>0</v>
      </c>
      <c r="CB1312">
        <v>0</v>
      </c>
      <c r="CC1312">
        <v>0</v>
      </c>
      <c r="CD1312">
        <v>0</v>
      </c>
      <c r="CE1312">
        <v>0</v>
      </c>
      <c r="CF1312">
        <v>0</v>
      </c>
      <c r="CG1312">
        <v>0</v>
      </c>
      <c r="CH1312">
        <v>0</v>
      </c>
      <c r="CI1312">
        <v>0</v>
      </c>
      <c r="CJ1312">
        <v>0</v>
      </c>
      <c r="CK1312">
        <v>0</v>
      </c>
      <c r="CL1312">
        <v>0</v>
      </c>
      <c r="CM1312" t="str">
        <v>Я не состою в добровольческой организации</v>
      </c>
      <c r="CO1312">
        <v>0</v>
      </c>
      <c r="CP1312">
        <v>0</v>
      </c>
      <c r="CQ1312">
        <v>0</v>
      </c>
      <c r="CR1312">
        <v>0</v>
      </c>
      <c r="CS1312">
        <v>0</v>
      </c>
      <c r="CT1312">
        <v>0</v>
      </c>
      <c r="CU1312">
        <v>0</v>
      </c>
      <c r="CV1312">
        <v>0</v>
      </c>
      <c r="CW1312">
        <v>0</v>
      </c>
      <c r="CX1312">
        <v>0</v>
      </c>
      <c r="CY1312">
        <v>0</v>
      </c>
      <c r="CZ1312">
        <v>0</v>
      </c>
      <c r="DA1312">
        <v>0</v>
      </c>
      <c r="DB1312">
        <v>0</v>
      </c>
      <c r="DC1312">
        <v>0</v>
      </c>
      <c r="DD1312">
        <v>0</v>
      </c>
      <c r="DE1312">
        <v>1</v>
      </c>
      <c r="DF1312" t="str"/>
      <c r="DG1312" t="str">
        <v>Меня устраивает направление, которым я занимаюсь</v>
      </c>
      <c r="DH1312" t="str">
        <v>Не знаю о существовании ресурсных центров</v>
      </c>
      <c r="DI1312">
        <v>0</v>
      </c>
      <c r="DJ1312">
        <v>0</v>
      </c>
      <c r="DK1312">
        <v>0</v>
      </c>
      <c r="DL1312">
        <v>0</v>
      </c>
      <c r="DM1312">
        <v>0</v>
      </c>
      <c r="DN1312">
        <v>0</v>
      </c>
      <c r="DO1312">
        <v>0</v>
      </c>
      <c r="DP1312">
        <v>1</v>
      </c>
      <c r="DQ1312">
        <v>0</v>
      </c>
      <c r="DR1312">
        <v>0</v>
      </c>
      <c r="DS1312" t="str">
        <v>Постоянно</v>
      </c>
      <c r="DT1312" t="str">
        <v>Однозначно позитивно</v>
      </c>
      <c r="DU1312">
        <v>0</v>
      </c>
      <c r="DV1312">
        <v>0</v>
      </c>
      <c r="DW1312">
        <v>0</v>
      </c>
      <c r="DX1312">
        <v>0</v>
      </c>
      <c r="DY1312">
        <v>0</v>
      </c>
      <c r="DZ1312">
        <v>0</v>
      </c>
      <c r="EA1312">
        <v>0</v>
      </c>
      <c r="EB1312">
        <v>1</v>
      </c>
      <c r="EC1312">
        <v>0</v>
      </c>
      <c r="ED1312">
        <v>0</v>
      </c>
      <c r="EE1312">
        <v>0</v>
      </c>
      <c r="EF1312">
        <v>0</v>
      </c>
      <c r="EG1312">
        <v>0</v>
      </c>
      <c r="EH1312">
        <v>0</v>
      </c>
      <c r="EI1312">
        <v>0</v>
      </c>
      <c r="EJ1312">
        <v>0</v>
      </c>
      <c r="EK1312">
        <v>0</v>
      </c>
      <c r="EL1312">
        <v>0</v>
      </c>
      <c r="EM1312">
        <v>0</v>
      </c>
      <c r="EN1312">
        <v>0</v>
      </c>
      <c r="EO1312">
        <v>0</v>
      </c>
      <c r="EP1312">
        <v>0</v>
      </c>
      <c r="EQ1312">
        <v>0</v>
      </c>
      <c r="ER1312">
        <v>0</v>
      </c>
      <c r="ES1312">
        <v>1</v>
      </c>
      <c r="ET1312" t="str">
        <v>И да, и нет</v>
      </c>
      <c r="EU1312" t="str">
        <v>И да, и нет</v>
      </c>
      <c r="EV1312" t="str">
        <v>Не пробовали сотрудничать с бизнесом</v>
      </c>
      <c r="EW1312" t="str">
        <v>Не был участником, не могу оценить</v>
      </c>
      <c r="EX1312" t="str">
        <v>Нужное и интересное мероприятие</v>
      </c>
      <c r="EY1312" t="str">
        <v>Нужное и интересное мероприятие</v>
      </c>
      <c r="EZ1312" t="str">
        <v>Не был участником, не могу оценить</v>
      </c>
      <c r="FA1312" t="str">
        <v>Нужное и интересное мероприятие</v>
      </c>
      <c r="FB1312" t="str">
        <v>Не был участником, не могу оценить</v>
      </c>
      <c r="FC1312" t="str">
        <v>Не был участником, не могу оценить</v>
      </c>
      <c r="FD1312" t="str">
        <v>Затрудняюсь ответить</v>
      </c>
      <c r="FE1312" t="str">
        <v>Затрудняюсь ответить</v>
      </c>
      <c r="FF1312">
        <v>0</v>
      </c>
      <c r="FG1312">
        <v>0</v>
      </c>
      <c r="FH1312">
        <v>0</v>
      </c>
      <c r="FI1312">
        <v>0</v>
      </c>
      <c r="FJ1312">
        <v>0</v>
      </c>
      <c r="FK1312">
        <v>0</v>
      </c>
      <c r="FL1312">
        <v>0</v>
      </c>
      <c r="FM1312">
        <v>1</v>
      </c>
      <c r="FN1312">
        <v>0</v>
      </c>
      <c r="FO1312">
        <v>0</v>
      </c>
      <c r="FP1312">
        <v>0</v>
      </c>
      <c r="FQ1312">
        <v>0</v>
      </c>
      <c r="FR1312">
        <v>0</v>
      </c>
      <c r="FS1312" t="str"/>
      <c r="FT1312" t="str">
        <v>Да, информация поступает регулярно</v>
      </c>
      <c r="FU1312">
        <v>4</v>
      </c>
      <c r="FV1312">
        <v>5</v>
      </c>
      <c r="FW1312">
        <v>4</v>
      </c>
      <c r="FX1312">
        <v>5</v>
      </c>
      <c r="FY1312">
        <v>5</v>
      </c>
      <c r="FZ1312">
        <v>5</v>
      </c>
      <c r="GA1312">
        <v>5</v>
      </c>
      <c r="GB1312">
        <v>4</v>
      </c>
      <c r="GC1312">
        <v>4</v>
      </c>
      <c r="GD1312" t="str">
        <v>Выше среднего</v>
      </c>
      <c r="GE1312" t="str">
        <v>Выше среднего</v>
      </c>
      <c r="GF1312" t="str">
        <v>Выше среднего</v>
      </c>
      <c r="GG1312" t="str">
        <v>Выше среднего</v>
      </c>
      <c r="GH1312" t="str">
        <v>Высокий уровень</v>
      </c>
      <c r="GI1312" t="str">
        <v>Выше среднего</v>
      </c>
      <c r="GJ1312" t="str">
        <v>Высокий уровень</v>
      </c>
      <c r="GK1312" t="str">
        <v>Выше среднего</v>
      </c>
      <c r="GL1312" t="str"/>
    </row>
    <row r="1313">
      <c r="A1313" t="str">
        <v>6iGkiXwd3W3GjxcFQ</v>
      </c>
      <c r="B1313">
        <v>1987</v>
      </c>
      <c r="C1313" t="str">
        <v>85.93.60.39</v>
      </c>
      <c r="D1313" t="str"/>
      <c r="E1313" s="1309">
        <v>44315.708645833336</v>
      </c>
      <c r="F1313" t="str">
        <v>00:11:08</v>
      </c>
      <c r="G1313" t="str">
        <v>Канал 1</v>
      </c>
      <c r="H1313" t="str">
        <v>Женский</v>
      </c>
      <c r="I1313" t="str">
        <v>До 14</v>
      </c>
      <c r="J1313" t="str">
        <v>Школьник</v>
      </c>
      <c r="K1313" t="str">
        <v>В Кировской области</v>
      </c>
      <c r="L1313" t="str">
        <v>ДАРОВСКОЙ</v>
      </c>
      <c r="M1313" t="str">
        <v>Да, я  являюсь волонтером</v>
      </c>
      <c r="AB1313" t="str">
        <v>Менее года</v>
      </c>
      <c r="AC1313" t="str">
        <v>Не нужно повышать престиж, это и так круто!</v>
      </c>
      <c r="AD1313">
        <v>0</v>
      </c>
      <c r="AE1313">
        <v>1</v>
      </c>
      <c r="AF1313">
        <v>0</v>
      </c>
      <c r="AG1313">
        <v>0</v>
      </c>
      <c r="AH1313">
        <v>1</v>
      </c>
      <c r="AI1313">
        <v>0</v>
      </c>
      <c r="AJ1313">
        <v>0</v>
      </c>
      <c r="AK1313">
        <v>0</v>
      </c>
      <c r="AL1313">
        <v>1</v>
      </c>
      <c r="AM1313">
        <v>1</v>
      </c>
      <c r="AN1313">
        <v>0</v>
      </c>
      <c r="AO1313">
        <v>0</v>
      </c>
      <c r="AP1313">
        <v>0</v>
      </c>
      <c r="AQ1313">
        <v>0</v>
      </c>
      <c r="AR1313">
        <v>0</v>
      </c>
      <c r="AS1313">
        <v>0</v>
      </c>
      <c r="AT1313">
        <v>0</v>
      </c>
      <c r="AU1313">
        <v>0</v>
      </c>
      <c r="AV1313">
        <v>0</v>
      </c>
      <c r="AW1313">
        <v>0</v>
      </c>
      <c r="AX1313">
        <v>0</v>
      </c>
      <c r="AY1313">
        <v>0</v>
      </c>
      <c r="AZ1313">
        <v>1</v>
      </c>
      <c r="BA1313">
        <v>0</v>
      </c>
      <c r="BB1313">
        <v>0</v>
      </c>
      <c r="BC1313">
        <v>0</v>
      </c>
      <c r="BD1313">
        <v>0</v>
      </c>
      <c r="BE1313">
        <v>0</v>
      </c>
      <c r="BF1313">
        <v>0</v>
      </c>
      <c r="BG1313">
        <v>0</v>
      </c>
      <c r="BH1313">
        <v>0</v>
      </c>
      <c r="BI1313">
        <v>0</v>
      </c>
      <c r="BJ1313">
        <v>0</v>
      </c>
      <c r="BK1313">
        <v>0</v>
      </c>
      <c r="BL1313">
        <v>0</v>
      </c>
      <c r="BM1313">
        <v>0</v>
      </c>
      <c r="BN1313">
        <v>0</v>
      </c>
      <c r="BO1313">
        <v>0</v>
      </c>
      <c r="BP1313">
        <v>0</v>
      </c>
      <c r="BQ1313">
        <v>0</v>
      </c>
      <c r="BR1313">
        <v>0</v>
      </c>
      <c r="BS1313">
        <v>0</v>
      </c>
      <c r="BT1313">
        <v>0</v>
      </c>
      <c r="BU1313">
        <v>0</v>
      </c>
      <c r="BV1313">
        <v>0</v>
      </c>
      <c r="BW1313">
        <v>0</v>
      </c>
      <c r="BX1313">
        <v>0</v>
      </c>
      <c r="BY1313">
        <v>0</v>
      </c>
      <c r="BZ1313">
        <v>0</v>
      </c>
      <c r="CA1313">
        <v>0</v>
      </c>
      <c r="CB1313">
        <v>0</v>
      </c>
      <c r="CC1313">
        <v>0</v>
      </c>
      <c r="CD1313">
        <v>0</v>
      </c>
      <c r="CE1313">
        <v>0</v>
      </c>
      <c r="CF1313">
        <v>0</v>
      </c>
      <c r="CG1313">
        <v>0</v>
      </c>
      <c r="CH1313">
        <v>0</v>
      </c>
      <c r="CI1313">
        <v>0</v>
      </c>
      <c r="CJ1313">
        <v>1</v>
      </c>
      <c r="CK1313">
        <v>0</v>
      </c>
      <c r="CL1313">
        <v>0</v>
      </c>
      <c r="CM1313" t="str">
        <v>Я не состою в добровольческой организации</v>
      </c>
      <c r="CO1313">
        <v>0</v>
      </c>
      <c r="CP1313">
        <v>0</v>
      </c>
      <c r="CQ1313">
        <v>0</v>
      </c>
      <c r="CR1313">
        <v>1</v>
      </c>
      <c r="CS1313">
        <v>0</v>
      </c>
      <c r="CT1313">
        <v>0</v>
      </c>
      <c r="CU1313">
        <v>0</v>
      </c>
      <c r="CV1313">
        <v>0</v>
      </c>
      <c r="CW1313">
        <v>0</v>
      </c>
      <c r="CX1313">
        <v>0</v>
      </c>
      <c r="CY1313">
        <v>0</v>
      </c>
      <c r="CZ1313">
        <v>0</v>
      </c>
      <c r="DA1313">
        <v>0</v>
      </c>
      <c r="DB1313">
        <v>0</v>
      </c>
      <c r="DC1313">
        <v>1</v>
      </c>
      <c r="DD1313">
        <v>0</v>
      </c>
      <c r="DE1313">
        <v>0</v>
      </c>
      <c r="DF1313" t="str"/>
      <c r="DG1313" t="str">
        <v>Затрудняюсь ответить</v>
      </c>
      <c r="DH1313" t="str">
        <v>Не знаю о существовании ресурсных центров</v>
      </c>
      <c r="DI1313">
        <v>0</v>
      </c>
      <c r="DJ1313">
        <v>0</v>
      </c>
      <c r="DK1313">
        <v>0</v>
      </c>
      <c r="DL1313">
        <v>0</v>
      </c>
      <c r="DM1313">
        <v>0</v>
      </c>
      <c r="DN1313">
        <v>0</v>
      </c>
      <c r="DO1313">
        <v>0</v>
      </c>
      <c r="DP1313">
        <v>1</v>
      </c>
      <c r="DQ1313">
        <v>0</v>
      </c>
      <c r="DR1313">
        <v>0</v>
      </c>
      <c r="DS1313" t="str">
        <v>Другое: Не знаю</v>
      </c>
      <c r="DT1313" t="str">
        <v>Затрудняюсь ответить</v>
      </c>
      <c r="DU1313">
        <v>0</v>
      </c>
      <c r="DV1313">
        <v>0</v>
      </c>
      <c r="DW1313">
        <v>0</v>
      </c>
      <c r="DX1313">
        <v>0</v>
      </c>
      <c r="DY1313">
        <v>0</v>
      </c>
      <c r="DZ1313">
        <v>0</v>
      </c>
      <c r="EA1313">
        <v>0</v>
      </c>
      <c r="EB1313">
        <v>0</v>
      </c>
      <c r="EC1313">
        <v>0</v>
      </c>
      <c r="ED1313">
        <v>0</v>
      </c>
      <c r="EE1313">
        <v>0</v>
      </c>
      <c r="EF1313">
        <v>0</v>
      </c>
      <c r="EG1313">
        <v>0</v>
      </c>
      <c r="EH1313">
        <v>0</v>
      </c>
      <c r="EI1313">
        <v>1</v>
      </c>
      <c r="EJ1313">
        <v>0</v>
      </c>
      <c r="EK1313">
        <v>0</v>
      </c>
      <c r="EL1313">
        <v>0</v>
      </c>
      <c r="EM1313">
        <v>0</v>
      </c>
      <c r="EN1313">
        <v>0</v>
      </c>
      <c r="EO1313">
        <v>0</v>
      </c>
      <c r="EP1313">
        <v>0</v>
      </c>
      <c r="EQ1313">
        <v>0</v>
      </c>
      <c r="ER1313">
        <v>0</v>
      </c>
      <c r="ES1313">
        <v>1</v>
      </c>
      <c r="ET1313" t="str">
        <v>Скорее да</v>
      </c>
      <c r="EU1313" t="str">
        <v>И да, и нет</v>
      </c>
      <c r="EV1313" t="str">
        <v>Не пробовали сотрудничать с бизнесом</v>
      </c>
      <c r="EW1313" t="str">
        <v>Нужное и интересное мероприятие</v>
      </c>
      <c r="EX1313" t="str">
        <v>Нужное и интересное мероприятие</v>
      </c>
      <c r="EY1313" t="str">
        <v>Нужное и интересное мероприятие</v>
      </c>
      <c r="EZ1313" t="str">
        <v>Нужное и интересное мероприятие</v>
      </c>
      <c r="FA1313" t="str">
        <v>Нужное и интересное мероприятие</v>
      </c>
      <c r="FB1313" t="str">
        <v>Не был участником, не могу оценить</v>
      </c>
      <c r="FC1313" t="str">
        <v>Не был участником, не могу оценить</v>
      </c>
      <c r="FD1313" t="str">
        <v>Затрудняюсь ответить</v>
      </c>
      <c r="FE1313" t="str">
        <v>Затрудняюсь ответить</v>
      </c>
      <c r="FF1313">
        <v>0</v>
      </c>
      <c r="FG1313">
        <v>0</v>
      </c>
      <c r="FH1313">
        <v>0</v>
      </c>
      <c r="FI1313">
        <v>0</v>
      </c>
      <c r="FJ1313">
        <v>0</v>
      </c>
      <c r="FK1313">
        <v>1</v>
      </c>
      <c r="FL1313">
        <v>0</v>
      </c>
      <c r="FM1313">
        <v>0</v>
      </c>
      <c r="FN1313">
        <v>0</v>
      </c>
      <c r="FO1313">
        <v>0</v>
      </c>
      <c r="FP1313">
        <v>0</v>
      </c>
      <c r="FQ1313">
        <v>0</v>
      </c>
      <c r="FR1313">
        <v>0</v>
      </c>
      <c r="FS1313" t="str"/>
      <c r="FT1313" t="str">
        <v>Да, информация поступает регулярно</v>
      </c>
      <c r="FU1313">
        <v>4</v>
      </c>
      <c r="FV1313">
        <v>4</v>
      </c>
      <c r="FW1313">
        <v>4</v>
      </c>
      <c r="FX1313">
        <v>4</v>
      </c>
      <c r="FY1313">
        <v>3</v>
      </c>
      <c r="FZ1313">
        <v>5</v>
      </c>
      <c r="GA1313">
        <v>4</v>
      </c>
      <c r="GB1313">
        <v>2</v>
      </c>
      <c r="GC1313">
        <v>4</v>
      </c>
      <c r="GD1313" t="str">
        <v>Средний уровень</v>
      </c>
      <c r="GE1313" t="str">
        <v>Средний уровень</v>
      </c>
      <c r="GF1313" t="str">
        <v>Средний уровень</v>
      </c>
      <c r="GG1313" t="str">
        <v>Выше среднего</v>
      </c>
      <c r="GH1313" t="str">
        <v>Выше среднего</v>
      </c>
      <c r="GI1313" t="str">
        <v>Средний уровень</v>
      </c>
      <c r="GJ1313" t="str">
        <v>Ниже среднего</v>
      </c>
      <c r="GK1313" t="str">
        <v>Средний уровень</v>
      </c>
      <c r="GL1313" t="str"/>
    </row>
    <row r="1314">
      <c r="A1314" t="str">
        <v>RAYh9xduaQfwo77xY</v>
      </c>
      <c r="B1314">
        <v>1989</v>
      </c>
      <c r="C1314" t="str">
        <v>89.254.200.254</v>
      </c>
      <c r="D1314" t="str"/>
      <c r="E1314" s="1310">
        <v>44315.71197916667</v>
      </c>
      <c r="F1314" t="str">
        <v>00:25:02</v>
      </c>
      <c r="G1314" t="str">
        <v>Канал 1</v>
      </c>
      <c r="H1314" t="str">
        <v>Женский</v>
      </c>
      <c r="I1314" t="str">
        <v>14-18</v>
      </c>
      <c r="J1314" t="str">
        <v>Школьник</v>
      </c>
      <c r="K1314" t="str">
        <v>В Кировской области</v>
      </c>
      <c r="L1314" t="str">
        <v>СЛОБОДСКОЙ</v>
      </c>
      <c r="M1314" t="str">
        <v>Да, я  являюсь волонтером</v>
      </c>
      <c r="AB1314" t="str">
        <v>от 1 до 3 лет</v>
      </c>
      <c r="AC1314" t="str">
        <v>Хоть волонтёрство и подразумевает безвозмездную помощь кому- либо и в чем- либо, но все же, чтобы повысить интерес к данному доброму делу, возможно стоит попробовать вознаграждать волонтерскую деятельность людей.</v>
      </c>
      <c r="AD1314">
        <v>1</v>
      </c>
      <c r="AE1314">
        <v>0</v>
      </c>
      <c r="AF1314">
        <v>0</v>
      </c>
      <c r="AG1314">
        <v>1</v>
      </c>
      <c r="AH1314">
        <v>0</v>
      </c>
      <c r="AI1314">
        <v>0</v>
      </c>
      <c r="AJ1314">
        <v>0</v>
      </c>
      <c r="AK1314">
        <v>0</v>
      </c>
      <c r="AL1314">
        <v>1</v>
      </c>
      <c r="AM1314">
        <v>0</v>
      </c>
      <c r="AN1314">
        <v>0</v>
      </c>
      <c r="AO1314">
        <v>0</v>
      </c>
      <c r="AP1314">
        <v>0</v>
      </c>
      <c r="AQ1314">
        <v>0</v>
      </c>
      <c r="AR1314">
        <v>0</v>
      </c>
      <c r="AS1314">
        <v>0</v>
      </c>
      <c r="AT1314">
        <v>0</v>
      </c>
      <c r="AU1314">
        <v>0</v>
      </c>
      <c r="AV1314">
        <v>0</v>
      </c>
      <c r="AW1314">
        <v>0</v>
      </c>
      <c r="AX1314">
        <v>0</v>
      </c>
      <c r="AY1314">
        <v>0</v>
      </c>
      <c r="AZ1314">
        <v>0</v>
      </c>
      <c r="BA1314">
        <v>0</v>
      </c>
      <c r="BB1314">
        <v>0</v>
      </c>
      <c r="BC1314">
        <v>1</v>
      </c>
      <c r="BD1314">
        <v>0</v>
      </c>
      <c r="BE1314">
        <v>1</v>
      </c>
      <c r="BF1314">
        <v>0</v>
      </c>
      <c r="BG1314">
        <v>1</v>
      </c>
      <c r="BH1314">
        <v>0</v>
      </c>
      <c r="BI1314">
        <v>0</v>
      </c>
      <c r="BJ1314">
        <v>0</v>
      </c>
      <c r="BK1314">
        <v>0</v>
      </c>
      <c r="BL1314">
        <v>1</v>
      </c>
      <c r="BM1314">
        <v>0</v>
      </c>
      <c r="BN1314">
        <v>0</v>
      </c>
      <c r="BO1314">
        <v>0</v>
      </c>
      <c r="BP1314">
        <v>0</v>
      </c>
      <c r="BQ1314">
        <v>0</v>
      </c>
      <c r="BR1314">
        <v>0</v>
      </c>
      <c r="BS1314">
        <v>0</v>
      </c>
      <c r="BT1314">
        <v>0</v>
      </c>
      <c r="BU1314">
        <v>0</v>
      </c>
      <c r="BV1314">
        <v>0</v>
      </c>
      <c r="BW1314">
        <v>1</v>
      </c>
      <c r="BX1314">
        <v>0</v>
      </c>
      <c r="BY1314">
        <v>0</v>
      </c>
      <c r="BZ1314">
        <v>0</v>
      </c>
      <c r="CA1314">
        <v>0</v>
      </c>
      <c r="CB1314">
        <v>0</v>
      </c>
      <c r="CC1314">
        <v>0</v>
      </c>
      <c r="CD1314">
        <v>0</v>
      </c>
      <c r="CE1314">
        <v>0</v>
      </c>
      <c r="CF1314">
        <v>0</v>
      </c>
      <c r="CG1314">
        <v>0</v>
      </c>
      <c r="CH1314">
        <v>0</v>
      </c>
      <c r="CI1314">
        <v>0</v>
      </c>
      <c r="CJ1314">
        <v>0</v>
      </c>
      <c r="CK1314">
        <v>0</v>
      </c>
      <c r="CL1314">
        <v>0</v>
      </c>
      <c r="CM1314" t="str">
        <v>На базе школы</v>
      </c>
      <c r="CN1314" t="str">
        <v>КОГОБУ Лицей No 9 г. Слободского Кировской области</v>
      </c>
      <c r="CO1314">
        <v>1</v>
      </c>
      <c r="CP1314">
        <v>0</v>
      </c>
      <c r="CQ1314">
        <v>0</v>
      </c>
      <c r="CR1314">
        <v>1</v>
      </c>
      <c r="CS1314">
        <v>0</v>
      </c>
      <c r="CT1314">
        <v>0</v>
      </c>
      <c r="CU1314">
        <v>1</v>
      </c>
      <c r="CV1314">
        <v>0</v>
      </c>
      <c r="CW1314">
        <v>0</v>
      </c>
      <c r="CX1314">
        <v>0</v>
      </c>
      <c r="CY1314">
        <v>0</v>
      </c>
      <c r="CZ1314">
        <v>0</v>
      </c>
      <c r="DA1314">
        <v>0</v>
      </c>
      <c r="DB1314">
        <v>0</v>
      </c>
      <c r="DC1314">
        <v>0</v>
      </c>
      <c r="DD1314">
        <v>0</v>
      </c>
      <c r="DE1314">
        <v>0</v>
      </c>
      <c r="DF1314" t="str"/>
      <c r="DG1314" t="str">
        <v>Меня устраивает направление, которым я занимаюсь</v>
      </c>
      <c r="DH1314" t="str">
        <v>Знаю о региональном ресурсном центре</v>
      </c>
      <c r="DI1314">
        <v>0</v>
      </c>
      <c r="DJ1314">
        <v>0</v>
      </c>
      <c r="DK1314">
        <v>0</v>
      </c>
      <c r="DL1314">
        <v>0</v>
      </c>
      <c r="DM1314">
        <v>0</v>
      </c>
      <c r="DN1314">
        <v>0</v>
      </c>
      <c r="DO1314">
        <v>0</v>
      </c>
      <c r="DP1314">
        <v>1</v>
      </c>
      <c r="DQ1314">
        <v>0</v>
      </c>
      <c r="DR1314">
        <v>0</v>
      </c>
      <c r="DS1314" t="str">
        <v>Никогда</v>
      </c>
      <c r="EJ1314">
        <v>0</v>
      </c>
      <c r="EK1314">
        <v>0</v>
      </c>
      <c r="EL1314">
        <v>1</v>
      </c>
      <c r="EM1314">
        <v>0</v>
      </c>
      <c r="EN1314">
        <v>1</v>
      </c>
      <c r="EO1314">
        <v>0</v>
      </c>
      <c r="EP1314">
        <v>0</v>
      </c>
      <c r="EQ1314">
        <v>0</v>
      </c>
      <c r="ER1314">
        <v>0</v>
      </c>
      <c r="ES1314">
        <v>0</v>
      </c>
      <c r="ET1314" t="str">
        <v>И да, и нет</v>
      </c>
      <c r="EU1314" t="str">
        <v>Однозначно да</v>
      </c>
      <c r="EV1314" t="str">
        <v>Не удалось привлечь бизнес к волонтерской деятельности</v>
      </c>
      <c r="EW1314" t="str">
        <v>Нужное и интересное мероприятие</v>
      </c>
      <c r="EX1314" t="str">
        <v>Нужное и интересное мероприятие</v>
      </c>
      <c r="EY1314" t="str">
        <v>Не был участником, не могу оценить</v>
      </c>
      <c r="EZ1314" t="str">
        <v>Не был участником, не могу оценить</v>
      </c>
      <c r="FA1314" t="str">
        <v>Не был участником, не могу оценить</v>
      </c>
      <c r="FB1314" t="str">
        <v>Не был участником, не могу оценить</v>
      </c>
      <c r="FC1314" t="str">
        <v>Не был участником, не могу оценить</v>
      </c>
      <c r="FD1314" t="str">
        <v>Затрудняюсь ответить</v>
      </c>
      <c r="FE1314" t="str">
        <v>Мне не нужны дополнительные образовательные программы</v>
      </c>
      <c r="FF1314">
        <v>1</v>
      </c>
      <c r="FG1314">
        <v>0</v>
      </c>
      <c r="FH1314">
        <v>0</v>
      </c>
      <c r="FI1314">
        <v>0</v>
      </c>
      <c r="FJ1314">
        <v>0</v>
      </c>
      <c r="FK1314">
        <v>1</v>
      </c>
      <c r="FL1314">
        <v>0</v>
      </c>
      <c r="FM1314">
        <v>0</v>
      </c>
      <c r="FN1314">
        <v>0</v>
      </c>
      <c r="FO1314">
        <v>1</v>
      </c>
      <c r="FP1314">
        <v>0</v>
      </c>
      <c r="FQ1314">
        <v>0</v>
      </c>
      <c r="FR1314">
        <v>0</v>
      </c>
      <c r="FS1314" t="str"/>
      <c r="FT1314" t="str">
        <v>Да, информация поступает регулярно</v>
      </c>
      <c r="FU1314">
        <v>4</v>
      </c>
      <c r="FV1314">
        <v>5</v>
      </c>
      <c r="FW1314">
        <v>4</v>
      </c>
      <c r="FX1314">
        <v>5</v>
      </c>
      <c r="FY1314">
        <v>4</v>
      </c>
      <c r="FZ1314">
        <v>5</v>
      </c>
      <c r="GA1314">
        <v>5</v>
      </c>
      <c r="GB1314">
        <v>5</v>
      </c>
      <c r="GC1314">
        <v>4</v>
      </c>
      <c r="GD1314" t="str">
        <v>Выше среднего</v>
      </c>
      <c r="GE1314" t="str">
        <v>Выше среднего</v>
      </c>
      <c r="GF1314" t="str">
        <v>Выше среднего</v>
      </c>
      <c r="GG1314" t="str">
        <v>Выше среднего</v>
      </c>
      <c r="GH1314" t="str">
        <v>Высокий уровень</v>
      </c>
      <c r="GI1314" t="str">
        <v>Выше среднего</v>
      </c>
      <c r="GJ1314" t="str">
        <v>Средний уровень</v>
      </c>
      <c r="GK1314" t="str">
        <v>Выше среднего</v>
      </c>
      <c r="GL1314" t="str"/>
    </row>
    <row r="1315">
      <c r="A1315" t="str">
        <v>HK2yzd99w76ZC4QJL</v>
      </c>
      <c r="B1315">
        <v>1990</v>
      </c>
      <c r="C1315" t="str">
        <v>85.140.2.54</v>
      </c>
      <c r="D1315" t="str"/>
      <c r="E1315" s="1311">
        <v>44315.71289351852</v>
      </c>
      <c r="F1315" t="str">
        <v>00:08:27</v>
      </c>
      <c r="G1315" t="str">
        <v>Канал 1</v>
      </c>
      <c r="H1315" t="str">
        <v>Женский</v>
      </c>
      <c r="I1315" t="str">
        <v>14-18</v>
      </c>
      <c r="J1315" t="str">
        <v>Другое: Волонтёр</v>
      </c>
      <c r="K1315" t="str">
        <v>В Кировской области</v>
      </c>
      <c r="L1315" t="str">
        <v>НАГОРСКИЙ</v>
      </c>
      <c r="M1315" t="str">
        <v>Да, я являюсь организатором волонтерской деятельности</v>
      </c>
      <c r="AB1315" t="str">
        <v>от 3 до 5 лет</v>
      </c>
      <c r="AC1315" t="str">
        <v>Затрудняюсь ответить</v>
      </c>
      <c r="AD1315">
        <v>1</v>
      </c>
      <c r="AE1315">
        <v>0</v>
      </c>
      <c r="AF1315">
        <v>0</v>
      </c>
      <c r="AG1315">
        <v>1</v>
      </c>
      <c r="AH1315">
        <v>0</v>
      </c>
      <c r="AI1315">
        <v>0</v>
      </c>
      <c r="AJ1315">
        <v>0</v>
      </c>
      <c r="AK1315">
        <v>0</v>
      </c>
      <c r="AL1315">
        <v>1</v>
      </c>
      <c r="AM1315">
        <v>0</v>
      </c>
      <c r="AN1315">
        <v>1</v>
      </c>
      <c r="AO1315">
        <v>0</v>
      </c>
      <c r="AP1315">
        <v>0</v>
      </c>
      <c r="AQ1315">
        <v>0</v>
      </c>
      <c r="AR1315">
        <v>0</v>
      </c>
      <c r="AS1315">
        <v>0</v>
      </c>
      <c r="AT1315">
        <v>0</v>
      </c>
      <c r="AU1315">
        <v>0</v>
      </c>
      <c r="AV1315">
        <v>0</v>
      </c>
      <c r="AW1315">
        <v>0</v>
      </c>
      <c r="AX1315">
        <v>0</v>
      </c>
      <c r="AY1315">
        <v>0</v>
      </c>
      <c r="AZ1315">
        <v>0</v>
      </c>
      <c r="BA1315">
        <v>0</v>
      </c>
      <c r="BB1315">
        <v>0</v>
      </c>
      <c r="BC1315">
        <v>1</v>
      </c>
      <c r="BD1315">
        <v>0</v>
      </c>
      <c r="BE1315">
        <v>1</v>
      </c>
      <c r="BF1315">
        <v>0</v>
      </c>
      <c r="BG1315">
        <v>1</v>
      </c>
      <c r="BH1315">
        <v>0</v>
      </c>
      <c r="BI1315">
        <v>0</v>
      </c>
      <c r="BJ1315">
        <v>0</v>
      </c>
      <c r="BK1315">
        <v>0</v>
      </c>
      <c r="BL1315">
        <v>1</v>
      </c>
      <c r="BM1315">
        <v>0</v>
      </c>
      <c r="BN1315">
        <v>0</v>
      </c>
      <c r="BO1315">
        <v>0</v>
      </c>
      <c r="BP1315">
        <v>0</v>
      </c>
      <c r="BQ1315">
        <v>0</v>
      </c>
      <c r="BR1315">
        <v>0</v>
      </c>
      <c r="BS1315">
        <v>0</v>
      </c>
      <c r="BT1315">
        <v>0</v>
      </c>
      <c r="BU1315">
        <v>1</v>
      </c>
      <c r="BV1315">
        <v>0</v>
      </c>
      <c r="BW1315">
        <v>0</v>
      </c>
      <c r="BX1315">
        <v>0</v>
      </c>
      <c r="BY1315">
        <v>1</v>
      </c>
      <c r="BZ1315">
        <v>1</v>
      </c>
      <c r="CA1315">
        <v>0</v>
      </c>
      <c r="CB1315">
        <v>0</v>
      </c>
      <c r="CC1315">
        <v>1</v>
      </c>
      <c r="CD1315">
        <v>0</v>
      </c>
      <c r="CE1315">
        <v>0</v>
      </c>
      <c r="CF1315">
        <v>0</v>
      </c>
      <c r="CG1315">
        <v>0</v>
      </c>
      <c r="CH1315">
        <v>1</v>
      </c>
      <c r="CI1315">
        <v>0</v>
      </c>
      <c r="CJ1315">
        <v>0</v>
      </c>
      <c r="CK1315">
        <v>0</v>
      </c>
      <c r="CL1315">
        <v>0</v>
      </c>
      <c r="CM1315" t="str">
        <v>Общественное объединение</v>
      </c>
      <c r="CN1315" t="str">
        <v>Я не состою в организации/объединении</v>
      </c>
      <c r="CO1315">
        <v>0</v>
      </c>
      <c r="CP1315">
        <v>1</v>
      </c>
      <c r="CQ1315">
        <v>0</v>
      </c>
      <c r="CR1315">
        <v>0</v>
      </c>
      <c r="CS1315">
        <v>0</v>
      </c>
      <c r="CT1315">
        <v>1</v>
      </c>
      <c r="CU1315">
        <v>0</v>
      </c>
      <c r="CV1315">
        <v>0</v>
      </c>
      <c r="CW1315">
        <v>0</v>
      </c>
      <c r="CX1315">
        <v>0</v>
      </c>
      <c r="CY1315">
        <v>0</v>
      </c>
      <c r="CZ1315">
        <v>0</v>
      </c>
      <c r="DA1315">
        <v>0</v>
      </c>
      <c r="DB1315">
        <v>1</v>
      </c>
      <c r="DC1315">
        <v>0</v>
      </c>
      <c r="DD1315">
        <v>0</v>
      </c>
      <c r="DE1315">
        <v>0</v>
      </c>
      <c r="DF1315" t="str"/>
      <c r="DG1315" t="str">
        <v>Затрудняюсь ответить</v>
      </c>
      <c r="DH1315" t="str">
        <v>Знаю о существовании и регионального, и окружных центров</v>
      </c>
      <c r="DI1315">
        <v>0</v>
      </c>
      <c r="DJ1315">
        <v>0</v>
      </c>
      <c r="DK1315">
        <v>1</v>
      </c>
      <c r="DL1315">
        <v>1</v>
      </c>
      <c r="DM1315">
        <v>1</v>
      </c>
      <c r="DN1315">
        <v>0</v>
      </c>
      <c r="DO1315">
        <v>0</v>
      </c>
      <c r="DP1315">
        <v>0</v>
      </c>
      <c r="DQ1315">
        <v>0</v>
      </c>
      <c r="DR1315">
        <v>0</v>
      </c>
      <c r="DS1315" t="str">
        <v>Постоянно</v>
      </c>
      <c r="DT1315" t="str">
        <v>Скорее позитивно</v>
      </c>
      <c r="DU1315">
        <v>0</v>
      </c>
      <c r="DV1315">
        <v>0</v>
      </c>
      <c r="DW1315">
        <v>0</v>
      </c>
      <c r="DX1315">
        <v>0</v>
      </c>
      <c r="DY1315">
        <v>1</v>
      </c>
      <c r="DZ1315">
        <v>0</v>
      </c>
      <c r="EA1315">
        <v>0</v>
      </c>
      <c r="EB1315">
        <v>0</v>
      </c>
      <c r="EC1315">
        <v>0</v>
      </c>
      <c r="ED1315">
        <v>0</v>
      </c>
      <c r="EE1315">
        <v>1</v>
      </c>
      <c r="EF1315">
        <v>0</v>
      </c>
      <c r="EG1315">
        <v>0</v>
      </c>
      <c r="EH1315">
        <v>0</v>
      </c>
      <c r="EI1315">
        <v>0</v>
      </c>
      <c r="EJ1315">
        <v>1</v>
      </c>
      <c r="EK1315">
        <v>0</v>
      </c>
      <c r="EL1315">
        <v>0</v>
      </c>
      <c r="EM1315">
        <v>0</v>
      </c>
      <c r="EN1315">
        <v>1</v>
      </c>
      <c r="EO1315">
        <v>0</v>
      </c>
      <c r="EP1315">
        <v>0</v>
      </c>
      <c r="EQ1315">
        <v>0</v>
      </c>
      <c r="ER1315">
        <v>0</v>
      </c>
      <c r="ES1315">
        <v>0</v>
      </c>
      <c r="ET1315" t="str">
        <v>Скорее да</v>
      </c>
      <c r="EU1315" t="str">
        <v>Скорее да</v>
      </c>
      <c r="EV1315" t="str">
        <v>Не пробовали сотрудничать с бизнесом</v>
      </c>
      <c r="EW1315" t="str">
        <v>Нужное и интересное мероприятие</v>
      </c>
      <c r="EX1315" t="str">
        <v>Нужное и интересное мероприятие</v>
      </c>
      <c r="EY1315" t="str">
        <v>Нужное и интересное мероприятие</v>
      </c>
      <c r="EZ1315" t="str">
        <v>Нужное и интересное мероприятие</v>
      </c>
      <c r="FA1315" t="str">
        <v>Нужное и интересное мероприятие</v>
      </c>
      <c r="FB1315" t="str">
        <v>Не был участником, не могу оценить</v>
      </c>
      <c r="FC1315" t="str">
        <v>Не был участником, не могу оценить</v>
      </c>
      <c r="FD1315" t="str">
        <v>Затрудняюсь ответить</v>
      </c>
      <c r="FE1315" t="str">
        <v>Затрудняюсь ответить</v>
      </c>
      <c r="FF1315">
        <v>1</v>
      </c>
      <c r="FG1315">
        <v>0</v>
      </c>
      <c r="FH1315">
        <v>0</v>
      </c>
      <c r="FI1315">
        <v>0</v>
      </c>
      <c r="FJ1315">
        <v>1</v>
      </c>
      <c r="FK1315">
        <v>1</v>
      </c>
      <c r="FL1315">
        <v>1</v>
      </c>
      <c r="FM1315">
        <v>1</v>
      </c>
      <c r="FN1315">
        <v>0</v>
      </c>
      <c r="FO1315">
        <v>1</v>
      </c>
      <c r="FP1315">
        <v>0</v>
      </c>
      <c r="FQ1315">
        <v>0</v>
      </c>
      <c r="FR1315">
        <v>0</v>
      </c>
      <c r="FS1315" t="str"/>
      <c r="FT1315" t="str">
        <v>Хотелось бы получать более полную информацию</v>
      </c>
      <c r="FU1315">
        <v>4</v>
      </c>
      <c r="FV1315">
        <v>5</v>
      </c>
      <c r="FW1315">
        <v>4</v>
      </c>
      <c r="FX1315">
        <v>5</v>
      </c>
      <c r="FY1315">
        <v>4</v>
      </c>
      <c r="FZ1315">
        <v>5</v>
      </c>
      <c r="GA1315">
        <v>5</v>
      </c>
      <c r="GB1315">
        <v>3</v>
      </c>
      <c r="GC1315">
        <v>5</v>
      </c>
      <c r="GD1315" t="str">
        <v>Выше среднего</v>
      </c>
      <c r="GE1315" t="str">
        <v>Высокий уровень</v>
      </c>
      <c r="GF1315" t="str">
        <v>Высокий уровень</v>
      </c>
      <c r="GG1315" t="str">
        <v>Высокий уровень</v>
      </c>
      <c r="GH1315" t="str">
        <v>Высокий уровень</v>
      </c>
      <c r="GI1315" t="str">
        <v>Выше среднего</v>
      </c>
      <c r="GJ1315" t="str">
        <v>Выше среднего</v>
      </c>
      <c r="GK1315" t="str">
        <v>Высокий уровень</v>
      </c>
      <c r="GL1315" t="str"/>
    </row>
    <row r="1316">
      <c r="A1316" t="str">
        <v>j25fkJhJjvQxXMQfa</v>
      </c>
      <c r="B1316">
        <v>1991</v>
      </c>
      <c r="C1316" t="str">
        <v>94.241.234.222</v>
      </c>
      <c r="D1316" t="str"/>
      <c r="E1316" s="1312">
        <v>44315.7265162037</v>
      </c>
      <c r="F1316" t="str">
        <v>00:53:41</v>
      </c>
      <c r="G1316" t="str">
        <v>Канал 1</v>
      </c>
      <c r="H1316" t="str">
        <v>Женский</v>
      </c>
      <c r="I1316" t="str">
        <v>14-18</v>
      </c>
      <c r="J1316" t="str">
        <v>Школьник</v>
      </c>
      <c r="K1316" t="str">
        <v>В Кировской области</v>
      </c>
      <c r="L1316" t="str">
        <v>ОПАРИHСКИЙ</v>
      </c>
      <c r="M1316" t="str">
        <v>Да, я  являюсь волонтером</v>
      </c>
      <c r="AB1316" t="str">
        <v>от 1 до 3 лет</v>
      </c>
      <c r="AC1316" t="str">
        <v>Затрудняюсь ответить</v>
      </c>
      <c r="AD1316">
        <v>0</v>
      </c>
      <c r="AE1316">
        <v>0</v>
      </c>
      <c r="AF1316">
        <v>0</v>
      </c>
      <c r="AG1316">
        <v>0</v>
      </c>
      <c r="AH1316">
        <v>0</v>
      </c>
      <c r="AI1316">
        <v>0</v>
      </c>
      <c r="AJ1316">
        <v>0</v>
      </c>
      <c r="AK1316">
        <v>0</v>
      </c>
      <c r="AL1316">
        <v>0</v>
      </c>
      <c r="AM1316">
        <v>0</v>
      </c>
      <c r="AN1316">
        <v>0</v>
      </c>
      <c r="AO1316">
        <v>1</v>
      </c>
      <c r="AP1316">
        <v>0</v>
      </c>
      <c r="AQ1316">
        <v>0</v>
      </c>
      <c r="AR1316">
        <v>0</v>
      </c>
      <c r="AS1316">
        <v>0</v>
      </c>
      <c r="AT1316">
        <v>0</v>
      </c>
      <c r="AU1316">
        <v>0</v>
      </c>
      <c r="AV1316">
        <v>0</v>
      </c>
      <c r="AW1316">
        <v>0</v>
      </c>
      <c r="AX1316">
        <v>0</v>
      </c>
      <c r="AY1316">
        <v>0</v>
      </c>
      <c r="AZ1316">
        <v>0</v>
      </c>
      <c r="BA1316">
        <v>0</v>
      </c>
      <c r="BB1316">
        <v>0</v>
      </c>
      <c r="BC1316">
        <v>0</v>
      </c>
      <c r="BD1316">
        <v>0</v>
      </c>
      <c r="BE1316">
        <v>0</v>
      </c>
      <c r="BF1316">
        <v>0</v>
      </c>
      <c r="BG1316">
        <v>0</v>
      </c>
      <c r="BH1316">
        <v>0</v>
      </c>
      <c r="BI1316">
        <v>0</v>
      </c>
      <c r="BJ1316">
        <v>0</v>
      </c>
      <c r="BK1316">
        <v>0</v>
      </c>
      <c r="BL1316">
        <v>1</v>
      </c>
      <c r="BM1316">
        <v>0</v>
      </c>
      <c r="BN1316">
        <v>0</v>
      </c>
      <c r="BO1316">
        <v>0</v>
      </c>
      <c r="BP1316">
        <v>0</v>
      </c>
      <c r="BQ1316">
        <v>0</v>
      </c>
      <c r="BR1316">
        <v>0</v>
      </c>
      <c r="BS1316">
        <v>0</v>
      </c>
      <c r="BT1316">
        <v>0</v>
      </c>
      <c r="BU1316">
        <v>0</v>
      </c>
      <c r="BV1316">
        <v>0</v>
      </c>
      <c r="BW1316">
        <v>0</v>
      </c>
      <c r="BX1316">
        <v>0</v>
      </c>
      <c r="BY1316">
        <v>0</v>
      </c>
      <c r="BZ1316">
        <v>0</v>
      </c>
      <c r="CA1316">
        <v>0</v>
      </c>
      <c r="CB1316">
        <v>0</v>
      </c>
      <c r="CC1316">
        <v>0</v>
      </c>
      <c r="CD1316">
        <v>0</v>
      </c>
      <c r="CE1316">
        <v>0</v>
      </c>
      <c r="CF1316">
        <v>0</v>
      </c>
      <c r="CG1316">
        <v>0</v>
      </c>
      <c r="CH1316">
        <v>0</v>
      </c>
      <c r="CI1316">
        <v>0</v>
      </c>
      <c r="CJ1316">
        <v>0</v>
      </c>
      <c r="CK1316">
        <v>0</v>
      </c>
      <c r="CL1316">
        <v>1</v>
      </c>
      <c r="CM1316" t="str">
        <v>На базе школы</v>
      </c>
      <c r="CN1316" t="str">
        <v>Я не состою в организации/объединении</v>
      </c>
      <c r="CO1316">
        <v>0</v>
      </c>
      <c r="CP1316">
        <v>0</v>
      </c>
      <c r="CQ1316">
        <v>0</v>
      </c>
      <c r="CR1316">
        <v>0</v>
      </c>
      <c r="CS1316">
        <v>0</v>
      </c>
      <c r="CT1316">
        <v>0</v>
      </c>
      <c r="CU1316">
        <v>1</v>
      </c>
      <c r="CV1316">
        <v>0</v>
      </c>
      <c r="CW1316">
        <v>0</v>
      </c>
      <c r="CX1316">
        <v>0</v>
      </c>
      <c r="CY1316">
        <v>0</v>
      </c>
      <c r="CZ1316">
        <v>0</v>
      </c>
      <c r="DA1316">
        <v>0</v>
      </c>
      <c r="DB1316">
        <v>0</v>
      </c>
      <c r="DC1316">
        <v>1</v>
      </c>
      <c r="DD1316">
        <v>0</v>
      </c>
      <c r="DE1316">
        <v>0</v>
      </c>
      <c r="DF1316" t="str"/>
      <c r="DH1316" t="str">
        <v>Не знаю о существовании ресурсных центров</v>
      </c>
      <c r="DI1316">
        <v>0</v>
      </c>
      <c r="DJ1316">
        <v>0</v>
      </c>
      <c r="DK1316">
        <v>0</v>
      </c>
      <c r="DL1316">
        <v>0</v>
      </c>
      <c r="DM1316">
        <v>0</v>
      </c>
      <c r="DN1316">
        <v>0</v>
      </c>
      <c r="DO1316">
        <v>0</v>
      </c>
      <c r="DP1316">
        <v>1</v>
      </c>
      <c r="DQ1316">
        <v>0</v>
      </c>
      <c r="DR1316">
        <v>0</v>
      </c>
      <c r="DS1316" t="str">
        <v>Постоянно</v>
      </c>
      <c r="DT1316" t="str">
        <v>Затрудняюсь ответить</v>
      </c>
      <c r="DU1316">
        <v>0</v>
      </c>
      <c r="DV1316">
        <v>0</v>
      </c>
      <c r="DW1316">
        <v>0</v>
      </c>
      <c r="DX1316">
        <v>0</v>
      </c>
      <c r="DY1316">
        <v>0</v>
      </c>
      <c r="DZ1316">
        <v>0</v>
      </c>
      <c r="EA1316">
        <v>0</v>
      </c>
      <c r="EB1316">
        <v>0</v>
      </c>
      <c r="EC1316">
        <v>0</v>
      </c>
      <c r="ED1316">
        <v>0</v>
      </c>
      <c r="EE1316">
        <v>0</v>
      </c>
      <c r="EF1316">
        <v>0</v>
      </c>
      <c r="EG1316">
        <v>0</v>
      </c>
      <c r="EH1316">
        <v>0</v>
      </c>
      <c r="EI1316">
        <v>1</v>
      </c>
      <c r="EJ1316">
        <v>0</v>
      </c>
      <c r="EK1316">
        <v>0</v>
      </c>
      <c r="EL1316">
        <v>0</v>
      </c>
      <c r="EM1316">
        <v>0</v>
      </c>
      <c r="EN1316">
        <v>0</v>
      </c>
      <c r="EO1316">
        <v>0</v>
      </c>
      <c r="EP1316">
        <v>0</v>
      </c>
      <c r="EQ1316">
        <v>0</v>
      </c>
      <c r="ER1316">
        <v>0</v>
      </c>
      <c r="ES1316">
        <v>1</v>
      </c>
      <c r="ET1316" t="str">
        <v>Категорически нет</v>
      </c>
      <c r="EU1316" t="str">
        <v>И да, и нет</v>
      </c>
      <c r="EV1316" t="str">
        <v>Не пробовали сотрудничать с бизнесом</v>
      </c>
      <c r="EW1316" t="str">
        <v>Нужное и интересное мероприятие</v>
      </c>
      <c r="EX1316" t="str">
        <v>Нужное и интересное мероприятие</v>
      </c>
      <c r="EY1316" t="str">
        <v>Нужное и интересное мероприятие</v>
      </c>
      <c r="EZ1316" t="str">
        <v>Нужное и интересное мероприятие</v>
      </c>
      <c r="FA1316" t="str">
        <v>Нужное и интересное мероприятие</v>
      </c>
      <c r="FB1316" t="str">
        <v>Нужное и интересное мероприятие</v>
      </c>
      <c r="FC1316" t="str">
        <v>Нужное и интересное мероприятие</v>
      </c>
      <c r="FD1316" t="str">
        <v>Затрудняюсь ответить</v>
      </c>
      <c r="FE1316" t="str">
        <v>Затрудняюсь ответить</v>
      </c>
      <c r="FS1316" t="str"/>
      <c r="FT1316" t="str">
        <v>Да, информация поступает регулярно</v>
      </c>
      <c r="FU1316">
        <v>4</v>
      </c>
      <c r="FV1316">
        <v>5</v>
      </c>
      <c r="FW1316">
        <v>3</v>
      </c>
      <c r="FX1316">
        <v>4</v>
      </c>
      <c r="FY1316">
        <v>5</v>
      </c>
      <c r="FZ1316">
        <v>2</v>
      </c>
      <c r="GA1316">
        <v>5</v>
      </c>
      <c r="GB1316">
        <v>5</v>
      </c>
      <c r="GC1316">
        <v>4</v>
      </c>
      <c r="GD1316" t="str">
        <v>Средний уровень</v>
      </c>
      <c r="GE1316" t="str">
        <v>Высокий уровень</v>
      </c>
      <c r="GF1316" t="str">
        <v>Средний уровень</v>
      </c>
      <c r="GG1316" t="str">
        <v>Средний уровень</v>
      </c>
      <c r="GH1316" t="str">
        <v>Высокий уровень</v>
      </c>
      <c r="GI1316" t="str">
        <v>Выше среднего</v>
      </c>
      <c r="GJ1316" t="str">
        <v>Ниже среднего</v>
      </c>
      <c r="GK1316" t="str">
        <v>Средний уровень</v>
      </c>
      <c r="GL1316" t="str"/>
    </row>
    <row r="1317">
      <c r="A1317" t="str">
        <v>5bjP57aMtT7aBLxsG</v>
      </c>
      <c r="B1317">
        <v>1992</v>
      </c>
      <c r="C1317" t="str">
        <v>94.25.181.229</v>
      </c>
      <c r="D1317" t="str"/>
      <c r="E1317" s="1313">
        <v>44315.72127314815</v>
      </c>
      <c r="F1317" t="str">
        <v>00:12:40</v>
      </c>
      <c r="G1317" t="str">
        <v>Канал 1</v>
      </c>
      <c r="H1317" t="str">
        <v>Мужской</v>
      </c>
      <c r="I1317" t="str">
        <v>14-18</v>
      </c>
      <c r="J1317" t="str">
        <v>Школьник</v>
      </c>
      <c r="K1317" t="str">
        <v>В Кировской области</v>
      </c>
      <c r="L1317" t="str">
        <v>СЛОБОДСКОЙ</v>
      </c>
      <c r="M1317" t="str">
        <v>Да, я  являюсь волонтером</v>
      </c>
      <c r="AB1317" t="str">
        <v>от 1 до 3 лет</v>
      </c>
      <c r="AC1317" t="str">
        <v>Сделать так, чтобы люди знали о волонтёрам, об их деятельности и добрых делах.</v>
      </c>
      <c r="AD1317">
        <v>0</v>
      </c>
      <c r="AE1317">
        <v>0</v>
      </c>
      <c r="AF1317">
        <v>0</v>
      </c>
      <c r="AG1317">
        <v>0</v>
      </c>
      <c r="AH1317">
        <v>0</v>
      </c>
      <c r="AI1317">
        <v>0</v>
      </c>
      <c r="AJ1317">
        <v>0</v>
      </c>
      <c r="AK1317">
        <v>0</v>
      </c>
      <c r="AL1317">
        <v>1</v>
      </c>
      <c r="AM1317">
        <v>0</v>
      </c>
      <c r="AN1317">
        <v>0</v>
      </c>
      <c r="AO1317">
        <v>1</v>
      </c>
      <c r="AP1317">
        <v>0</v>
      </c>
      <c r="AQ1317">
        <v>0</v>
      </c>
      <c r="AR1317">
        <v>0</v>
      </c>
      <c r="AS1317">
        <v>1</v>
      </c>
      <c r="AT1317">
        <v>0</v>
      </c>
      <c r="AU1317">
        <v>0</v>
      </c>
      <c r="AV1317">
        <v>0</v>
      </c>
      <c r="AW1317">
        <v>0</v>
      </c>
      <c r="AX1317">
        <v>0</v>
      </c>
      <c r="AY1317">
        <v>1</v>
      </c>
      <c r="AZ1317">
        <v>0</v>
      </c>
      <c r="BA1317">
        <v>0</v>
      </c>
      <c r="BB1317">
        <v>0</v>
      </c>
      <c r="BC1317">
        <v>0</v>
      </c>
      <c r="BD1317">
        <v>0</v>
      </c>
      <c r="BE1317">
        <v>0</v>
      </c>
      <c r="BF1317">
        <v>0</v>
      </c>
      <c r="BG1317">
        <v>1</v>
      </c>
      <c r="BH1317">
        <v>0</v>
      </c>
      <c r="BI1317">
        <v>0</v>
      </c>
      <c r="BJ1317">
        <v>0</v>
      </c>
      <c r="BK1317">
        <v>0</v>
      </c>
      <c r="BL1317">
        <v>1</v>
      </c>
      <c r="BM1317">
        <v>0</v>
      </c>
      <c r="BN1317">
        <v>0</v>
      </c>
      <c r="BO1317">
        <v>0</v>
      </c>
      <c r="BP1317">
        <v>0</v>
      </c>
      <c r="BQ1317">
        <v>0</v>
      </c>
      <c r="BR1317">
        <v>0</v>
      </c>
      <c r="BS1317">
        <v>0</v>
      </c>
      <c r="BT1317">
        <v>0</v>
      </c>
      <c r="BU1317">
        <v>0</v>
      </c>
      <c r="BV1317">
        <v>0</v>
      </c>
      <c r="BW1317">
        <v>0</v>
      </c>
      <c r="BX1317">
        <v>0</v>
      </c>
      <c r="BY1317">
        <v>0</v>
      </c>
      <c r="BZ1317">
        <v>1</v>
      </c>
      <c r="CA1317">
        <v>0</v>
      </c>
      <c r="CB1317">
        <v>0</v>
      </c>
      <c r="CC1317">
        <v>0</v>
      </c>
      <c r="CD1317">
        <v>0</v>
      </c>
      <c r="CE1317">
        <v>0</v>
      </c>
      <c r="CF1317">
        <v>0</v>
      </c>
      <c r="CG1317">
        <v>1</v>
      </c>
      <c r="CH1317">
        <v>0</v>
      </c>
      <c r="CI1317">
        <v>0</v>
      </c>
      <c r="CJ1317">
        <v>0</v>
      </c>
      <c r="CK1317">
        <v>0</v>
      </c>
      <c r="CL1317">
        <v>0</v>
      </c>
      <c r="CM1317" t="str">
        <v>На базе школы</v>
      </c>
      <c r="CN1317" t="str">
        <v>КОГОБУ лицей №9 г.Слободского</v>
      </c>
      <c r="CO1317">
        <v>1</v>
      </c>
      <c r="CP1317">
        <v>0</v>
      </c>
      <c r="CQ1317">
        <v>0</v>
      </c>
      <c r="CR1317">
        <v>0</v>
      </c>
      <c r="CS1317">
        <v>1</v>
      </c>
      <c r="CT1317">
        <v>0</v>
      </c>
      <c r="CU1317">
        <v>0</v>
      </c>
      <c r="CV1317">
        <v>1</v>
      </c>
      <c r="CW1317">
        <v>0</v>
      </c>
      <c r="CX1317">
        <v>0</v>
      </c>
      <c r="CY1317">
        <v>0</v>
      </c>
      <c r="CZ1317">
        <v>0</v>
      </c>
      <c r="DA1317">
        <v>0</v>
      </c>
      <c r="DB1317">
        <v>0</v>
      </c>
      <c r="DC1317">
        <v>0</v>
      </c>
      <c r="DD1317">
        <v>0</v>
      </c>
      <c r="DE1317">
        <v>0</v>
      </c>
      <c r="DF1317" t="str"/>
      <c r="DG1317" t="str">
        <v>Меня устраивает направление, которым я занимаюсь</v>
      </c>
      <c r="DH1317" t="str">
        <v>Знаю об окружных (межмуниципальных) ресурсных центрах</v>
      </c>
      <c r="DI1317">
        <v>0</v>
      </c>
      <c r="DJ1317">
        <v>0</v>
      </c>
      <c r="DK1317">
        <v>0</v>
      </c>
      <c r="DL1317">
        <v>0</v>
      </c>
      <c r="DM1317">
        <v>0</v>
      </c>
      <c r="DN1317">
        <v>0</v>
      </c>
      <c r="DO1317">
        <v>0</v>
      </c>
      <c r="DP1317">
        <v>1</v>
      </c>
      <c r="DQ1317">
        <v>0</v>
      </c>
      <c r="DR1317">
        <v>0</v>
      </c>
      <c r="DS1317" t="str">
        <v>От случая к случаю</v>
      </c>
      <c r="DT1317" t="str">
        <v>Однозначно позитивно</v>
      </c>
      <c r="DU1317">
        <v>0</v>
      </c>
      <c r="DV1317">
        <v>0</v>
      </c>
      <c r="DW1317">
        <v>0</v>
      </c>
      <c r="DX1317">
        <v>1</v>
      </c>
      <c r="DY1317">
        <v>0</v>
      </c>
      <c r="DZ1317">
        <v>0</v>
      </c>
      <c r="EA1317">
        <v>0</v>
      </c>
      <c r="EB1317">
        <v>1</v>
      </c>
      <c r="EC1317">
        <v>0</v>
      </c>
      <c r="ED1317">
        <v>0</v>
      </c>
      <c r="EE1317">
        <v>0</v>
      </c>
      <c r="EF1317">
        <v>0</v>
      </c>
      <c r="EG1317">
        <v>0</v>
      </c>
      <c r="EH1317">
        <v>0</v>
      </c>
      <c r="EI1317">
        <v>0</v>
      </c>
      <c r="EJ1317">
        <v>1</v>
      </c>
      <c r="EK1317">
        <v>0</v>
      </c>
      <c r="EL1317">
        <v>0</v>
      </c>
      <c r="EM1317">
        <v>0</v>
      </c>
      <c r="EN1317">
        <v>0</v>
      </c>
      <c r="EO1317">
        <v>0</v>
      </c>
      <c r="EP1317">
        <v>0</v>
      </c>
      <c r="EQ1317">
        <v>0</v>
      </c>
      <c r="ER1317">
        <v>0</v>
      </c>
      <c r="ES1317">
        <v>0</v>
      </c>
      <c r="ET1317" t="str">
        <v>И да, и нет</v>
      </c>
      <c r="EU1317" t="str">
        <v>Скорее да</v>
      </c>
      <c r="EV1317" t="str">
        <v>Не удалось привлечь бизнес к волонтерской деятельности</v>
      </c>
      <c r="EW1317" t="str">
        <v>Нужное и интересное мероприятие</v>
      </c>
      <c r="EX1317" t="str">
        <v>Нужное и интересное мероприятие</v>
      </c>
      <c r="EY1317" t="str">
        <v>Не был участником, не могу оценить</v>
      </c>
      <c r="EZ1317" t="str">
        <v>Не был участником, не могу оценить</v>
      </c>
      <c r="FA1317" t="str">
        <v>Нужное и интересное мероприятие</v>
      </c>
      <c r="FB1317" t="str">
        <v>Нужное и интересное мероприятие</v>
      </c>
      <c r="FC1317" t="str">
        <v>Не был участником, не могу оценить</v>
      </c>
      <c r="FD1317" t="str">
        <v>Затрудняюсь ответить</v>
      </c>
      <c r="FE1317" t="str">
        <v>Затрудняюсь ответить</v>
      </c>
      <c r="FF1317">
        <v>1</v>
      </c>
      <c r="FG1317">
        <v>0</v>
      </c>
      <c r="FH1317">
        <v>0</v>
      </c>
      <c r="FI1317">
        <v>1</v>
      </c>
      <c r="FJ1317">
        <v>0</v>
      </c>
      <c r="FK1317">
        <v>1</v>
      </c>
      <c r="FL1317">
        <v>0</v>
      </c>
      <c r="FM1317">
        <v>0</v>
      </c>
      <c r="FN1317">
        <v>0</v>
      </c>
      <c r="FO1317">
        <v>0</v>
      </c>
      <c r="FP1317">
        <v>0</v>
      </c>
      <c r="FQ1317">
        <v>0</v>
      </c>
      <c r="FR1317">
        <v>0</v>
      </c>
      <c r="FS1317" t="str"/>
      <c r="FT1317" t="str">
        <v>Да, информация поступает регулярно</v>
      </c>
      <c r="FU1317">
        <v>4</v>
      </c>
      <c r="FV1317">
        <v>4</v>
      </c>
      <c r="FW1317">
        <v>3</v>
      </c>
      <c r="FX1317">
        <v>4</v>
      </c>
      <c r="FY1317">
        <v>3</v>
      </c>
      <c r="FZ1317">
        <v>3</v>
      </c>
      <c r="GA1317">
        <v>5</v>
      </c>
      <c r="GB1317">
        <v>5</v>
      </c>
      <c r="GC1317">
        <v>4</v>
      </c>
      <c r="GD1317" t="str">
        <v>Средний уровень</v>
      </c>
      <c r="GE1317" t="str">
        <v>Средний уровень</v>
      </c>
      <c r="GF1317" t="str">
        <v>Выше среднего</v>
      </c>
      <c r="GG1317" t="str">
        <v>Средний уровень</v>
      </c>
      <c r="GH1317" t="str">
        <v>Высокий уровень</v>
      </c>
      <c r="GI1317" t="str">
        <v>Средний уровень</v>
      </c>
      <c r="GJ1317" t="str">
        <v>Ниже среднего</v>
      </c>
      <c r="GK1317" t="str">
        <v>Ниже среднего</v>
      </c>
      <c r="GL1317" t="str"/>
    </row>
    <row r="1318">
      <c r="A1318" t="str">
        <v>3PEZuonRpMGHDBjai</v>
      </c>
      <c r="B1318">
        <v>1993</v>
      </c>
      <c r="C1318" t="str">
        <v>89.254.193.134</v>
      </c>
      <c r="D1318" t="str"/>
      <c r="E1318" s="1314">
        <v>44315.72550925926</v>
      </c>
      <c r="F1318" t="str">
        <v>00:17:36</v>
      </c>
      <c r="G1318" t="str">
        <v>Канал 1</v>
      </c>
      <c r="H1318" t="str">
        <v>Женский</v>
      </c>
      <c r="I1318" t="str">
        <v>До 14</v>
      </c>
      <c r="J1318" t="str">
        <v>Школьник</v>
      </c>
      <c r="K1318" t="str">
        <v>В Кировской области</v>
      </c>
      <c r="L1318" t="str">
        <v>САHЧУРСКИЙ</v>
      </c>
      <c r="M1318" t="str">
        <v>Да, я  являюсь волонтером</v>
      </c>
      <c r="AB1318" t="str">
        <v>Менее года</v>
      </c>
      <c r="AC1318" t="str">
        <v>Затрудняюсь ответить</v>
      </c>
      <c r="AD1318">
        <v>0</v>
      </c>
      <c r="AE1318">
        <v>0</v>
      </c>
      <c r="AF1318">
        <v>1</v>
      </c>
      <c r="AG1318">
        <v>0</v>
      </c>
      <c r="AH1318">
        <v>1</v>
      </c>
      <c r="AI1318">
        <v>0</v>
      </c>
      <c r="AJ1318">
        <v>0</v>
      </c>
      <c r="AK1318">
        <v>1</v>
      </c>
      <c r="AL1318">
        <v>1</v>
      </c>
      <c r="AM1318">
        <v>0</v>
      </c>
      <c r="AN1318">
        <v>0</v>
      </c>
      <c r="AO1318">
        <v>0</v>
      </c>
      <c r="AP1318">
        <v>0</v>
      </c>
      <c r="AQ1318">
        <v>0</v>
      </c>
      <c r="AR1318">
        <v>0</v>
      </c>
      <c r="AS1318">
        <v>0</v>
      </c>
      <c r="AT1318">
        <v>0</v>
      </c>
      <c r="AU1318">
        <v>0</v>
      </c>
      <c r="AV1318">
        <v>0</v>
      </c>
      <c r="AW1318">
        <v>0</v>
      </c>
      <c r="AX1318">
        <v>0</v>
      </c>
      <c r="AY1318">
        <v>0</v>
      </c>
      <c r="AZ1318">
        <v>0</v>
      </c>
      <c r="BA1318">
        <v>0</v>
      </c>
      <c r="BB1318">
        <v>0</v>
      </c>
      <c r="BC1318">
        <v>0</v>
      </c>
      <c r="BD1318">
        <v>0</v>
      </c>
      <c r="BE1318">
        <v>1</v>
      </c>
      <c r="BF1318">
        <v>0</v>
      </c>
      <c r="BG1318">
        <v>0</v>
      </c>
      <c r="BH1318">
        <v>0</v>
      </c>
      <c r="BI1318">
        <v>0</v>
      </c>
      <c r="BJ1318">
        <v>0</v>
      </c>
      <c r="BK1318">
        <v>0</v>
      </c>
      <c r="BL1318">
        <v>0</v>
      </c>
      <c r="BM1318">
        <v>0</v>
      </c>
      <c r="BN1318">
        <v>0</v>
      </c>
      <c r="BO1318">
        <v>0</v>
      </c>
      <c r="BP1318">
        <v>0</v>
      </c>
      <c r="BQ1318">
        <v>1</v>
      </c>
      <c r="BR1318">
        <v>0</v>
      </c>
      <c r="BS1318">
        <v>0</v>
      </c>
      <c r="BT1318">
        <v>0</v>
      </c>
      <c r="BU1318">
        <v>0</v>
      </c>
      <c r="BV1318">
        <v>0</v>
      </c>
      <c r="BW1318">
        <v>0</v>
      </c>
      <c r="BX1318">
        <v>0</v>
      </c>
      <c r="BY1318">
        <v>0</v>
      </c>
      <c r="BZ1318">
        <v>0</v>
      </c>
      <c r="CA1318">
        <v>0</v>
      </c>
      <c r="CB1318">
        <v>0</v>
      </c>
      <c r="CC1318">
        <v>0</v>
      </c>
      <c r="CD1318">
        <v>0</v>
      </c>
      <c r="CE1318">
        <v>0</v>
      </c>
      <c r="CF1318">
        <v>0</v>
      </c>
      <c r="CG1318">
        <v>0</v>
      </c>
      <c r="CH1318">
        <v>0</v>
      </c>
      <c r="CI1318">
        <v>0</v>
      </c>
      <c r="CJ1318">
        <v>0</v>
      </c>
      <c r="CK1318">
        <v>0</v>
      </c>
      <c r="CL1318">
        <v>0</v>
      </c>
      <c r="CM1318" t="str">
        <v>Другое: СРО «Добрая воля»</v>
      </c>
      <c r="CN1318" t="str">
        <v>СРО «Добрая воля»</v>
      </c>
      <c r="CO1318">
        <v>0</v>
      </c>
      <c r="CP1318">
        <v>0</v>
      </c>
      <c r="CQ1318">
        <v>0</v>
      </c>
      <c r="CR1318">
        <v>0</v>
      </c>
      <c r="CS1318">
        <v>0</v>
      </c>
      <c r="CT1318">
        <v>0</v>
      </c>
      <c r="CU1318">
        <v>0</v>
      </c>
      <c r="CV1318">
        <v>0</v>
      </c>
      <c r="CW1318">
        <v>0</v>
      </c>
      <c r="CX1318">
        <v>0</v>
      </c>
      <c r="CY1318">
        <v>0</v>
      </c>
      <c r="CZ1318">
        <v>0</v>
      </c>
      <c r="DA1318">
        <v>0</v>
      </c>
      <c r="DB1318">
        <v>0</v>
      </c>
      <c r="DC1318">
        <v>0</v>
      </c>
      <c r="DD1318">
        <v>0</v>
      </c>
      <c r="DE1318">
        <v>1</v>
      </c>
      <c r="DF1318" t="str"/>
      <c r="DG1318" t="str">
        <v>Меня устраивает направление, которым я занимаюсь</v>
      </c>
      <c r="DH1318" t="str">
        <v>Не знаю о существовании ресурсных центров</v>
      </c>
      <c r="DI1318">
        <v>1</v>
      </c>
      <c r="DJ1318">
        <v>0</v>
      </c>
      <c r="DK1318">
        <v>0</v>
      </c>
      <c r="DL1318">
        <v>0</v>
      </c>
      <c r="DM1318">
        <v>0</v>
      </c>
      <c r="DN1318">
        <v>0</v>
      </c>
      <c r="DO1318">
        <v>0</v>
      </c>
      <c r="DP1318">
        <v>0</v>
      </c>
      <c r="DQ1318">
        <v>0</v>
      </c>
      <c r="DR1318">
        <v>0</v>
      </c>
      <c r="DS1318" t="str">
        <v>От случая к случаю</v>
      </c>
      <c r="DT1318" t="str">
        <v>Однозначно позитивно</v>
      </c>
      <c r="DU1318">
        <v>0</v>
      </c>
      <c r="DV1318">
        <v>0</v>
      </c>
      <c r="DW1318">
        <v>0</v>
      </c>
      <c r="DX1318">
        <v>0</v>
      </c>
      <c r="DY1318">
        <v>0</v>
      </c>
      <c r="DZ1318">
        <v>0</v>
      </c>
      <c r="EA1318">
        <v>0</v>
      </c>
      <c r="EB1318">
        <v>0</v>
      </c>
      <c r="EC1318">
        <v>0</v>
      </c>
      <c r="ED1318">
        <v>0</v>
      </c>
      <c r="EE1318">
        <v>0</v>
      </c>
      <c r="EF1318">
        <v>0</v>
      </c>
      <c r="EG1318">
        <v>0</v>
      </c>
      <c r="EH1318">
        <v>0</v>
      </c>
      <c r="EI1318">
        <v>1</v>
      </c>
      <c r="EJ1318">
        <v>0</v>
      </c>
      <c r="EK1318">
        <v>0</v>
      </c>
      <c r="EL1318">
        <v>0</v>
      </c>
      <c r="EM1318">
        <v>0</v>
      </c>
      <c r="EN1318">
        <v>0</v>
      </c>
      <c r="EO1318">
        <v>0</v>
      </c>
      <c r="EP1318">
        <v>0</v>
      </c>
      <c r="EQ1318">
        <v>0</v>
      </c>
      <c r="ER1318">
        <v>0</v>
      </c>
      <c r="ES1318">
        <v>1</v>
      </c>
      <c r="ET1318" t="str">
        <v>И да, и нет</v>
      </c>
      <c r="EU1318" t="str">
        <v>И да, и нет</v>
      </c>
      <c r="EV1318" t="str">
        <v>Не знаю</v>
      </c>
      <c r="EW1318" t="str">
        <v>Нужное и интересное мероприятие</v>
      </c>
      <c r="EX1318" t="str">
        <v>Нужное и интересное мероприятие</v>
      </c>
      <c r="EY1318" t="str">
        <v>Нужное и интересное мероприятие</v>
      </c>
      <c r="EZ1318" t="str">
        <v>Не был участником, не могу оценить</v>
      </c>
      <c r="FA1318" t="str">
        <v>Не был участником, не могу оценить</v>
      </c>
      <c r="FB1318" t="str">
        <v>Нужное и интересное мероприятие</v>
      </c>
      <c r="FC1318" t="str">
        <v>Не был участником, не могу оценить</v>
      </c>
      <c r="FD1318" t="str">
        <v>Затрудняюсь ответить</v>
      </c>
      <c r="FE1318" t="str">
        <v>Мне не нужны дополнительные образовательные программы</v>
      </c>
      <c r="FF1318">
        <v>0</v>
      </c>
      <c r="FG1318">
        <v>0</v>
      </c>
      <c r="FH1318">
        <v>0</v>
      </c>
      <c r="FI1318">
        <v>0</v>
      </c>
      <c r="FJ1318">
        <v>0</v>
      </c>
      <c r="FK1318">
        <v>1</v>
      </c>
      <c r="FL1318">
        <v>0</v>
      </c>
      <c r="FM1318">
        <v>0</v>
      </c>
      <c r="FN1318">
        <v>0</v>
      </c>
      <c r="FO1318">
        <v>0</v>
      </c>
      <c r="FP1318">
        <v>0</v>
      </c>
      <c r="FQ1318">
        <v>0</v>
      </c>
      <c r="FR1318">
        <v>0</v>
      </c>
      <c r="FS1318" t="str"/>
      <c r="FT1318" t="str">
        <v>Да, информация поступает регулярно</v>
      </c>
      <c r="FU1318">
        <v>5</v>
      </c>
      <c r="FV1318">
        <v>5</v>
      </c>
      <c r="FW1318">
        <v>4</v>
      </c>
      <c r="FX1318">
        <v>4</v>
      </c>
      <c r="FY1318">
        <v>4</v>
      </c>
      <c r="FZ1318">
        <v>5</v>
      </c>
      <c r="GA1318">
        <v>4</v>
      </c>
      <c r="GB1318">
        <v>3</v>
      </c>
      <c r="GC1318">
        <v>4</v>
      </c>
      <c r="GD1318" t="str">
        <v>Средний уровень</v>
      </c>
      <c r="GE1318" t="str">
        <v>Средний уровень</v>
      </c>
      <c r="GF1318" t="str">
        <v>Средний уровень</v>
      </c>
      <c r="GG1318" t="str">
        <v>Средний уровень</v>
      </c>
      <c r="GH1318" t="str">
        <v>Выше среднего</v>
      </c>
      <c r="GI1318" t="str">
        <v>Выше среднего</v>
      </c>
      <c r="GJ1318" t="str">
        <v>Средний уровень</v>
      </c>
      <c r="GK1318" t="str">
        <v>Выше среднего</v>
      </c>
      <c r="GL1318" t="str"/>
    </row>
    <row r="1319">
      <c r="A1319" t="str">
        <v>F7GoxMcdgXPKZ2ruA</v>
      </c>
      <c r="B1319">
        <v>1994</v>
      </c>
      <c r="C1319" t="str">
        <v>85.93.58.8</v>
      </c>
      <c r="D1319" t="str"/>
      <c r="E1319" s="1315">
        <v>44315.72571759259</v>
      </c>
      <c r="F1319" t="str">
        <v>00:04:56</v>
      </c>
      <c r="G1319" t="str">
        <v>Канал 1</v>
      </c>
      <c r="H1319" t="str">
        <v>Женский</v>
      </c>
      <c r="I1319" t="str">
        <v>24-35</v>
      </c>
      <c r="J1319" t="str">
        <v>Работающий</v>
      </c>
      <c r="K1319" t="str">
        <v>В Кировской области</v>
      </c>
      <c r="L1319" t="str">
        <v>САHЧУРСКИЙ</v>
      </c>
      <c r="M1319" t="str">
        <v>Да, я  являюсь волонтером</v>
      </c>
      <c r="AB1319" t="str">
        <v>от 1 до 3 лет</v>
      </c>
      <c r="AC1319" t="str">
        <v>Не нужно повышать престиж, это и так круто!</v>
      </c>
      <c r="AD1319">
        <v>0</v>
      </c>
      <c r="AE1319">
        <v>0</v>
      </c>
      <c r="AF1319">
        <v>0</v>
      </c>
      <c r="AG1319">
        <v>1</v>
      </c>
      <c r="AH1319">
        <v>0</v>
      </c>
      <c r="AI1319">
        <v>0</v>
      </c>
      <c r="AJ1319">
        <v>0</v>
      </c>
      <c r="AK1319">
        <v>0</v>
      </c>
      <c r="AL1319">
        <v>0</v>
      </c>
      <c r="AM1319">
        <v>0</v>
      </c>
      <c r="AN1319">
        <v>0</v>
      </c>
      <c r="AO1319">
        <v>0</v>
      </c>
      <c r="AP1319">
        <v>0</v>
      </c>
      <c r="AQ1319">
        <v>0</v>
      </c>
      <c r="AR1319">
        <v>0</v>
      </c>
      <c r="AS1319">
        <v>0</v>
      </c>
      <c r="AT1319">
        <v>0</v>
      </c>
      <c r="AU1319">
        <v>0</v>
      </c>
      <c r="AV1319">
        <v>0</v>
      </c>
      <c r="AW1319">
        <v>0</v>
      </c>
      <c r="AX1319">
        <v>0</v>
      </c>
      <c r="AY1319">
        <v>1</v>
      </c>
      <c r="AZ1319">
        <v>0</v>
      </c>
      <c r="BA1319">
        <v>0</v>
      </c>
      <c r="BB1319">
        <v>1</v>
      </c>
      <c r="BC1319">
        <v>0</v>
      </c>
      <c r="BD1319">
        <v>0</v>
      </c>
      <c r="BE1319">
        <v>0</v>
      </c>
      <c r="BF1319">
        <v>0</v>
      </c>
      <c r="BG1319">
        <v>0</v>
      </c>
      <c r="BH1319">
        <v>0</v>
      </c>
      <c r="BI1319">
        <v>0</v>
      </c>
      <c r="BJ1319">
        <v>0</v>
      </c>
      <c r="BK1319">
        <v>0</v>
      </c>
      <c r="BL1319">
        <v>0</v>
      </c>
      <c r="BM1319">
        <v>0</v>
      </c>
      <c r="BN1319">
        <v>0</v>
      </c>
      <c r="BO1319">
        <v>0</v>
      </c>
      <c r="BP1319">
        <v>0</v>
      </c>
      <c r="BQ1319">
        <v>1</v>
      </c>
      <c r="BR1319">
        <v>0</v>
      </c>
      <c r="BS1319">
        <v>0</v>
      </c>
      <c r="BT1319">
        <v>0</v>
      </c>
      <c r="BU1319">
        <v>0</v>
      </c>
      <c r="BV1319">
        <v>0</v>
      </c>
      <c r="BW1319">
        <v>0</v>
      </c>
      <c r="BX1319">
        <v>0</v>
      </c>
      <c r="BY1319">
        <v>0</v>
      </c>
      <c r="BZ1319">
        <v>0</v>
      </c>
      <c r="CA1319">
        <v>0</v>
      </c>
      <c r="CB1319">
        <v>0</v>
      </c>
      <c r="CC1319">
        <v>0</v>
      </c>
      <c r="CD1319">
        <v>0</v>
      </c>
      <c r="CE1319">
        <v>0</v>
      </c>
      <c r="CF1319">
        <v>0</v>
      </c>
      <c r="CG1319">
        <v>0</v>
      </c>
      <c r="CH1319">
        <v>0</v>
      </c>
      <c r="CI1319">
        <v>0</v>
      </c>
      <c r="CJ1319">
        <v>0</v>
      </c>
      <c r="CK1319">
        <v>0</v>
      </c>
      <c r="CL1319">
        <v>0</v>
      </c>
      <c r="CM1319" t="str">
        <v>На базе органа власти</v>
      </c>
      <c r="CN1319" t="str">
        <v>СРО "Добрая воля"</v>
      </c>
      <c r="CO1319">
        <v>0</v>
      </c>
      <c r="CP1319">
        <v>1</v>
      </c>
      <c r="CQ1319">
        <v>1</v>
      </c>
      <c r="CR1319">
        <v>0</v>
      </c>
      <c r="CS1319">
        <v>1</v>
      </c>
      <c r="CT1319">
        <v>0</v>
      </c>
      <c r="CU1319">
        <v>0</v>
      </c>
      <c r="CV1319">
        <v>0</v>
      </c>
      <c r="CW1319">
        <v>0</v>
      </c>
      <c r="CX1319">
        <v>0</v>
      </c>
      <c r="CY1319">
        <v>0</v>
      </c>
      <c r="CZ1319">
        <v>0</v>
      </c>
      <c r="DA1319">
        <v>0</v>
      </c>
      <c r="DB1319">
        <v>0</v>
      </c>
      <c r="DC1319">
        <v>0</v>
      </c>
      <c r="DD1319">
        <v>0</v>
      </c>
      <c r="DE1319">
        <v>0</v>
      </c>
      <c r="DF1319" t="str"/>
      <c r="DG1319" t="str">
        <v>Меня устраивает направление, которым я занимаюсь</v>
      </c>
      <c r="DH1319" t="str">
        <v>Знаю об окружных (межмуниципальных) ресурсных центрах</v>
      </c>
      <c r="DI1319">
        <v>1</v>
      </c>
      <c r="DJ1319">
        <v>0</v>
      </c>
      <c r="DK1319">
        <v>0</v>
      </c>
      <c r="DL1319">
        <v>0</v>
      </c>
      <c r="DM1319">
        <v>0</v>
      </c>
      <c r="DN1319">
        <v>0</v>
      </c>
      <c r="DO1319">
        <v>0</v>
      </c>
      <c r="DP1319">
        <v>0</v>
      </c>
      <c r="DQ1319">
        <v>0</v>
      </c>
      <c r="DR1319">
        <v>0</v>
      </c>
      <c r="DS1319" t="str">
        <v>Постоянно</v>
      </c>
      <c r="DT1319" t="str">
        <v>Однозначно позитивно</v>
      </c>
      <c r="DU1319">
        <v>0</v>
      </c>
      <c r="DV1319">
        <v>0</v>
      </c>
      <c r="DW1319">
        <v>0</v>
      </c>
      <c r="DX1319">
        <v>0</v>
      </c>
      <c r="DY1319">
        <v>0</v>
      </c>
      <c r="DZ1319">
        <v>0</v>
      </c>
      <c r="EA1319">
        <v>0</v>
      </c>
      <c r="EB1319">
        <v>1</v>
      </c>
      <c r="EC1319">
        <v>0</v>
      </c>
      <c r="ED1319">
        <v>0</v>
      </c>
      <c r="EE1319">
        <v>0</v>
      </c>
      <c r="EF1319">
        <v>0</v>
      </c>
      <c r="EG1319">
        <v>0</v>
      </c>
      <c r="EH1319">
        <v>0</v>
      </c>
      <c r="EI1319">
        <v>0</v>
      </c>
      <c r="EJ1319">
        <v>0</v>
      </c>
      <c r="EK1319">
        <v>1</v>
      </c>
      <c r="EL1319">
        <v>0</v>
      </c>
      <c r="EM1319">
        <v>0</v>
      </c>
      <c r="EN1319">
        <v>0</v>
      </c>
      <c r="EO1319">
        <v>0</v>
      </c>
      <c r="EP1319">
        <v>1</v>
      </c>
      <c r="EQ1319">
        <v>1</v>
      </c>
      <c r="ER1319">
        <v>0</v>
      </c>
      <c r="ES1319">
        <v>0</v>
      </c>
      <c r="ET1319" t="str">
        <v>И да, и нет</v>
      </c>
      <c r="EU1319" t="str">
        <v>И да, и нет</v>
      </c>
      <c r="EV1319" t="str">
        <v>Не пробовали сотрудничать с бизнесом</v>
      </c>
      <c r="EW1319" t="str">
        <v>Нужное и интересное мероприятие</v>
      </c>
      <c r="EX1319" t="str">
        <v>Нужное и интересное мероприятие</v>
      </c>
      <c r="EY1319" t="str">
        <v>Нужное и интересное мероприятие</v>
      </c>
      <c r="EZ1319" t="str">
        <v>Нужное и интересное мероприятие</v>
      </c>
      <c r="FA1319" t="str">
        <v>Нужное и интересное мероприятие</v>
      </c>
      <c r="FB1319" t="str">
        <v>Нужное и интересное мероприятие</v>
      </c>
      <c r="FC1319" t="str">
        <v>Нужное и интересное мероприятие</v>
      </c>
      <c r="FD1319" t="str">
        <v>Затрудняюсь ответить</v>
      </c>
      <c r="FE1319" t="str">
        <v>Мне не нужны дополнительные образовательные программы</v>
      </c>
      <c r="FF1319">
        <v>0</v>
      </c>
      <c r="FG1319">
        <v>0</v>
      </c>
      <c r="FH1319">
        <v>1</v>
      </c>
      <c r="FI1319">
        <v>0</v>
      </c>
      <c r="FJ1319">
        <v>0</v>
      </c>
      <c r="FK1319">
        <v>0</v>
      </c>
      <c r="FL1319">
        <v>1</v>
      </c>
      <c r="FM1319">
        <v>1</v>
      </c>
      <c r="FN1319">
        <v>0</v>
      </c>
      <c r="FO1319">
        <v>0</v>
      </c>
      <c r="FP1319">
        <v>0</v>
      </c>
      <c r="FQ1319">
        <v>0</v>
      </c>
      <c r="FR1319">
        <v>0</v>
      </c>
      <c r="FS1319" t="str"/>
      <c r="FT1319" t="str">
        <v>Да, информация поступает регулярно</v>
      </c>
      <c r="FU1319">
        <v>5</v>
      </c>
      <c r="FV1319">
        <v>5</v>
      </c>
      <c r="FW1319">
        <v>5</v>
      </c>
      <c r="FX1319">
        <v>5</v>
      </c>
      <c r="FY1319">
        <v>4</v>
      </c>
      <c r="FZ1319">
        <v>4</v>
      </c>
      <c r="GA1319">
        <v>4</v>
      </c>
      <c r="GB1319">
        <v>4</v>
      </c>
      <c r="GC1319">
        <v>4</v>
      </c>
      <c r="GD1319" t="str">
        <v>Высокий уровень</v>
      </c>
      <c r="GE1319" t="str">
        <v>Высокий уровень</v>
      </c>
      <c r="GF1319" t="str">
        <v>Выше среднего</v>
      </c>
      <c r="GG1319" t="str">
        <v>Выше среднего</v>
      </c>
      <c r="GH1319" t="str">
        <v>Высокий уровень</v>
      </c>
      <c r="GI1319" t="str">
        <v>Выше среднего</v>
      </c>
      <c r="GJ1319" t="str">
        <v>Выше среднего</v>
      </c>
      <c r="GK1319" t="str">
        <v>Выше среднего</v>
      </c>
      <c r="GL1319" t="str"/>
    </row>
    <row r="1320">
      <c r="A1320" t="str">
        <v>5S3wp8vHECP8MjWSt</v>
      </c>
      <c r="B1320">
        <v>1996</v>
      </c>
      <c r="C1320" t="str">
        <v>94.25.181.151</v>
      </c>
      <c r="D1320" t="str"/>
      <c r="E1320" s="1316">
        <v>44315.72908564815</v>
      </c>
      <c r="F1320" t="str">
        <v>00:00:24</v>
      </c>
      <c r="G1320" t="str">
        <v>Канал 1</v>
      </c>
      <c r="H1320" t="str">
        <v>Женский</v>
      </c>
      <c r="I1320" t="str">
        <v>До 14</v>
      </c>
      <c r="J1320" t="str">
        <v>Школьник</v>
      </c>
      <c r="K1320" t="str">
        <v>В другом регионе</v>
      </c>
      <c r="DF1320" t="str"/>
      <c r="FS1320" t="str"/>
    </row>
    <row r="1321">
      <c r="A1321" t="str">
        <v>R8oAiX8e2Zv67R3fp</v>
      </c>
      <c r="B1321">
        <v>1999</v>
      </c>
      <c r="C1321" t="str">
        <v>85.140.4.32</v>
      </c>
      <c r="D1321" t="str"/>
      <c r="E1321" s="1317">
        <v>44315.730462962965</v>
      </c>
      <c r="F1321" t="str">
        <v>00:14:02</v>
      </c>
      <c r="G1321" t="str">
        <v>Канал 1</v>
      </c>
      <c r="H1321" t="str">
        <v>Женский</v>
      </c>
      <c r="I1321" t="str">
        <v>14-18</v>
      </c>
      <c r="J1321" t="str">
        <v>Школьник</v>
      </c>
      <c r="K1321" t="str">
        <v>В Кировской области</v>
      </c>
      <c r="L1321" t="str">
        <v>НАГОРСКИЙ</v>
      </c>
      <c r="M1321" t="str">
        <v>Да, я  являюсь волонтером</v>
      </c>
      <c r="AB1321" t="str">
        <v>от 3 до 5 лет</v>
      </c>
      <c r="AC1321" t="str">
        <v>Делать это более понятно и открыто</v>
      </c>
      <c r="AD1321">
        <v>0</v>
      </c>
      <c r="AE1321">
        <v>0</v>
      </c>
      <c r="AF1321">
        <v>0</v>
      </c>
      <c r="AG1321">
        <v>0</v>
      </c>
      <c r="AH1321">
        <v>0</v>
      </c>
      <c r="AI1321">
        <v>0</v>
      </c>
      <c r="AJ1321">
        <v>0</v>
      </c>
      <c r="AK1321">
        <v>0</v>
      </c>
      <c r="AL1321">
        <v>0</v>
      </c>
      <c r="AM1321">
        <v>0</v>
      </c>
      <c r="AN1321">
        <v>0</v>
      </c>
      <c r="AO1321">
        <v>0</v>
      </c>
      <c r="AP1321">
        <v>0</v>
      </c>
      <c r="AQ1321">
        <v>0</v>
      </c>
      <c r="AR1321">
        <v>1</v>
      </c>
      <c r="AS1321">
        <v>0</v>
      </c>
      <c r="AT1321">
        <v>0</v>
      </c>
      <c r="AU1321">
        <v>0</v>
      </c>
      <c r="AV1321">
        <v>0</v>
      </c>
      <c r="AW1321">
        <v>0</v>
      </c>
      <c r="AX1321">
        <v>1</v>
      </c>
      <c r="AY1321">
        <v>1</v>
      </c>
      <c r="AZ1321">
        <v>0</v>
      </c>
      <c r="BA1321">
        <v>0</v>
      </c>
      <c r="BB1321">
        <v>0</v>
      </c>
      <c r="BC1321">
        <v>0</v>
      </c>
      <c r="BD1321">
        <v>0</v>
      </c>
      <c r="BE1321">
        <v>0</v>
      </c>
      <c r="BF1321">
        <v>0</v>
      </c>
      <c r="BG1321">
        <v>0</v>
      </c>
      <c r="BH1321">
        <v>0</v>
      </c>
      <c r="BI1321">
        <v>1</v>
      </c>
      <c r="BJ1321">
        <v>1</v>
      </c>
      <c r="BK1321">
        <v>0</v>
      </c>
      <c r="BL1321">
        <v>0</v>
      </c>
      <c r="BM1321">
        <v>0</v>
      </c>
      <c r="BN1321">
        <v>0</v>
      </c>
      <c r="BO1321">
        <v>0</v>
      </c>
      <c r="BP1321">
        <v>0</v>
      </c>
      <c r="BQ1321">
        <v>0</v>
      </c>
      <c r="BR1321">
        <v>0</v>
      </c>
      <c r="BS1321">
        <v>0</v>
      </c>
      <c r="BT1321">
        <v>0</v>
      </c>
      <c r="BU1321">
        <v>0</v>
      </c>
      <c r="BV1321">
        <v>0</v>
      </c>
      <c r="BW1321">
        <v>1</v>
      </c>
      <c r="BX1321">
        <v>0</v>
      </c>
      <c r="BY1321">
        <v>0</v>
      </c>
      <c r="BZ1321">
        <v>1</v>
      </c>
      <c r="CA1321">
        <v>0</v>
      </c>
      <c r="CB1321">
        <v>0</v>
      </c>
      <c r="CC1321">
        <v>0</v>
      </c>
      <c r="CD1321">
        <v>1</v>
      </c>
      <c r="CE1321">
        <v>0</v>
      </c>
      <c r="CF1321">
        <v>1</v>
      </c>
      <c r="CG1321">
        <v>0</v>
      </c>
      <c r="CH1321">
        <v>0</v>
      </c>
      <c r="CI1321">
        <v>0</v>
      </c>
      <c r="CJ1321">
        <v>1</v>
      </c>
      <c r="CK1321">
        <v>0</v>
      </c>
      <c r="CL1321">
        <v>0</v>
      </c>
      <c r="CM1321" t="str">
        <v>На базе школы</v>
      </c>
      <c r="CN1321" t="str">
        <v>Я не состою в организации/объединении</v>
      </c>
      <c r="CO1321">
        <v>0</v>
      </c>
      <c r="CP1321">
        <v>0</v>
      </c>
      <c r="CQ1321">
        <v>0</v>
      </c>
      <c r="CR1321">
        <v>1</v>
      </c>
      <c r="CS1321">
        <v>1</v>
      </c>
      <c r="CT1321">
        <v>0</v>
      </c>
      <c r="CU1321">
        <v>0</v>
      </c>
      <c r="CV1321">
        <v>1</v>
      </c>
      <c r="CW1321">
        <v>0</v>
      </c>
      <c r="CX1321">
        <v>0</v>
      </c>
      <c r="CY1321">
        <v>0</v>
      </c>
      <c r="CZ1321">
        <v>0</v>
      </c>
      <c r="DA1321">
        <v>0</v>
      </c>
      <c r="DB1321">
        <v>0</v>
      </c>
      <c r="DC1321">
        <v>0</v>
      </c>
      <c r="DD1321">
        <v>0</v>
      </c>
      <c r="DE1321">
        <v>0</v>
      </c>
      <c r="DF1321" t="str"/>
      <c r="DG1321" t="str">
        <v>Меня устраивает направление, которым я занимаюсь</v>
      </c>
      <c r="DH1321" t="str">
        <v>Знаю о существовании и регионального, и окружных центров</v>
      </c>
      <c r="DI1321">
        <v>0</v>
      </c>
      <c r="DJ1321">
        <v>0</v>
      </c>
      <c r="DK1321">
        <v>1</v>
      </c>
      <c r="DL1321">
        <v>0</v>
      </c>
      <c r="DM1321">
        <v>0</v>
      </c>
      <c r="DN1321">
        <v>0</v>
      </c>
      <c r="DO1321">
        <v>0</v>
      </c>
      <c r="DP1321">
        <v>0</v>
      </c>
      <c r="DQ1321">
        <v>0</v>
      </c>
      <c r="DR1321">
        <v>0</v>
      </c>
      <c r="DS1321" t="str">
        <v>От случая к случаю</v>
      </c>
      <c r="DT1321" t="str">
        <v>Скорее позитивно</v>
      </c>
      <c r="DU1321">
        <v>1</v>
      </c>
      <c r="DV1321">
        <v>0</v>
      </c>
      <c r="DW1321">
        <v>1</v>
      </c>
      <c r="DX1321">
        <v>0</v>
      </c>
      <c r="DY1321">
        <v>0</v>
      </c>
      <c r="DZ1321">
        <v>1</v>
      </c>
      <c r="EA1321">
        <v>0</v>
      </c>
      <c r="EB1321">
        <v>1</v>
      </c>
      <c r="EC1321">
        <v>0</v>
      </c>
      <c r="ED1321">
        <v>0</v>
      </c>
      <c r="EE1321">
        <v>1</v>
      </c>
      <c r="EF1321">
        <v>0</v>
      </c>
      <c r="EG1321">
        <v>0</v>
      </c>
      <c r="EH1321">
        <v>0</v>
      </c>
      <c r="EI1321">
        <v>0</v>
      </c>
      <c r="EJ1321">
        <v>0</v>
      </c>
      <c r="EK1321">
        <v>0</v>
      </c>
      <c r="EL1321">
        <v>0</v>
      </c>
      <c r="EM1321">
        <v>0</v>
      </c>
      <c r="EN1321">
        <v>0</v>
      </c>
      <c r="EO1321">
        <v>0</v>
      </c>
      <c r="EP1321">
        <v>0</v>
      </c>
      <c r="EQ1321">
        <v>0</v>
      </c>
      <c r="ER1321">
        <v>0</v>
      </c>
      <c r="ES1321">
        <v>1</v>
      </c>
      <c r="ET1321" t="str">
        <v>Скорее нет</v>
      </c>
      <c r="EU1321" t="str">
        <v>И да, и нет</v>
      </c>
      <c r="EV1321" t="str">
        <v>Не удалось привлечь бизнес к волонтерской деятельности</v>
      </c>
      <c r="EW1321" t="str">
        <v>Не был участником, не могу оценить</v>
      </c>
      <c r="EX1321" t="str">
        <v>Не был участником, не могу оценить</v>
      </c>
      <c r="EY1321" t="str">
        <v>Не был участником, не могу оценить</v>
      </c>
      <c r="EZ1321" t="str">
        <v>Не был участником, не могу оценить</v>
      </c>
      <c r="FA1321" t="str">
        <v>Не был участником, не могу оценить</v>
      </c>
      <c r="FB1321" t="str">
        <v>Не был участником, не могу оценить</v>
      </c>
      <c r="FC1321" t="str">
        <v>Не был участником, не могу оценить</v>
      </c>
      <c r="FD1321" t="str">
        <v>Затрудняюсь ответить</v>
      </c>
      <c r="FE1321" t="str">
        <v>Ораторское искусство</v>
      </c>
      <c r="FF1321">
        <v>0</v>
      </c>
      <c r="FG1321">
        <v>0</v>
      </c>
      <c r="FH1321">
        <v>0</v>
      </c>
      <c r="FI1321">
        <v>1</v>
      </c>
      <c r="FJ1321">
        <v>1</v>
      </c>
      <c r="FK1321">
        <v>1</v>
      </c>
      <c r="FL1321">
        <v>0</v>
      </c>
      <c r="FM1321">
        <v>0</v>
      </c>
      <c r="FN1321">
        <v>0</v>
      </c>
      <c r="FO1321">
        <v>0</v>
      </c>
      <c r="FP1321">
        <v>1</v>
      </c>
      <c r="FQ1321">
        <v>0</v>
      </c>
      <c r="FR1321">
        <v>0</v>
      </c>
      <c r="FS1321" t="str"/>
      <c r="FT1321" t="str">
        <v>Хотелось бы получать более полную информацию</v>
      </c>
      <c r="FU1321">
        <v>3</v>
      </c>
      <c r="FV1321">
        <v>5</v>
      </c>
      <c r="FW1321">
        <v>5</v>
      </c>
      <c r="FX1321">
        <v>5</v>
      </c>
      <c r="FY1321">
        <v>4</v>
      </c>
      <c r="FZ1321">
        <v>2</v>
      </c>
      <c r="GA1321">
        <v>4</v>
      </c>
      <c r="GB1321">
        <v>4</v>
      </c>
      <c r="GC1321">
        <v>5</v>
      </c>
      <c r="GD1321" t="str">
        <v>Выше среднего</v>
      </c>
      <c r="GE1321" t="str">
        <v>Выше среднего</v>
      </c>
      <c r="GF1321" t="str">
        <v>Средний уровень</v>
      </c>
      <c r="GG1321" t="str">
        <v>Средний уровень</v>
      </c>
      <c r="GH1321" t="str">
        <v>Высокий уровень</v>
      </c>
      <c r="GI1321" t="str">
        <v>Выше среднего</v>
      </c>
      <c r="GJ1321" t="str">
        <v>Выше среднего</v>
      </c>
      <c r="GK1321" t="str">
        <v>Выше среднего</v>
      </c>
      <c r="GL1321" t="str"/>
    </row>
    <row r="1322">
      <c r="A1322" t="str">
        <v>gzL3H8dM23TLuWhY9</v>
      </c>
      <c r="B1322">
        <v>2000</v>
      </c>
      <c r="C1322" t="str">
        <v>176.59.115.99</v>
      </c>
      <c r="D1322" t="str"/>
      <c r="E1322" s="1318">
        <v>44315.73118055556</v>
      </c>
      <c r="F1322" t="str">
        <v>00:01:09</v>
      </c>
      <c r="G1322" t="str">
        <v>Канал 1</v>
      </c>
      <c r="H1322" t="str">
        <v>Женский</v>
      </c>
      <c r="I1322" t="str">
        <v>19-23</v>
      </c>
      <c r="J1322" t="str">
        <v>Студент</v>
      </c>
      <c r="K1322" t="str">
        <v>В Кирове</v>
      </c>
      <c r="M1322" t="str">
        <v>Хорошо осведомлен об этом, но не являюсь ни волонтером, ни организатором волонтерской деятельности</v>
      </c>
      <c r="N1322">
        <v>0</v>
      </c>
      <c r="O1322">
        <v>0</v>
      </c>
      <c r="P1322">
        <v>1</v>
      </c>
      <c r="Q1322">
        <v>0</v>
      </c>
      <c r="R1322">
        <v>0</v>
      </c>
      <c r="S1322">
        <v>0</v>
      </c>
      <c r="T1322">
        <v>0</v>
      </c>
      <c r="U1322">
        <v>0</v>
      </c>
      <c r="V1322">
        <v>0</v>
      </c>
      <c r="W1322">
        <v>0</v>
      </c>
      <c r="X1322">
        <v>0</v>
      </c>
      <c r="Y1322">
        <v>0</v>
      </c>
      <c r="Z1322">
        <v>0</v>
      </c>
      <c r="AA1322">
        <v>0</v>
      </c>
      <c r="DF1322" t="str"/>
      <c r="FS1322" t="str"/>
    </row>
    <row r="1323">
      <c r="A1323" t="str">
        <v>MnqqJwaKGGDyc5DkZ</v>
      </c>
      <c r="B1323">
        <v>2001</v>
      </c>
      <c r="C1323" t="str">
        <v>94.25.181.151</v>
      </c>
      <c r="D1323" t="str"/>
      <c r="E1323" s="1319">
        <v>44315.73291666667</v>
      </c>
      <c r="F1323" t="str">
        <v>00:00:51</v>
      </c>
      <c r="G1323" t="str">
        <v>Канал 1</v>
      </c>
      <c r="H1323" t="str">
        <v>Женский</v>
      </c>
      <c r="I1323" t="str">
        <v>До 14</v>
      </c>
      <c r="J1323" t="str">
        <v>Школьник</v>
      </c>
      <c r="K1323" t="str">
        <v>В другом регионе</v>
      </c>
      <c r="DF1323" t="str"/>
      <c r="FS1323" t="str"/>
    </row>
    <row r="1324">
      <c r="A1324" t="str">
        <v>gie8fcQabqzo4H6pe</v>
      </c>
      <c r="B1324">
        <v>2002</v>
      </c>
      <c r="C1324" t="str">
        <v>85.93.60.136</v>
      </c>
      <c r="D1324" t="str"/>
      <c r="E1324" s="1320">
        <v>44315.73305555555</v>
      </c>
      <c r="F1324" t="str">
        <v>00:07:08</v>
      </c>
      <c r="G1324" t="str">
        <v>Канал 1</v>
      </c>
      <c r="H1324" t="str">
        <v>Женский</v>
      </c>
      <c r="I1324" t="str">
        <v>14-18</v>
      </c>
      <c r="J1324" t="str">
        <v>Школьник</v>
      </c>
      <c r="K1324" t="str">
        <v>В Кировской области</v>
      </c>
      <c r="L1324" t="str">
        <v>СЛОБОДСКОЙ</v>
      </c>
      <c r="M1324" t="str">
        <v>Да, я  являюсь волонтером</v>
      </c>
      <c r="AB1324" t="str">
        <v>от 3 до 5 лет</v>
      </c>
      <c r="AC1324" t="str">
        <v>Не нужно повышать престиж, это и так круто!</v>
      </c>
      <c r="AD1324">
        <v>1</v>
      </c>
      <c r="AE1324">
        <v>1</v>
      </c>
      <c r="AF1324">
        <v>0</v>
      </c>
      <c r="AG1324">
        <v>0</v>
      </c>
      <c r="AH1324">
        <v>0</v>
      </c>
      <c r="AI1324">
        <v>0</v>
      </c>
      <c r="AJ1324">
        <v>0</v>
      </c>
      <c r="AK1324">
        <v>0</v>
      </c>
      <c r="AL1324">
        <v>1</v>
      </c>
      <c r="AM1324">
        <v>0</v>
      </c>
      <c r="AN1324">
        <v>0</v>
      </c>
      <c r="AO1324">
        <v>0</v>
      </c>
      <c r="AP1324">
        <v>0</v>
      </c>
      <c r="AQ1324">
        <v>0</v>
      </c>
      <c r="AR1324">
        <v>1</v>
      </c>
      <c r="AS1324">
        <v>0</v>
      </c>
      <c r="AT1324">
        <v>0</v>
      </c>
      <c r="AU1324">
        <v>0</v>
      </c>
      <c r="AV1324">
        <v>0</v>
      </c>
      <c r="AW1324">
        <v>0</v>
      </c>
      <c r="AX1324">
        <v>0</v>
      </c>
      <c r="AY1324">
        <v>1</v>
      </c>
      <c r="AZ1324">
        <v>1</v>
      </c>
      <c r="BA1324">
        <v>0</v>
      </c>
      <c r="BB1324">
        <v>0</v>
      </c>
      <c r="BC1324">
        <v>1</v>
      </c>
      <c r="BD1324">
        <v>0</v>
      </c>
      <c r="BE1324">
        <v>1</v>
      </c>
      <c r="BF1324">
        <v>0</v>
      </c>
      <c r="BG1324">
        <v>0</v>
      </c>
      <c r="BH1324">
        <v>0</v>
      </c>
      <c r="BI1324">
        <v>0</v>
      </c>
      <c r="BJ1324">
        <v>0</v>
      </c>
      <c r="BK1324">
        <v>0</v>
      </c>
      <c r="BL1324">
        <v>0</v>
      </c>
      <c r="BM1324">
        <v>0</v>
      </c>
      <c r="BN1324">
        <v>0</v>
      </c>
      <c r="BO1324">
        <v>0</v>
      </c>
      <c r="BP1324">
        <v>0</v>
      </c>
      <c r="BQ1324">
        <v>0</v>
      </c>
      <c r="BR1324">
        <v>0</v>
      </c>
      <c r="BS1324">
        <v>1</v>
      </c>
      <c r="BT1324">
        <v>0</v>
      </c>
      <c r="BU1324">
        <v>0</v>
      </c>
      <c r="BV1324">
        <v>1</v>
      </c>
      <c r="BW1324">
        <v>0</v>
      </c>
      <c r="BX1324">
        <v>0</v>
      </c>
      <c r="BY1324">
        <v>0</v>
      </c>
      <c r="BZ1324">
        <v>0</v>
      </c>
      <c r="CA1324">
        <v>0</v>
      </c>
      <c r="CB1324">
        <v>0</v>
      </c>
      <c r="CC1324">
        <v>0</v>
      </c>
      <c r="CD1324">
        <v>0</v>
      </c>
      <c r="CE1324">
        <v>0</v>
      </c>
      <c r="CF1324">
        <v>0</v>
      </c>
      <c r="CG1324">
        <v>0</v>
      </c>
      <c r="CH1324">
        <v>0</v>
      </c>
      <c r="CI1324">
        <v>0</v>
      </c>
      <c r="CJ1324">
        <v>1</v>
      </c>
      <c r="CK1324">
        <v>0</v>
      </c>
      <c r="CL1324">
        <v>0</v>
      </c>
      <c r="CM1324" t="str">
        <v>На базе школы</v>
      </c>
      <c r="CN1324" t="str">
        <v>«Неравнодушные сердца Лицея»</v>
      </c>
      <c r="CO1324">
        <v>1</v>
      </c>
      <c r="CP1324">
        <v>1</v>
      </c>
      <c r="CQ1324">
        <v>0</v>
      </c>
      <c r="CR1324">
        <v>0</v>
      </c>
      <c r="CS1324">
        <v>1</v>
      </c>
      <c r="CT1324">
        <v>0</v>
      </c>
      <c r="CU1324">
        <v>0</v>
      </c>
      <c r="CV1324">
        <v>0</v>
      </c>
      <c r="CW1324">
        <v>0</v>
      </c>
      <c r="CX1324">
        <v>0</v>
      </c>
      <c r="CY1324">
        <v>0</v>
      </c>
      <c r="CZ1324">
        <v>0</v>
      </c>
      <c r="DA1324">
        <v>0</v>
      </c>
      <c r="DB1324">
        <v>0</v>
      </c>
      <c r="DC1324">
        <v>0</v>
      </c>
      <c r="DD1324">
        <v>0</v>
      </c>
      <c r="DE1324">
        <v>0</v>
      </c>
      <c r="DF1324" t="str"/>
      <c r="DG1324" t="str">
        <v>Меня устраивает направление, которым я занимаюсь</v>
      </c>
      <c r="DH1324" t="str">
        <v>Знаю о региональном ресурсном центре</v>
      </c>
      <c r="DI1324">
        <v>0</v>
      </c>
      <c r="DJ1324">
        <v>0</v>
      </c>
      <c r="DK1324">
        <v>0</v>
      </c>
      <c r="DL1324">
        <v>0</v>
      </c>
      <c r="DM1324">
        <v>1</v>
      </c>
      <c r="DN1324">
        <v>0</v>
      </c>
      <c r="DO1324">
        <v>0</v>
      </c>
      <c r="DP1324">
        <v>0</v>
      </c>
      <c r="DQ1324">
        <v>0</v>
      </c>
      <c r="DR1324">
        <v>0</v>
      </c>
      <c r="DS1324" t="str">
        <v>Постоянно</v>
      </c>
      <c r="DT1324" t="str">
        <v>Однозначно позитивно</v>
      </c>
      <c r="DU1324">
        <v>0</v>
      </c>
      <c r="DV1324">
        <v>0</v>
      </c>
      <c r="DW1324">
        <v>0</v>
      </c>
      <c r="DX1324">
        <v>0</v>
      </c>
      <c r="DY1324">
        <v>0</v>
      </c>
      <c r="DZ1324">
        <v>1</v>
      </c>
      <c r="EA1324">
        <v>1</v>
      </c>
      <c r="EB1324">
        <v>0</v>
      </c>
      <c r="EC1324">
        <v>0</v>
      </c>
      <c r="ED1324">
        <v>1</v>
      </c>
      <c r="EE1324">
        <v>0</v>
      </c>
      <c r="EF1324">
        <v>0</v>
      </c>
      <c r="EG1324">
        <v>0</v>
      </c>
      <c r="EH1324">
        <v>0</v>
      </c>
      <c r="EI1324">
        <v>0</v>
      </c>
      <c r="EJ1324">
        <v>0</v>
      </c>
      <c r="EK1324">
        <v>0</v>
      </c>
      <c r="EL1324">
        <v>0</v>
      </c>
      <c r="EM1324">
        <v>0</v>
      </c>
      <c r="EN1324">
        <v>1</v>
      </c>
      <c r="EO1324">
        <v>1</v>
      </c>
      <c r="EP1324">
        <v>1</v>
      </c>
      <c r="EQ1324">
        <v>0</v>
      </c>
      <c r="ER1324">
        <v>0</v>
      </c>
      <c r="ES1324">
        <v>0</v>
      </c>
      <c r="ET1324" t="str">
        <v>Скорее нет</v>
      </c>
      <c r="EU1324" t="str">
        <v>Скорее нет</v>
      </c>
      <c r="EV1324" t="str">
        <v>Не удалось привлечь бизнес к волонтерской деятельности</v>
      </c>
      <c r="EW1324" t="str">
        <v>Нужное и интересное мероприятие</v>
      </c>
      <c r="EX1324" t="str">
        <v>Нужное и интересное мероприятие</v>
      </c>
      <c r="EY1324" t="str">
        <v>Нужное и интересное мероприятие</v>
      </c>
      <c r="EZ1324" t="str">
        <v>Нужное и интересное мероприятие</v>
      </c>
      <c r="FA1324" t="str">
        <v>Не был участником, не могу оценить</v>
      </c>
      <c r="FB1324" t="str">
        <v>Нужное и интересное мероприятие</v>
      </c>
      <c r="FC1324" t="str">
        <v>Не был участником, не могу оценить</v>
      </c>
      <c r="FD1324" t="str">
        <v>Затрудняюсь ответить</v>
      </c>
      <c r="FE1324" t="str">
        <v>Затрудняюсь ответить</v>
      </c>
      <c r="FF1324">
        <v>1</v>
      </c>
      <c r="FG1324">
        <v>1</v>
      </c>
      <c r="FH1324">
        <v>0</v>
      </c>
      <c r="FI1324">
        <v>0</v>
      </c>
      <c r="FJ1324">
        <v>0</v>
      </c>
      <c r="FK1324">
        <v>1</v>
      </c>
      <c r="FL1324">
        <v>1</v>
      </c>
      <c r="FM1324">
        <v>1</v>
      </c>
      <c r="FN1324">
        <v>1</v>
      </c>
      <c r="FO1324">
        <v>0</v>
      </c>
      <c r="FP1324">
        <v>0</v>
      </c>
      <c r="FQ1324">
        <v>0</v>
      </c>
      <c r="FR1324">
        <v>0</v>
      </c>
      <c r="FS1324" t="str"/>
      <c r="FT1324" t="str">
        <v>Да, информация поступает регулярно</v>
      </c>
      <c r="FU1324">
        <v>5</v>
      </c>
      <c r="FV1324">
        <v>5</v>
      </c>
      <c r="FW1324">
        <v>5</v>
      </c>
      <c r="FX1324">
        <v>5</v>
      </c>
      <c r="FY1324">
        <v>5</v>
      </c>
      <c r="FZ1324">
        <v>5</v>
      </c>
      <c r="GA1324">
        <v>5</v>
      </c>
      <c r="GB1324">
        <v>5</v>
      </c>
      <c r="GC1324">
        <v>5</v>
      </c>
      <c r="GD1324" t="str">
        <v>Высокий уровень</v>
      </c>
      <c r="GE1324" t="str">
        <v>Высокий уровень</v>
      </c>
      <c r="GF1324" t="str">
        <v>Высокий уровень</v>
      </c>
      <c r="GG1324" t="str">
        <v>Высокий уровень</v>
      </c>
      <c r="GH1324" t="str">
        <v>Высокий уровень</v>
      </c>
      <c r="GI1324" t="str">
        <v>Высокий уровень</v>
      </c>
      <c r="GJ1324" t="str">
        <v>Высокий уровень</v>
      </c>
      <c r="GK1324" t="str">
        <v>Высокий уровень</v>
      </c>
      <c r="GL1324" t="str"/>
    </row>
    <row r="1325">
      <c r="A1325" t="str">
        <v>uvno2HjQx5Z9JxZgN</v>
      </c>
      <c r="B1325">
        <v>2003</v>
      </c>
      <c r="C1325" t="str">
        <v>94.25.181.151</v>
      </c>
      <c r="D1325" t="str"/>
      <c r="E1325" s="1321">
        <v>44315.733715277776</v>
      </c>
      <c r="F1325" t="str">
        <v>00:00:10</v>
      </c>
      <c r="G1325" t="str">
        <v>Канал 1</v>
      </c>
      <c r="H1325" t="str">
        <v>Женский</v>
      </c>
      <c r="I1325" t="str">
        <v>До 14</v>
      </c>
      <c r="J1325" t="str">
        <v>Школьник</v>
      </c>
      <c r="K1325" t="str">
        <v>В другом регионе</v>
      </c>
      <c r="DF1325" t="str"/>
      <c r="FS1325" t="str"/>
    </row>
    <row r="1326">
      <c r="A1326" t="str">
        <v>ge54TntZPCkaSruTB</v>
      </c>
      <c r="B1326">
        <v>2004</v>
      </c>
      <c r="C1326" t="str">
        <v>94.25.181.151</v>
      </c>
      <c r="D1326" t="str"/>
      <c r="E1326" s="1322">
        <v>44315.733981481484</v>
      </c>
      <c r="F1326" t="str">
        <v>00:38:59</v>
      </c>
      <c r="G1326" t="str">
        <v>Канал 1</v>
      </c>
      <c r="H1326" t="str">
        <v>Женский</v>
      </c>
      <c r="I1326" t="str">
        <v>До 14</v>
      </c>
      <c r="J1326" t="str">
        <v>Школьник</v>
      </c>
      <c r="K1326" t="str">
        <v>В Кировской области</v>
      </c>
      <c r="L1326" t="str">
        <v>САHЧУРСКИЙ</v>
      </c>
      <c r="M1326" t="str">
        <v>Да, я  являюсь волонтером</v>
      </c>
      <c r="AB1326" t="str">
        <v>Менее года</v>
      </c>
      <c r="AC1326" t="str">
        <v>Не нужно повышать престиж, это и так круто!</v>
      </c>
      <c r="AD1326">
        <v>0</v>
      </c>
      <c r="AE1326">
        <v>0</v>
      </c>
      <c r="AF1326">
        <v>0</v>
      </c>
      <c r="AG1326">
        <v>0</v>
      </c>
      <c r="AH1326">
        <v>0</v>
      </c>
      <c r="AI1326">
        <v>0</v>
      </c>
      <c r="AJ1326">
        <v>0</v>
      </c>
      <c r="AK1326">
        <v>0</v>
      </c>
      <c r="AL1326">
        <v>0</v>
      </c>
      <c r="AM1326">
        <v>0</v>
      </c>
      <c r="AN1326">
        <v>0</v>
      </c>
      <c r="AO1326">
        <v>1</v>
      </c>
      <c r="AP1326">
        <v>0</v>
      </c>
      <c r="AQ1326">
        <v>0</v>
      </c>
      <c r="AR1326">
        <v>0</v>
      </c>
      <c r="AS1326">
        <v>0</v>
      </c>
      <c r="AT1326">
        <v>0</v>
      </c>
      <c r="AU1326">
        <v>0</v>
      </c>
      <c r="AV1326">
        <v>0</v>
      </c>
      <c r="AW1326">
        <v>0</v>
      </c>
      <c r="AX1326">
        <v>0</v>
      </c>
      <c r="AY1326">
        <v>1</v>
      </c>
      <c r="AZ1326">
        <v>1</v>
      </c>
      <c r="BA1326">
        <v>0</v>
      </c>
      <c r="BB1326">
        <v>0</v>
      </c>
      <c r="BC1326">
        <v>1</v>
      </c>
      <c r="BD1326">
        <v>0</v>
      </c>
      <c r="BE1326">
        <v>1</v>
      </c>
      <c r="BF1326">
        <v>0</v>
      </c>
      <c r="BG1326">
        <v>0</v>
      </c>
      <c r="BH1326">
        <v>0</v>
      </c>
      <c r="BI1326">
        <v>0</v>
      </c>
      <c r="BJ1326">
        <v>0</v>
      </c>
      <c r="BK1326">
        <v>0</v>
      </c>
      <c r="BL1326">
        <v>0</v>
      </c>
      <c r="BM1326">
        <v>0</v>
      </c>
      <c r="BN1326">
        <v>0</v>
      </c>
      <c r="BO1326">
        <v>0</v>
      </c>
      <c r="BP1326">
        <v>0</v>
      </c>
      <c r="BQ1326">
        <v>1</v>
      </c>
      <c r="BR1326">
        <v>0</v>
      </c>
      <c r="BS1326">
        <v>0</v>
      </c>
      <c r="BT1326">
        <v>0</v>
      </c>
      <c r="BU1326">
        <v>0</v>
      </c>
      <c r="BV1326">
        <v>0</v>
      </c>
      <c r="BW1326">
        <v>0</v>
      </c>
      <c r="BX1326">
        <v>0</v>
      </c>
      <c r="BY1326">
        <v>0</v>
      </c>
      <c r="BZ1326">
        <v>0</v>
      </c>
      <c r="CA1326">
        <v>0</v>
      </c>
      <c r="CB1326">
        <v>0</v>
      </c>
      <c r="CC1326">
        <v>0</v>
      </c>
      <c r="CD1326">
        <v>0</v>
      </c>
      <c r="CE1326">
        <v>0</v>
      </c>
      <c r="CF1326">
        <v>0</v>
      </c>
      <c r="CG1326">
        <v>0</v>
      </c>
      <c r="CH1326">
        <v>0</v>
      </c>
      <c r="CI1326">
        <v>0</v>
      </c>
      <c r="CJ1326">
        <v>0</v>
      </c>
      <c r="CK1326">
        <v>0</v>
      </c>
      <c r="CL1326">
        <v>0</v>
      </c>
      <c r="CM1326" t="str">
        <v>Другое: СРО ,,Добрая воля,,</v>
      </c>
      <c xml:space="preserve" r="CN1326" t="str">
        <v>Добрая воля </v>
      </c>
      <c r="CO1326">
        <v>0</v>
      </c>
      <c r="CP1326">
        <v>0</v>
      </c>
      <c r="CQ1326">
        <v>0</v>
      </c>
      <c r="CR1326">
        <v>0</v>
      </c>
      <c r="CS1326">
        <v>0</v>
      </c>
      <c r="CT1326">
        <v>0</v>
      </c>
      <c r="CU1326">
        <v>0</v>
      </c>
      <c r="CV1326">
        <v>0</v>
      </c>
      <c r="CW1326">
        <v>0</v>
      </c>
      <c r="CX1326">
        <v>0</v>
      </c>
      <c r="CY1326">
        <v>0</v>
      </c>
      <c r="CZ1326">
        <v>0</v>
      </c>
      <c r="DA1326">
        <v>0</v>
      </c>
      <c r="DB1326">
        <v>0</v>
      </c>
      <c r="DC1326">
        <v>0</v>
      </c>
      <c r="DD1326">
        <v>0</v>
      </c>
      <c r="DE1326">
        <v>1</v>
      </c>
      <c r="DF1326" t="str"/>
      <c r="DG1326" t="str">
        <v>Меня устраивает направление, которым я занимаюсь</v>
      </c>
      <c r="DH1326" t="str">
        <v>Знаю об окружных (межмуниципальных) ресурсных центрах</v>
      </c>
      <c r="DI1326">
        <v>1</v>
      </c>
      <c r="DJ1326">
        <v>0</v>
      </c>
      <c r="DK1326">
        <v>0</v>
      </c>
      <c r="DL1326">
        <v>0</v>
      </c>
      <c r="DM1326">
        <v>0</v>
      </c>
      <c r="DN1326">
        <v>0</v>
      </c>
      <c r="DO1326">
        <v>0</v>
      </c>
      <c r="DP1326">
        <v>0</v>
      </c>
      <c r="DQ1326">
        <v>0</v>
      </c>
      <c r="DR1326">
        <v>0</v>
      </c>
      <c r="DS1326" t="str">
        <v>Другое: Низнаю</v>
      </c>
      <c r="DT1326" t="str">
        <v>Затрудняюсь ответить</v>
      </c>
      <c r="DU1326">
        <v>0</v>
      </c>
      <c r="DV1326">
        <v>0</v>
      </c>
      <c r="DW1326">
        <v>0</v>
      </c>
      <c r="DX1326">
        <v>0</v>
      </c>
      <c r="DY1326">
        <v>0</v>
      </c>
      <c r="DZ1326">
        <v>0</v>
      </c>
      <c r="EA1326">
        <v>0</v>
      </c>
      <c r="EB1326">
        <v>0</v>
      </c>
      <c r="EC1326">
        <v>0</v>
      </c>
      <c r="ED1326">
        <v>0</v>
      </c>
      <c r="EE1326">
        <v>0</v>
      </c>
      <c r="EF1326">
        <v>0</v>
      </c>
      <c r="EG1326">
        <v>0</v>
      </c>
      <c r="EH1326">
        <v>0</v>
      </c>
      <c r="EI1326">
        <v>1</v>
      </c>
      <c r="EJ1326">
        <v>0</v>
      </c>
      <c r="EK1326">
        <v>0</v>
      </c>
      <c r="EL1326">
        <v>0</v>
      </c>
      <c r="EM1326">
        <v>0</v>
      </c>
      <c r="EN1326">
        <v>0</v>
      </c>
      <c r="EO1326">
        <v>0</v>
      </c>
      <c r="EP1326">
        <v>0</v>
      </c>
      <c r="EQ1326">
        <v>0</v>
      </c>
      <c r="ER1326">
        <v>0</v>
      </c>
      <c r="ES1326">
        <v>1</v>
      </c>
      <c r="ET1326" t="str">
        <v>И да, и нет</v>
      </c>
      <c r="EU1326" t="str">
        <v>И да, и нет</v>
      </c>
      <c r="EV1326" t="str">
        <v>Не удалось привлечь бизнес к волонтерской деятельности</v>
      </c>
      <c r="EW1326" t="str">
        <v>Необходимо проводить реже</v>
      </c>
      <c r="EX1326" t="str">
        <v>Не был участником, не могу оценить</v>
      </c>
      <c r="EY1326" t="str">
        <v>Необходимо изменение формата</v>
      </c>
      <c r="EZ1326" t="str">
        <v>Необходимо проводить реже</v>
      </c>
      <c r="FA1326" t="str">
        <v>Нужное и интересное мероприятие</v>
      </c>
      <c r="FB1326" t="str">
        <v>Не был участником, не могу оценить</v>
      </c>
      <c r="FC1326" t="str">
        <v>Нужное и интересное мероприятие</v>
      </c>
      <c r="FD1326" t="str">
        <v>Затрудняюсь ответить</v>
      </c>
      <c r="FE1326" t="str">
        <v>Затрудняюсь ответить</v>
      </c>
      <c r="FF1326">
        <v>0</v>
      </c>
      <c r="FG1326">
        <v>0</v>
      </c>
      <c r="FH1326">
        <v>0</v>
      </c>
      <c r="FI1326">
        <v>0</v>
      </c>
      <c r="FJ1326">
        <v>0</v>
      </c>
      <c r="FK1326">
        <v>0</v>
      </c>
      <c r="FL1326">
        <v>0</v>
      </c>
      <c r="FM1326">
        <v>1</v>
      </c>
      <c r="FN1326">
        <v>0</v>
      </c>
      <c r="FO1326">
        <v>0</v>
      </c>
      <c r="FP1326">
        <v>0</v>
      </c>
      <c r="FQ1326">
        <v>0</v>
      </c>
      <c r="FR1326">
        <v>0</v>
      </c>
      <c r="FS1326" t="str"/>
      <c r="FT1326" t="str">
        <v>Да, информация поступает регулярно</v>
      </c>
      <c r="FU1326">
        <v>5</v>
      </c>
      <c r="FV1326">
        <v>5</v>
      </c>
      <c r="FW1326">
        <v>5</v>
      </c>
      <c r="FX1326">
        <v>5</v>
      </c>
      <c r="FY1326">
        <v>5</v>
      </c>
      <c r="FZ1326">
        <v>5</v>
      </c>
      <c r="GA1326">
        <v>5</v>
      </c>
      <c r="GB1326">
        <v>5</v>
      </c>
      <c r="GC1326">
        <v>5</v>
      </c>
      <c xml:space="preserve" r="GD1326" t="str">
        <v> Низкий уровень</v>
      </c>
      <c xml:space="preserve" r="GE1326" t="str">
        <v> Низкий уровень</v>
      </c>
      <c xml:space="preserve" r="GF1326" t="str">
        <v> Низкий уровень</v>
      </c>
      <c xml:space="preserve" r="GG1326" t="str">
        <v> Низкий уровень</v>
      </c>
      <c xml:space="preserve" r="GH1326" t="str">
        <v> Низкий уровень</v>
      </c>
      <c xml:space="preserve" r="GI1326" t="str">
        <v> Низкий уровень</v>
      </c>
      <c xml:space="preserve" r="GJ1326" t="str">
        <v> Низкий уровень</v>
      </c>
      <c xml:space="preserve" r="GK1326" t="str">
        <v> Низкий уровень</v>
      </c>
      <c r="GL1326" t="str"/>
    </row>
    <row r="1327">
      <c r="A1327" t="str">
        <v>qdnfd7xw89SrhAJGq</v>
      </c>
      <c r="B1327">
        <v>2005</v>
      </c>
      <c r="C1327" t="str">
        <v>188.66.35.188</v>
      </c>
      <c r="D1327" t="str"/>
      <c r="E1327" s="1323">
        <v>44315.73550925926</v>
      </c>
      <c r="F1327" t="str">
        <v>00:07:47</v>
      </c>
      <c r="G1327" t="str">
        <v>Канал 1</v>
      </c>
      <c r="H1327" t="str">
        <v>Женский</v>
      </c>
      <c r="I1327" t="str">
        <v>14-18</v>
      </c>
      <c r="J1327" t="str">
        <v>Школьник</v>
      </c>
      <c r="K1327" t="str">
        <v>В Кировской области</v>
      </c>
      <c r="L1327" t="str">
        <v>СЛОБОДСКОЙ</v>
      </c>
      <c r="M1327" t="str">
        <v>Да, я  являюсь волонтером</v>
      </c>
      <c r="AB1327" t="str">
        <v>от 1 до 3 лет</v>
      </c>
      <c r="AC1327" t="str">
        <v>Не нужно повышать престиж, это и так круто!</v>
      </c>
      <c r="AD1327">
        <v>0</v>
      </c>
      <c r="AE1327">
        <v>0</v>
      </c>
      <c r="AF1327">
        <v>1</v>
      </c>
      <c r="AG1327">
        <v>0</v>
      </c>
      <c r="AH1327">
        <v>0</v>
      </c>
      <c r="AI1327">
        <v>0</v>
      </c>
      <c r="AJ1327">
        <v>0</v>
      </c>
      <c r="AK1327">
        <v>0</v>
      </c>
      <c r="AL1327">
        <v>0</v>
      </c>
      <c r="AM1327">
        <v>0</v>
      </c>
      <c r="AN1327">
        <v>0</v>
      </c>
      <c r="AO1327">
        <v>0</v>
      </c>
      <c r="AP1327">
        <v>0</v>
      </c>
      <c r="AQ1327">
        <v>0</v>
      </c>
      <c r="AR1327">
        <v>0</v>
      </c>
      <c r="AS1327">
        <v>0</v>
      </c>
      <c r="AT1327">
        <v>0</v>
      </c>
      <c r="AU1327">
        <v>0</v>
      </c>
      <c r="AV1327">
        <v>0</v>
      </c>
      <c r="AW1327">
        <v>0</v>
      </c>
      <c r="AX1327">
        <v>0</v>
      </c>
      <c r="AY1327">
        <v>0</v>
      </c>
      <c r="AZ1327">
        <v>0</v>
      </c>
      <c r="BA1327">
        <v>0</v>
      </c>
      <c r="BB1327">
        <v>0</v>
      </c>
      <c r="BC1327">
        <v>1</v>
      </c>
      <c r="BD1327">
        <v>0</v>
      </c>
      <c r="BE1327">
        <v>0</v>
      </c>
      <c r="BF1327">
        <v>0</v>
      </c>
      <c r="BG1327">
        <v>0</v>
      </c>
      <c r="BH1327">
        <v>0</v>
      </c>
      <c r="BI1327">
        <v>0</v>
      </c>
      <c r="BJ1327">
        <v>0</v>
      </c>
      <c r="BK1327">
        <v>0</v>
      </c>
      <c r="BL1327">
        <v>0</v>
      </c>
      <c r="BM1327">
        <v>0</v>
      </c>
      <c r="BN1327">
        <v>0</v>
      </c>
      <c r="BO1327">
        <v>0</v>
      </c>
      <c r="BP1327">
        <v>0</v>
      </c>
      <c r="BQ1327">
        <v>0</v>
      </c>
      <c r="BR1327">
        <v>0</v>
      </c>
      <c r="BS1327">
        <v>0</v>
      </c>
      <c r="BT1327">
        <v>0</v>
      </c>
      <c r="BU1327">
        <v>0</v>
      </c>
      <c r="BV1327">
        <v>0</v>
      </c>
      <c r="BW1327">
        <v>0</v>
      </c>
      <c r="BX1327">
        <v>0</v>
      </c>
      <c r="BY1327">
        <v>0</v>
      </c>
      <c r="BZ1327">
        <v>0</v>
      </c>
      <c r="CA1327">
        <v>0</v>
      </c>
      <c r="CB1327">
        <v>0</v>
      </c>
      <c r="CC1327">
        <v>0</v>
      </c>
      <c r="CD1327">
        <v>0</v>
      </c>
      <c r="CE1327">
        <v>0</v>
      </c>
      <c r="CF1327">
        <v>0</v>
      </c>
      <c r="CG1327">
        <v>0</v>
      </c>
      <c r="CH1327">
        <v>0</v>
      </c>
      <c r="CI1327">
        <v>0</v>
      </c>
      <c r="CJ1327">
        <v>0</v>
      </c>
      <c r="CK1327">
        <v>0</v>
      </c>
      <c r="CL1327">
        <v>1</v>
      </c>
      <c r="CM1327" t="str">
        <v>На базе школы</v>
      </c>
      <c r="CN1327" t="str">
        <v>Неравнодушные сердца Лицея</v>
      </c>
      <c r="CO1327">
        <v>0</v>
      </c>
      <c r="CP1327">
        <v>0</v>
      </c>
      <c r="CQ1327">
        <v>0</v>
      </c>
      <c r="CR1327">
        <v>0</v>
      </c>
      <c r="CS1327">
        <v>0</v>
      </c>
      <c r="CT1327">
        <v>0</v>
      </c>
      <c r="CU1327">
        <v>0</v>
      </c>
      <c r="CV1327">
        <v>0</v>
      </c>
      <c r="CW1327">
        <v>0</v>
      </c>
      <c r="CX1327">
        <v>0</v>
      </c>
      <c r="CY1327">
        <v>0</v>
      </c>
      <c r="CZ1327">
        <v>1</v>
      </c>
      <c r="DA1327">
        <v>0</v>
      </c>
      <c r="DB1327">
        <v>0</v>
      </c>
      <c r="DC1327">
        <v>0</v>
      </c>
      <c r="DD1327">
        <v>0</v>
      </c>
      <c r="DE1327">
        <v>0</v>
      </c>
      <c r="DF1327" t="str"/>
      <c r="DG1327" t="str">
        <v>Затрудняюсь ответить</v>
      </c>
      <c r="DH1327" t="str">
        <v>Знаю о региональном ресурсном центре</v>
      </c>
      <c r="DI1327">
        <v>0</v>
      </c>
      <c r="DJ1327">
        <v>0</v>
      </c>
      <c r="DK1327">
        <v>0</v>
      </c>
      <c r="DL1327">
        <v>0</v>
      </c>
      <c r="DM1327">
        <v>1</v>
      </c>
      <c r="DN1327">
        <v>0</v>
      </c>
      <c r="DO1327">
        <v>0</v>
      </c>
      <c r="DP1327">
        <v>0</v>
      </c>
      <c r="DQ1327">
        <v>0</v>
      </c>
      <c r="DR1327">
        <v>0</v>
      </c>
      <c r="DS1327" t="str">
        <v>Никогда</v>
      </c>
      <c r="EJ1327">
        <v>0</v>
      </c>
      <c r="EK1327">
        <v>0</v>
      </c>
      <c r="EL1327">
        <v>0</v>
      </c>
      <c r="EM1327">
        <v>0</v>
      </c>
      <c r="EN1327">
        <v>1</v>
      </c>
      <c r="EO1327">
        <v>0</v>
      </c>
      <c r="EP1327">
        <v>0</v>
      </c>
      <c r="EQ1327">
        <v>0</v>
      </c>
      <c r="ER1327">
        <v>0</v>
      </c>
      <c r="ES1327">
        <v>0</v>
      </c>
      <c r="ET1327" t="str">
        <v>И да, и нет</v>
      </c>
      <c r="EU1327" t="str">
        <v>Скорее да</v>
      </c>
      <c r="EV1327" t="str">
        <v>Не пробовали сотрудничать с бизнесом</v>
      </c>
      <c r="EW1327" t="str">
        <v>Не был участником, не могу оценить</v>
      </c>
      <c r="EX1327" t="str">
        <v>Нужное и интересное мероприятие</v>
      </c>
      <c r="EY1327" t="str">
        <v>Нужное и интересное мероприятие</v>
      </c>
      <c r="EZ1327" t="str">
        <v>Нужное и интересное мероприятие</v>
      </c>
      <c r="FA1327" t="str">
        <v>Не был участником, не могу оценить</v>
      </c>
      <c r="FB1327" t="str">
        <v>Не был участником, не могу оценить</v>
      </c>
      <c r="FC1327" t="str">
        <v>Нужное и интересное мероприятие</v>
      </c>
      <c r="FD1327" t="str">
        <v>Затрудняюсь ответить</v>
      </c>
      <c r="FE1327" t="str">
        <v>Затрудняюсь ответить</v>
      </c>
      <c r="FF1327">
        <v>1</v>
      </c>
      <c r="FG1327">
        <v>0</v>
      </c>
      <c r="FH1327">
        <v>0</v>
      </c>
      <c r="FI1327">
        <v>0</v>
      </c>
      <c r="FJ1327">
        <v>0</v>
      </c>
      <c r="FK1327">
        <v>0</v>
      </c>
      <c r="FL1327">
        <v>0</v>
      </c>
      <c r="FM1327">
        <v>0</v>
      </c>
      <c r="FN1327">
        <v>0</v>
      </c>
      <c r="FO1327">
        <v>0</v>
      </c>
      <c r="FP1327">
        <v>0</v>
      </c>
      <c r="FQ1327">
        <v>0</v>
      </c>
      <c r="FR1327">
        <v>0</v>
      </c>
      <c r="FS1327" t="str"/>
      <c r="FT1327" t="str">
        <v>Да, информация поступает регулярно</v>
      </c>
      <c r="FU1327">
        <v>4</v>
      </c>
      <c r="FV1327">
        <v>4</v>
      </c>
      <c r="FW1327">
        <v>5</v>
      </c>
      <c r="FX1327">
        <v>3</v>
      </c>
      <c r="FY1327">
        <v>5</v>
      </c>
      <c r="FZ1327">
        <v>5</v>
      </c>
      <c r="GA1327">
        <v>5</v>
      </c>
      <c r="GB1327">
        <v>3</v>
      </c>
      <c r="GC1327">
        <v>3</v>
      </c>
      <c r="GD1327" t="str">
        <v>Средний уровень</v>
      </c>
      <c r="GE1327" t="str">
        <v>Средний уровень</v>
      </c>
      <c r="GF1327" t="str">
        <v>Выше среднего</v>
      </c>
      <c r="GG1327" t="str">
        <v>Высокий уровень</v>
      </c>
      <c r="GH1327" t="str">
        <v>Высокий уровень</v>
      </c>
      <c r="GI1327" t="str">
        <v>Средний уровень</v>
      </c>
      <c r="GJ1327" t="str">
        <v>Средний уровень</v>
      </c>
      <c r="GK1327" t="str">
        <v>Выше среднего</v>
      </c>
      <c r="GL1327" t="str"/>
    </row>
    <row r="1328">
      <c r="A1328" t="str">
        <v>P7jLaeJs3vTH7sTWJ</v>
      </c>
      <c r="B1328">
        <v>2006</v>
      </c>
      <c r="C1328" t="str">
        <v>85.140.7.171</v>
      </c>
      <c r="D1328" t="str"/>
      <c r="E1328" s="1324">
        <v>44315.73569444445</v>
      </c>
      <c r="F1328" t="str">
        <v>00:10:06</v>
      </c>
      <c r="G1328" t="str">
        <v>Канал 1</v>
      </c>
      <c r="H1328" t="str">
        <v>Женский</v>
      </c>
      <c r="I1328" t="str">
        <v>19-23</v>
      </c>
      <c r="J1328" t="str">
        <v>Работающий</v>
      </c>
      <c r="K1328" t="str">
        <v>В Кировской области</v>
      </c>
      <c r="L1328" t="str">
        <v>НАГОРСКИЙ</v>
      </c>
      <c r="M1328" t="str">
        <v>Да, я являюсь организатором волонтерской деятельности</v>
      </c>
      <c r="AB1328" t="str">
        <v>Менее года</v>
      </c>
      <c r="AC1328" t="str">
        <v>Затрудняюсь ответить</v>
      </c>
      <c r="AD1328">
        <v>1</v>
      </c>
      <c r="AE1328">
        <v>0</v>
      </c>
      <c r="AF1328">
        <v>0</v>
      </c>
      <c r="AG1328">
        <v>0</v>
      </c>
      <c r="AH1328">
        <v>1</v>
      </c>
      <c r="AI1328">
        <v>0</v>
      </c>
      <c r="AJ1328">
        <v>0</v>
      </c>
      <c r="AK1328">
        <v>0</v>
      </c>
      <c r="AL1328">
        <v>0</v>
      </c>
      <c r="AM1328">
        <v>0</v>
      </c>
      <c r="AN1328">
        <v>0</v>
      </c>
      <c r="AO1328">
        <v>0</v>
      </c>
      <c r="AP1328">
        <v>0</v>
      </c>
      <c r="AQ1328">
        <v>0</v>
      </c>
      <c r="AR1328">
        <v>1</v>
      </c>
      <c r="AS1328">
        <v>1</v>
      </c>
      <c r="AT1328">
        <v>0</v>
      </c>
      <c r="AU1328">
        <v>0</v>
      </c>
      <c r="AV1328">
        <v>0</v>
      </c>
      <c r="AW1328">
        <v>0</v>
      </c>
      <c r="AX1328">
        <v>0</v>
      </c>
      <c r="AY1328">
        <v>0</v>
      </c>
      <c r="AZ1328">
        <v>1</v>
      </c>
      <c r="BA1328">
        <v>1</v>
      </c>
      <c r="BB1328">
        <v>0</v>
      </c>
      <c r="BC1328">
        <v>1</v>
      </c>
      <c r="BD1328">
        <v>1</v>
      </c>
      <c r="BE1328">
        <v>0</v>
      </c>
      <c r="BF1328">
        <v>0</v>
      </c>
      <c r="BG1328">
        <v>0</v>
      </c>
      <c r="BH1328">
        <v>0</v>
      </c>
      <c r="BI1328">
        <v>0</v>
      </c>
      <c r="BJ1328">
        <v>0</v>
      </c>
      <c r="BK1328">
        <v>0</v>
      </c>
      <c r="BL1328">
        <v>0</v>
      </c>
      <c r="BM1328">
        <v>0</v>
      </c>
      <c r="BN1328">
        <v>0</v>
      </c>
      <c r="BO1328">
        <v>0</v>
      </c>
      <c r="BP1328">
        <v>0</v>
      </c>
      <c r="BQ1328">
        <v>0</v>
      </c>
      <c r="BR1328">
        <v>0</v>
      </c>
      <c r="BS1328">
        <v>1</v>
      </c>
      <c r="BT1328">
        <v>0</v>
      </c>
      <c r="BU1328">
        <v>0</v>
      </c>
      <c r="BV1328">
        <v>0</v>
      </c>
      <c r="BW1328">
        <v>0</v>
      </c>
      <c r="BX1328">
        <v>0</v>
      </c>
      <c r="BY1328">
        <v>0</v>
      </c>
      <c r="BZ1328">
        <v>1</v>
      </c>
      <c r="CA1328">
        <v>0</v>
      </c>
      <c r="CB1328">
        <v>0</v>
      </c>
      <c r="CC1328">
        <v>0</v>
      </c>
      <c r="CD1328">
        <v>1</v>
      </c>
      <c r="CE1328">
        <v>0</v>
      </c>
      <c r="CF1328">
        <v>0</v>
      </c>
      <c r="CG1328">
        <v>0</v>
      </c>
      <c r="CH1328">
        <v>0</v>
      </c>
      <c r="CI1328">
        <v>0</v>
      </c>
      <c r="CJ1328">
        <v>0</v>
      </c>
      <c r="CK1328">
        <v>0</v>
      </c>
      <c r="CL1328">
        <v>0</v>
      </c>
      <c r="CM1328" t="str">
        <v>На базе школы</v>
      </c>
      <c r="CN1328" t="str">
        <v>Мы вместе</v>
      </c>
      <c r="CO1328">
        <v>0</v>
      </c>
      <c r="CP1328">
        <v>1</v>
      </c>
      <c r="CQ1328">
        <v>0</v>
      </c>
      <c r="CR1328">
        <v>0</v>
      </c>
      <c r="CS1328">
        <v>0</v>
      </c>
      <c r="CT1328">
        <v>0</v>
      </c>
      <c r="CU1328">
        <v>0</v>
      </c>
      <c r="CV1328">
        <v>1</v>
      </c>
      <c r="CW1328">
        <v>0</v>
      </c>
      <c r="CX1328">
        <v>0</v>
      </c>
      <c r="CY1328">
        <v>0</v>
      </c>
      <c r="CZ1328">
        <v>0</v>
      </c>
      <c r="DA1328">
        <v>0</v>
      </c>
      <c r="DB1328">
        <v>0</v>
      </c>
      <c r="DC1328">
        <v>1</v>
      </c>
      <c r="DD1328">
        <v>0</v>
      </c>
      <c r="DE1328">
        <v>0</v>
      </c>
      <c r="DF1328" t="str"/>
      <c r="DG1328" t="str">
        <v>Меня устраивает направление, которым я занимаюсь</v>
      </c>
      <c r="DH1328" t="str">
        <v>Не знаю о существовании ресурсных центров</v>
      </c>
      <c r="DI1328">
        <v>0</v>
      </c>
      <c r="DJ1328">
        <v>0</v>
      </c>
      <c r="DK1328">
        <v>0</v>
      </c>
      <c r="DL1328">
        <v>0</v>
      </c>
      <c r="DM1328">
        <v>0</v>
      </c>
      <c r="DN1328">
        <v>0</v>
      </c>
      <c r="DO1328">
        <v>0</v>
      </c>
      <c r="DP1328">
        <v>1</v>
      </c>
      <c r="DQ1328">
        <v>0</v>
      </c>
      <c r="DR1328">
        <v>0</v>
      </c>
      <c r="DS1328" t="str">
        <v>Другое: Не знаю</v>
      </c>
      <c r="DT1328" t="str">
        <v>Затрудняюсь ответить</v>
      </c>
      <c r="DU1328">
        <v>0</v>
      </c>
      <c r="DV1328">
        <v>0</v>
      </c>
      <c r="DW1328">
        <v>0</v>
      </c>
      <c r="DX1328">
        <v>0</v>
      </c>
      <c r="DY1328">
        <v>0</v>
      </c>
      <c r="DZ1328">
        <v>0</v>
      </c>
      <c r="EA1328">
        <v>0</v>
      </c>
      <c r="EB1328">
        <v>0</v>
      </c>
      <c r="EC1328">
        <v>0</v>
      </c>
      <c r="ED1328">
        <v>0</v>
      </c>
      <c r="EE1328">
        <v>0</v>
      </c>
      <c r="EF1328">
        <v>0</v>
      </c>
      <c r="EG1328">
        <v>0</v>
      </c>
      <c r="EH1328">
        <v>0</v>
      </c>
      <c r="EI1328">
        <v>1</v>
      </c>
      <c r="EJ1328">
        <v>1</v>
      </c>
      <c r="EK1328">
        <v>0</v>
      </c>
      <c r="EL1328">
        <v>1</v>
      </c>
      <c r="EM1328">
        <v>0</v>
      </c>
      <c r="EN1328">
        <v>0</v>
      </c>
      <c r="EO1328">
        <v>0</v>
      </c>
      <c r="EP1328">
        <v>1</v>
      </c>
      <c r="EQ1328">
        <v>0</v>
      </c>
      <c r="ER1328">
        <v>0</v>
      </c>
      <c r="ES1328">
        <v>0</v>
      </c>
      <c r="ET1328" t="str">
        <v>И да, и нет</v>
      </c>
      <c r="EU1328" t="str">
        <v>И да, и нет</v>
      </c>
      <c r="EV1328" t="str">
        <v>Не пробовали сотрудничать с бизнесом</v>
      </c>
      <c r="EW1328" t="str">
        <v>Не был участником, не могу оценить</v>
      </c>
      <c r="EX1328" t="str">
        <v>Нужное и интересное мероприятие</v>
      </c>
      <c r="EY1328" t="str">
        <v>Не был участником, не могу оценить</v>
      </c>
      <c r="EZ1328" t="str">
        <v>Не был участником, не могу оценить</v>
      </c>
      <c r="FA1328" t="str">
        <v>Нужное и интересное мероприятие</v>
      </c>
      <c r="FB1328" t="str">
        <v>Не был участником, не могу оценить</v>
      </c>
      <c r="FC1328" t="str">
        <v>Не был участником, не могу оценить</v>
      </c>
      <c r="FD1328" t="str">
        <v>Затрудняюсь ответить</v>
      </c>
      <c r="FE1328" t="str">
        <v>Развитие навыков коммуникации
Развитие навыков написания проектов</v>
      </c>
      <c r="FF1328">
        <v>1</v>
      </c>
      <c r="FG1328">
        <v>0</v>
      </c>
      <c r="FH1328">
        <v>0</v>
      </c>
      <c r="FI1328">
        <v>0</v>
      </c>
      <c r="FJ1328">
        <v>1</v>
      </c>
      <c r="FK1328">
        <v>0</v>
      </c>
      <c r="FL1328">
        <v>0</v>
      </c>
      <c r="FM1328">
        <v>0</v>
      </c>
      <c r="FN1328">
        <v>0</v>
      </c>
      <c r="FO1328">
        <v>0</v>
      </c>
      <c r="FP1328">
        <v>1</v>
      </c>
      <c r="FQ1328">
        <v>0</v>
      </c>
      <c r="FR1328">
        <v>0</v>
      </c>
      <c r="FS1328" t="str"/>
      <c r="FT1328" t="str">
        <v>Хотелось бы получать более полную информацию</v>
      </c>
      <c r="FU1328">
        <v>4</v>
      </c>
      <c r="FV1328">
        <v>5</v>
      </c>
      <c r="FW1328">
        <v>4</v>
      </c>
      <c r="FX1328">
        <v>4</v>
      </c>
      <c r="FY1328">
        <v>4</v>
      </c>
      <c r="FZ1328">
        <v>3</v>
      </c>
      <c r="GA1328">
        <v>5</v>
      </c>
      <c r="GB1328">
        <v>5</v>
      </c>
      <c r="GC1328">
        <v>3</v>
      </c>
      <c r="GD1328" t="str">
        <v>Средний уровень</v>
      </c>
      <c r="GE1328" t="str">
        <v>Средний уровень</v>
      </c>
      <c r="GF1328" t="str">
        <v>Выше среднего</v>
      </c>
      <c r="GG1328" t="str">
        <v>Выше среднего</v>
      </c>
      <c r="GH1328" t="str">
        <v>Выше среднего</v>
      </c>
      <c r="GI1328" t="str">
        <v>Средний уровень</v>
      </c>
      <c r="GJ1328" t="str">
        <v>Средний уровень</v>
      </c>
      <c r="GK1328" t="str">
        <v>Средний уровень</v>
      </c>
      <c r="GL1328" t="str"/>
    </row>
    <row r="1329">
      <c r="A1329" t="str">
        <v>KXqdSsh9TpitK7svm</v>
      </c>
      <c r="B1329">
        <v>2007</v>
      </c>
      <c r="C1329" t="str">
        <v>176.59.111.42</v>
      </c>
      <c r="D1329" t="str"/>
      <c r="E1329" s="1325">
        <v>44315.7371875</v>
      </c>
      <c r="F1329" t="str">
        <v>00:24:38</v>
      </c>
      <c r="G1329" t="str">
        <v>Канал 1</v>
      </c>
      <c r="H1329" t="str">
        <v>Женский</v>
      </c>
      <c r="I1329" t="str">
        <v>14-18</v>
      </c>
      <c r="J1329" t="str">
        <v>Школьник</v>
      </c>
      <c r="K1329" t="str">
        <v>В Кировской области</v>
      </c>
      <c r="L1329" t="str">
        <v>СУHСКИЙ</v>
      </c>
      <c r="M1329" t="str">
        <v>Да, я  являюсь волонтером</v>
      </c>
      <c r="AB1329" t="str">
        <v>от 1 до 3 лет</v>
      </c>
      <c r="AC1329" t="str">
        <v>Затрудняюсь ответить</v>
      </c>
      <c r="AD1329">
        <v>1</v>
      </c>
      <c r="AE1329">
        <v>0</v>
      </c>
      <c r="AF1329">
        <v>0</v>
      </c>
      <c r="AG1329">
        <v>0</v>
      </c>
      <c r="AH1329">
        <v>0</v>
      </c>
      <c r="AI1329">
        <v>0</v>
      </c>
      <c r="AJ1329">
        <v>0</v>
      </c>
      <c r="AK1329">
        <v>0</v>
      </c>
      <c r="AL1329">
        <v>1</v>
      </c>
      <c r="AM1329">
        <v>0</v>
      </c>
      <c r="AN1329">
        <v>0</v>
      </c>
      <c r="AO1329">
        <v>1</v>
      </c>
      <c r="AP1329">
        <v>0</v>
      </c>
      <c r="AQ1329">
        <v>0</v>
      </c>
      <c r="AR1329">
        <v>0</v>
      </c>
      <c r="AS1329">
        <v>1</v>
      </c>
      <c r="AT1329">
        <v>0</v>
      </c>
      <c r="AU1329">
        <v>0</v>
      </c>
      <c r="AV1329">
        <v>0</v>
      </c>
      <c r="AW1329">
        <v>0</v>
      </c>
      <c r="AX1329">
        <v>0</v>
      </c>
      <c r="AY1329">
        <v>0</v>
      </c>
      <c r="AZ1329">
        <v>0</v>
      </c>
      <c r="BA1329">
        <v>0</v>
      </c>
      <c r="BB1329">
        <v>0</v>
      </c>
      <c r="BC1329">
        <v>0</v>
      </c>
      <c r="BD1329">
        <v>0</v>
      </c>
      <c r="BE1329">
        <v>1</v>
      </c>
      <c r="BF1329">
        <v>1</v>
      </c>
      <c r="BG1329">
        <v>0</v>
      </c>
      <c r="BH1329">
        <v>0</v>
      </c>
      <c r="BI1329">
        <v>1</v>
      </c>
      <c r="BJ1329">
        <v>0</v>
      </c>
      <c r="BK1329">
        <v>0</v>
      </c>
      <c r="BL1329">
        <v>1</v>
      </c>
      <c r="BM1329">
        <v>0</v>
      </c>
      <c r="BN1329">
        <v>0</v>
      </c>
      <c r="BO1329">
        <v>0</v>
      </c>
      <c r="BP1329">
        <v>0</v>
      </c>
      <c r="BQ1329">
        <v>0</v>
      </c>
      <c r="BR1329">
        <v>0</v>
      </c>
      <c r="BS1329">
        <v>0</v>
      </c>
      <c r="BT1329">
        <v>0</v>
      </c>
      <c r="BU1329">
        <v>0</v>
      </c>
      <c r="BV1329">
        <v>0</v>
      </c>
      <c r="BW1329">
        <v>0</v>
      </c>
      <c r="BX1329">
        <v>0</v>
      </c>
      <c r="BY1329">
        <v>0</v>
      </c>
      <c r="BZ1329">
        <v>0</v>
      </c>
      <c r="CA1329">
        <v>0</v>
      </c>
      <c r="CB1329">
        <v>0</v>
      </c>
      <c r="CC1329">
        <v>0</v>
      </c>
      <c r="CD1329">
        <v>0</v>
      </c>
      <c r="CE1329">
        <v>0</v>
      </c>
      <c r="CF1329">
        <v>0</v>
      </c>
      <c r="CG1329">
        <v>0</v>
      </c>
      <c r="CH1329">
        <v>0</v>
      </c>
      <c r="CI1329">
        <v>0</v>
      </c>
      <c r="CJ1329">
        <v>0</v>
      </c>
      <c r="CK1329">
        <v>0</v>
      </c>
      <c r="CL1329">
        <v>1</v>
      </c>
      <c r="CM1329" t="str">
        <v>На базе государственного учреждения</v>
      </c>
      <c r="CN1329" t="str">
        <v>МКУК Сунский РЦД</v>
      </c>
      <c r="CO1329">
        <v>0</v>
      </c>
      <c r="CP1329">
        <v>0</v>
      </c>
      <c r="CQ1329">
        <v>0</v>
      </c>
      <c r="CR1329">
        <v>0</v>
      </c>
      <c r="CS1329">
        <v>1</v>
      </c>
      <c r="CT1329">
        <v>0</v>
      </c>
      <c r="CU1329">
        <v>1</v>
      </c>
      <c r="CV1329">
        <v>0</v>
      </c>
      <c r="CW1329">
        <v>0</v>
      </c>
      <c r="CX1329">
        <v>0</v>
      </c>
      <c r="CY1329">
        <v>0</v>
      </c>
      <c r="CZ1329">
        <v>0</v>
      </c>
      <c r="DA1329">
        <v>0</v>
      </c>
      <c r="DB1329">
        <v>0</v>
      </c>
      <c r="DC1329">
        <v>0</v>
      </c>
      <c r="DD1329">
        <v>0</v>
      </c>
      <c r="DE1329">
        <v>0</v>
      </c>
      <c r="DF1329" t="str"/>
      <c r="DG1329" t="str">
        <v>Меня устраивает направление, которым я занимаюсь</v>
      </c>
      <c r="DH1329" t="str">
        <v>Знаю об окружных (межмуниципальных) ресурсных центрах</v>
      </c>
      <c r="DI1329">
        <v>0</v>
      </c>
      <c r="DJ1329">
        <v>0</v>
      </c>
      <c r="DK1329">
        <v>0</v>
      </c>
      <c r="DL1329">
        <v>0</v>
      </c>
      <c r="DM1329">
        <v>0</v>
      </c>
      <c r="DN1329">
        <v>0</v>
      </c>
      <c r="DO1329">
        <v>0</v>
      </c>
      <c r="DP1329">
        <v>0</v>
      </c>
      <c r="DQ1329">
        <v>0</v>
      </c>
      <c r="DR1329" t="str">
        <v>Киров</v>
      </c>
      <c r="DS1329" t="str">
        <v>От случая к случаю</v>
      </c>
      <c r="DT1329" t="str">
        <v>Однозначно позитивно</v>
      </c>
      <c r="DU1329">
        <v>0</v>
      </c>
      <c r="DV1329">
        <v>0</v>
      </c>
      <c r="DW1329">
        <v>0</v>
      </c>
      <c r="DX1329">
        <v>0</v>
      </c>
      <c r="DY1329">
        <v>0</v>
      </c>
      <c r="DZ1329">
        <v>0</v>
      </c>
      <c r="EA1329">
        <v>0</v>
      </c>
      <c r="EB1329">
        <v>0</v>
      </c>
      <c r="EC1329">
        <v>0</v>
      </c>
      <c r="ED1329">
        <v>0</v>
      </c>
      <c r="EE1329">
        <v>0</v>
      </c>
      <c r="EF1329">
        <v>0</v>
      </c>
      <c r="EG1329">
        <v>0</v>
      </c>
      <c r="EH1329">
        <v>0</v>
      </c>
      <c r="EI1329">
        <v>1</v>
      </c>
      <c r="EJ1329">
        <v>0</v>
      </c>
      <c r="EK1329">
        <v>0</v>
      </c>
      <c r="EL1329">
        <v>0</v>
      </c>
      <c r="EM1329">
        <v>0</v>
      </c>
      <c r="EN1329">
        <v>0</v>
      </c>
      <c r="EO1329">
        <v>0</v>
      </c>
      <c r="EP1329">
        <v>0</v>
      </c>
      <c r="EQ1329">
        <v>0</v>
      </c>
      <c r="ER1329">
        <v>0</v>
      </c>
      <c r="ES1329">
        <v>1</v>
      </c>
      <c r="ET1329" t="str">
        <v>И да, и нет</v>
      </c>
      <c r="EU1329" t="str">
        <v>И да, и нет</v>
      </c>
      <c r="EV1329" t="str">
        <v>Не пробовали сотрудничать с бизнесом</v>
      </c>
      <c r="EW1329" t="str">
        <v>Нужное и интересное мероприятие</v>
      </c>
      <c r="EX1329" t="str">
        <v>Нужное и интересное мероприятие</v>
      </c>
      <c r="EY1329" t="str">
        <v>Не был участником, не могу оценить</v>
      </c>
      <c r="EZ1329" t="str">
        <v>Нужное и интересное мероприятие</v>
      </c>
      <c r="FA1329" t="str">
        <v>Нужное и интересное мероприятие</v>
      </c>
      <c r="FB1329" t="str">
        <v>Не был участником, не могу оценить</v>
      </c>
      <c r="FC1329" t="str">
        <v>Нужное и интересное мероприятие</v>
      </c>
      <c r="FD1329" t="str">
        <v>Затрудняюсь ответить</v>
      </c>
      <c r="FE1329" t="str">
        <v>Затрудняюсь ответить</v>
      </c>
      <c r="FF1329">
        <v>1</v>
      </c>
      <c r="FG1329">
        <v>0</v>
      </c>
      <c r="FH1329">
        <v>0</v>
      </c>
      <c r="FI1329">
        <v>0</v>
      </c>
      <c r="FJ1329">
        <v>1</v>
      </c>
      <c r="FK1329">
        <v>1</v>
      </c>
      <c r="FL1329">
        <v>0</v>
      </c>
      <c r="FM1329">
        <v>0</v>
      </c>
      <c r="FN1329">
        <v>0</v>
      </c>
      <c r="FO1329">
        <v>1</v>
      </c>
      <c r="FP1329">
        <v>1</v>
      </c>
      <c r="FQ1329">
        <v>0</v>
      </c>
      <c r="FR1329">
        <v>0</v>
      </c>
      <c r="FS1329" t="str"/>
      <c r="FT1329" t="str">
        <v>Да, информация поступает регулярно</v>
      </c>
      <c r="FU1329">
        <v>4</v>
      </c>
      <c r="FV1329">
        <v>5</v>
      </c>
      <c r="FW1329">
        <v>4</v>
      </c>
      <c r="FX1329">
        <v>4</v>
      </c>
      <c r="FY1329">
        <v>4</v>
      </c>
      <c r="FZ1329">
        <v>5</v>
      </c>
      <c r="GA1329">
        <v>5</v>
      </c>
      <c r="GB1329">
        <v>4</v>
      </c>
      <c r="GC1329">
        <v>5</v>
      </c>
      <c r="GD1329" t="str">
        <v>Выше среднего</v>
      </c>
      <c r="GE1329" t="str">
        <v>Выше среднего</v>
      </c>
      <c r="GF1329" t="str">
        <v>Высокий уровень</v>
      </c>
      <c r="GG1329" t="str">
        <v>Высокий уровень</v>
      </c>
      <c r="GH1329" t="str">
        <v>Высокий уровень</v>
      </c>
      <c r="GI1329" t="str">
        <v>Выше среднего</v>
      </c>
      <c r="GJ1329" t="str">
        <v>Выше среднего</v>
      </c>
      <c r="GK1329" t="str">
        <v>Выше среднего</v>
      </c>
      <c r="GL1329" t="str"/>
    </row>
    <row r="1330">
      <c r="A1330" t="str">
        <v>wAaeSDczvy7zYX5Bm</v>
      </c>
      <c r="B1330">
        <v>2009</v>
      </c>
      <c r="C1330" t="str">
        <v>94.241.242.103</v>
      </c>
      <c r="D1330" t="str"/>
      <c r="E1330" s="1326">
        <v>44315.74119212963</v>
      </c>
      <c r="F1330" t="str">
        <v>00:07:10</v>
      </c>
      <c r="G1330" t="str">
        <v>Канал 1</v>
      </c>
      <c r="H1330" t="str">
        <v>Женский</v>
      </c>
      <c r="I1330" t="str">
        <v>14-18</v>
      </c>
      <c r="J1330" t="str">
        <v>Школьник</v>
      </c>
      <c r="K1330" t="str">
        <v>В Кировской области</v>
      </c>
      <c r="L1330" t="str">
        <v>НАГОРСКИЙ</v>
      </c>
      <c r="M1330" t="str">
        <v>Да, я  являюсь волонтером</v>
      </c>
      <c r="AB1330" t="str">
        <v>Менее года</v>
      </c>
      <c r="AC1330" t="str">
        <v>Не нужно повышать престиж, это и так круто!</v>
      </c>
      <c r="AD1330">
        <v>0</v>
      </c>
      <c r="AE1330">
        <v>1</v>
      </c>
      <c r="AF1330">
        <v>1</v>
      </c>
      <c r="AG1330">
        <v>0</v>
      </c>
      <c r="AH1330">
        <v>0</v>
      </c>
      <c r="AI1330">
        <v>0</v>
      </c>
      <c r="AJ1330">
        <v>0</v>
      </c>
      <c r="AK1330">
        <v>0</v>
      </c>
      <c r="AL1330">
        <v>0</v>
      </c>
      <c r="AM1330">
        <v>0</v>
      </c>
      <c r="AN1330">
        <v>0</v>
      </c>
      <c r="AO1330">
        <v>1</v>
      </c>
      <c r="AP1330">
        <v>0</v>
      </c>
      <c r="AQ1330">
        <v>0</v>
      </c>
      <c r="AR1330">
        <v>0</v>
      </c>
      <c r="AS1330">
        <v>1</v>
      </c>
      <c r="AT1330">
        <v>0</v>
      </c>
      <c r="AU1330">
        <v>0</v>
      </c>
      <c r="AV1330">
        <v>0</v>
      </c>
      <c r="AW1330">
        <v>0</v>
      </c>
      <c r="AX1330">
        <v>0</v>
      </c>
      <c r="AY1330">
        <v>0</v>
      </c>
      <c r="AZ1330">
        <v>0</v>
      </c>
      <c r="BA1330">
        <v>1</v>
      </c>
      <c r="BB1330">
        <v>0</v>
      </c>
      <c r="BC1330">
        <v>1</v>
      </c>
      <c r="BD1330">
        <v>0</v>
      </c>
      <c r="BE1330">
        <v>1</v>
      </c>
      <c r="BF1330">
        <v>0</v>
      </c>
      <c r="BG1330">
        <v>0</v>
      </c>
      <c r="BH1330">
        <v>0</v>
      </c>
      <c r="BI1330">
        <v>0</v>
      </c>
      <c r="BJ1330">
        <v>0</v>
      </c>
      <c r="BK1330">
        <v>0</v>
      </c>
      <c r="BL1330">
        <v>1</v>
      </c>
      <c r="BM1330">
        <v>0</v>
      </c>
      <c r="BN1330">
        <v>0</v>
      </c>
      <c r="BO1330">
        <v>0</v>
      </c>
      <c r="BP1330">
        <v>0</v>
      </c>
      <c r="BQ1330">
        <v>1</v>
      </c>
      <c r="BR1330">
        <v>0</v>
      </c>
      <c r="BS1330">
        <v>0</v>
      </c>
      <c r="BT1330">
        <v>0</v>
      </c>
      <c r="BU1330">
        <v>0</v>
      </c>
      <c r="BV1330">
        <v>0</v>
      </c>
      <c r="BW1330">
        <v>0</v>
      </c>
      <c r="BX1330">
        <v>0</v>
      </c>
      <c r="BY1330">
        <v>0</v>
      </c>
      <c r="BZ1330">
        <v>0</v>
      </c>
      <c r="CA1330">
        <v>0</v>
      </c>
      <c r="CB1330">
        <v>0</v>
      </c>
      <c r="CC1330">
        <v>0</v>
      </c>
      <c r="CD1330">
        <v>0</v>
      </c>
      <c r="CE1330">
        <v>0</v>
      </c>
      <c r="CF1330">
        <v>0</v>
      </c>
      <c r="CG1330">
        <v>0</v>
      </c>
      <c r="CH1330">
        <v>0</v>
      </c>
      <c r="CI1330">
        <v>0</v>
      </c>
      <c r="CJ1330">
        <v>0</v>
      </c>
      <c r="CK1330">
        <v>0</v>
      </c>
      <c r="CL1330">
        <v>0</v>
      </c>
      <c r="CM1330" t="str">
        <v>На базе школы</v>
      </c>
      <c r="CN1330" t="str">
        <v>Я не состою в организации/объединении</v>
      </c>
      <c r="CO1330">
        <v>0</v>
      </c>
      <c r="CP1330">
        <v>0</v>
      </c>
      <c r="CQ1330">
        <v>0</v>
      </c>
      <c r="CR1330">
        <v>0</v>
      </c>
      <c r="CS1330">
        <v>0</v>
      </c>
      <c r="CT1330">
        <v>0</v>
      </c>
      <c r="CU1330">
        <v>0</v>
      </c>
      <c r="CV1330">
        <v>0</v>
      </c>
      <c r="CW1330">
        <v>0</v>
      </c>
      <c r="CX1330">
        <v>0</v>
      </c>
      <c r="CY1330">
        <v>0</v>
      </c>
      <c r="CZ1330">
        <v>0</v>
      </c>
      <c r="DA1330">
        <v>0</v>
      </c>
      <c r="DB1330">
        <v>0</v>
      </c>
      <c r="DC1330">
        <v>0</v>
      </c>
      <c r="DD1330">
        <v>0</v>
      </c>
      <c r="DE1330">
        <v>1</v>
      </c>
      <c r="DF1330" t="str"/>
      <c r="DG1330" t="str">
        <v>Затрудняюсь ответить</v>
      </c>
      <c r="DH1330" t="str">
        <v>Не знаю о существовании ресурсных центров</v>
      </c>
      <c r="DI1330">
        <v>0</v>
      </c>
      <c r="DJ1330">
        <v>0</v>
      </c>
      <c r="DK1330">
        <v>0</v>
      </c>
      <c r="DL1330">
        <v>0</v>
      </c>
      <c r="DM1330">
        <v>0</v>
      </c>
      <c r="DN1330">
        <v>0</v>
      </c>
      <c r="DO1330">
        <v>0</v>
      </c>
      <c r="DP1330">
        <v>1</v>
      </c>
      <c r="DQ1330">
        <v>0</v>
      </c>
      <c r="DR1330">
        <v>0</v>
      </c>
      <c r="DS1330" t="str">
        <v>От случая к случаю</v>
      </c>
      <c r="DT1330" t="str">
        <v>Затрудняюсь ответить</v>
      </c>
      <c r="DU1330">
        <v>0</v>
      </c>
      <c r="DV1330">
        <v>0</v>
      </c>
      <c r="DW1330">
        <v>0</v>
      </c>
      <c r="DX1330">
        <v>0</v>
      </c>
      <c r="DY1330">
        <v>1</v>
      </c>
      <c r="DZ1330">
        <v>0</v>
      </c>
      <c r="EA1330">
        <v>0</v>
      </c>
      <c r="EB1330">
        <v>0</v>
      </c>
      <c r="EC1330">
        <v>0</v>
      </c>
      <c r="ED1330">
        <v>0</v>
      </c>
      <c r="EE1330">
        <v>0</v>
      </c>
      <c r="EF1330">
        <v>0</v>
      </c>
      <c r="EG1330">
        <v>0</v>
      </c>
      <c r="EH1330">
        <v>0</v>
      </c>
      <c r="EI1330">
        <v>0</v>
      </c>
      <c r="EJ1330">
        <v>0</v>
      </c>
      <c r="EK1330">
        <v>1</v>
      </c>
      <c r="EL1330">
        <v>0</v>
      </c>
      <c r="EM1330">
        <v>0</v>
      </c>
      <c r="EN1330">
        <v>1</v>
      </c>
      <c r="EO1330">
        <v>0</v>
      </c>
      <c r="EP1330">
        <v>0</v>
      </c>
      <c r="EQ1330">
        <v>0</v>
      </c>
      <c r="ER1330">
        <v>0</v>
      </c>
      <c r="ES1330">
        <v>0</v>
      </c>
      <c r="ET1330" t="str">
        <v>Скорее да</v>
      </c>
      <c r="EU1330" t="str">
        <v>И да, и нет</v>
      </c>
      <c r="EV1330" t="str">
        <v>Не пробовали сотрудничать с бизнесом</v>
      </c>
      <c r="EW1330" t="str">
        <v>Не был участником, не могу оценить</v>
      </c>
      <c r="EX1330" t="str">
        <v>Не был участником, не могу оценить</v>
      </c>
      <c r="EY1330" t="str">
        <v>Не был участником, не могу оценить</v>
      </c>
      <c r="EZ1330" t="str">
        <v>Не был участником, не могу оценить</v>
      </c>
      <c r="FA1330" t="str">
        <v>Не был участником, не могу оценить</v>
      </c>
      <c r="FB1330" t="str">
        <v>Не был участником, не могу оценить</v>
      </c>
      <c r="FC1330" t="str">
        <v>Не был участником, не могу оценить</v>
      </c>
      <c r="FD1330" t="str">
        <v>Затрудняюсь ответить</v>
      </c>
      <c r="FE1330" t="str">
        <v>Затрудняюсь ответить</v>
      </c>
      <c r="FF1330">
        <v>0</v>
      </c>
      <c r="FG1330">
        <v>0</v>
      </c>
      <c r="FH1330">
        <v>0</v>
      </c>
      <c r="FI1330">
        <v>0</v>
      </c>
      <c r="FJ1330">
        <v>0</v>
      </c>
      <c r="FK1330">
        <v>1</v>
      </c>
      <c r="FL1330">
        <v>0</v>
      </c>
      <c r="FM1330">
        <v>0</v>
      </c>
      <c r="FN1330">
        <v>0</v>
      </c>
      <c r="FO1330">
        <v>0</v>
      </c>
      <c r="FP1330">
        <v>0</v>
      </c>
      <c r="FQ1330">
        <v>0</v>
      </c>
      <c r="FR1330">
        <v>0</v>
      </c>
      <c r="FS1330" t="str"/>
      <c r="FT1330" t="str">
        <v>Да, информация поступает регулярно</v>
      </c>
      <c r="FU1330">
        <v>4</v>
      </c>
      <c r="FV1330">
        <v>4</v>
      </c>
      <c r="FW1330">
        <v>3</v>
      </c>
      <c r="FX1330">
        <v>3</v>
      </c>
      <c r="FY1330">
        <v>5</v>
      </c>
      <c r="FZ1330">
        <v>4</v>
      </c>
      <c r="GA1330">
        <v>5</v>
      </c>
      <c r="GB1330">
        <v>3</v>
      </c>
      <c r="GC1330">
        <v>4</v>
      </c>
      <c r="GD1330" t="str">
        <v>Выше среднего</v>
      </c>
      <c r="GE1330" t="str">
        <v>Средний уровень</v>
      </c>
      <c r="GF1330" t="str">
        <v>Средний уровень</v>
      </c>
      <c r="GG1330" t="str">
        <v>Средний уровень</v>
      </c>
      <c r="GH1330" t="str">
        <v>Высокий уровень</v>
      </c>
      <c r="GI1330" t="str">
        <v>Выше среднего</v>
      </c>
      <c r="GJ1330" t="str">
        <v>Ниже среднего</v>
      </c>
      <c r="GK1330" t="str">
        <v>Средний уровень</v>
      </c>
      <c r="GL1330" t="str"/>
    </row>
    <row r="1331">
      <c r="A1331" t="str">
        <v>AzDinztNHKH5XpWP5</v>
      </c>
      <c r="B1331">
        <v>2017</v>
      </c>
      <c r="C1331" t="str">
        <v>85.93.49.42</v>
      </c>
      <c r="D1331" t="str"/>
      <c r="E1331" s="1327">
        <v>44315.75537037037</v>
      </c>
      <c r="F1331" t="str">
        <v>00:09:52</v>
      </c>
      <c r="G1331" t="str">
        <v>Канал 1</v>
      </c>
      <c r="H1331" t="str">
        <v>Женский</v>
      </c>
      <c r="I1331" t="str">
        <v>14-18</v>
      </c>
      <c r="J1331" t="str">
        <v>Школьник</v>
      </c>
      <c r="K1331" t="str">
        <v>В Кировской области</v>
      </c>
      <c r="L1331" t="str">
        <v>СЛОБОДСКОЙ</v>
      </c>
      <c r="M1331" t="str">
        <v>Да, я  являюсь волонтером</v>
      </c>
      <c r="AB1331" t="str">
        <v>Менее года</v>
      </c>
      <c r="AC1331" t="str">
        <v>Затрудняюсь ответить</v>
      </c>
      <c r="AD1331">
        <v>0</v>
      </c>
      <c r="AE1331">
        <v>0</v>
      </c>
      <c r="AF1331">
        <v>0</v>
      </c>
      <c r="AG1331">
        <v>0</v>
      </c>
      <c r="AH1331">
        <v>0</v>
      </c>
      <c r="AI1331">
        <v>0</v>
      </c>
      <c r="AJ1331">
        <v>0</v>
      </c>
      <c r="AK1331">
        <v>0</v>
      </c>
      <c r="AL1331">
        <v>1</v>
      </c>
      <c r="AM1331">
        <v>1</v>
      </c>
      <c r="AN1331">
        <v>0</v>
      </c>
      <c r="AO1331">
        <v>1</v>
      </c>
      <c r="AP1331">
        <v>0</v>
      </c>
      <c r="AQ1331">
        <v>0</v>
      </c>
      <c r="AR1331">
        <v>0</v>
      </c>
      <c r="AS1331">
        <v>1</v>
      </c>
      <c r="AT1331">
        <v>0</v>
      </c>
      <c r="AU1331">
        <v>0</v>
      </c>
      <c r="AV1331">
        <v>0</v>
      </c>
      <c r="AW1331">
        <v>0</v>
      </c>
      <c r="AX1331">
        <v>0</v>
      </c>
      <c r="AY1331">
        <v>0</v>
      </c>
      <c r="AZ1331">
        <v>0</v>
      </c>
      <c r="BA1331">
        <v>0</v>
      </c>
      <c r="BB1331">
        <v>0</v>
      </c>
      <c r="BC1331">
        <v>0</v>
      </c>
      <c r="BD1331">
        <v>0</v>
      </c>
      <c r="BE1331">
        <v>0</v>
      </c>
      <c r="BF1331">
        <v>0</v>
      </c>
      <c r="BG1331">
        <v>1</v>
      </c>
      <c r="BH1331">
        <v>0</v>
      </c>
      <c r="BI1331">
        <v>0</v>
      </c>
      <c r="BJ1331">
        <v>0</v>
      </c>
      <c r="BK1331">
        <v>0</v>
      </c>
      <c r="BL1331">
        <v>0</v>
      </c>
      <c r="BM1331">
        <v>0</v>
      </c>
      <c r="BN1331">
        <v>0</v>
      </c>
      <c r="BO1331">
        <v>0</v>
      </c>
      <c r="BP1331">
        <v>0</v>
      </c>
      <c r="BQ1331">
        <v>0</v>
      </c>
      <c r="BR1331">
        <v>1</v>
      </c>
      <c r="BS1331">
        <v>0</v>
      </c>
      <c r="BT1331">
        <v>0</v>
      </c>
      <c r="BU1331">
        <v>0</v>
      </c>
      <c r="BV1331">
        <v>0</v>
      </c>
      <c r="BW1331">
        <v>0</v>
      </c>
      <c r="BX1331">
        <v>0</v>
      </c>
      <c r="BY1331">
        <v>0</v>
      </c>
      <c r="BZ1331">
        <v>0</v>
      </c>
      <c r="CA1331">
        <v>0</v>
      </c>
      <c r="CB1331">
        <v>0</v>
      </c>
      <c r="CC1331">
        <v>0</v>
      </c>
      <c r="CD1331">
        <v>0</v>
      </c>
      <c r="CE1331">
        <v>0</v>
      </c>
      <c r="CF1331">
        <v>0</v>
      </c>
      <c r="CG1331">
        <v>0</v>
      </c>
      <c r="CH1331">
        <v>0</v>
      </c>
      <c r="CI1331">
        <v>0</v>
      </c>
      <c r="CJ1331">
        <v>0</v>
      </c>
      <c r="CK1331">
        <v>0</v>
      </c>
      <c r="CL1331">
        <v>0</v>
      </c>
      <c r="CM1331" t="str">
        <v>На базе школы</v>
      </c>
      <c r="CN1331" t="str">
        <v>Неравнодушные сердца</v>
      </c>
      <c r="CO1331">
        <v>1</v>
      </c>
      <c r="CP1331">
        <v>1</v>
      </c>
      <c r="CQ1331">
        <v>0</v>
      </c>
      <c r="CR1331">
        <v>0</v>
      </c>
      <c r="CS1331">
        <v>0</v>
      </c>
      <c r="CT1331">
        <v>0</v>
      </c>
      <c r="CU1331">
        <v>0</v>
      </c>
      <c r="CV1331">
        <v>0</v>
      </c>
      <c r="CW1331">
        <v>0</v>
      </c>
      <c r="CX1331">
        <v>0</v>
      </c>
      <c r="CY1331">
        <v>0</v>
      </c>
      <c r="CZ1331">
        <v>0</v>
      </c>
      <c r="DA1331">
        <v>0</v>
      </c>
      <c r="DB1331">
        <v>0</v>
      </c>
      <c r="DC1331">
        <v>0</v>
      </c>
      <c r="DD1331">
        <v>0</v>
      </c>
      <c r="DE1331">
        <v>0</v>
      </c>
      <c r="DF1331" t="str"/>
      <c r="DG1331" t="str">
        <v>Меня устраивает направление, которым я занимаюсь</v>
      </c>
      <c r="DH1331" t="str">
        <v>Не знаю о существовании ресурсных центров</v>
      </c>
      <c r="DI1331">
        <v>0</v>
      </c>
      <c r="DJ1331">
        <v>0</v>
      </c>
      <c r="DK1331">
        <v>0</v>
      </c>
      <c r="DL1331">
        <v>0</v>
      </c>
      <c r="DM1331">
        <v>0</v>
      </c>
      <c r="DN1331">
        <v>0</v>
      </c>
      <c r="DO1331">
        <v>0</v>
      </c>
      <c r="DP1331">
        <v>1</v>
      </c>
      <c r="DQ1331">
        <v>0</v>
      </c>
      <c r="DR1331">
        <v>0</v>
      </c>
      <c r="DS1331" t="str">
        <v>От случая к случаю</v>
      </c>
      <c r="DT1331" t="str">
        <v>Однозначно позитивно</v>
      </c>
      <c r="DU1331">
        <v>0</v>
      </c>
      <c r="DV1331">
        <v>0</v>
      </c>
      <c r="DW1331">
        <v>0</v>
      </c>
      <c r="DX1331">
        <v>0</v>
      </c>
      <c r="DY1331">
        <v>0</v>
      </c>
      <c r="DZ1331">
        <v>0</v>
      </c>
      <c r="EA1331">
        <v>0</v>
      </c>
      <c r="EB1331">
        <v>0</v>
      </c>
      <c r="EC1331">
        <v>0</v>
      </c>
      <c r="ED1331">
        <v>0</v>
      </c>
      <c r="EE1331">
        <v>0</v>
      </c>
      <c r="EF1331">
        <v>0</v>
      </c>
      <c r="EG1331">
        <v>0</v>
      </c>
      <c r="EH1331">
        <v>0</v>
      </c>
      <c r="EI1331">
        <v>1</v>
      </c>
      <c r="EJ1331">
        <v>0</v>
      </c>
      <c r="EK1331">
        <v>1</v>
      </c>
      <c r="EL1331">
        <v>1</v>
      </c>
      <c r="EM1331">
        <v>1</v>
      </c>
      <c r="EN1331">
        <v>0</v>
      </c>
      <c r="EO1331">
        <v>0</v>
      </c>
      <c r="EP1331">
        <v>0</v>
      </c>
      <c r="EQ1331">
        <v>0</v>
      </c>
      <c r="ER1331">
        <v>0</v>
      </c>
      <c r="ES1331">
        <v>0</v>
      </c>
      <c r="ET1331" t="str">
        <v>И да, и нет</v>
      </c>
      <c r="EU1331" t="str">
        <v>Скорее да</v>
      </c>
      <c r="EV1331" t="str">
        <v>Не пробовали сотрудничать с бизнесом</v>
      </c>
      <c r="EW1331" t="str">
        <v>Нужное и интересное мероприятие</v>
      </c>
      <c r="EX1331" t="str">
        <v>Нужное и интересное мероприятие</v>
      </c>
      <c r="EY1331" t="str">
        <v>Не был участником, не могу оценить</v>
      </c>
      <c r="EZ1331" t="str">
        <v>Не был участником, не могу оценить</v>
      </c>
      <c r="FA1331" t="str">
        <v>Не был участником, не могу оценить</v>
      </c>
      <c r="FB1331" t="str">
        <v>Нужное и интересное мероприятие</v>
      </c>
      <c r="FC1331" t="str">
        <v>Нужное и интересное мероприятие</v>
      </c>
      <c r="FD1331" t="str">
        <v>Затрудняюсь ответить</v>
      </c>
      <c r="FE1331" t="str">
        <v>Затрудняюсь ответить</v>
      </c>
      <c r="FF1331">
        <v>1</v>
      </c>
      <c r="FG1331">
        <v>0</v>
      </c>
      <c r="FH1331">
        <v>0</v>
      </c>
      <c r="FI1331">
        <v>0</v>
      </c>
      <c r="FJ1331">
        <v>0</v>
      </c>
      <c r="FK1331">
        <v>0</v>
      </c>
      <c r="FL1331">
        <v>0</v>
      </c>
      <c r="FM1331">
        <v>0</v>
      </c>
      <c r="FN1331">
        <v>0</v>
      </c>
      <c r="FO1331">
        <v>0</v>
      </c>
      <c r="FP1331">
        <v>0</v>
      </c>
      <c r="FQ1331">
        <v>0</v>
      </c>
      <c r="FR1331">
        <v>0</v>
      </c>
      <c r="FS1331" t="str"/>
      <c r="FT1331" t="str">
        <v>Да, информация поступает регулярно</v>
      </c>
      <c r="FU1331">
        <v>4</v>
      </c>
      <c r="FV1331">
        <v>4</v>
      </c>
      <c r="FW1331">
        <v>4</v>
      </c>
      <c r="FX1331">
        <v>5</v>
      </c>
      <c r="FY1331">
        <v>3</v>
      </c>
      <c r="FZ1331">
        <v>3</v>
      </c>
      <c r="GA1331">
        <v>5</v>
      </c>
      <c r="GB1331">
        <v>5</v>
      </c>
      <c r="GC1331">
        <v>3</v>
      </c>
      <c r="GD1331" t="str">
        <v>Средний уровень</v>
      </c>
      <c r="GE1331" t="str">
        <v>Выше среднего</v>
      </c>
      <c r="GF1331" t="str">
        <v>Выше среднего</v>
      </c>
      <c r="GG1331" t="str">
        <v>Выше среднего</v>
      </c>
      <c r="GH1331" t="str">
        <v>Высокий уровень</v>
      </c>
      <c r="GI1331" t="str">
        <v>Выше среднего</v>
      </c>
      <c r="GJ1331" t="str">
        <v>Высокий уровень</v>
      </c>
      <c r="GK1331" t="str">
        <v>Средний уровень</v>
      </c>
      <c r="GL1331" t="str"/>
    </row>
    <row r="1332">
      <c r="A1332" t="str">
        <v>f4fHgCGF6RRCgCgGF</v>
      </c>
      <c r="B1332">
        <v>2018</v>
      </c>
      <c r="C1332" t="str">
        <v>85.140.5.44</v>
      </c>
      <c r="D1332" t="str"/>
      <c r="E1332" s="1328">
        <v>44315.75883101852</v>
      </c>
      <c r="F1332" t="str">
        <v>00:08:38</v>
      </c>
      <c r="G1332" t="str">
        <v>Канал 1</v>
      </c>
      <c r="H1332" t="str">
        <v>Женский</v>
      </c>
      <c r="I1332" t="str">
        <v>До 14</v>
      </c>
      <c r="J1332" t="str">
        <v>Школьник</v>
      </c>
      <c r="K1332" t="str">
        <v>В Кировской области</v>
      </c>
      <c r="L1332" t="str">
        <v>ДАРОВСКОЙ</v>
      </c>
      <c r="M1332" t="str">
        <v>Да, я  являюсь волонтером</v>
      </c>
      <c r="AB1332" t="str">
        <v>от 1 до 3 лет</v>
      </c>
      <c r="AC1332" t="str">
        <v>Затрудняюсь ответить</v>
      </c>
      <c r="AD1332">
        <v>0</v>
      </c>
      <c r="AE1332">
        <v>1</v>
      </c>
      <c r="AF1332">
        <v>0</v>
      </c>
      <c r="AG1332">
        <v>0</v>
      </c>
      <c r="AH1332">
        <v>1</v>
      </c>
      <c r="AI1332">
        <v>0</v>
      </c>
      <c r="AJ1332">
        <v>0</v>
      </c>
      <c r="AK1332">
        <v>0</v>
      </c>
      <c r="AL1332">
        <v>0</v>
      </c>
      <c r="AM1332">
        <v>0</v>
      </c>
      <c r="AN1332">
        <v>0</v>
      </c>
      <c r="AO1332">
        <v>0</v>
      </c>
      <c r="AP1332">
        <v>0</v>
      </c>
      <c r="AQ1332">
        <v>0</v>
      </c>
      <c r="AR1332">
        <v>1</v>
      </c>
      <c r="AS1332">
        <v>1</v>
      </c>
      <c r="AT1332">
        <v>0</v>
      </c>
      <c r="AU1332">
        <v>0</v>
      </c>
      <c r="AV1332">
        <v>0</v>
      </c>
      <c r="AW1332">
        <v>0</v>
      </c>
      <c r="AX1332">
        <v>0</v>
      </c>
      <c r="AY1332">
        <v>0</v>
      </c>
      <c r="AZ1332">
        <v>0</v>
      </c>
      <c r="BA1332">
        <v>0</v>
      </c>
      <c r="BB1332">
        <v>0</v>
      </c>
      <c r="BC1332">
        <v>0</v>
      </c>
      <c r="BD1332">
        <v>0</v>
      </c>
      <c r="BE1332">
        <v>1</v>
      </c>
      <c r="BF1332">
        <v>0</v>
      </c>
      <c r="BG1332">
        <v>0</v>
      </c>
      <c r="BH1332">
        <v>0</v>
      </c>
      <c r="BI1332">
        <v>0</v>
      </c>
      <c r="BJ1332">
        <v>0</v>
      </c>
      <c r="BK1332">
        <v>0</v>
      </c>
      <c r="BL1332">
        <v>0</v>
      </c>
      <c r="BM1332">
        <v>0</v>
      </c>
      <c r="BN1332">
        <v>0</v>
      </c>
      <c r="BO1332">
        <v>0</v>
      </c>
      <c r="BP1332">
        <v>0</v>
      </c>
      <c r="BQ1332">
        <v>0</v>
      </c>
      <c r="BR1332">
        <v>0</v>
      </c>
      <c r="BS1332">
        <v>0</v>
      </c>
      <c r="BT1332">
        <v>0</v>
      </c>
      <c r="BU1332">
        <v>0</v>
      </c>
      <c r="BV1332">
        <v>0</v>
      </c>
      <c r="BW1332">
        <v>0</v>
      </c>
      <c r="BX1332">
        <v>0</v>
      </c>
      <c r="BY1332">
        <v>0</v>
      </c>
      <c r="BZ1332">
        <v>0</v>
      </c>
      <c r="CA1332">
        <v>0</v>
      </c>
      <c r="CB1332">
        <v>0</v>
      </c>
      <c r="CC1332">
        <v>0</v>
      </c>
      <c r="CD1332">
        <v>0</v>
      </c>
      <c r="CE1332">
        <v>0</v>
      </c>
      <c r="CF1332">
        <v>0</v>
      </c>
      <c r="CG1332">
        <v>0</v>
      </c>
      <c r="CH1332">
        <v>0</v>
      </c>
      <c r="CI1332">
        <v>0</v>
      </c>
      <c r="CJ1332">
        <v>0</v>
      </c>
      <c r="CK1332">
        <v>0</v>
      </c>
      <c r="CL1332">
        <v>1</v>
      </c>
      <c r="CM1332" t="str">
        <v>На базе государственного учреждения</v>
      </c>
      <c r="CN1332" t="str">
        <v>ДДТ</v>
      </c>
      <c r="CO1332">
        <v>0</v>
      </c>
      <c r="CP1332">
        <v>0</v>
      </c>
      <c r="CQ1332">
        <v>0</v>
      </c>
      <c r="CR1332">
        <v>1</v>
      </c>
      <c r="CS1332">
        <v>0</v>
      </c>
      <c r="CT1332">
        <v>0</v>
      </c>
      <c r="CU1332">
        <v>0</v>
      </c>
      <c r="CV1332">
        <v>0</v>
      </c>
      <c r="CW1332">
        <v>0</v>
      </c>
      <c r="CX1332">
        <v>0</v>
      </c>
      <c r="CY1332">
        <v>0</v>
      </c>
      <c r="CZ1332">
        <v>0</v>
      </c>
      <c r="DA1332">
        <v>0</v>
      </c>
      <c r="DB1332">
        <v>0</v>
      </c>
      <c r="DC1332">
        <v>0</v>
      </c>
      <c r="DD1332">
        <v>0</v>
      </c>
      <c r="DE1332">
        <v>0</v>
      </c>
      <c r="DF1332" t="str"/>
      <c r="DG1332" t="str">
        <v>Затрудняюсь ответить</v>
      </c>
      <c r="DH1332" t="str">
        <v>Не знаю о существовании ресурсных центров</v>
      </c>
      <c r="DI1332">
        <v>0</v>
      </c>
      <c r="DJ1332">
        <v>0</v>
      </c>
      <c r="DK1332">
        <v>0</v>
      </c>
      <c r="DL1332">
        <v>0</v>
      </c>
      <c r="DM1332">
        <v>0</v>
      </c>
      <c r="DN1332">
        <v>0</v>
      </c>
      <c r="DO1332">
        <v>0</v>
      </c>
      <c r="DP1332">
        <v>0</v>
      </c>
      <c r="DQ1332">
        <v>1</v>
      </c>
      <c r="DR1332">
        <v>0</v>
      </c>
      <c r="DS1332" t="str">
        <v>От случая к случаю</v>
      </c>
      <c r="DT1332" t="str">
        <v>Затрудняюсь ответить</v>
      </c>
      <c r="DU1332">
        <v>0</v>
      </c>
      <c r="DV1332">
        <v>0</v>
      </c>
      <c r="DW1332">
        <v>0</v>
      </c>
      <c r="DX1332">
        <v>0</v>
      </c>
      <c r="DY1332">
        <v>0</v>
      </c>
      <c r="DZ1332">
        <v>0</v>
      </c>
      <c r="EA1332">
        <v>0</v>
      </c>
      <c r="EB1332">
        <v>0</v>
      </c>
      <c r="EC1332">
        <v>0</v>
      </c>
      <c r="ED1332">
        <v>0</v>
      </c>
      <c r="EE1332">
        <v>0</v>
      </c>
      <c r="EF1332">
        <v>0</v>
      </c>
      <c r="EG1332">
        <v>0</v>
      </c>
      <c r="EH1332">
        <v>0</v>
      </c>
      <c r="EI1332">
        <v>1</v>
      </c>
      <c r="EJ1332">
        <v>0</v>
      </c>
      <c r="EK1332">
        <v>0</v>
      </c>
      <c r="EL1332">
        <v>0</v>
      </c>
      <c r="EM1332">
        <v>0</v>
      </c>
      <c r="EN1332">
        <v>0</v>
      </c>
      <c r="EO1332">
        <v>0</v>
      </c>
      <c r="EP1332">
        <v>0</v>
      </c>
      <c r="EQ1332">
        <v>0</v>
      </c>
      <c r="ER1332">
        <v>0</v>
      </c>
      <c r="ES1332">
        <v>1</v>
      </c>
      <c r="ET1332" t="str">
        <v>И да, и нет</v>
      </c>
      <c r="EU1332" t="str">
        <v>Скорее нет</v>
      </c>
      <c r="EV1332" t="str">
        <v>Не пробовали сотрудничать с бизнесом</v>
      </c>
      <c r="EW1332" t="str">
        <v>Не был участником, не могу оценить</v>
      </c>
      <c r="EX1332" t="str">
        <v>Нужное и интересное мероприятие</v>
      </c>
      <c r="EY1332" t="str">
        <v>Не был участником, не могу оценить</v>
      </c>
      <c r="EZ1332" t="str">
        <v>Нужное и интересное мероприятие</v>
      </c>
      <c r="FA1332" t="str">
        <v>Не был участником, не могу оценить</v>
      </c>
      <c r="FB1332" t="str">
        <v>Не был участником, не могу оценить</v>
      </c>
      <c r="FC1332" t="str">
        <v>Не был участником, не могу оценить</v>
      </c>
      <c r="FD1332" t="str">
        <v>Затрудняюсь ответить</v>
      </c>
      <c r="FE1332" t="str">
        <v>Затрудняюсь ответить</v>
      </c>
      <c r="FF1332">
        <v>1</v>
      </c>
      <c r="FG1332">
        <v>0</v>
      </c>
      <c r="FH1332">
        <v>0</v>
      </c>
      <c r="FI1332">
        <v>0</v>
      </c>
      <c r="FJ1332">
        <v>0</v>
      </c>
      <c r="FK1332">
        <v>0</v>
      </c>
      <c r="FL1332">
        <v>0</v>
      </c>
      <c r="FM1332">
        <v>0</v>
      </c>
      <c r="FN1332">
        <v>0</v>
      </c>
      <c r="FO1332">
        <v>0</v>
      </c>
      <c r="FP1332">
        <v>0</v>
      </c>
      <c r="FQ1332">
        <v>0</v>
      </c>
      <c r="FR1332">
        <v>0</v>
      </c>
      <c r="FS1332" t="str"/>
      <c r="FT1332" t="str">
        <v>Да, информация поступает регулярно</v>
      </c>
      <c r="FU1332">
        <v>5</v>
      </c>
      <c r="GD1332" t="str">
        <v>Выше среднего</v>
      </c>
      <c r="GE1332" t="str">
        <v>Средний уровень</v>
      </c>
      <c r="GF1332" t="str">
        <v>Средний уровень</v>
      </c>
      <c r="GG1332" t="str">
        <v>Средний уровень</v>
      </c>
      <c r="GH1332" t="str">
        <v>Высокий уровень</v>
      </c>
      <c r="GI1332" t="str">
        <v>Средний уровень</v>
      </c>
      <c r="GJ1332" t="str">
        <v>Выше среднего</v>
      </c>
      <c r="GK1332" t="str">
        <v>Выше среднего</v>
      </c>
      <c r="GL1332" t="str"/>
    </row>
    <row r="1333">
      <c r="A1333" t="str">
        <v>f37jz3yetGnjMhQy2</v>
      </c>
      <c r="B1333">
        <v>2019</v>
      </c>
      <c r="C1333" t="str">
        <v>85.93.60.30</v>
      </c>
      <c r="D1333" t="str"/>
      <c r="E1333" s="1329">
        <v>44315.765497685185</v>
      </c>
      <c r="F1333" t="str">
        <v>00:15:18</v>
      </c>
      <c r="G1333" t="str">
        <v>Канал 1</v>
      </c>
      <c r="H1333" t="str">
        <v>Женский</v>
      </c>
      <c r="I1333" t="str">
        <v>14-18</v>
      </c>
      <c r="J1333" t="str">
        <v>Школьник</v>
      </c>
      <c r="K1333" t="str">
        <v>В Кировской области</v>
      </c>
      <c r="L1333" t="str">
        <v>СЛОБОДСКОЙ</v>
      </c>
      <c r="M1333" t="str">
        <v>Да, я  являюсь волонтером</v>
      </c>
      <c r="AB1333" t="str">
        <v>от 1 до 3 лет</v>
      </c>
      <c r="AC1333" t="str">
        <v>Поощрения</v>
      </c>
      <c r="AD1333">
        <v>0</v>
      </c>
      <c r="AE1333">
        <v>0</v>
      </c>
      <c r="AF1333">
        <v>1</v>
      </c>
      <c r="AG1333">
        <v>1</v>
      </c>
      <c r="AH1333">
        <v>0</v>
      </c>
      <c r="AI1333">
        <v>0</v>
      </c>
      <c r="AJ1333">
        <v>0</v>
      </c>
      <c r="AK1333">
        <v>0</v>
      </c>
      <c r="AL1333">
        <v>0</v>
      </c>
      <c r="AM1333">
        <v>0</v>
      </c>
      <c r="AN1333">
        <v>0</v>
      </c>
      <c r="AO1333">
        <v>1</v>
      </c>
      <c r="AP1333">
        <v>0</v>
      </c>
      <c r="AQ1333">
        <v>0</v>
      </c>
      <c r="AR1333">
        <v>0</v>
      </c>
      <c r="AS1333">
        <v>0</v>
      </c>
      <c r="AT1333">
        <v>0</v>
      </c>
      <c r="AU1333">
        <v>1</v>
      </c>
      <c r="AV1333">
        <v>0</v>
      </c>
      <c r="AW1333">
        <v>0</v>
      </c>
      <c r="AX1333">
        <v>0</v>
      </c>
      <c r="AY1333">
        <v>0</v>
      </c>
      <c r="AZ1333">
        <v>1</v>
      </c>
      <c r="BA1333">
        <v>1</v>
      </c>
      <c r="BB1333">
        <v>0</v>
      </c>
      <c r="BC1333">
        <v>0</v>
      </c>
      <c r="BD1333">
        <v>0</v>
      </c>
      <c r="BE1333">
        <v>0</v>
      </c>
      <c r="BF1333">
        <v>0</v>
      </c>
      <c r="BG1333">
        <v>1</v>
      </c>
      <c r="BH1333">
        <v>0</v>
      </c>
      <c r="BI1333">
        <v>0</v>
      </c>
      <c r="BJ1333">
        <v>0</v>
      </c>
      <c r="BK1333">
        <v>0</v>
      </c>
      <c r="BL1333">
        <v>1</v>
      </c>
      <c r="BM1333">
        <v>0</v>
      </c>
      <c r="BN1333">
        <v>0</v>
      </c>
      <c r="BO1333">
        <v>0</v>
      </c>
      <c r="BP1333">
        <v>0</v>
      </c>
      <c r="BQ1333">
        <v>0</v>
      </c>
      <c r="BR1333">
        <v>0</v>
      </c>
      <c r="BS1333">
        <v>0</v>
      </c>
      <c r="BT1333">
        <v>0</v>
      </c>
      <c r="BU1333">
        <v>0</v>
      </c>
      <c r="BV1333">
        <v>1</v>
      </c>
      <c r="BW1333">
        <v>0</v>
      </c>
      <c r="BX1333">
        <v>0</v>
      </c>
      <c r="BY1333">
        <v>0</v>
      </c>
      <c r="BZ1333">
        <v>0</v>
      </c>
      <c r="CA1333">
        <v>0</v>
      </c>
      <c r="CB1333">
        <v>0</v>
      </c>
      <c r="CC1333">
        <v>0</v>
      </c>
      <c r="CD1333">
        <v>0</v>
      </c>
      <c r="CE1333">
        <v>1</v>
      </c>
      <c r="CF1333">
        <v>0</v>
      </c>
      <c r="CG1333">
        <v>1</v>
      </c>
      <c r="CH1333">
        <v>0</v>
      </c>
      <c r="CI1333">
        <v>0</v>
      </c>
      <c r="CJ1333">
        <v>0</v>
      </c>
      <c r="CK1333">
        <v>0</v>
      </c>
      <c r="CL1333">
        <v>0</v>
      </c>
      <c r="CM1333" t="str">
        <v>На базе школы</v>
      </c>
      <c r="CN1333" t="str">
        <v>КОГОБУ Лицей №9 г. Слободского</v>
      </c>
      <c r="CO1333">
        <v>1</v>
      </c>
      <c r="CP1333">
        <v>1</v>
      </c>
      <c r="CQ1333">
        <v>0</v>
      </c>
      <c r="CR1333">
        <v>1</v>
      </c>
      <c r="CS1333">
        <v>0</v>
      </c>
      <c r="CT1333">
        <v>0</v>
      </c>
      <c r="CU1333">
        <v>0</v>
      </c>
      <c r="CV1333">
        <v>0</v>
      </c>
      <c r="CW1333">
        <v>0</v>
      </c>
      <c r="CX1333">
        <v>0</v>
      </c>
      <c r="CY1333">
        <v>0</v>
      </c>
      <c r="CZ1333">
        <v>0</v>
      </c>
      <c r="DA1333">
        <v>0</v>
      </c>
      <c r="DB1333">
        <v>0</v>
      </c>
      <c r="DC1333">
        <v>0</v>
      </c>
      <c r="DD1333">
        <v>0</v>
      </c>
      <c r="DE1333">
        <v>0</v>
      </c>
      <c r="DF1333" t="str"/>
      <c r="DG1333" t="str">
        <v>Меня устраивает направление, которым я занимаюсь</v>
      </c>
      <c r="DH1333" t="str">
        <v>Не знаю о существовании ресурсных центров</v>
      </c>
      <c r="DI1333">
        <v>0</v>
      </c>
      <c r="DJ1333">
        <v>0</v>
      </c>
      <c r="DK1333">
        <v>0</v>
      </c>
      <c r="DL1333">
        <v>0</v>
      </c>
      <c r="DM1333">
        <v>1</v>
      </c>
      <c r="DN1333">
        <v>0</v>
      </c>
      <c r="DO1333">
        <v>0</v>
      </c>
      <c r="DP1333">
        <v>0</v>
      </c>
      <c r="DQ1333">
        <v>0</v>
      </c>
      <c r="DR1333">
        <v>0</v>
      </c>
      <c r="DS1333" t="str">
        <v>От случая к случаю</v>
      </c>
      <c r="DT1333" t="str">
        <v>Однозначно позитивно</v>
      </c>
      <c r="DU1333">
        <v>0</v>
      </c>
      <c r="DV1333">
        <v>0</v>
      </c>
      <c r="DW1333">
        <v>0</v>
      </c>
      <c r="DX1333">
        <v>0</v>
      </c>
      <c r="DY1333">
        <v>0</v>
      </c>
      <c r="DZ1333">
        <v>0</v>
      </c>
      <c r="EA1333">
        <v>0</v>
      </c>
      <c r="EB1333">
        <v>0</v>
      </c>
      <c r="EC1333">
        <v>0</v>
      </c>
      <c r="ED1333">
        <v>0</v>
      </c>
      <c r="EE1333">
        <v>0</v>
      </c>
      <c r="EF1333">
        <v>0</v>
      </c>
      <c r="EG1333">
        <v>0</v>
      </c>
      <c r="EH1333">
        <v>0</v>
      </c>
      <c r="EI1333">
        <v>1</v>
      </c>
      <c r="EJ1333">
        <v>0</v>
      </c>
      <c r="EK1333">
        <v>0</v>
      </c>
      <c r="EL1333">
        <v>1</v>
      </c>
      <c r="EM1333">
        <v>0</v>
      </c>
      <c r="EN1333">
        <v>0</v>
      </c>
      <c r="EO1333">
        <v>0</v>
      </c>
      <c r="EP1333">
        <v>0</v>
      </c>
      <c r="EQ1333">
        <v>0</v>
      </c>
      <c r="ER1333">
        <v>0</v>
      </c>
      <c r="ES1333">
        <v>0</v>
      </c>
      <c r="ET1333" t="str">
        <v>И да, и нет</v>
      </c>
      <c r="EU1333" t="str">
        <v>Скорее нет</v>
      </c>
      <c r="EV1333" t="str">
        <v>Не пробовали сотрудничать с бизнесом</v>
      </c>
      <c r="EW1333" t="str">
        <v>Не был участником, не могу оценить</v>
      </c>
      <c r="EX1333" t="str">
        <v>Не был участником, не могу оценить</v>
      </c>
      <c r="EY1333" t="str">
        <v>Не был участником, не могу оценить</v>
      </c>
      <c r="EZ1333" t="str">
        <v>Не был участником, не могу оценить</v>
      </c>
      <c r="FA1333" t="str">
        <v>Не был участником, не могу оценить</v>
      </c>
      <c r="FB1333" t="str">
        <v>Не был участником, не могу оценить</v>
      </c>
      <c r="FC1333" t="str">
        <v>Не был участником, не могу оценить</v>
      </c>
      <c r="FD1333" t="str">
        <v>Затрудняюсь ответить</v>
      </c>
      <c r="FE1333" t="str">
        <v>Методики написания проектов, обучение лидерским качествам и ораторскому мастерству, развитие навыков коммуникации</v>
      </c>
      <c r="FF1333">
        <v>0</v>
      </c>
      <c r="FG1333">
        <v>0</v>
      </c>
      <c r="FH1333">
        <v>0</v>
      </c>
      <c r="FI1333">
        <v>0</v>
      </c>
      <c r="FJ1333">
        <v>0</v>
      </c>
      <c r="FK1333">
        <v>1</v>
      </c>
      <c r="FL1333">
        <v>0</v>
      </c>
      <c r="FM1333">
        <v>0</v>
      </c>
      <c r="FN1333">
        <v>0</v>
      </c>
      <c r="FO1333">
        <v>0</v>
      </c>
      <c r="FP1333">
        <v>0</v>
      </c>
      <c r="FQ1333">
        <v>0</v>
      </c>
      <c r="FR1333">
        <v>0</v>
      </c>
      <c r="FS1333" t="str"/>
      <c r="FT1333" t="str">
        <v>Информации недостаточно</v>
      </c>
      <c r="FU1333">
        <v>5</v>
      </c>
      <c r="FV1333">
        <v>5</v>
      </c>
      <c r="FW1333">
        <v>4</v>
      </c>
      <c r="FX1333">
        <v>5</v>
      </c>
      <c r="FY1333">
        <v>4</v>
      </c>
      <c r="FZ1333">
        <v>5</v>
      </c>
      <c r="GA1333">
        <v>5</v>
      </c>
      <c r="GB1333">
        <v>5</v>
      </c>
      <c r="GC1333">
        <v>4</v>
      </c>
      <c r="GD1333" t="str">
        <v>Выше среднего</v>
      </c>
      <c r="GE1333" t="str">
        <v>Ниже среднего</v>
      </c>
      <c r="GF1333" t="str">
        <v>Средний уровень</v>
      </c>
      <c r="GG1333" t="str">
        <v>Средний уровень</v>
      </c>
      <c r="GH1333" t="str">
        <v>Высокий уровень</v>
      </c>
      <c r="GI1333" t="str">
        <v>Средний уровень</v>
      </c>
      <c r="GJ1333" t="str">
        <v>Ниже среднего</v>
      </c>
      <c xml:space="preserve" r="GK1333" t="str">
        <v> Низкий уровень</v>
      </c>
      <c r="GL1333" t="str"/>
    </row>
    <row r="1334">
      <c r="A1334" t="str">
        <v>xxpG7fq4RbmkxHyqB</v>
      </c>
      <c r="B1334">
        <v>2020</v>
      </c>
      <c r="C1334" t="str">
        <v>94.241.230.6</v>
      </c>
      <c r="D1334" t="str"/>
      <c r="E1334" s="1330">
        <v>44315.766909722224</v>
      </c>
      <c r="F1334" t="str">
        <v>00:05:21</v>
      </c>
      <c r="G1334" t="str">
        <v>Канал 1</v>
      </c>
      <c r="H1334" t="str">
        <v>Женский</v>
      </c>
      <c r="I1334" t="str">
        <v>14-18</v>
      </c>
      <c r="J1334" t="str">
        <v>Другое: Волонтер</v>
      </c>
      <c r="K1334" t="str">
        <v>В Кировской области</v>
      </c>
      <c r="L1334" t="str">
        <v>САHЧУРСКИЙ</v>
      </c>
      <c r="M1334" t="str">
        <v>Да, я  являюсь волонтером</v>
      </c>
      <c r="AB1334" t="str">
        <v>Менее года</v>
      </c>
      <c r="AC1334" t="str">
        <v>Затрудняюсь ответить</v>
      </c>
      <c r="AD1334">
        <v>0</v>
      </c>
      <c r="AE1334">
        <v>0</v>
      </c>
      <c r="AF1334">
        <v>0</v>
      </c>
      <c r="AG1334">
        <v>0</v>
      </c>
      <c r="AH1334">
        <v>0</v>
      </c>
      <c r="AI1334">
        <v>0</v>
      </c>
      <c r="AJ1334">
        <v>0</v>
      </c>
      <c r="AK1334">
        <v>0</v>
      </c>
      <c r="AL1334">
        <v>1</v>
      </c>
      <c r="AM1334">
        <v>0</v>
      </c>
      <c r="AN1334">
        <v>0</v>
      </c>
      <c r="AO1334">
        <v>0</v>
      </c>
      <c r="AP1334">
        <v>0</v>
      </c>
      <c r="AQ1334">
        <v>0</v>
      </c>
      <c r="AR1334">
        <v>0</v>
      </c>
      <c r="AS1334">
        <v>0</v>
      </c>
      <c r="AT1334">
        <v>0</v>
      </c>
      <c r="AU1334">
        <v>0</v>
      </c>
      <c r="AV1334">
        <v>0</v>
      </c>
      <c r="AW1334">
        <v>0</v>
      </c>
      <c r="AX1334">
        <v>0</v>
      </c>
      <c r="AY1334">
        <v>0</v>
      </c>
      <c r="AZ1334">
        <v>0</v>
      </c>
      <c r="BA1334">
        <v>0</v>
      </c>
      <c r="BB1334">
        <v>0</v>
      </c>
      <c r="BC1334">
        <v>0</v>
      </c>
      <c r="BD1334">
        <v>0</v>
      </c>
      <c r="BE1334">
        <v>1</v>
      </c>
      <c r="BF1334">
        <v>0</v>
      </c>
      <c r="BG1334">
        <v>0</v>
      </c>
      <c r="BH1334">
        <v>0</v>
      </c>
      <c r="BI1334">
        <v>0</v>
      </c>
      <c r="BJ1334">
        <v>0</v>
      </c>
      <c r="BK1334">
        <v>0</v>
      </c>
      <c r="BL1334">
        <v>0</v>
      </c>
      <c r="BM1334">
        <v>0</v>
      </c>
      <c r="BN1334">
        <v>0</v>
      </c>
      <c r="BO1334">
        <v>0</v>
      </c>
      <c r="BP1334">
        <v>0</v>
      </c>
      <c r="BQ1334">
        <v>1</v>
      </c>
      <c r="BR1334">
        <v>0</v>
      </c>
      <c r="BS1334">
        <v>0</v>
      </c>
      <c r="BT1334">
        <v>0</v>
      </c>
      <c r="BU1334">
        <v>0</v>
      </c>
      <c r="BV1334">
        <v>0</v>
      </c>
      <c r="BW1334">
        <v>0</v>
      </c>
      <c r="BX1334">
        <v>0</v>
      </c>
      <c r="BY1334">
        <v>0</v>
      </c>
      <c r="BZ1334">
        <v>0</v>
      </c>
      <c r="CA1334">
        <v>0</v>
      </c>
      <c r="CB1334">
        <v>0</v>
      </c>
      <c r="CC1334">
        <v>0</v>
      </c>
      <c r="CD1334">
        <v>0</v>
      </c>
      <c r="CE1334">
        <v>0</v>
      </c>
      <c r="CF1334">
        <v>0</v>
      </c>
      <c r="CG1334">
        <v>0</v>
      </c>
      <c r="CH1334">
        <v>0</v>
      </c>
      <c r="CI1334">
        <v>0</v>
      </c>
      <c r="CJ1334">
        <v>0</v>
      </c>
      <c r="CK1334">
        <v>0</v>
      </c>
      <c r="CL1334">
        <v>0</v>
      </c>
      <c r="CM1334" t="str">
        <v>На базе школы</v>
      </c>
      <c r="CN1334" t="str">
        <v>Я не состою в организации/объединении</v>
      </c>
      <c r="CO1334">
        <v>0</v>
      </c>
      <c r="CP1334">
        <v>0</v>
      </c>
      <c r="CQ1334">
        <v>0</v>
      </c>
      <c r="CR1334">
        <v>1</v>
      </c>
      <c r="CS1334">
        <v>0</v>
      </c>
      <c r="CT1334">
        <v>0</v>
      </c>
      <c r="CU1334">
        <v>0</v>
      </c>
      <c r="CV1334">
        <v>0</v>
      </c>
      <c r="CW1334">
        <v>0</v>
      </c>
      <c r="CX1334">
        <v>0</v>
      </c>
      <c r="CY1334">
        <v>0</v>
      </c>
      <c r="CZ1334">
        <v>0</v>
      </c>
      <c r="DA1334">
        <v>0</v>
      </c>
      <c r="DB1334">
        <v>0</v>
      </c>
      <c r="DC1334">
        <v>0</v>
      </c>
      <c r="DD1334">
        <v>0</v>
      </c>
      <c r="DE1334">
        <v>0</v>
      </c>
      <c r="DF1334" t="str"/>
      <c r="DG1334" t="str">
        <v>Затрудняюсь ответить</v>
      </c>
      <c r="DH1334" t="str">
        <v>Знаю о региональном ресурсном центре</v>
      </c>
      <c r="DI1334">
        <v>0</v>
      </c>
      <c r="DJ1334">
        <v>0</v>
      </c>
      <c r="DK1334">
        <v>0</v>
      </c>
      <c r="DL1334">
        <v>0</v>
      </c>
      <c r="DM1334">
        <v>0</v>
      </c>
      <c r="DN1334">
        <v>0</v>
      </c>
      <c r="DO1334">
        <v>0</v>
      </c>
      <c r="DP1334">
        <v>1</v>
      </c>
      <c r="DQ1334">
        <v>0</v>
      </c>
      <c r="DR1334">
        <v>0</v>
      </c>
      <c r="DS1334" t="str">
        <v>Был единичный случай</v>
      </c>
      <c r="DT1334" t="str">
        <v>Нейтрально</v>
      </c>
      <c r="DU1334">
        <v>0</v>
      </c>
      <c r="DV1334">
        <v>0</v>
      </c>
      <c r="DW1334">
        <v>0</v>
      </c>
      <c r="DX1334">
        <v>0</v>
      </c>
      <c r="DY1334">
        <v>0</v>
      </c>
      <c r="DZ1334">
        <v>0</v>
      </c>
      <c r="EA1334">
        <v>0</v>
      </c>
      <c r="EB1334">
        <v>0</v>
      </c>
      <c r="EC1334">
        <v>1</v>
      </c>
      <c r="ED1334">
        <v>0</v>
      </c>
      <c r="EE1334">
        <v>0</v>
      </c>
      <c r="EF1334">
        <v>0</v>
      </c>
      <c r="EG1334">
        <v>0</v>
      </c>
      <c r="EH1334">
        <v>0</v>
      </c>
      <c r="EI1334">
        <v>0</v>
      </c>
      <c r="EJ1334">
        <v>1</v>
      </c>
      <c r="EK1334">
        <v>0</v>
      </c>
      <c r="EL1334">
        <v>0</v>
      </c>
      <c r="EM1334">
        <v>0</v>
      </c>
      <c r="EN1334">
        <v>0</v>
      </c>
      <c r="EO1334">
        <v>0</v>
      </c>
      <c r="EP1334">
        <v>0</v>
      </c>
      <c r="EQ1334">
        <v>0</v>
      </c>
      <c r="ER1334">
        <v>0</v>
      </c>
      <c r="ES1334">
        <v>0</v>
      </c>
      <c r="ET1334" t="str">
        <v>И да, и нет</v>
      </c>
      <c r="EU1334" t="str">
        <v>И да, и нет</v>
      </c>
      <c r="EV1334" t="str">
        <v>Не пробовали сотрудничать с бизнесом</v>
      </c>
      <c r="EW1334" t="str">
        <v>Нужное и интересное мероприятие</v>
      </c>
      <c r="EX1334" t="str">
        <v>Нужное и интересное мероприятие</v>
      </c>
      <c r="EY1334" t="str">
        <v>Нужное и интересное мероприятие</v>
      </c>
      <c r="EZ1334" t="str">
        <v>Нужное и интересное мероприятие</v>
      </c>
      <c r="FA1334" t="str">
        <v>Нужное и интересное мероприятие</v>
      </c>
      <c r="FB1334" t="str">
        <v>Нужное и интересное мероприятие</v>
      </c>
      <c r="FC1334" t="str">
        <v>Нужное и интересное мероприятие</v>
      </c>
      <c r="FD1334" t="str">
        <v>Затрудняюсь ответить</v>
      </c>
      <c r="FE1334" t="str">
        <v>Затрудняюсь ответить</v>
      </c>
      <c r="FF1334">
        <v>0</v>
      </c>
      <c r="FG1334">
        <v>0</v>
      </c>
      <c r="FH1334">
        <v>0</v>
      </c>
      <c r="FI1334">
        <v>0</v>
      </c>
      <c r="FJ1334">
        <v>0</v>
      </c>
      <c r="FK1334">
        <v>0</v>
      </c>
      <c r="FL1334">
        <v>0</v>
      </c>
      <c r="FM1334">
        <v>0</v>
      </c>
      <c r="FN1334">
        <v>1</v>
      </c>
      <c r="FO1334">
        <v>0</v>
      </c>
      <c r="FP1334">
        <v>0</v>
      </c>
      <c r="FQ1334">
        <v>0</v>
      </c>
      <c r="FR1334">
        <v>0</v>
      </c>
      <c r="FS1334" t="str"/>
      <c r="FT1334" t="str">
        <v>Да, информация поступает регулярно</v>
      </c>
      <c r="FU1334">
        <v>5</v>
      </c>
      <c r="FV1334">
        <v>4</v>
      </c>
      <c r="FW1334">
        <v>4</v>
      </c>
      <c r="FX1334">
        <v>4</v>
      </c>
      <c r="FY1334">
        <v>5</v>
      </c>
      <c r="FZ1334">
        <v>4</v>
      </c>
      <c r="GA1334">
        <v>4</v>
      </c>
      <c r="GB1334">
        <v>4</v>
      </c>
      <c r="GC1334">
        <v>4</v>
      </c>
      <c r="GD1334" t="str">
        <v>Средний уровень</v>
      </c>
      <c r="GE1334" t="str">
        <v>Средний уровень</v>
      </c>
      <c r="GF1334" t="str">
        <v>Средний уровень</v>
      </c>
      <c r="GG1334" t="str">
        <v>Средний уровень</v>
      </c>
      <c r="GH1334" t="str">
        <v>Выше среднего</v>
      </c>
      <c r="GI1334" t="str">
        <v>Средний уровень</v>
      </c>
      <c r="GJ1334" t="str">
        <v>Выше среднего</v>
      </c>
      <c r="GK1334" t="str">
        <v>Выше среднего</v>
      </c>
      <c r="GL1334" t="str"/>
    </row>
    <row r="1335">
      <c r="A1335" t="str">
        <v>cfoTGiFNiu92u3r6j</v>
      </c>
      <c r="B1335">
        <v>2021</v>
      </c>
      <c r="C1335" t="str">
        <v>176.59.100.2</v>
      </c>
      <c r="D1335" t="str"/>
      <c r="E1335" s="1331">
        <v>44315.767847222225</v>
      </c>
      <c r="F1335" t="str">
        <v>00:08:16</v>
      </c>
      <c r="G1335" t="str">
        <v>Канал 1</v>
      </c>
      <c r="H1335" t="str">
        <v>Женский</v>
      </c>
      <c r="I1335" t="str">
        <v>14-18</v>
      </c>
      <c r="J1335" t="str">
        <v>Школьник</v>
      </c>
      <c r="K1335" t="str">
        <v>В Кировской области</v>
      </c>
      <c r="L1335" t="str">
        <v>ОРЛОВСКИЙ</v>
      </c>
      <c r="M1335" t="str">
        <v>Да, я  являюсь волонтером</v>
      </c>
      <c r="AB1335" t="str">
        <v>Менее года</v>
      </c>
      <c r="AC1335" t="str">
        <v>Не нужно повышать престиж, это и так круто!</v>
      </c>
      <c r="AD1335">
        <v>0</v>
      </c>
      <c r="AE1335">
        <v>0</v>
      </c>
      <c r="AF1335">
        <v>0</v>
      </c>
      <c r="AG1335">
        <v>0</v>
      </c>
      <c r="AH1335">
        <v>0</v>
      </c>
      <c r="AI1335">
        <v>0</v>
      </c>
      <c r="AJ1335">
        <v>0</v>
      </c>
      <c r="AK1335">
        <v>0</v>
      </c>
      <c r="AL1335">
        <v>1</v>
      </c>
      <c r="AM1335">
        <v>0</v>
      </c>
      <c r="AN1335">
        <v>0</v>
      </c>
      <c r="AO1335">
        <v>0</v>
      </c>
      <c r="AP1335">
        <v>0</v>
      </c>
      <c r="AQ1335">
        <v>0</v>
      </c>
      <c r="AR1335">
        <v>0</v>
      </c>
      <c r="AS1335">
        <v>1</v>
      </c>
      <c r="AT1335">
        <v>0</v>
      </c>
      <c r="AU1335">
        <v>0</v>
      </c>
      <c r="AV1335">
        <v>0</v>
      </c>
      <c r="AW1335">
        <v>0</v>
      </c>
      <c r="AX1335">
        <v>0</v>
      </c>
      <c r="AY1335">
        <v>0</v>
      </c>
      <c r="AZ1335">
        <v>0</v>
      </c>
      <c r="BA1335">
        <v>0</v>
      </c>
      <c r="BB1335">
        <v>0</v>
      </c>
      <c r="BC1335">
        <v>0</v>
      </c>
      <c r="BD1335">
        <v>0</v>
      </c>
      <c r="BE1335">
        <v>1</v>
      </c>
      <c r="BF1335">
        <v>1</v>
      </c>
      <c r="BG1335">
        <v>0</v>
      </c>
      <c r="BH1335">
        <v>0</v>
      </c>
      <c r="BI1335">
        <v>0</v>
      </c>
      <c r="BJ1335">
        <v>0</v>
      </c>
      <c r="BK1335">
        <v>0</v>
      </c>
      <c r="BL1335">
        <v>0</v>
      </c>
      <c r="BM1335">
        <v>0</v>
      </c>
      <c r="BN1335">
        <v>0</v>
      </c>
      <c r="BO1335">
        <v>0</v>
      </c>
      <c r="BP1335">
        <v>0</v>
      </c>
      <c r="BQ1335">
        <v>1</v>
      </c>
      <c r="BR1335">
        <v>0</v>
      </c>
      <c r="BS1335">
        <v>0</v>
      </c>
      <c r="BT1335">
        <v>0</v>
      </c>
      <c r="BU1335">
        <v>0</v>
      </c>
      <c r="BV1335">
        <v>0</v>
      </c>
      <c r="BW1335">
        <v>0</v>
      </c>
      <c r="BX1335">
        <v>0</v>
      </c>
      <c r="BY1335">
        <v>0</v>
      </c>
      <c r="BZ1335">
        <v>0</v>
      </c>
      <c r="CA1335">
        <v>0</v>
      </c>
      <c r="CB1335">
        <v>0</v>
      </c>
      <c r="CC1335">
        <v>0</v>
      </c>
      <c r="CD1335">
        <v>0</v>
      </c>
      <c r="CE1335">
        <v>0</v>
      </c>
      <c r="CF1335">
        <v>0</v>
      </c>
      <c r="CG1335">
        <v>0</v>
      </c>
      <c r="CH1335">
        <v>0</v>
      </c>
      <c r="CI1335">
        <v>0</v>
      </c>
      <c r="CJ1335">
        <v>0</v>
      </c>
      <c r="CK1335">
        <v>0</v>
      </c>
      <c r="CL1335">
        <v>0</v>
      </c>
      <c r="CM1335" t="str">
        <v>На базе школы</v>
      </c>
      <c r="CN1335" t="str">
        <v>Я не состою в организации/объединении</v>
      </c>
      <c r="CO1335">
        <v>0</v>
      </c>
      <c r="CP1335">
        <v>0</v>
      </c>
      <c r="CQ1335">
        <v>0</v>
      </c>
      <c r="CR1335">
        <v>1</v>
      </c>
      <c r="CS1335">
        <v>0</v>
      </c>
      <c r="CT1335">
        <v>0</v>
      </c>
      <c r="CU1335">
        <v>0</v>
      </c>
      <c r="CV1335">
        <v>0</v>
      </c>
      <c r="CW1335">
        <v>0</v>
      </c>
      <c r="CX1335">
        <v>0</v>
      </c>
      <c r="CY1335">
        <v>0</v>
      </c>
      <c r="CZ1335">
        <v>0</v>
      </c>
      <c r="DA1335">
        <v>0</v>
      </c>
      <c r="DB1335">
        <v>0</v>
      </c>
      <c r="DC1335">
        <v>0</v>
      </c>
      <c r="DD1335">
        <v>0</v>
      </c>
      <c r="DE1335">
        <v>0</v>
      </c>
      <c r="DF1335" t="str"/>
      <c r="DG1335" t="str">
        <v>Меня устраивает направление, которым я занимаюсь</v>
      </c>
      <c r="DH1335" t="str">
        <v>Знаю о существовании и регионального, и окружных центров</v>
      </c>
      <c r="DI1335">
        <v>0</v>
      </c>
      <c r="DJ1335">
        <v>0</v>
      </c>
      <c r="DK1335">
        <v>0</v>
      </c>
      <c r="DL1335">
        <v>0</v>
      </c>
      <c r="DM1335">
        <v>0</v>
      </c>
      <c r="DN1335">
        <v>0</v>
      </c>
      <c r="DO1335">
        <v>0</v>
      </c>
      <c r="DP1335">
        <v>0</v>
      </c>
      <c r="DQ1335">
        <v>1</v>
      </c>
      <c r="DR1335">
        <v>0</v>
      </c>
      <c r="DS1335" t="str">
        <v>От случая к случаю</v>
      </c>
      <c r="DT1335" t="str">
        <v>Однозначно позитивно</v>
      </c>
      <c r="DU1335">
        <v>0</v>
      </c>
      <c r="DV1335">
        <v>0</v>
      </c>
      <c r="DW1335">
        <v>0</v>
      </c>
      <c r="DX1335">
        <v>0</v>
      </c>
      <c r="DY1335">
        <v>0</v>
      </c>
      <c r="DZ1335">
        <v>0</v>
      </c>
      <c r="EA1335">
        <v>0</v>
      </c>
      <c r="EB1335">
        <v>0</v>
      </c>
      <c r="EC1335">
        <v>0</v>
      </c>
      <c r="ED1335">
        <v>0</v>
      </c>
      <c r="EE1335">
        <v>0</v>
      </c>
      <c r="EF1335">
        <v>1</v>
      </c>
      <c r="EG1335">
        <v>0</v>
      </c>
      <c r="EH1335">
        <v>0</v>
      </c>
      <c r="EI1335">
        <v>0</v>
      </c>
      <c r="EJ1335">
        <v>0</v>
      </c>
      <c r="EK1335">
        <v>0</v>
      </c>
      <c r="EL1335">
        <v>1</v>
      </c>
      <c r="EM1335">
        <v>0</v>
      </c>
      <c r="EN1335">
        <v>0</v>
      </c>
      <c r="EO1335">
        <v>0</v>
      </c>
      <c r="EP1335">
        <v>0</v>
      </c>
      <c r="EQ1335">
        <v>0</v>
      </c>
      <c r="ER1335">
        <v>0</v>
      </c>
      <c r="ES1335">
        <v>0</v>
      </c>
      <c r="ET1335" t="str">
        <v>Скорее да</v>
      </c>
      <c r="EU1335" t="str">
        <v>И да, и нет</v>
      </c>
      <c r="EV1335" t="str">
        <v>Не удалось привлечь бизнес к волонтерской деятельности</v>
      </c>
      <c r="EW1335" t="str">
        <v>Нужное и интересное мероприятие</v>
      </c>
      <c r="EX1335" t="str">
        <v>Нужное и интересное мероприятие</v>
      </c>
      <c r="EY1335" t="str">
        <v>Нужное и интересное мероприятие</v>
      </c>
      <c r="EZ1335" t="str">
        <v>Нужное и интересное мероприятие</v>
      </c>
      <c r="FA1335" t="str">
        <v>Нужное и интересное мероприятие</v>
      </c>
      <c r="FB1335" t="str">
        <v>Нужное и интересное мероприятие</v>
      </c>
      <c r="FC1335" t="str">
        <v>Нужное и интересное мероприятие</v>
      </c>
      <c r="FD1335" t="str">
        <v>Затрудняюсь ответить</v>
      </c>
      <c r="FE1335" t="str">
        <v>Затрудняюсь ответить</v>
      </c>
      <c r="FF1335">
        <v>0</v>
      </c>
      <c r="FG1335">
        <v>0</v>
      </c>
      <c r="FH1335">
        <v>0</v>
      </c>
      <c r="FI1335">
        <v>0</v>
      </c>
      <c r="FJ1335">
        <v>1</v>
      </c>
      <c r="FK1335">
        <v>0</v>
      </c>
      <c r="FL1335">
        <v>0</v>
      </c>
      <c r="FM1335">
        <v>0</v>
      </c>
      <c r="FN1335">
        <v>0</v>
      </c>
      <c r="FO1335">
        <v>0</v>
      </c>
      <c r="FP1335">
        <v>0</v>
      </c>
      <c r="FQ1335">
        <v>0</v>
      </c>
      <c r="FR1335">
        <v>0</v>
      </c>
      <c r="FS1335" t="str"/>
      <c r="FT1335" t="str">
        <v>Хотелось бы получать более полную информацию</v>
      </c>
      <c r="FU1335">
        <v>5</v>
      </c>
      <c r="FV1335">
        <v>5</v>
      </c>
      <c r="FW1335">
        <v>5</v>
      </c>
      <c r="FX1335">
        <v>5</v>
      </c>
      <c r="FY1335">
        <v>5</v>
      </c>
      <c r="FZ1335">
        <v>5</v>
      </c>
      <c r="GA1335">
        <v>5</v>
      </c>
      <c r="GB1335">
        <v>5</v>
      </c>
      <c r="GC1335">
        <v>5</v>
      </c>
      <c r="GD1335" t="str">
        <v>Высокий уровень</v>
      </c>
      <c r="GE1335" t="str">
        <v>Высокий уровень</v>
      </c>
      <c r="GF1335" t="str">
        <v>Высокий уровень</v>
      </c>
      <c r="GG1335" t="str">
        <v>Высокий уровень</v>
      </c>
      <c r="GH1335" t="str">
        <v>Высокий уровень</v>
      </c>
      <c r="GI1335" t="str">
        <v>Высокий уровень</v>
      </c>
      <c r="GJ1335" t="str">
        <v>Выше среднего</v>
      </c>
      <c r="GK1335" t="str">
        <v>Выше среднего</v>
      </c>
      <c r="GL1335" t="str"/>
    </row>
    <row r="1336">
      <c r="A1336" t="str">
        <v>mt4hc83qE5GptTDAB</v>
      </c>
      <c r="B1336">
        <v>2023</v>
      </c>
      <c r="C1336" t="str">
        <v>176.59.116.175</v>
      </c>
      <c r="D1336" t="str"/>
      <c r="E1336" s="1332">
        <v>44315.77326388889</v>
      </c>
      <c r="F1336" t="str">
        <v>00:01:24</v>
      </c>
      <c r="G1336" t="str">
        <v>Канал 1</v>
      </c>
      <c r="H1336" t="str">
        <v>Женский</v>
      </c>
      <c r="I1336" t="str">
        <v>14-18</v>
      </c>
      <c r="J1336" t="str">
        <v>Школьник</v>
      </c>
      <c r="K1336" t="str">
        <v>В Кировской области</v>
      </c>
      <c r="L1336" t="str">
        <v>г. Слободской</v>
      </c>
      <c r="M1336" t="str">
        <v>Хорошо осведомлен об этом, но не являюсь ни волонтером, ни организатором волонтерской деятельности</v>
      </c>
      <c r="N1336">
        <v>0</v>
      </c>
      <c r="O1336">
        <v>0</v>
      </c>
      <c r="P1336">
        <v>0</v>
      </c>
      <c r="Q1336">
        <v>0</v>
      </c>
      <c r="R1336">
        <v>1</v>
      </c>
      <c r="S1336">
        <v>0</v>
      </c>
      <c r="T1336">
        <v>0</v>
      </c>
      <c r="U1336">
        <v>1</v>
      </c>
      <c r="V1336">
        <v>0</v>
      </c>
      <c r="W1336">
        <v>0</v>
      </c>
      <c r="X1336">
        <v>0</v>
      </c>
      <c r="Y1336">
        <v>0</v>
      </c>
      <c r="Z1336">
        <v>0</v>
      </c>
      <c r="AA1336">
        <v>0</v>
      </c>
      <c r="DF1336" t="str"/>
      <c r="FS1336" t="str"/>
    </row>
    <row r="1337">
      <c r="A1337" t="str">
        <v>K5rgJj85e8zkb6ZA5</v>
      </c>
      <c r="B1337">
        <v>2024</v>
      </c>
      <c r="C1337" t="str">
        <v>85.93.60.224</v>
      </c>
      <c r="D1337" t="str"/>
      <c r="E1337" s="1333">
        <v>44315.77488425926</v>
      </c>
      <c r="F1337" t="str">
        <v>00:04:45</v>
      </c>
      <c r="G1337" t="str">
        <v>Канал 1</v>
      </c>
      <c r="H1337" t="str">
        <v>Мужской</v>
      </c>
      <c r="I1337" t="str">
        <v>14-18</v>
      </c>
      <c r="J1337" t="str">
        <v>Школьник</v>
      </c>
      <c r="K1337" t="str">
        <v>В Кировской области</v>
      </c>
      <c r="L1337" t="str">
        <v>ДАРОВСКОЙ</v>
      </c>
      <c r="M1337" t="str">
        <v>Да, я  являюсь волонтером</v>
      </c>
      <c r="AB1337" t="str">
        <v>Менее года</v>
      </c>
      <c r="AC1337" t="str">
        <v>Затрудняюсь ответить</v>
      </c>
      <c r="AD1337">
        <v>0</v>
      </c>
      <c r="AE1337">
        <v>1</v>
      </c>
      <c r="AF1337">
        <v>0</v>
      </c>
      <c r="AG1337">
        <v>0</v>
      </c>
      <c r="AH1337">
        <v>0</v>
      </c>
      <c r="AI1337">
        <v>0</v>
      </c>
      <c r="AJ1337">
        <v>0</v>
      </c>
      <c r="AK1337">
        <v>0</v>
      </c>
      <c r="AL1337">
        <v>1</v>
      </c>
      <c r="AM1337">
        <v>0</v>
      </c>
      <c r="AN1337">
        <v>0</v>
      </c>
      <c r="AO1337">
        <v>1</v>
      </c>
      <c r="AP1337">
        <v>0</v>
      </c>
      <c r="AQ1337">
        <v>0</v>
      </c>
      <c r="AR1337">
        <v>0</v>
      </c>
      <c r="AS1337">
        <v>0</v>
      </c>
      <c r="AT1337">
        <v>0</v>
      </c>
      <c r="AU1337">
        <v>0</v>
      </c>
      <c r="AV1337">
        <v>0</v>
      </c>
      <c r="AW1337">
        <v>0</v>
      </c>
      <c r="AX1337">
        <v>0</v>
      </c>
      <c r="AY1337">
        <v>0</v>
      </c>
      <c r="AZ1337">
        <v>1</v>
      </c>
      <c r="BA1337">
        <v>0</v>
      </c>
      <c r="BB1337">
        <v>0</v>
      </c>
      <c r="BC1337">
        <v>0</v>
      </c>
      <c r="BD1337">
        <v>0</v>
      </c>
      <c r="BE1337">
        <v>0</v>
      </c>
      <c r="BF1337">
        <v>0</v>
      </c>
      <c r="BG1337">
        <v>0</v>
      </c>
      <c r="BH1337">
        <v>0</v>
      </c>
      <c r="BI1337">
        <v>0</v>
      </c>
      <c r="BJ1337">
        <v>0</v>
      </c>
      <c r="BK1337">
        <v>0</v>
      </c>
      <c r="BL1337">
        <v>0</v>
      </c>
      <c r="BM1337">
        <v>0</v>
      </c>
      <c r="BN1337">
        <v>0</v>
      </c>
      <c r="BO1337">
        <v>0</v>
      </c>
      <c r="BP1337">
        <v>0</v>
      </c>
      <c r="BQ1337">
        <v>0</v>
      </c>
      <c r="BR1337">
        <v>0</v>
      </c>
      <c r="BS1337">
        <v>0</v>
      </c>
      <c r="BT1337">
        <v>0</v>
      </c>
      <c r="BU1337">
        <v>0</v>
      </c>
      <c r="BV1337">
        <v>0</v>
      </c>
      <c r="BW1337">
        <v>0</v>
      </c>
      <c r="BX1337">
        <v>0</v>
      </c>
      <c r="BY1337">
        <v>0</v>
      </c>
      <c r="BZ1337">
        <v>0</v>
      </c>
      <c r="CA1337">
        <v>0</v>
      </c>
      <c r="CB1337">
        <v>0</v>
      </c>
      <c r="CC1337">
        <v>0</v>
      </c>
      <c r="CD1337">
        <v>0</v>
      </c>
      <c r="CE1337">
        <v>0</v>
      </c>
      <c r="CF1337">
        <v>0</v>
      </c>
      <c r="CG1337">
        <v>0</v>
      </c>
      <c r="CH1337">
        <v>0</v>
      </c>
      <c r="CI1337">
        <v>0</v>
      </c>
      <c r="CJ1337">
        <v>0</v>
      </c>
      <c r="CK1337">
        <v>0</v>
      </c>
      <c r="CL1337">
        <v>1</v>
      </c>
      <c r="CM1337" t="str">
        <v>Общественное объединение</v>
      </c>
      <c r="CN1337" t="str">
        <v>Я не состою в организации/объединении</v>
      </c>
      <c r="CO1337">
        <v>0</v>
      </c>
      <c r="CP1337">
        <v>0</v>
      </c>
      <c r="CQ1337">
        <v>0</v>
      </c>
      <c r="CR1337">
        <v>0</v>
      </c>
      <c r="CS1337">
        <v>0</v>
      </c>
      <c r="CT1337">
        <v>0</v>
      </c>
      <c r="CU1337">
        <v>0</v>
      </c>
      <c r="CV1337">
        <v>0</v>
      </c>
      <c r="CW1337">
        <v>0</v>
      </c>
      <c r="CX1337">
        <v>0</v>
      </c>
      <c r="CY1337">
        <v>0</v>
      </c>
      <c r="CZ1337">
        <v>0</v>
      </c>
      <c r="DA1337">
        <v>0</v>
      </c>
      <c r="DB1337">
        <v>0</v>
      </c>
      <c r="DC1337">
        <v>0</v>
      </c>
      <c r="DD1337">
        <v>0</v>
      </c>
      <c r="DE1337">
        <v>1</v>
      </c>
      <c r="DF1337" t="str"/>
      <c r="DG1337" t="str">
        <v>Меня устраивает направление, которым я занимаюсь</v>
      </c>
      <c r="DH1337" t="str">
        <v>Знаю об окружных (межмуниципальных) ресурсных центрах</v>
      </c>
      <c r="DI1337">
        <v>0</v>
      </c>
      <c r="DJ1337">
        <v>0</v>
      </c>
      <c r="DK1337">
        <v>0</v>
      </c>
      <c r="DL1337">
        <v>0</v>
      </c>
      <c r="DM1337">
        <v>0</v>
      </c>
      <c r="DN1337">
        <v>0</v>
      </c>
      <c r="DO1337">
        <v>0</v>
      </c>
      <c r="DP1337">
        <v>1</v>
      </c>
      <c r="DQ1337">
        <v>0</v>
      </c>
      <c r="DR1337">
        <v>0</v>
      </c>
      <c r="DS1337" t="str">
        <v>От случая к случаю</v>
      </c>
      <c r="DT1337" t="str">
        <v>Однозначно позитивно</v>
      </c>
      <c r="DU1337">
        <v>0</v>
      </c>
      <c r="DV1337">
        <v>0</v>
      </c>
      <c r="DW1337">
        <v>0</v>
      </c>
      <c r="DX1337">
        <v>0</v>
      </c>
      <c r="DY1337">
        <v>0</v>
      </c>
      <c r="DZ1337">
        <v>0</v>
      </c>
      <c r="EA1337">
        <v>0</v>
      </c>
      <c r="EB1337">
        <v>0</v>
      </c>
      <c r="EC1337">
        <v>0</v>
      </c>
      <c r="ED1337">
        <v>0</v>
      </c>
      <c r="EE1337">
        <v>0</v>
      </c>
      <c r="EF1337">
        <v>0</v>
      </c>
      <c r="EG1337">
        <v>0</v>
      </c>
      <c r="EH1337">
        <v>0</v>
      </c>
      <c r="EI1337">
        <v>1</v>
      </c>
      <c r="EJ1337">
        <v>0</v>
      </c>
      <c r="EK1337">
        <v>0</v>
      </c>
      <c r="EL1337">
        <v>0</v>
      </c>
      <c r="EM1337">
        <v>0</v>
      </c>
      <c r="EN1337">
        <v>0</v>
      </c>
      <c r="EO1337">
        <v>0</v>
      </c>
      <c r="EP1337">
        <v>0</v>
      </c>
      <c r="EQ1337">
        <v>0</v>
      </c>
      <c r="ER1337">
        <v>0</v>
      </c>
      <c r="ES1337">
        <v>1</v>
      </c>
      <c r="ET1337" t="str">
        <v>Скорее да</v>
      </c>
      <c r="EU1337" t="str">
        <v>Скорее да</v>
      </c>
      <c r="EV1337" t="str">
        <v>Не пробовали сотрудничать с бизнесом</v>
      </c>
      <c r="EW1337" t="str">
        <v>Нужное и интересное мероприятие</v>
      </c>
      <c r="EX1337" t="str">
        <v>Нужное и интересное мероприятие</v>
      </c>
      <c r="EY1337" t="str">
        <v>Не был участником, не могу оценить</v>
      </c>
      <c r="EZ1337" t="str">
        <v>Не был участником, не могу оценить</v>
      </c>
      <c r="FA1337" t="str">
        <v>Нужное и интересное мероприятие</v>
      </c>
      <c r="FB1337" t="str">
        <v>Не был участником, не могу оценить</v>
      </c>
      <c r="FC1337" t="str">
        <v>Не был участником, не могу оценить</v>
      </c>
      <c r="FD1337" t="str">
        <v>Затрудняюсь ответить</v>
      </c>
      <c r="FE1337" t="str">
        <v>Мне не нужны дополнительные образовательные программы</v>
      </c>
      <c r="FF1337">
        <v>0</v>
      </c>
      <c r="FG1337">
        <v>0</v>
      </c>
      <c r="FH1337">
        <v>0</v>
      </c>
      <c r="FI1337">
        <v>0</v>
      </c>
      <c r="FJ1337">
        <v>0</v>
      </c>
      <c r="FK1337">
        <v>0</v>
      </c>
      <c r="FL1337">
        <v>0</v>
      </c>
      <c r="FM1337">
        <v>0</v>
      </c>
      <c r="FN1337">
        <v>0</v>
      </c>
      <c r="FO1337">
        <v>0</v>
      </c>
      <c r="FP1337">
        <v>0</v>
      </c>
      <c r="FQ1337">
        <v>0</v>
      </c>
      <c r="FR1337">
        <v>1</v>
      </c>
      <c r="FS1337" t="str"/>
      <c r="FT1337" t="str">
        <v>Информации недостаточно</v>
      </c>
      <c r="FU1337">
        <v>5</v>
      </c>
      <c r="FV1337">
        <v>5</v>
      </c>
      <c r="FW1337">
        <v>4</v>
      </c>
      <c r="FX1337">
        <v>4</v>
      </c>
      <c r="FY1337">
        <v>4</v>
      </c>
      <c r="FZ1337">
        <v>5</v>
      </c>
      <c r="GA1337">
        <v>4</v>
      </c>
      <c r="GB1337">
        <v>4</v>
      </c>
      <c r="GC1337">
        <v>5</v>
      </c>
      <c r="GD1337" t="str">
        <v>Выше среднего</v>
      </c>
      <c r="GE1337" t="str">
        <v>Высокий уровень</v>
      </c>
      <c r="GF1337" t="str">
        <v>Выше среднего</v>
      </c>
      <c r="GG1337" t="str">
        <v>Средний уровень</v>
      </c>
      <c r="GH1337" t="str">
        <v>Выше среднего</v>
      </c>
      <c r="GI1337" t="str">
        <v>Высокий уровень</v>
      </c>
      <c r="GJ1337" t="str">
        <v>Средний уровень</v>
      </c>
      <c r="GK1337" t="str">
        <v>Выше среднего</v>
      </c>
      <c r="GL1337" t="str"/>
    </row>
    <row r="1338">
      <c r="A1338" t="str">
        <v>hLhYFuTvCQPk7oQsJ</v>
      </c>
      <c r="B1338">
        <v>2027</v>
      </c>
      <c r="C1338" t="str">
        <v>31.173.103.243</v>
      </c>
      <c r="D1338" t="str"/>
      <c r="E1338" s="1334">
        <v>44315.778865740744</v>
      </c>
      <c r="F1338" t="str">
        <v>00:10:04</v>
      </c>
      <c r="G1338" t="str">
        <v>Канал 1</v>
      </c>
      <c r="H1338" t="str">
        <v>Женский</v>
      </c>
      <c r="I1338" t="str">
        <v>14-18</v>
      </c>
      <c r="J1338" t="str">
        <v>Студент</v>
      </c>
      <c r="K1338" t="str">
        <v>В Кирове</v>
      </c>
      <c r="M1338" t="str">
        <v>Да, я  являюсь волонтером</v>
      </c>
      <c r="AB1338" t="str">
        <v>от 1 до 3 лет</v>
      </c>
      <c r="AC1338" t="str">
        <v>Проводить разные мероприятия, приучать детей к добру
</v>
      </c>
      <c r="AD1338">
        <v>0</v>
      </c>
      <c r="AE1338">
        <v>0</v>
      </c>
      <c r="AF1338">
        <v>0</v>
      </c>
      <c r="AG1338">
        <v>0</v>
      </c>
      <c r="AH1338">
        <v>0</v>
      </c>
      <c r="AI1338">
        <v>0</v>
      </c>
      <c r="AJ1338">
        <v>0</v>
      </c>
      <c r="AK1338">
        <v>1</v>
      </c>
      <c r="AL1338">
        <v>1</v>
      </c>
      <c r="AM1338">
        <v>0</v>
      </c>
      <c r="AN1338">
        <v>0</v>
      </c>
      <c r="AO1338">
        <v>0</v>
      </c>
      <c r="AP1338">
        <v>0</v>
      </c>
      <c r="AQ1338">
        <v>0</v>
      </c>
      <c r="AR1338">
        <v>1</v>
      </c>
      <c r="AS1338">
        <v>1</v>
      </c>
      <c r="AT1338">
        <v>0</v>
      </c>
      <c r="AU1338">
        <v>0</v>
      </c>
      <c r="AV1338">
        <v>0</v>
      </c>
      <c r="AW1338">
        <v>0</v>
      </c>
      <c r="AX1338">
        <v>0</v>
      </c>
      <c r="AY1338">
        <v>0</v>
      </c>
      <c r="AZ1338">
        <v>0</v>
      </c>
      <c r="BA1338">
        <v>1</v>
      </c>
      <c r="BB1338">
        <v>0</v>
      </c>
      <c r="BC1338">
        <v>0</v>
      </c>
      <c r="BD1338">
        <v>0</v>
      </c>
      <c r="BE1338">
        <v>1</v>
      </c>
      <c r="BF1338">
        <v>0</v>
      </c>
      <c r="BG1338">
        <v>0</v>
      </c>
      <c r="BH1338">
        <v>0</v>
      </c>
      <c r="BI1338">
        <v>0</v>
      </c>
      <c r="BJ1338">
        <v>0</v>
      </c>
      <c r="BK1338">
        <v>0</v>
      </c>
      <c r="BL1338">
        <v>0</v>
      </c>
      <c r="BM1338">
        <v>0</v>
      </c>
      <c r="BN1338">
        <v>0</v>
      </c>
      <c r="BO1338">
        <v>0</v>
      </c>
      <c r="BP1338">
        <v>0</v>
      </c>
      <c r="BQ1338">
        <v>1</v>
      </c>
      <c r="BR1338">
        <v>0</v>
      </c>
      <c r="BS1338">
        <v>0</v>
      </c>
      <c r="BT1338">
        <v>0</v>
      </c>
      <c r="BU1338">
        <v>0</v>
      </c>
      <c r="BV1338">
        <v>0</v>
      </c>
      <c r="BW1338">
        <v>0</v>
      </c>
      <c r="BX1338">
        <v>0</v>
      </c>
      <c r="BY1338">
        <v>0</v>
      </c>
      <c r="BZ1338">
        <v>0</v>
      </c>
      <c r="CA1338">
        <v>0</v>
      </c>
      <c r="CB1338">
        <v>0</v>
      </c>
      <c r="CC1338">
        <v>0</v>
      </c>
      <c r="CD1338">
        <v>0</v>
      </c>
      <c r="CE1338">
        <v>0</v>
      </c>
      <c r="CF1338">
        <v>0</v>
      </c>
      <c r="CG1338">
        <v>0</v>
      </c>
      <c r="CH1338">
        <v>0</v>
      </c>
      <c r="CI1338">
        <v>0</v>
      </c>
      <c r="CJ1338">
        <v>0</v>
      </c>
      <c r="CK1338">
        <v>0</v>
      </c>
      <c r="CL1338">
        <v>0</v>
      </c>
      <c r="CM1338" t="str">
        <v>На базе ССУЗа</v>
      </c>
      <c r="CN1338" t="str">
        <v>Студенческий актив</v>
      </c>
      <c r="CO1338">
        <v>0</v>
      </c>
      <c r="CP1338">
        <v>1</v>
      </c>
      <c r="CQ1338">
        <v>0</v>
      </c>
      <c r="CR1338">
        <v>0</v>
      </c>
      <c r="CS1338">
        <v>1</v>
      </c>
      <c r="CT1338">
        <v>0</v>
      </c>
      <c r="CU1338">
        <v>0</v>
      </c>
      <c r="CV1338">
        <v>0</v>
      </c>
      <c r="CW1338">
        <v>0</v>
      </c>
      <c r="CX1338">
        <v>0</v>
      </c>
      <c r="CY1338">
        <v>0</v>
      </c>
      <c r="CZ1338">
        <v>0</v>
      </c>
      <c r="DA1338">
        <v>0</v>
      </c>
      <c r="DB1338">
        <v>0</v>
      </c>
      <c r="DC1338">
        <v>0</v>
      </c>
      <c r="DD1338">
        <v>0</v>
      </c>
      <c r="DE1338">
        <v>0</v>
      </c>
      <c r="DF1338" t="str"/>
      <c r="DG1338" t="str">
        <v>Меня устраивает направление, которым я занимаюсь</v>
      </c>
      <c r="DH1338" t="str">
        <v>Знаю об окружных (межмуниципальных) ресурсных центрах</v>
      </c>
      <c r="DI1338">
        <v>1</v>
      </c>
      <c r="DJ1338">
        <v>0</v>
      </c>
      <c r="DK1338">
        <v>1</v>
      </c>
      <c r="DL1338">
        <v>0</v>
      </c>
      <c r="DM1338">
        <v>0</v>
      </c>
      <c r="DN1338">
        <v>0</v>
      </c>
      <c r="DO1338">
        <v>0</v>
      </c>
      <c r="DP1338">
        <v>0</v>
      </c>
      <c r="DQ1338">
        <v>0</v>
      </c>
      <c r="DR1338">
        <v>0</v>
      </c>
      <c r="DS1338" t="str">
        <v>От случая к случаю</v>
      </c>
      <c r="DT1338" t="str">
        <v>Нейтрально</v>
      </c>
      <c r="DU1338">
        <v>0</v>
      </c>
      <c r="DV1338">
        <v>0</v>
      </c>
      <c r="DW1338">
        <v>0</v>
      </c>
      <c r="DX1338">
        <v>0</v>
      </c>
      <c r="DY1338">
        <v>0</v>
      </c>
      <c r="DZ1338">
        <v>0</v>
      </c>
      <c r="EA1338">
        <v>1</v>
      </c>
      <c r="EB1338">
        <v>0</v>
      </c>
      <c r="EC1338">
        <v>0</v>
      </c>
      <c r="ED1338">
        <v>0</v>
      </c>
      <c r="EE1338">
        <v>0</v>
      </c>
      <c r="EF1338">
        <v>1</v>
      </c>
      <c r="EG1338">
        <v>0</v>
      </c>
      <c r="EH1338">
        <v>0</v>
      </c>
      <c r="EI1338">
        <v>0</v>
      </c>
      <c r="EJ1338">
        <v>0</v>
      </c>
      <c r="EK1338">
        <v>1</v>
      </c>
      <c r="EL1338">
        <v>0</v>
      </c>
      <c r="EM1338">
        <v>0</v>
      </c>
      <c r="EN1338">
        <v>1</v>
      </c>
      <c r="EO1338">
        <v>1</v>
      </c>
      <c r="EP1338">
        <v>0</v>
      </c>
      <c r="EQ1338">
        <v>0</v>
      </c>
      <c r="ER1338">
        <v>0</v>
      </c>
      <c r="ES1338">
        <v>0</v>
      </c>
      <c r="ET1338" t="str">
        <v>Скорее нет</v>
      </c>
      <c r="EU1338" t="str">
        <v>И да, и нет</v>
      </c>
      <c r="EV1338" t="str">
        <v>Не пробовали сотрудничать с бизнесом</v>
      </c>
      <c r="EW1338" t="str">
        <v>Нужное и интересное мероприятие</v>
      </c>
      <c r="EX1338" t="str">
        <v>Нужное и интересное мероприятие</v>
      </c>
      <c r="EY1338" t="str">
        <v>Не был участником, не могу оценить</v>
      </c>
      <c r="EZ1338" t="str">
        <v>Нужное и интересное мероприятие</v>
      </c>
      <c r="FA1338" t="str">
        <v>Не был участником, не могу оценить</v>
      </c>
      <c r="FB1338" t="str">
        <v>Не был участником, не могу оценить</v>
      </c>
      <c r="FC1338" t="str">
        <v>Не был участником, не могу оценить</v>
      </c>
      <c r="FD1338" t="str">
        <v>Затрудняюсь ответить</v>
      </c>
      <c r="FE1338" t="str">
        <v>Мне не нужны дополнительные образовательные программы</v>
      </c>
      <c r="FF1338">
        <v>0</v>
      </c>
      <c r="FG1338">
        <v>0</v>
      </c>
      <c r="FH1338">
        <v>0</v>
      </c>
      <c r="FI1338">
        <v>1</v>
      </c>
      <c r="FJ1338">
        <v>1</v>
      </c>
      <c r="FK1338">
        <v>0</v>
      </c>
      <c r="FL1338">
        <v>0</v>
      </c>
      <c r="FM1338">
        <v>0</v>
      </c>
      <c r="FN1338">
        <v>0</v>
      </c>
      <c r="FO1338">
        <v>0</v>
      </c>
      <c r="FP1338">
        <v>1</v>
      </c>
      <c r="FQ1338">
        <v>0</v>
      </c>
      <c r="FR1338">
        <v>0</v>
      </c>
      <c r="FS1338" t="str"/>
      <c r="FT1338" t="str">
        <v>Да, информация поступает регулярно</v>
      </c>
      <c r="FU1338">
        <v>4</v>
      </c>
      <c r="FV1338">
        <v>5</v>
      </c>
      <c r="FW1338">
        <v>4</v>
      </c>
      <c r="FX1338">
        <v>4</v>
      </c>
      <c r="FY1338">
        <v>3</v>
      </c>
      <c r="FZ1338">
        <v>5</v>
      </c>
      <c r="GA1338">
        <v>4</v>
      </c>
      <c r="GB1338">
        <v>1</v>
      </c>
      <c r="GC1338">
        <v>2</v>
      </c>
      <c r="GD1338" t="str">
        <v>Выше среднего</v>
      </c>
      <c r="GE1338" t="str">
        <v>Средний уровень</v>
      </c>
      <c r="GF1338" t="str">
        <v>Выше среднего</v>
      </c>
      <c r="GG1338" t="str">
        <v>Средний уровень</v>
      </c>
      <c r="GH1338" t="str">
        <v>Высокий уровень</v>
      </c>
      <c r="GI1338" t="str">
        <v>Средний уровень</v>
      </c>
      <c r="GJ1338" t="str">
        <v>Средний уровень</v>
      </c>
      <c r="GK1338" t="str">
        <v>Ниже среднего</v>
      </c>
      <c r="GL1338" t="str"/>
    </row>
    <row r="1339">
      <c r="A1339" t="str">
        <v>9L8rmTdzc36X3vKbT</v>
      </c>
      <c r="B1339">
        <v>2028</v>
      </c>
      <c r="C1339" t="str">
        <v>85.93.58.74</v>
      </c>
      <c r="D1339" t="str"/>
      <c r="E1339" s="1335">
        <v>44315.81407407407</v>
      </c>
      <c r="F1339" t="str">
        <v>00:08:36</v>
      </c>
      <c r="G1339" t="str">
        <v>Канал 1</v>
      </c>
      <c r="H1339" t="str">
        <v>Женский</v>
      </c>
      <c r="I1339" t="str">
        <v>14-18</v>
      </c>
      <c r="J1339" t="str">
        <v>Школьник</v>
      </c>
      <c r="K1339" t="str">
        <v>В Кировской области</v>
      </c>
      <c r="L1339" t="str">
        <v>СЛОБОДСКОЙ</v>
      </c>
      <c r="M1339" t="str">
        <v>Да, я  являюсь волонтером</v>
      </c>
      <c r="AB1339" t="str">
        <v>Менее года</v>
      </c>
      <c r="AC1339" t="str">
        <v>распространять среди своего общества добрые дела и побуждать людей на них
</v>
      </c>
      <c r="AD1339">
        <v>0</v>
      </c>
      <c r="AE1339">
        <v>1</v>
      </c>
      <c r="AF1339">
        <v>0</v>
      </c>
      <c r="AG1339">
        <v>0</v>
      </c>
      <c r="AH1339">
        <v>0</v>
      </c>
      <c r="AI1339">
        <v>0</v>
      </c>
      <c r="AJ1339">
        <v>0</v>
      </c>
      <c r="AK1339">
        <v>0</v>
      </c>
      <c r="AL1339">
        <v>1</v>
      </c>
      <c r="AM1339">
        <v>0</v>
      </c>
      <c r="AN1339">
        <v>0</v>
      </c>
      <c r="AO1339">
        <v>0</v>
      </c>
      <c r="AP1339">
        <v>0</v>
      </c>
      <c r="AQ1339">
        <v>0</v>
      </c>
      <c r="AR1339">
        <v>1</v>
      </c>
      <c r="AS1339">
        <v>1</v>
      </c>
      <c r="AT1339">
        <v>0</v>
      </c>
      <c r="AU1339">
        <v>0</v>
      </c>
      <c r="AV1339">
        <v>0</v>
      </c>
      <c r="AW1339">
        <v>0</v>
      </c>
      <c r="AX1339">
        <v>0</v>
      </c>
      <c r="AY1339">
        <v>0</v>
      </c>
      <c r="AZ1339">
        <v>1</v>
      </c>
      <c r="BA1339">
        <v>1</v>
      </c>
      <c r="BB1339">
        <v>0</v>
      </c>
      <c r="BC1339">
        <v>1</v>
      </c>
      <c r="BD1339">
        <v>0</v>
      </c>
      <c r="BE1339">
        <v>1</v>
      </c>
      <c r="BF1339">
        <v>0</v>
      </c>
      <c r="BG1339">
        <v>0</v>
      </c>
      <c r="BH1339">
        <v>0</v>
      </c>
      <c r="BI1339">
        <v>0</v>
      </c>
      <c r="BJ1339">
        <v>0</v>
      </c>
      <c r="BK1339">
        <v>0</v>
      </c>
      <c r="BL1339">
        <v>0</v>
      </c>
      <c r="BM1339">
        <v>0</v>
      </c>
      <c r="BN1339">
        <v>0</v>
      </c>
      <c r="BO1339">
        <v>0</v>
      </c>
      <c r="BP1339">
        <v>0</v>
      </c>
      <c r="BQ1339">
        <v>0</v>
      </c>
      <c r="BR1339">
        <v>0</v>
      </c>
      <c r="BS1339">
        <v>0</v>
      </c>
      <c r="BT1339">
        <v>0</v>
      </c>
      <c r="BU1339">
        <v>0</v>
      </c>
      <c r="BV1339">
        <v>1</v>
      </c>
      <c r="BW1339">
        <v>0</v>
      </c>
      <c r="BX1339">
        <v>0</v>
      </c>
      <c r="BY1339">
        <v>0</v>
      </c>
      <c r="BZ1339">
        <v>0</v>
      </c>
      <c r="CA1339">
        <v>1</v>
      </c>
      <c r="CB1339">
        <v>0</v>
      </c>
      <c r="CC1339">
        <v>0</v>
      </c>
      <c r="CD1339">
        <v>0</v>
      </c>
      <c r="CE1339">
        <v>0</v>
      </c>
      <c r="CF1339">
        <v>0</v>
      </c>
      <c r="CG1339">
        <v>0</v>
      </c>
      <c r="CH1339">
        <v>0</v>
      </c>
      <c r="CI1339">
        <v>0</v>
      </c>
      <c r="CJ1339">
        <v>1</v>
      </c>
      <c r="CK1339">
        <v>0</v>
      </c>
      <c r="CL1339">
        <v>0</v>
      </c>
      <c r="CM1339" t="str">
        <v>На базе школы</v>
      </c>
      <c r="CN1339" t="str">
        <v>Волонтерский отряд "Неравнодушные сердца Лицея"</v>
      </c>
      <c r="CO1339">
        <v>1</v>
      </c>
      <c r="CP1339">
        <v>0</v>
      </c>
      <c r="CQ1339">
        <v>0</v>
      </c>
      <c r="CR1339">
        <v>0</v>
      </c>
      <c r="CS1339">
        <v>0</v>
      </c>
      <c r="CT1339">
        <v>0</v>
      </c>
      <c r="CU1339">
        <v>1</v>
      </c>
      <c r="CV1339">
        <v>1</v>
      </c>
      <c r="CW1339">
        <v>0</v>
      </c>
      <c r="CX1339">
        <v>0</v>
      </c>
      <c r="CY1339">
        <v>0</v>
      </c>
      <c r="CZ1339">
        <v>0</v>
      </c>
      <c r="DA1339">
        <v>0</v>
      </c>
      <c r="DB1339">
        <v>0</v>
      </c>
      <c r="DC1339">
        <v>0</v>
      </c>
      <c r="DD1339">
        <v>0</v>
      </c>
      <c r="DE1339">
        <v>0</v>
      </c>
      <c r="DF1339" t="str"/>
      <c r="DG1339" t="str">
        <v>Меня устраивает направление, которым я занимаюсь</v>
      </c>
      <c r="DH1339" t="str">
        <v>Знаю об окружных (межмуниципальных) ресурсных центрах</v>
      </c>
      <c r="DI1339">
        <v>0</v>
      </c>
      <c r="DJ1339">
        <v>0</v>
      </c>
      <c r="DK1339">
        <v>0</v>
      </c>
      <c r="DL1339">
        <v>0</v>
      </c>
      <c r="DM1339">
        <v>1</v>
      </c>
      <c r="DN1339">
        <v>0</v>
      </c>
      <c r="DO1339">
        <v>0</v>
      </c>
      <c r="DP1339">
        <v>0</v>
      </c>
      <c r="DQ1339">
        <v>0</v>
      </c>
      <c r="DR1339">
        <v>0</v>
      </c>
      <c r="DS1339" t="str">
        <v>От случая к случаю</v>
      </c>
      <c r="DT1339" t="str">
        <v>Скорее позитивно</v>
      </c>
      <c r="DU1339">
        <v>0</v>
      </c>
      <c r="DV1339">
        <v>1</v>
      </c>
      <c r="DW1339">
        <v>1</v>
      </c>
      <c r="DX1339">
        <v>0</v>
      </c>
      <c r="DY1339">
        <v>0</v>
      </c>
      <c r="DZ1339">
        <v>0</v>
      </c>
      <c r="EA1339">
        <v>0</v>
      </c>
      <c r="EB1339">
        <v>0</v>
      </c>
      <c r="EC1339">
        <v>0</v>
      </c>
      <c r="ED1339">
        <v>0</v>
      </c>
      <c r="EE1339">
        <v>0</v>
      </c>
      <c r="EF1339">
        <v>0</v>
      </c>
      <c r="EG1339">
        <v>0</v>
      </c>
      <c r="EH1339">
        <v>0</v>
      </c>
      <c r="EI1339">
        <v>0</v>
      </c>
      <c r="EJ1339">
        <v>0</v>
      </c>
      <c r="EK1339">
        <v>1</v>
      </c>
      <c r="EL1339">
        <v>0</v>
      </c>
      <c r="EM1339">
        <v>1</v>
      </c>
      <c r="EN1339">
        <v>0</v>
      </c>
      <c r="EO1339">
        <v>0</v>
      </c>
      <c r="EP1339">
        <v>1</v>
      </c>
      <c r="EQ1339">
        <v>0</v>
      </c>
      <c r="ER1339">
        <v>0</v>
      </c>
      <c r="ES1339">
        <v>0</v>
      </c>
      <c r="ET1339" t="str">
        <v>И да, и нет</v>
      </c>
      <c r="EU1339" t="str">
        <v>Скорее да</v>
      </c>
      <c r="EV1339" t="str">
        <v>Не удалось привлечь бизнес к волонтерской деятельности</v>
      </c>
      <c r="EW1339" t="str">
        <v>Нужное и интересное мероприятие</v>
      </c>
      <c r="EX1339" t="str">
        <v>Нужное и интересное мероприятие</v>
      </c>
      <c r="EY1339" t="str">
        <v>Не был участником, не могу оценить</v>
      </c>
      <c r="EZ1339" t="str">
        <v>Не был участником, не могу оценить</v>
      </c>
      <c r="FA1339" t="str">
        <v>Не был участником, не могу оценить</v>
      </c>
      <c r="FB1339" t="str">
        <v>Не был участником, не могу оценить</v>
      </c>
      <c r="FC1339" t="str">
        <v>Не был участником, не могу оценить</v>
      </c>
      <c r="FD1339" t="str">
        <v>Затрудняюсь ответить</v>
      </c>
      <c r="FE1339" t="str">
        <v>умение заинтересовать внимание публики
</v>
      </c>
      <c r="FF1339">
        <v>1</v>
      </c>
      <c r="FG1339">
        <v>0</v>
      </c>
      <c r="FH1339">
        <v>0</v>
      </c>
      <c r="FI1339">
        <v>1</v>
      </c>
      <c r="FJ1339">
        <v>1</v>
      </c>
      <c r="FK1339">
        <v>0</v>
      </c>
      <c r="FL1339">
        <v>0</v>
      </c>
      <c r="FM1339">
        <v>1</v>
      </c>
      <c r="FN1339">
        <v>0</v>
      </c>
      <c r="FO1339">
        <v>1</v>
      </c>
      <c r="FP1339">
        <v>1</v>
      </c>
      <c r="FQ1339">
        <v>0</v>
      </c>
      <c r="FR1339">
        <v>0</v>
      </c>
      <c r="FS1339" t="str"/>
      <c r="FT1339" t="str">
        <v>Да, информация поступает регулярно</v>
      </c>
      <c r="FU1339">
        <v>4</v>
      </c>
      <c r="FV1339">
        <v>5</v>
      </c>
      <c r="FW1339">
        <v>5</v>
      </c>
      <c r="FX1339">
        <v>4</v>
      </c>
      <c r="FY1339">
        <v>4</v>
      </c>
      <c r="FZ1339">
        <v>4</v>
      </c>
      <c r="GA1339">
        <v>5</v>
      </c>
      <c r="GB1339">
        <v>5</v>
      </c>
      <c r="GC1339">
        <v>5</v>
      </c>
      <c r="GD1339" t="str">
        <v>Высокий уровень</v>
      </c>
      <c r="GE1339" t="str">
        <v>Выше среднего</v>
      </c>
      <c r="GF1339" t="str">
        <v>Высокий уровень</v>
      </c>
      <c r="GG1339" t="str">
        <v>Выше среднего</v>
      </c>
      <c r="GH1339" t="str">
        <v>Выше среднего</v>
      </c>
      <c r="GI1339" t="str">
        <v>Средний уровень</v>
      </c>
      <c r="GJ1339" t="str">
        <v>Выше среднего</v>
      </c>
      <c r="GK1339" t="str">
        <v>Высокий уровень</v>
      </c>
      <c r="GL1339" t="str">
        <v>большое спасибо)
</v>
      </c>
    </row>
    <row r="1340">
      <c r="A1340" t="str">
        <v>qZ268tSowxZXhMcLD</v>
      </c>
      <c r="B1340">
        <v>2032</v>
      </c>
      <c r="C1340" t="str">
        <v>89.254.213.76</v>
      </c>
      <c r="D1340" t="str"/>
      <c r="E1340" s="1336">
        <v>44315.837858796294</v>
      </c>
      <c r="F1340" t="str">
        <v>00:00:58</v>
      </c>
      <c r="G1340" t="str">
        <v>Канал 1</v>
      </c>
      <c r="H1340" t="str">
        <v>Мужской</v>
      </c>
      <c r="I1340" t="str">
        <v>24-35</v>
      </c>
      <c r="J1340" t="str">
        <v>Работающий</v>
      </c>
      <c r="K1340" t="str">
        <v>В Кировской области</v>
      </c>
      <c r="L1340" t="str">
        <v>ЛУЗСКИЙ</v>
      </c>
      <c r="M1340" t="str">
        <v>Хорошо осведомлен об этом, но не являюсь ни волонтером, ни организатором волонтерской деятельности</v>
      </c>
      <c r="N1340">
        <v>0</v>
      </c>
      <c r="O1340">
        <v>0</v>
      </c>
      <c r="P1340">
        <v>1</v>
      </c>
      <c r="Q1340">
        <v>0</v>
      </c>
      <c r="R1340">
        <v>0</v>
      </c>
      <c r="S1340">
        <v>0</v>
      </c>
      <c r="T1340">
        <v>0</v>
      </c>
      <c r="U1340">
        <v>0</v>
      </c>
      <c r="V1340">
        <v>0</v>
      </c>
      <c r="W1340">
        <v>0</v>
      </c>
      <c r="X1340">
        <v>0</v>
      </c>
      <c r="Y1340">
        <v>0</v>
      </c>
      <c r="Z1340">
        <v>0</v>
      </c>
      <c r="AA1340">
        <v>0</v>
      </c>
      <c r="DF1340" t="str"/>
      <c r="FS1340" t="str"/>
    </row>
    <row r="1341">
      <c r="A1341" t="str">
        <v>oc7DGBZkDp2CH8HeP</v>
      </c>
      <c r="B1341">
        <v>2033</v>
      </c>
      <c r="C1341" t="str">
        <v>85.93.58.30</v>
      </c>
      <c r="D1341" t="str"/>
      <c r="E1341" s="1337">
        <v>44315.85335648148</v>
      </c>
      <c r="F1341" t="str">
        <v>00:11:05</v>
      </c>
      <c r="G1341" t="str">
        <v>Канал 1</v>
      </c>
      <c r="H1341" t="str">
        <v>Женский</v>
      </c>
      <c r="I1341" t="str">
        <v>14-18</v>
      </c>
      <c r="J1341" t="str">
        <v>Школьник</v>
      </c>
      <c r="K1341" t="str">
        <v>В Кировской области</v>
      </c>
      <c r="L1341" t="str">
        <v>г. Слободской</v>
      </c>
      <c r="M1341" t="str">
        <v>Да, я  являюсь волонтером</v>
      </c>
      <c r="AB1341" t="str">
        <v>от 1 до 3 лет</v>
      </c>
      <c r="AC1341" t="str">
        <v>рассказывать больше о волонтёрстве и его плюсах</v>
      </c>
      <c r="AD1341">
        <v>1</v>
      </c>
      <c r="AE1341">
        <v>0</v>
      </c>
      <c r="AF1341">
        <v>1</v>
      </c>
      <c r="AG1341">
        <v>0</v>
      </c>
      <c r="AH1341">
        <v>0</v>
      </c>
      <c r="AI1341">
        <v>0</v>
      </c>
      <c r="AJ1341">
        <v>0</v>
      </c>
      <c r="AK1341">
        <v>0</v>
      </c>
      <c r="AL1341">
        <v>1</v>
      </c>
      <c r="AM1341">
        <v>0</v>
      </c>
      <c r="AN1341">
        <v>0</v>
      </c>
      <c r="AO1341">
        <v>1</v>
      </c>
      <c r="AP1341">
        <v>0</v>
      </c>
      <c r="AQ1341">
        <v>0</v>
      </c>
      <c r="AR1341">
        <v>0</v>
      </c>
      <c r="AS1341">
        <v>0</v>
      </c>
      <c r="AT1341">
        <v>0</v>
      </c>
      <c r="AU1341">
        <v>0</v>
      </c>
      <c r="AV1341">
        <v>0</v>
      </c>
      <c r="AW1341">
        <v>0</v>
      </c>
      <c r="AX1341">
        <v>0</v>
      </c>
      <c r="AY1341">
        <v>0</v>
      </c>
      <c r="AZ1341">
        <v>0</v>
      </c>
      <c r="BA1341">
        <v>0</v>
      </c>
      <c r="BB1341">
        <v>0</v>
      </c>
      <c r="BC1341">
        <v>1</v>
      </c>
      <c r="BD1341">
        <v>0</v>
      </c>
      <c r="BE1341">
        <v>1</v>
      </c>
      <c r="BF1341">
        <v>0</v>
      </c>
      <c r="BG1341">
        <v>1</v>
      </c>
      <c r="BH1341">
        <v>0</v>
      </c>
      <c r="BI1341">
        <v>0</v>
      </c>
      <c r="BJ1341">
        <v>0</v>
      </c>
      <c r="BK1341">
        <v>0</v>
      </c>
      <c r="BL1341">
        <v>1</v>
      </c>
      <c r="BM1341">
        <v>0</v>
      </c>
      <c r="BN1341">
        <v>0</v>
      </c>
      <c r="BO1341">
        <v>0</v>
      </c>
      <c r="BP1341">
        <v>0</v>
      </c>
      <c r="BQ1341">
        <v>0</v>
      </c>
      <c r="BR1341">
        <v>0</v>
      </c>
      <c r="BS1341">
        <v>0</v>
      </c>
      <c r="BT1341">
        <v>0</v>
      </c>
      <c r="BU1341">
        <v>0</v>
      </c>
      <c r="BV1341">
        <v>1</v>
      </c>
      <c r="BW1341">
        <v>0</v>
      </c>
      <c r="BX1341">
        <v>0</v>
      </c>
      <c r="BY1341">
        <v>0</v>
      </c>
      <c r="BZ1341">
        <v>1</v>
      </c>
      <c r="CA1341">
        <v>0</v>
      </c>
      <c r="CB1341">
        <v>0</v>
      </c>
      <c r="CC1341">
        <v>0</v>
      </c>
      <c r="CD1341">
        <v>0</v>
      </c>
      <c r="CE1341">
        <v>0</v>
      </c>
      <c r="CF1341">
        <v>0</v>
      </c>
      <c r="CG1341">
        <v>0</v>
      </c>
      <c r="CH1341">
        <v>0</v>
      </c>
      <c r="CI1341">
        <v>0</v>
      </c>
      <c r="CJ1341">
        <v>1</v>
      </c>
      <c r="CK1341">
        <v>0</v>
      </c>
      <c r="CL1341">
        <v>0</v>
      </c>
      <c r="CM1341" t="str">
        <v>На базе государственного учреждения</v>
      </c>
      <c r="CN1341" t="str">
        <v>Совет старшеклассников ; Волонтёрский отряд «Неравнодушные сердца Лицея»</v>
      </c>
      <c r="CO1341">
        <v>1</v>
      </c>
      <c r="CP1341">
        <v>1</v>
      </c>
      <c r="CQ1341">
        <v>0</v>
      </c>
      <c r="CR1341">
        <v>1</v>
      </c>
      <c r="CS1341">
        <v>0</v>
      </c>
      <c r="CT1341">
        <v>0</v>
      </c>
      <c r="CU1341">
        <v>0</v>
      </c>
      <c r="CV1341">
        <v>0</v>
      </c>
      <c r="CW1341">
        <v>0</v>
      </c>
      <c r="CX1341">
        <v>0</v>
      </c>
      <c r="CY1341">
        <v>0</v>
      </c>
      <c r="CZ1341">
        <v>0</v>
      </c>
      <c r="DA1341">
        <v>0</v>
      </c>
      <c r="DB1341">
        <v>0</v>
      </c>
      <c r="DC1341">
        <v>0</v>
      </c>
      <c r="DD1341">
        <v>0</v>
      </c>
      <c r="DE1341">
        <v>0</v>
      </c>
      <c r="DF1341" t="str"/>
      <c r="DG1341" t="str">
        <v>Меня устраивает направление, которым я занимаюсь</v>
      </c>
      <c r="DH1341" t="str">
        <v>Знаю о существовании и регионального, и окружных центров</v>
      </c>
      <c r="DI1341">
        <v>0</v>
      </c>
      <c r="DJ1341">
        <v>0</v>
      </c>
      <c r="DK1341">
        <v>0</v>
      </c>
      <c r="DL1341">
        <v>0</v>
      </c>
      <c r="DM1341">
        <v>1</v>
      </c>
      <c r="DN1341">
        <v>0</v>
      </c>
      <c r="DO1341">
        <v>0</v>
      </c>
      <c r="DP1341">
        <v>0</v>
      </c>
      <c r="DQ1341">
        <v>0</v>
      </c>
      <c r="DR1341">
        <v>0</v>
      </c>
      <c r="DS1341" t="str">
        <v>Постоянно</v>
      </c>
      <c r="DT1341" t="str">
        <v>Однозначно позитивно</v>
      </c>
      <c r="DU1341">
        <v>0</v>
      </c>
      <c r="DV1341">
        <v>0</v>
      </c>
      <c r="DW1341">
        <v>1</v>
      </c>
      <c r="DX1341">
        <v>1</v>
      </c>
      <c r="DY1341">
        <v>1</v>
      </c>
      <c r="DZ1341">
        <v>0</v>
      </c>
      <c r="EA1341">
        <v>0</v>
      </c>
      <c r="EB1341">
        <v>1</v>
      </c>
      <c r="EC1341">
        <v>0</v>
      </c>
      <c r="ED1341">
        <v>0</v>
      </c>
      <c r="EE1341">
        <v>1</v>
      </c>
      <c r="EF1341">
        <v>0</v>
      </c>
      <c r="EG1341">
        <v>0</v>
      </c>
      <c r="EH1341">
        <v>0</v>
      </c>
      <c r="EI1341">
        <v>0</v>
      </c>
      <c r="EJ1341">
        <v>0</v>
      </c>
      <c r="EK1341">
        <v>1</v>
      </c>
      <c r="EL1341">
        <v>0</v>
      </c>
      <c r="EM1341">
        <v>0</v>
      </c>
      <c r="EN1341">
        <v>1</v>
      </c>
      <c r="EO1341">
        <v>1</v>
      </c>
      <c r="EP1341">
        <v>0</v>
      </c>
      <c r="EQ1341">
        <v>0</v>
      </c>
      <c r="ER1341">
        <v>0</v>
      </c>
      <c r="ES1341">
        <v>0</v>
      </c>
      <c r="ET1341" t="str">
        <v>И да, и нет</v>
      </c>
      <c r="EU1341" t="str">
        <v>Скорее да</v>
      </c>
      <c r="EV1341" t="str">
        <v>Не пробовали сотрудничать с бизнесом</v>
      </c>
      <c r="EW1341" t="str">
        <v>Нужное и интересное мероприятие</v>
      </c>
      <c r="EX1341" t="str">
        <v>Нужное и интересное мероприятие</v>
      </c>
      <c r="EY1341" t="str">
        <v>Нужное и интересное мероприятие</v>
      </c>
      <c r="EZ1341" t="str">
        <v>Нужное и интересное мероприятие</v>
      </c>
      <c r="FA1341" t="str">
        <v>Нужное и интересное мероприятие</v>
      </c>
      <c r="FB1341" t="str">
        <v>Нужное и интересное мероприятие</v>
      </c>
      <c r="FC1341" t="str">
        <v>Не был участником, не могу оценить</v>
      </c>
      <c r="FD1341" t="str">
        <v>Затрудняюсь ответить</v>
      </c>
      <c xml:space="preserve" r="FE1341" t="str">
        <v>ораторское искусство </v>
      </c>
      <c r="FF1341">
        <v>1</v>
      </c>
      <c r="FG1341">
        <v>1</v>
      </c>
      <c r="FH1341">
        <v>1</v>
      </c>
      <c r="FI1341">
        <v>1</v>
      </c>
      <c r="FJ1341">
        <v>0</v>
      </c>
      <c r="FK1341">
        <v>1</v>
      </c>
      <c r="FL1341">
        <v>1</v>
      </c>
      <c r="FM1341">
        <v>1</v>
      </c>
      <c r="FN1341">
        <v>1</v>
      </c>
      <c r="FO1341">
        <v>1</v>
      </c>
      <c r="FP1341">
        <v>1</v>
      </c>
      <c r="FQ1341">
        <v>0</v>
      </c>
      <c r="FR1341">
        <v>0</v>
      </c>
      <c r="FS1341" t="str"/>
      <c r="FT1341" t="str">
        <v>Да, информация поступает регулярно</v>
      </c>
      <c r="FU1341">
        <v>4</v>
      </c>
      <c r="FV1341">
        <v>5</v>
      </c>
      <c r="FW1341">
        <v>5</v>
      </c>
      <c r="FX1341">
        <v>4</v>
      </c>
      <c r="FY1341">
        <v>5</v>
      </c>
      <c r="FZ1341">
        <v>5</v>
      </c>
      <c r="GA1341">
        <v>5</v>
      </c>
      <c r="GB1341">
        <v>5</v>
      </c>
      <c r="GC1341">
        <v>4</v>
      </c>
      <c r="GD1341" t="str">
        <v>Средний уровень</v>
      </c>
      <c r="GE1341" t="str">
        <v>Выше среднего</v>
      </c>
      <c r="GF1341" t="str">
        <v>Высокий уровень</v>
      </c>
      <c r="GG1341" t="str">
        <v>Высокий уровень</v>
      </c>
      <c r="GH1341" t="str">
        <v>Высокий уровень</v>
      </c>
      <c r="GI1341" t="str">
        <v>Выше среднего</v>
      </c>
      <c r="GJ1341" t="str">
        <v>Выше среднего</v>
      </c>
      <c r="GK1341" t="str">
        <v>Высокий уровень</v>
      </c>
      <c r="GL1341" t="str"/>
    </row>
    <row r="1342">
      <c r="A1342" t="str">
        <v>9bzKgLD2rFJ8kxzor</v>
      </c>
      <c r="B1342">
        <v>2034</v>
      </c>
      <c r="C1342" t="str">
        <v>85.140.6.224</v>
      </c>
      <c r="D1342" t="str"/>
      <c r="E1342" s="1338">
        <v>44315.862962962965</v>
      </c>
      <c r="F1342" t="str">
        <v>00:10:34</v>
      </c>
      <c r="G1342" t="str">
        <v>Канал 1</v>
      </c>
      <c r="H1342" t="str">
        <v>Женский</v>
      </c>
      <c r="I1342" t="str">
        <v>24-35</v>
      </c>
      <c r="J1342" t="str">
        <v>Работающий</v>
      </c>
      <c r="K1342" t="str">
        <v>В Кировской области</v>
      </c>
      <c r="L1342" t="str">
        <v>ЛУЗСКИЙ</v>
      </c>
      <c r="M1342" t="str">
        <v>Да, я  являюсь волонтером</v>
      </c>
      <c r="AB1342" t="str">
        <v>Менее года</v>
      </c>
      <c r="AC1342" t="str">
        <v>Затрудняюсь ответить</v>
      </c>
      <c r="AD1342">
        <v>0</v>
      </c>
      <c r="AE1342">
        <v>0</v>
      </c>
      <c r="AF1342">
        <v>0</v>
      </c>
      <c r="AG1342">
        <v>0</v>
      </c>
      <c r="AH1342">
        <v>0</v>
      </c>
      <c r="AI1342">
        <v>0</v>
      </c>
      <c r="AJ1342">
        <v>0</v>
      </c>
      <c r="AK1342">
        <v>0</v>
      </c>
      <c r="AL1342">
        <v>0</v>
      </c>
      <c r="AM1342">
        <v>0</v>
      </c>
      <c r="AN1342">
        <v>0</v>
      </c>
      <c r="AO1342">
        <v>0</v>
      </c>
      <c r="AP1342">
        <v>0</v>
      </c>
      <c r="AQ1342">
        <v>0</v>
      </c>
      <c r="AR1342">
        <v>0</v>
      </c>
      <c r="AS1342">
        <v>0</v>
      </c>
      <c r="AT1342">
        <v>0</v>
      </c>
      <c r="AU1342">
        <v>0</v>
      </c>
      <c r="AV1342" t="str">
        <v>Помочь в организации мероприятия</v>
      </c>
      <c r="AW1342">
        <v>0</v>
      </c>
      <c r="AX1342">
        <v>0</v>
      </c>
      <c r="AY1342">
        <v>0</v>
      </c>
      <c r="AZ1342">
        <v>0</v>
      </c>
      <c r="BA1342">
        <v>0</v>
      </c>
      <c r="BB1342">
        <v>0</v>
      </c>
      <c r="BC1342">
        <v>0</v>
      </c>
      <c r="BD1342">
        <v>0</v>
      </c>
      <c r="BE1342">
        <v>1</v>
      </c>
      <c r="BF1342">
        <v>0</v>
      </c>
      <c r="BG1342">
        <v>0</v>
      </c>
      <c r="BH1342">
        <v>0</v>
      </c>
      <c r="BI1342">
        <v>0</v>
      </c>
      <c r="BJ1342">
        <v>0</v>
      </c>
      <c r="BK1342">
        <v>0</v>
      </c>
      <c r="BL1342">
        <v>0</v>
      </c>
      <c r="BM1342">
        <v>0</v>
      </c>
      <c r="BN1342">
        <v>0</v>
      </c>
      <c r="BO1342">
        <v>0</v>
      </c>
      <c r="BP1342">
        <v>0</v>
      </c>
      <c r="BQ1342">
        <v>0</v>
      </c>
      <c r="BR1342">
        <v>0</v>
      </c>
      <c r="BS1342">
        <v>0</v>
      </c>
      <c r="BT1342">
        <v>0</v>
      </c>
      <c r="BU1342">
        <v>0</v>
      </c>
      <c r="BV1342">
        <v>0</v>
      </c>
      <c r="BW1342">
        <v>0</v>
      </c>
      <c r="BX1342">
        <v>0</v>
      </c>
      <c r="BY1342">
        <v>0</v>
      </c>
      <c r="BZ1342">
        <v>0</v>
      </c>
      <c r="CA1342">
        <v>0</v>
      </c>
      <c r="CB1342">
        <v>0</v>
      </c>
      <c r="CC1342">
        <v>0</v>
      </c>
      <c r="CD1342">
        <v>0</v>
      </c>
      <c r="CE1342">
        <v>0</v>
      </c>
      <c r="CF1342">
        <v>1</v>
      </c>
      <c r="CG1342">
        <v>0</v>
      </c>
      <c r="CH1342">
        <v>0</v>
      </c>
      <c r="CI1342">
        <v>0</v>
      </c>
      <c r="CJ1342">
        <v>0</v>
      </c>
      <c r="CK1342">
        <v>0</v>
      </c>
      <c r="CL1342">
        <v>0</v>
      </c>
      <c r="CM1342" t="str">
        <v>Я не состою в добровольческой организации</v>
      </c>
      <c r="CO1342">
        <v>0</v>
      </c>
      <c r="CP1342">
        <v>0</v>
      </c>
      <c r="CQ1342">
        <v>0</v>
      </c>
      <c r="CR1342">
        <v>0</v>
      </c>
      <c r="CS1342">
        <v>0</v>
      </c>
      <c r="CT1342">
        <v>0</v>
      </c>
      <c r="CU1342">
        <v>0</v>
      </c>
      <c r="CV1342">
        <v>0</v>
      </c>
      <c r="CW1342">
        <v>0</v>
      </c>
      <c r="CX1342">
        <v>0</v>
      </c>
      <c r="CY1342">
        <v>0</v>
      </c>
      <c r="CZ1342">
        <v>0</v>
      </c>
      <c r="DA1342">
        <v>0</v>
      </c>
      <c r="DB1342">
        <v>0</v>
      </c>
      <c r="DC1342">
        <v>1</v>
      </c>
      <c r="DD1342">
        <v>0</v>
      </c>
      <c r="DE1342">
        <v>0</v>
      </c>
      <c r="DF1342" t="str"/>
      <c r="DG1342" t="str">
        <v>Оказание помощи студентам для практики</v>
      </c>
      <c r="DH1342" t="str">
        <v>Не знаю о существовании ресурсных центров</v>
      </c>
      <c r="DI1342">
        <v>0</v>
      </c>
      <c r="DJ1342">
        <v>0</v>
      </c>
      <c r="DK1342">
        <v>0</v>
      </c>
      <c r="DL1342">
        <v>0</v>
      </c>
      <c r="DM1342">
        <v>0</v>
      </c>
      <c r="DN1342">
        <v>0</v>
      </c>
      <c r="DO1342">
        <v>0</v>
      </c>
      <c r="DP1342">
        <v>1</v>
      </c>
      <c r="DQ1342">
        <v>0</v>
      </c>
      <c r="DR1342">
        <v>0</v>
      </c>
      <c xml:space="preserve" r="DS1342" t="str">
        <v>Другое: Не знаю </v>
      </c>
      <c r="DT1342" t="str">
        <v>Затрудняюсь ответить</v>
      </c>
      <c r="DU1342">
        <v>0</v>
      </c>
      <c r="DV1342">
        <v>0</v>
      </c>
      <c r="DW1342">
        <v>0</v>
      </c>
      <c r="DX1342">
        <v>0</v>
      </c>
      <c r="DY1342">
        <v>0</v>
      </c>
      <c r="DZ1342">
        <v>0</v>
      </c>
      <c r="EA1342">
        <v>0</v>
      </c>
      <c r="EB1342">
        <v>0</v>
      </c>
      <c r="EC1342">
        <v>0</v>
      </c>
      <c r="ED1342">
        <v>0</v>
      </c>
      <c r="EE1342">
        <v>0</v>
      </c>
      <c r="EF1342">
        <v>0</v>
      </c>
      <c r="EG1342">
        <v>0</v>
      </c>
      <c r="EH1342">
        <v>0</v>
      </c>
      <c r="EI1342">
        <v>1</v>
      </c>
      <c r="EJ1342">
        <v>0</v>
      </c>
      <c r="EK1342">
        <v>0</v>
      </c>
      <c r="EL1342">
        <v>1</v>
      </c>
      <c r="EM1342">
        <v>0</v>
      </c>
      <c r="EN1342">
        <v>0</v>
      </c>
      <c r="EO1342">
        <v>0</v>
      </c>
      <c r="EP1342">
        <v>0</v>
      </c>
      <c r="EQ1342">
        <v>0</v>
      </c>
      <c r="ER1342">
        <v>0</v>
      </c>
      <c r="ES1342">
        <v>0</v>
      </c>
      <c r="ET1342" t="str">
        <v>И да, и нет</v>
      </c>
      <c r="EU1342" t="str">
        <v>И да, и нет</v>
      </c>
      <c r="EV1342" t="str">
        <v>Не удалось привлечь бизнес к волонтерской деятельности</v>
      </c>
      <c r="EW1342" t="str">
        <v>Не был участником, не могу оценить</v>
      </c>
      <c r="EX1342" t="str">
        <v>Не был участником, не могу оценить</v>
      </c>
      <c r="EY1342" t="str">
        <v>Не был участником, не могу оценить</v>
      </c>
      <c r="EZ1342" t="str">
        <v>Не был участником, не могу оценить</v>
      </c>
      <c r="FA1342" t="str">
        <v>Не был участником, не могу оценить</v>
      </c>
      <c r="FB1342" t="str">
        <v>Не был участником, не могу оценить</v>
      </c>
      <c r="FC1342" t="str">
        <v>Не был участником, не могу оценить</v>
      </c>
      <c r="FD1342" t="str">
        <v>Затрудняюсь ответить</v>
      </c>
      <c r="FE1342" t="str">
        <v>Затрудняюсь ответить</v>
      </c>
      <c r="FF1342">
        <v>0</v>
      </c>
      <c r="FG1342">
        <v>0</v>
      </c>
      <c r="FH1342">
        <v>0</v>
      </c>
      <c r="FI1342">
        <v>0</v>
      </c>
      <c r="FJ1342">
        <v>0</v>
      </c>
      <c r="FK1342">
        <v>1</v>
      </c>
      <c r="FL1342">
        <v>0</v>
      </c>
      <c r="FM1342">
        <v>0</v>
      </c>
      <c r="FN1342">
        <v>0</v>
      </c>
      <c r="FO1342">
        <v>0</v>
      </c>
      <c r="FP1342">
        <v>0</v>
      </c>
      <c r="FQ1342">
        <v>0</v>
      </c>
      <c r="FR1342">
        <v>0</v>
      </c>
      <c r="FS1342" t="str"/>
      <c r="FT1342" t="str">
        <v>Информации недостаточно</v>
      </c>
      <c r="FU1342">
        <v>3</v>
      </c>
      <c r="FV1342">
        <v>4</v>
      </c>
      <c r="FW1342">
        <v>3</v>
      </c>
      <c r="FX1342">
        <v>3</v>
      </c>
      <c r="FY1342">
        <v>3</v>
      </c>
      <c r="FZ1342">
        <v>4</v>
      </c>
      <c r="GA1342">
        <v>4</v>
      </c>
      <c r="GB1342">
        <v>5</v>
      </c>
      <c r="GC1342">
        <v>3</v>
      </c>
      <c r="GD1342" t="str">
        <v>Средний уровень</v>
      </c>
      <c r="GE1342" t="str">
        <v>Средний уровень</v>
      </c>
      <c r="GF1342" t="str">
        <v>Средний уровень</v>
      </c>
      <c r="GG1342" t="str">
        <v>Средний уровень</v>
      </c>
      <c r="GH1342" t="str">
        <v>Средний уровень</v>
      </c>
      <c r="GI1342" t="str">
        <v>Средний уровень</v>
      </c>
      <c r="GJ1342" t="str">
        <v>Средний уровень</v>
      </c>
      <c r="GK1342" t="str">
        <v>Средний уровень</v>
      </c>
      <c r="GL1342" t="str"/>
    </row>
    <row r="1343">
      <c r="A1343" t="str">
        <v>8B4Jtxnr3E5uC2R7u</v>
      </c>
      <c r="B1343">
        <v>2036</v>
      </c>
      <c r="C1343" t="str">
        <v>85.93.60.202</v>
      </c>
      <c r="D1343" t="str"/>
      <c r="E1343" s="1339">
        <v>44315.91590277778</v>
      </c>
      <c r="F1343" t="str">
        <v>00:05:31</v>
      </c>
      <c r="G1343" t="str">
        <v>Канал 1</v>
      </c>
      <c r="H1343" t="str">
        <v>Женский</v>
      </c>
      <c r="I1343" t="str">
        <v>14-18</v>
      </c>
      <c r="J1343" t="str">
        <v>Школьник</v>
      </c>
      <c r="K1343" t="str">
        <v>В Кировской области</v>
      </c>
      <c r="L1343" t="str">
        <v>ЗУЕВСКИЙ</v>
      </c>
      <c r="M1343" t="str">
        <v>Да, я  являюсь волонтером</v>
      </c>
      <c r="AB1343" t="str">
        <v>от 1 до 3 лет</v>
      </c>
      <c xml:space="preserve" r="AC1343" t="str">
        <v>Посвящения в волонтёры. Региональный значок волонтёров </v>
      </c>
      <c r="AD1343">
        <v>1</v>
      </c>
      <c r="AE1343">
        <v>0</v>
      </c>
      <c r="AF1343">
        <v>0</v>
      </c>
      <c r="AG1343">
        <v>0</v>
      </c>
      <c r="AH1343">
        <v>0</v>
      </c>
      <c r="AI1343">
        <v>0</v>
      </c>
      <c r="AJ1343">
        <v>1</v>
      </c>
      <c r="AK1343">
        <v>0</v>
      </c>
      <c r="AL1343">
        <v>0</v>
      </c>
      <c r="AM1343">
        <v>0</v>
      </c>
      <c r="AN1343">
        <v>0</v>
      </c>
      <c r="AO1343">
        <v>0</v>
      </c>
      <c r="AP1343">
        <v>0</v>
      </c>
      <c r="AQ1343">
        <v>0</v>
      </c>
      <c r="AR1343">
        <v>1</v>
      </c>
      <c r="AS1343">
        <v>0</v>
      </c>
      <c r="AT1343">
        <v>0</v>
      </c>
      <c r="AU1343">
        <v>0</v>
      </c>
      <c r="AV1343">
        <v>0</v>
      </c>
      <c r="AW1343">
        <v>0</v>
      </c>
      <c r="AX1343">
        <v>0</v>
      </c>
      <c r="AY1343">
        <v>1</v>
      </c>
      <c r="AZ1343">
        <v>0</v>
      </c>
      <c r="BA1343">
        <v>0</v>
      </c>
      <c r="BB1343">
        <v>0</v>
      </c>
      <c r="BC1343">
        <v>1</v>
      </c>
      <c r="BD1343">
        <v>0</v>
      </c>
      <c r="BE1343">
        <v>0</v>
      </c>
      <c r="BF1343">
        <v>0</v>
      </c>
      <c r="BG1343">
        <v>0</v>
      </c>
      <c r="BH1343">
        <v>0</v>
      </c>
      <c r="BI1343">
        <v>0</v>
      </c>
      <c r="BJ1343">
        <v>0</v>
      </c>
      <c r="BK1343">
        <v>0</v>
      </c>
      <c r="BL1343">
        <v>1</v>
      </c>
      <c r="BM1343">
        <v>0</v>
      </c>
      <c r="BN1343">
        <v>0</v>
      </c>
      <c r="BO1343">
        <v>0</v>
      </c>
      <c r="BP1343">
        <v>0</v>
      </c>
      <c r="BQ1343">
        <v>0</v>
      </c>
      <c r="BR1343">
        <v>0</v>
      </c>
      <c r="BS1343">
        <v>0</v>
      </c>
      <c r="BT1343">
        <v>0</v>
      </c>
      <c r="BU1343">
        <v>0</v>
      </c>
      <c r="BV1343">
        <v>1</v>
      </c>
      <c r="BW1343">
        <v>0</v>
      </c>
      <c r="BX1343">
        <v>0</v>
      </c>
      <c r="BY1343">
        <v>0</v>
      </c>
      <c r="BZ1343">
        <v>0</v>
      </c>
      <c r="CA1343">
        <v>0</v>
      </c>
      <c r="CB1343">
        <v>0</v>
      </c>
      <c r="CC1343">
        <v>0</v>
      </c>
      <c r="CD1343">
        <v>0</v>
      </c>
      <c r="CE1343">
        <v>0</v>
      </c>
      <c r="CF1343">
        <v>0</v>
      </c>
      <c r="CG1343">
        <v>0</v>
      </c>
      <c r="CH1343">
        <v>0</v>
      </c>
      <c r="CI1343">
        <v>0</v>
      </c>
      <c r="CJ1343">
        <v>1</v>
      </c>
      <c r="CK1343">
        <v>0</v>
      </c>
      <c r="CL1343">
        <v>0</v>
      </c>
      <c r="CM1343" t="str">
        <v>На базе школы</v>
      </c>
      <c xml:space="preserve" r="CN1343" t="str">
        <v>Импульс </v>
      </c>
      <c r="CO1343">
        <v>0</v>
      </c>
      <c r="CP1343">
        <v>1</v>
      </c>
      <c r="CQ1343">
        <v>0</v>
      </c>
      <c r="CR1343">
        <v>1</v>
      </c>
      <c r="CS1343">
        <v>0</v>
      </c>
      <c r="CT1343">
        <v>0</v>
      </c>
      <c r="CU1343">
        <v>1</v>
      </c>
      <c r="CV1343">
        <v>0</v>
      </c>
      <c r="CW1343">
        <v>0</v>
      </c>
      <c r="CX1343">
        <v>0</v>
      </c>
      <c r="CY1343">
        <v>0</v>
      </c>
      <c r="CZ1343">
        <v>0</v>
      </c>
      <c r="DA1343">
        <v>0</v>
      </c>
      <c r="DB1343">
        <v>0</v>
      </c>
      <c r="DC1343">
        <v>0</v>
      </c>
      <c r="DD1343">
        <v>0</v>
      </c>
      <c r="DE1343">
        <v>0</v>
      </c>
      <c r="DF1343" t="str"/>
      <c r="DG1343" t="str">
        <v>Затрудняюсь ответить</v>
      </c>
      <c r="DH1343" t="str">
        <v>Знаю о региональном ресурсном центре</v>
      </c>
      <c r="DI1343">
        <v>0</v>
      </c>
      <c r="DJ1343">
        <v>0</v>
      </c>
      <c r="DK1343">
        <v>1</v>
      </c>
      <c r="DL1343">
        <v>0</v>
      </c>
      <c r="DM1343">
        <v>0</v>
      </c>
      <c r="DN1343">
        <v>0</v>
      </c>
      <c r="DO1343">
        <v>0</v>
      </c>
      <c r="DP1343">
        <v>0</v>
      </c>
      <c r="DQ1343">
        <v>0</v>
      </c>
      <c r="DR1343">
        <v>0</v>
      </c>
      <c r="DS1343" t="str">
        <v>Никогда</v>
      </c>
      <c r="EJ1343">
        <v>0</v>
      </c>
      <c r="EK1343">
        <v>0</v>
      </c>
      <c r="EL1343">
        <v>0</v>
      </c>
      <c r="EM1343">
        <v>1</v>
      </c>
      <c r="EN1343">
        <v>0</v>
      </c>
      <c r="EO1343">
        <v>0</v>
      </c>
      <c r="EP1343">
        <v>0</v>
      </c>
      <c r="EQ1343">
        <v>0</v>
      </c>
      <c r="ER1343">
        <v>0</v>
      </c>
      <c r="ES1343">
        <v>0</v>
      </c>
      <c r="ET1343" t="str">
        <v>И да, и нет</v>
      </c>
      <c r="EU1343" t="str">
        <v>И да, и нет</v>
      </c>
      <c r="EV1343" t="str">
        <v>Не пробовали сотрудничать с бизнесом</v>
      </c>
      <c r="EW1343" t="str">
        <v>Необходимо убрать мероприятие</v>
      </c>
      <c r="EX1343" t="str">
        <v>Нужное и интересное мероприятие</v>
      </c>
      <c r="EY1343" t="str">
        <v>Нужное и интересное мероприятие</v>
      </c>
      <c r="EZ1343" t="str">
        <v>Нужное и интересное мероприятие</v>
      </c>
      <c r="FA1343" t="str">
        <v>Не был участником, не могу оценить</v>
      </c>
      <c r="FB1343" t="str">
        <v>Не был участником, не могу оценить</v>
      </c>
      <c r="FC1343" t="str">
        <v>Не был участником, не могу оценить</v>
      </c>
      <c r="FD1343" t="str">
        <v>Затрудняюсь ответить</v>
      </c>
      <c xml:space="preserve" r="FE1343" t="str">
        <v>Как организовать мероприятие от начала до конца </v>
      </c>
      <c r="FF1343">
        <v>1</v>
      </c>
      <c r="FG1343">
        <v>0</v>
      </c>
      <c r="FH1343">
        <v>0</v>
      </c>
      <c r="FI1343">
        <v>0</v>
      </c>
      <c r="FJ1343">
        <v>0</v>
      </c>
      <c r="FK1343">
        <v>0</v>
      </c>
      <c r="FL1343">
        <v>0</v>
      </c>
      <c r="FM1343">
        <v>1</v>
      </c>
      <c r="FN1343">
        <v>0</v>
      </c>
      <c r="FO1343">
        <v>0</v>
      </c>
      <c r="FP1343">
        <v>0</v>
      </c>
      <c r="FQ1343">
        <v>0</v>
      </c>
      <c r="FR1343">
        <v>0</v>
      </c>
      <c r="FS1343" t="str"/>
      <c r="FT1343" t="str">
        <v>Хотелось бы получать более полную информацию</v>
      </c>
      <c r="FU1343">
        <v>5</v>
      </c>
      <c r="FV1343">
        <v>4</v>
      </c>
      <c r="FW1343">
        <v>4</v>
      </c>
      <c r="FX1343">
        <v>5</v>
      </c>
      <c r="FY1343">
        <v>5</v>
      </c>
      <c r="FZ1343">
        <v>5</v>
      </c>
      <c r="GA1343">
        <v>4</v>
      </c>
      <c r="GB1343">
        <v>4</v>
      </c>
      <c r="GC1343">
        <v>4</v>
      </c>
      <c r="GD1343" t="str">
        <v>Средний уровень</v>
      </c>
      <c r="GE1343" t="str">
        <v>Средний уровень</v>
      </c>
      <c r="GF1343" t="str">
        <v>Средний уровень</v>
      </c>
      <c r="GG1343" t="str">
        <v>Средний уровень</v>
      </c>
      <c r="GH1343" t="str">
        <v>Средний уровень</v>
      </c>
      <c r="GI1343" t="str">
        <v>Средний уровень</v>
      </c>
      <c r="GJ1343" t="str">
        <v>Ниже среднего</v>
      </c>
      <c r="GK1343" t="str">
        <v>Средний уровень</v>
      </c>
      <c r="GL1343" t="str"/>
    </row>
    <row r="1344">
      <c r="A1344" t="str">
        <v>n3PheiDQ5SNrLpxCj</v>
      </c>
      <c r="B1344">
        <v>2037</v>
      </c>
      <c r="C1344" t="str">
        <v>178.44.50.44</v>
      </c>
      <c r="D1344" t="str"/>
      <c r="E1344" s="1340">
        <v>44315.92549768519</v>
      </c>
      <c r="F1344" t="str">
        <v>00:15:29</v>
      </c>
      <c r="G1344" t="str">
        <v>Канал 1</v>
      </c>
      <c r="H1344" t="str">
        <v>Женский</v>
      </c>
      <c r="I1344" t="str">
        <v>14-18</v>
      </c>
      <c r="J1344" t="str">
        <v>Школьник</v>
      </c>
      <c r="L1344" t="str">
        <v>ВЕРХОШИЖЕМСКИЙ</v>
      </c>
      <c r="M1344" t="str">
        <v>Да, я  являюсь волонтером</v>
      </c>
      <c r="AB1344" t="str">
        <v>от 3 до 5 лет</v>
      </c>
      <c r="AC1344" t="str">
        <v>разработать систему наград, премий, званий</v>
      </c>
      <c r="AD1344">
        <v>1</v>
      </c>
      <c r="AE1344">
        <v>0</v>
      </c>
      <c r="AF1344">
        <v>0</v>
      </c>
      <c r="AG1344">
        <v>1</v>
      </c>
      <c r="AH1344">
        <v>0</v>
      </c>
      <c r="AI1344">
        <v>0</v>
      </c>
      <c r="AJ1344">
        <v>0</v>
      </c>
      <c r="AK1344">
        <v>1</v>
      </c>
      <c r="AL1344">
        <v>0</v>
      </c>
      <c r="AM1344">
        <v>0</v>
      </c>
      <c r="AN1344">
        <v>0</v>
      </c>
      <c r="AO1344">
        <v>0</v>
      </c>
      <c r="AP1344">
        <v>0</v>
      </c>
      <c r="AQ1344">
        <v>0</v>
      </c>
      <c r="AR1344">
        <v>0</v>
      </c>
      <c r="AS1344">
        <v>1</v>
      </c>
      <c r="AT1344">
        <v>0</v>
      </c>
      <c r="AU1344">
        <v>0</v>
      </c>
      <c r="AV1344">
        <v>0</v>
      </c>
      <c r="AW1344">
        <v>0</v>
      </c>
      <c r="AX1344">
        <v>0</v>
      </c>
      <c r="AY1344">
        <v>1</v>
      </c>
      <c r="AZ1344">
        <v>0</v>
      </c>
      <c r="BA1344">
        <v>1</v>
      </c>
      <c r="BB1344">
        <v>0</v>
      </c>
      <c r="BC1344">
        <v>1</v>
      </c>
      <c r="BD1344">
        <v>0</v>
      </c>
      <c r="BE1344">
        <v>1</v>
      </c>
      <c r="BF1344">
        <v>0</v>
      </c>
      <c r="BG1344">
        <v>0</v>
      </c>
      <c r="BH1344">
        <v>0</v>
      </c>
      <c r="BI1344">
        <v>0</v>
      </c>
      <c r="BJ1344">
        <v>0</v>
      </c>
      <c r="BK1344">
        <v>0</v>
      </c>
      <c r="BL1344">
        <v>0</v>
      </c>
      <c r="BM1344">
        <v>0</v>
      </c>
      <c r="BN1344">
        <v>0</v>
      </c>
      <c r="BO1344">
        <v>0</v>
      </c>
      <c r="BP1344">
        <v>0</v>
      </c>
      <c r="BQ1344">
        <v>0</v>
      </c>
      <c r="BR1344">
        <v>0</v>
      </c>
      <c r="BS1344">
        <v>0</v>
      </c>
      <c r="BT1344">
        <v>0</v>
      </c>
      <c r="BU1344">
        <v>0</v>
      </c>
      <c r="BV1344">
        <v>0</v>
      </c>
      <c r="BW1344">
        <v>1</v>
      </c>
      <c r="BX1344">
        <v>0</v>
      </c>
      <c r="BY1344">
        <v>1</v>
      </c>
      <c r="BZ1344">
        <v>0</v>
      </c>
      <c r="CA1344">
        <v>0</v>
      </c>
      <c r="CB1344">
        <v>0</v>
      </c>
      <c r="CC1344">
        <v>0</v>
      </c>
      <c r="CD1344">
        <v>1</v>
      </c>
      <c r="CE1344">
        <v>0</v>
      </c>
      <c r="CF1344">
        <v>1</v>
      </c>
      <c r="CG1344">
        <v>0</v>
      </c>
      <c r="CH1344">
        <v>0</v>
      </c>
      <c r="CI1344">
        <v>0</v>
      </c>
      <c r="CJ1344">
        <v>1</v>
      </c>
      <c r="CK1344">
        <v>0</v>
      </c>
      <c r="CL1344">
        <v>0</v>
      </c>
      <c r="CM1344" t="str">
        <v>На базе школы</v>
      </c>
      <c r="CN1344" t="str">
        <v>прометей</v>
      </c>
      <c r="CO1344">
        <v>0</v>
      </c>
      <c r="CP1344">
        <v>1</v>
      </c>
      <c r="CQ1344">
        <v>0</v>
      </c>
      <c r="CR1344">
        <v>1</v>
      </c>
      <c r="CS1344">
        <v>0</v>
      </c>
      <c r="CT1344">
        <v>0</v>
      </c>
      <c r="CU1344">
        <v>1</v>
      </c>
      <c r="CV1344">
        <v>0</v>
      </c>
      <c r="CW1344">
        <v>0</v>
      </c>
      <c r="CX1344">
        <v>0</v>
      </c>
      <c r="CY1344">
        <v>0</v>
      </c>
      <c r="CZ1344">
        <v>0</v>
      </c>
      <c r="DA1344">
        <v>0</v>
      </c>
      <c r="DB1344">
        <v>0</v>
      </c>
      <c r="DC1344">
        <v>0</v>
      </c>
      <c r="DD1344">
        <v>0</v>
      </c>
      <c r="DE1344">
        <v>0</v>
      </c>
      <c r="DF1344" t="str"/>
      <c r="DG1344" t="str">
        <v>Меня устраивает направление, которым я занимаюсь</v>
      </c>
      <c r="DH1344" t="str">
        <v>Знаю о региональном ресурсном центре</v>
      </c>
      <c r="DI1344">
        <v>0</v>
      </c>
      <c r="DJ1344">
        <v>0</v>
      </c>
      <c r="DK1344">
        <v>0</v>
      </c>
      <c r="DL1344">
        <v>0</v>
      </c>
      <c r="DM1344">
        <v>0</v>
      </c>
      <c r="DN1344">
        <v>0</v>
      </c>
      <c r="DO1344">
        <v>0</v>
      </c>
      <c r="DP1344">
        <v>0</v>
      </c>
      <c r="DQ1344">
        <v>1</v>
      </c>
      <c r="DR1344">
        <v>0</v>
      </c>
      <c r="DS1344" t="str">
        <v>Был единичный случай</v>
      </c>
      <c r="DT1344" t="str">
        <v>Однозначно позитивно</v>
      </c>
      <c r="DU1344">
        <v>0</v>
      </c>
      <c r="DV1344">
        <v>0</v>
      </c>
      <c r="DW1344">
        <v>0</v>
      </c>
      <c r="DX1344">
        <v>0</v>
      </c>
      <c r="DY1344">
        <v>1</v>
      </c>
      <c r="DZ1344">
        <v>0</v>
      </c>
      <c r="EA1344">
        <v>0</v>
      </c>
      <c r="EB1344">
        <v>1</v>
      </c>
      <c r="EC1344">
        <v>0</v>
      </c>
      <c r="ED1344">
        <v>0</v>
      </c>
      <c r="EE1344">
        <v>0</v>
      </c>
      <c r="EF1344">
        <v>1</v>
      </c>
      <c r="EG1344">
        <v>0</v>
      </c>
      <c r="EH1344">
        <v>0</v>
      </c>
      <c r="EI1344">
        <v>0</v>
      </c>
      <c r="EJ1344">
        <v>1</v>
      </c>
      <c r="EK1344">
        <v>0</v>
      </c>
      <c r="EL1344">
        <v>1</v>
      </c>
      <c r="EM1344">
        <v>0</v>
      </c>
      <c r="EN1344">
        <v>1</v>
      </c>
      <c r="EO1344">
        <v>0</v>
      </c>
      <c r="EP1344">
        <v>0</v>
      </c>
      <c r="EQ1344">
        <v>0</v>
      </c>
      <c r="ER1344">
        <v>0</v>
      </c>
      <c r="ES1344">
        <v>0</v>
      </c>
      <c r="ET1344" t="str">
        <v>И да, и нет</v>
      </c>
      <c r="EU1344" t="str">
        <v>Скорее да</v>
      </c>
      <c r="EV1344" t="str">
        <v>Не удалось привлечь бизнес к волонтерской деятельности</v>
      </c>
      <c r="EW1344" t="str">
        <v>Нужное и интересное мероприятие</v>
      </c>
      <c r="EX1344" t="str">
        <v>Не был участником, не могу оценить</v>
      </c>
      <c r="EY1344" t="str">
        <v>Нужное и интересное мероприятие</v>
      </c>
      <c r="EZ1344" t="str">
        <v>Необходимо изменение формата</v>
      </c>
      <c r="FA1344" t="str">
        <v>Не был участником, не могу оценить</v>
      </c>
      <c r="FB1344" t="str">
        <v>Необходимо проводить реже</v>
      </c>
      <c r="FC1344" t="str">
        <v>Нужное и интересное мероприятие</v>
      </c>
      <c r="FD1344" t="str">
        <v>Интеллектуальные,
Творческие,
Образовательные.</v>
      </c>
      <c r="FE1344" t="str">
        <v>развитие навыков коммуникации, ораторское искусство, методики написания проектов, обучение лидерским качествам</v>
      </c>
      <c r="FF1344">
        <v>0</v>
      </c>
      <c r="FG1344">
        <v>0</v>
      </c>
      <c r="FH1344">
        <v>0</v>
      </c>
      <c r="FI1344">
        <v>1</v>
      </c>
      <c r="FJ1344">
        <v>1</v>
      </c>
      <c r="FK1344">
        <v>0</v>
      </c>
      <c r="FL1344">
        <v>0</v>
      </c>
      <c r="FM1344">
        <v>0</v>
      </c>
      <c r="FN1344">
        <v>0</v>
      </c>
      <c r="FO1344">
        <v>0</v>
      </c>
      <c r="FP1344">
        <v>0</v>
      </c>
      <c r="FQ1344">
        <v>0</v>
      </c>
      <c r="FR1344">
        <v>0</v>
      </c>
      <c r="FS1344" t="str"/>
      <c r="FT1344" t="str">
        <v>Да, информация поступает регулярно</v>
      </c>
      <c r="FU1344">
        <v>3</v>
      </c>
      <c r="FV1344">
        <v>4</v>
      </c>
      <c r="FW1344">
        <v>4</v>
      </c>
      <c r="FX1344">
        <v>3</v>
      </c>
      <c r="FY1344">
        <v>3</v>
      </c>
      <c r="FZ1344">
        <v>3</v>
      </c>
      <c r="GA1344">
        <v>5</v>
      </c>
      <c r="GB1344">
        <v>5</v>
      </c>
      <c r="GC1344">
        <v>3</v>
      </c>
      <c r="GD1344" t="str">
        <v>Выше среднего</v>
      </c>
      <c r="GE1344" t="str">
        <v>Средний уровень</v>
      </c>
      <c r="GF1344" t="str">
        <v>Средний уровень</v>
      </c>
      <c r="GG1344" t="str">
        <v>Средний уровень</v>
      </c>
      <c r="GH1344" t="str">
        <v>Высокий уровень</v>
      </c>
      <c r="GI1344" t="str">
        <v>Выше среднего</v>
      </c>
      <c r="GJ1344" t="str">
        <v>Выше среднего</v>
      </c>
      <c r="GK1344" t="str">
        <v>Средний уровень</v>
      </c>
      <c r="GL1344" t="str"/>
    </row>
    <row r="1345">
      <c r="A1345" t="str">
        <v>Eea3Ea6AhWAX7JQoM</v>
      </c>
      <c r="B1345">
        <v>2039</v>
      </c>
      <c r="C1345" t="str">
        <v>94.25.181.69</v>
      </c>
      <c r="D1345" t="str"/>
      <c r="E1345" s="1341">
        <v>44315.930289351854</v>
      </c>
      <c r="F1345" t="str">
        <v>00:11:57</v>
      </c>
      <c r="G1345" t="str">
        <v>Канал 1</v>
      </c>
      <c r="H1345" t="str">
        <v>Мужской</v>
      </c>
      <c r="I1345" t="str">
        <v>14-18</v>
      </c>
      <c r="J1345" t="str">
        <v>Студент</v>
      </c>
      <c r="K1345" t="str">
        <v>В Кировской области</v>
      </c>
      <c r="L1345" t="str">
        <v>САHЧУРСКИЙ</v>
      </c>
      <c r="M1345" t="str">
        <v>Да, я  являюсь волонтером</v>
      </c>
      <c r="AB1345" t="str">
        <v>от 1 до 3 лет</v>
      </c>
      <c r="AC1345" t="str">
        <v>Не нужно повышать престиж, это и так круто!</v>
      </c>
      <c r="AD1345">
        <v>0</v>
      </c>
      <c r="AE1345">
        <v>0</v>
      </c>
      <c r="AF1345">
        <v>1</v>
      </c>
      <c r="AG1345">
        <v>0</v>
      </c>
      <c r="AH1345">
        <v>0</v>
      </c>
      <c r="AI1345">
        <v>0</v>
      </c>
      <c r="AJ1345">
        <v>0</v>
      </c>
      <c r="AK1345">
        <v>0</v>
      </c>
      <c r="AL1345">
        <v>0</v>
      </c>
      <c r="AM1345">
        <v>1</v>
      </c>
      <c r="AN1345">
        <v>0</v>
      </c>
      <c r="AO1345">
        <v>0</v>
      </c>
      <c r="AP1345">
        <v>0</v>
      </c>
      <c r="AQ1345">
        <v>0</v>
      </c>
      <c r="AR1345">
        <v>1</v>
      </c>
      <c r="AS1345">
        <v>1</v>
      </c>
      <c r="AT1345">
        <v>0</v>
      </c>
      <c r="AU1345">
        <v>0</v>
      </c>
      <c r="AV1345">
        <v>0</v>
      </c>
      <c r="AW1345">
        <v>0</v>
      </c>
      <c r="AX1345">
        <v>0</v>
      </c>
      <c r="AY1345">
        <v>0</v>
      </c>
      <c r="AZ1345">
        <v>0</v>
      </c>
      <c r="BA1345">
        <v>1</v>
      </c>
      <c r="BB1345">
        <v>0</v>
      </c>
      <c r="BC1345">
        <v>0</v>
      </c>
      <c r="BD1345">
        <v>0</v>
      </c>
      <c r="BE1345">
        <v>0</v>
      </c>
      <c r="BF1345">
        <v>0</v>
      </c>
      <c r="BG1345">
        <v>0</v>
      </c>
      <c r="BH1345">
        <v>0</v>
      </c>
      <c r="BI1345">
        <v>0</v>
      </c>
      <c r="BJ1345">
        <v>0</v>
      </c>
      <c r="BK1345">
        <v>0</v>
      </c>
      <c r="BL1345">
        <v>0</v>
      </c>
      <c r="BM1345">
        <v>0</v>
      </c>
      <c r="BN1345">
        <v>0</v>
      </c>
      <c r="BO1345">
        <v>0</v>
      </c>
      <c r="BP1345">
        <v>0</v>
      </c>
      <c r="BQ1345">
        <v>1</v>
      </c>
      <c r="BR1345">
        <v>0</v>
      </c>
      <c r="BS1345">
        <v>0</v>
      </c>
      <c r="BT1345">
        <v>0</v>
      </c>
      <c r="BU1345">
        <v>0</v>
      </c>
      <c r="BV1345">
        <v>0</v>
      </c>
      <c r="BW1345">
        <v>0</v>
      </c>
      <c r="BX1345">
        <v>0</v>
      </c>
      <c r="BY1345">
        <v>0</v>
      </c>
      <c r="BZ1345">
        <v>0</v>
      </c>
      <c r="CA1345">
        <v>0</v>
      </c>
      <c r="CB1345">
        <v>0</v>
      </c>
      <c r="CC1345">
        <v>0</v>
      </c>
      <c r="CD1345">
        <v>0</v>
      </c>
      <c r="CE1345">
        <v>0</v>
      </c>
      <c r="CF1345">
        <v>0</v>
      </c>
      <c r="CG1345">
        <v>0</v>
      </c>
      <c r="CH1345">
        <v>0</v>
      </c>
      <c r="CI1345">
        <v>0</v>
      </c>
      <c r="CJ1345">
        <v>0</v>
      </c>
      <c r="CK1345">
        <v>0</v>
      </c>
      <c r="CL1345">
        <v>0</v>
      </c>
      <c r="CM1345" t="str">
        <v>На базе коммерческой организации</v>
      </c>
      <c r="CN1345" t="str">
        <v>Добрая воля</v>
      </c>
      <c r="CO1345">
        <v>0</v>
      </c>
      <c r="CP1345">
        <v>0</v>
      </c>
      <c r="CQ1345">
        <v>0</v>
      </c>
      <c r="CR1345">
        <v>0</v>
      </c>
      <c r="CS1345">
        <v>1</v>
      </c>
      <c r="CT1345">
        <v>0</v>
      </c>
      <c r="CU1345">
        <v>1</v>
      </c>
      <c r="CV1345">
        <v>0</v>
      </c>
      <c r="CW1345">
        <v>0</v>
      </c>
      <c r="CX1345">
        <v>0</v>
      </c>
      <c r="CY1345">
        <v>0</v>
      </c>
      <c r="CZ1345">
        <v>1</v>
      </c>
      <c r="DA1345">
        <v>0</v>
      </c>
      <c r="DB1345">
        <v>0</v>
      </c>
      <c r="DC1345">
        <v>0</v>
      </c>
      <c r="DD1345">
        <v>0</v>
      </c>
      <c r="DE1345">
        <v>0</v>
      </c>
      <c r="DF1345" t="str"/>
      <c r="DH1345" t="str">
        <v>Знаю о существовании и регионального, и окружных центров</v>
      </c>
      <c r="DI1345">
        <v>1</v>
      </c>
      <c r="DJ1345">
        <v>0</v>
      </c>
      <c r="DK1345">
        <v>0</v>
      </c>
      <c r="DL1345">
        <v>0</v>
      </c>
      <c r="DM1345">
        <v>0</v>
      </c>
      <c r="DN1345">
        <v>0</v>
      </c>
      <c r="DO1345">
        <v>0</v>
      </c>
      <c r="DP1345">
        <v>0</v>
      </c>
      <c r="DQ1345">
        <v>0</v>
      </c>
      <c r="DR1345">
        <v>0</v>
      </c>
      <c r="DS1345" t="str">
        <v>Постоянно</v>
      </c>
      <c r="DT1345" t="str">
        <v>Однозначно позитивно</v>
      </c>
      <c r="DU1345">
        <v>0</v>
      </c>
      <c r="DV1345">
        <v>0</v>
      </c>
      <c r="DW1345">
        <v>0</v>
      </c>
      <c r="DX1345">
        <v>0</v>
      </c>
      <c r="DY1345">
        <v>0</v>
      </c>
      <c r="DZ1345">
        <v>0</v>
      </c>
      <c r="EA1345">
        <v>0</v>
      </c>
      <c r="EB1345">
        <v>0</v>
      </c>
      <c r="EC1345">
        <v>0</v>
      </c>
      <c r="ED1345">
        <v>0</v>
      </c>
      <c r="EE1345">
        <v>0</v>
      </c>
      <c r="EF1345">
        <v>0</v>
      </c>
      <c r="EG1345">
        <v>0</v>
      </c>
      <c r="EH1345">
        <v>0</v>
      </c>
      <c r="EI1345">
        <v>1</v>
      </c>
      <c r="EJ1345">
        <v>0</v>
      </c>
      <c r="EK1345">
        <v>0</v>
      </c>
      <c r="EL1345">
        <v>0</v>
      </c>
      <c r="EM1345">
        <v>0</v>
      </c>
      <c r="EN1345">
        <v>0</v>
      </c>
      <c r="EO1345">
        <v>0</v>
      </c>
      <c r="EP1345">
        <v>0</v>
      </c>
      <c r="EQ1345">
        <v>0</v>
      </c>
      <c r="ER1345">
        <v>0</v>
      </c>
      <c r="ES1345">
        <v>1</v>
      </c>
      <c r="ET1345" t="str">
        <v>И да, и нет</v>
      </c>
      <c r="EU1345" t="str">
        <v>Скорее да</v>
      </c>
      <c r="EV1345" t="str">
        <v>Не пробовали сотрудничать с бизнесом</v>
      </c>
      <c r="EW1345" t="str">
        <v>Нужное и интересное мероприятие</v>
      </c>
      <c r="EX1345" t="str">
        <v>Нужное и интересное мероприятие</v>
      </c>
      <c r="EY1345" t="str">
        <v>Нужное и интересное мероприятие</v>
      </c>
      <c r="EZ1345" t="str">
        <v>Нужное и интересное мероприятие</v>
      </c>
      <c r="FA1345" t="str">
        <v>Нужное и интересное мероприятие</v>
      </c>
      <c r="FB1345" t="str">
        <v>Нужное и интересное мероприятие</v>
      </c>
      <c r="FC1345" t="str">
        <v>Не был участником, не могу оценить</v>
      </c>
      <c r="FD1345" t="str">
        <v>Затрудняюсь ответить</v>
      </c>
      <c r="FE1345" t="str">
        <v>Развитие навыков</v>
      </c>
      <c r="FF1345">
        <v>0</v>
      </c>
      <c r="FG1345">
        <v>0</v>
      </c>
      <c r="FH1345">
        <v>0</v>
      </c>
      <c r="FI1345">
        <v>1</v>
      </c>
      <c r="FJ1345">
        <v>0</v>
      </c>
      <c r="FK1345">
        <v>0</v>
      </c>
      <c r="FL1345">
        <v>0</v>
      </c>
      <c r="FM1345">
        <v>0</v>
      </c>
      <c r="FN1345">
        <v>0</v>
      </c>
      <c r="FO1345">
        <v>0</v>
      </c>
      <c r="FP1345">
        <v>0</v>
      </c>
      <c r="FQ1345">
        <v>0</v>
      </c>
      <c r="FR1345">
        <v>0</v>
      </c>
      <c r="FS1345" t="str"/>
      <c r="FT1345" t="str">
        <v>Да, информация поступает регулярно</v>
      </c>
      <c r="FU1345">
        <v>5</v>
      </c>
      <c r="FV1345">
        <v>5</v>
      </c>
      <c r="FW1345">
        <v>5</v>
      </c>
      <c r="FX1345">
        <v>5</v>
      </c>
      <c r="FY1345">
        <v>5</v>
      </c>
      <c r="FZ1345">
        <v>5</v>
      </c>
      <c r="GA1345">
        <v>4</v>
      </c>
      <c r="GB1345">
        <v>4</v>
      </c>
      <c r="GC1345">
        <v>5</v>
      </c>
      <c r="GD1345" t="str">
        <v>Выше среднего</v>
      </c>
      <c r="GE1345" t="str">
        <v>Высокий уровень</v>
      </c>
      <c r="GF1345" t="str">
        <v>Выше среднего</v>
      </c>
      <c r="GG1345" t="str">
        <v>Выше среднего</v>
      </c>
      <c r="GH1345" t="str">
        <v>Высокий уровень</v>
      </c>
      <c r="GI1345" t="str">
        <v>Выше среднего</v>
      </c>
      <c r="GJ1345" t="str">
        <v>Выше среднего</v>
      </c>
      <c r="GK1345" t="str">
        <v>Высокий уровень</v>
      </c>
      <c r="GL1345" t="str"/>
    </row>
    <row r="1346">
      <c r="A1346" t="str">
        <v>oGuKmxYreFW7K5C44</v>
      </c>
      <c r="B1346">
        <v>2040</v>
      </c>
      <c r="C1346" t="str">
        <v>85.93.58.168</v>
      </c>
      <c r="D1346" t="str"/>
      <c r="E1346" s="1342">
        <v>44315.93659722222</v>
      </c>
      <c r="F1346" t="str">
        <v>00:12:39</v>
      </c>
      <c r="G1346" t="str">
        <v>Канал 1</v>
      </c>
      <c r="H1346" t="str">
        <v>Женский</v>
      </c>
      <c r="I1346" t="str">
        <v>36-54</v>
      </c>
      <c r="J1346" t="str">
        <v>Работающий</v>
      </c>
      <c r="K1346" t="str">
        <v>В Кировской области</v>
      </c>
      <c r="L1346" t="str">
        <v>г. Слободской</v>
      </c>
      <c r="M1346" t="str">
        <v>Да, я являюсь организатором волонтерской деятельности</v>
      </c>
      <c r="AB1346" t="str">
        <v>от 1 до 3 лет</v>
      </c>
      <c r="AC1346" t="str">
        <v>Затрудняюсь ответить</v>
      </c>
      <c r="AD1346">
        <v>0</v>
      </c>
      <c r="AE1346">
        <v>0</v>
      </c>
      <c r="AF1346">
        <v>0</v>
      </c>
      <c r="AG1346">
        <v>0</v>
      </c>
      <c r="AH1346">
        <v>0</v>
      </c>
      <c r="AI1346">
        <v>0</v>
      </c>
      <c r="AJ1346">
        <v>0</v>
      </c>
      <c r="AK1346">
        <v>0</v>
      </c>
      <c r="AL1346">
        <v>0</v>
      </c>
      <c r="AM1346">
        <v>0</v>
      </c>
      <c r="AN1346">
        <v>0</v>
      </c>
      <c r="AO1346">
        <v>0</v>
      </c>
      <c r="AP1346">
        <v>1</v>
      </c>
      <c r="AQ1346">
        <v>0</v>
      </c>
      <c r="AR1346">
        <v>0</v>
      </c>
      <c r="AS1346">
        <v>0</v>
      </c>
      <c r="AT1346">
        <v>0</v>
      </c>
      <c r="AU1346">
        <v>0</v>
      </c>
      <c r="AV1346">
        <v>0</v>
      </c>
      <c r="AW1346">
        <v>0</v>
      </c>
      <c r="AX1346">
        <v>0</v>
      </c>
      <c r="AY1346">
        <v>0</v>
      </c>
      <c r="AZ1346">
        <v>0</v>
      </c>
      <c r="BA1346">
        <v>0</v>
      </c>
      <c r="BB1346">
        <v>0</v>
      </c>
      <c r="BC1346">
        <v>0</v>
      </c>
      <c r="BD1346">
        <v>1</v>
      </c>
      <c r="BE1346">
        <v>0</v>
      </c>
      <c r="BF1346">
        <v>0</v>
      </c>
      <c r="BG1346">
        <v>0</v>
      </c>
      <c r="BH1346">
        <v>0</v>
      </c>
      <c r="BI1346">
        <v>0</v>
      </c>
      <c r="BJ1346">
        <v>0</v>
      </c>
      <c r="BK1346">
        <v>0</v>
      </c>
      <c r="BL1346">
        <v>0</v>
      </c>
      <c r="BM1346">
        <v>0</v>
      </c>
      <c r="BN1346">
        <v>0</v>
      </c>
      <c r="BO1346">
        <v>0</v>
      </c>
      <c r="BP1346">
        <v>0</v>
      </c>
      <c r="BQ1346">
        <v>0</v>
      </c>
      <c r="BR1346">
        <v>0</v>
      </c>
      <c r="BS1346">
        <v>0</v>
      </c>
      <c r="BT1346">
        <v>0</v>
      </c>
      <c r="BU1346">
        <v>0</v>
      </c>
      <c r="BV1346">
        <v>0</v>
      </c>
      <c r="BW1346">
        <v>0</v>
      </c>
      <c r="BX1346">
        <v>0</v>
      </c>
      <c r="BY1346">
        <v>0</v>
      </c>
      <c r="BZ1346">
        <v>0</v>
      </c>
      <c r="CA1346">
        <v>0</v>
      </c>
      <c r="CB1346">
        <v>0</v>
      </c>
      <c r="CC1346">
        <v>0</v>
      </c>
      <c r="CD1346">
        <v>0</v>
      </c>
      <c r="CE1346">
        <v>0</v>
      </c>
      <c r="CF1346">
        <v>0</v>
      </c>
      <c r="CG1346">
        <v>0</v>
      </c>
      <c r="CH1346">
        <v>0</v>
      </c>
      <c r="CI1346">
        <v>0</v>
      </c>
      <c r="CJ1346">
        <v>0</v>
      </c>
      <c r="CK1346">
        <v>0</v>
      </c>
      <c r="CL1346">
        <v>1</v>
      </c>
      <c r="CM1346" t="str">
        <v>На базе школы</v>
      </c>
      <c r="CN1346" t="str">
        <v>Станция юных туристов</v>
      </c>
      <c r="CO1346">
        <v>1</v>
      </c>
      <c r="CP1346">
        <v>0</v>
      </c>
      <c r="CQ1346">
        <v>0</v>
      </c>
      <c r="CR1346">
        <v>0</v>
      </c>
      <c r="CS1346">
        <v>0</v>
      </c>
      <c r="CT1346">
        <v>0</v>
      </c>
      <c r="CU1346">
        <v>0</v>
      </c>
      <c r="CV1346">
        <v>0</v>
      </c>
      <c r="CW1346">
        <v>0</v>
      </c>
      <c r="CX1346">
        <v>0</v>
      </c>
      <c r="CY1346">
        <v>0</v>
      </c>
      <c r="CZ1346">
        <v>0</v>
      </c>
      <c r="DA1346">
        <v>0</v>
      </c>
      <c r="DB1346">
        <v>0</v>
      </c>
      <c r="DC1346">
        <v>0</v>
      </c>
      <c r="DD1346">
        <v>0</v>
      </c>
      <c r="DE1346">
        <v>0</v>
      </c>
      <c r="DF1346" t="str"/>
      <c r="DG1346" t="str">
        <v>Затрудняюсь ответить</v>
      </c>
      <c r="DH1346" t="str">
        <v>Знаю о региональном ресурсном центре</v>
      </c>
      <c r="DI1346">
        <v>0</v>
      </c>
      <c r="DJ1346">
        <v>0</v>
      </c>
      <c r="DK1346">
        <v>0</v>
      </c>
      <c r="DL1346">
        <v>0</v>
      </c>
      <c r="DM1346">
        <v>0</v>
      </c>
      <c r="DN1346">
        <v>0</v>
      </c>
      <c r="DO1346">
        <v>0</v>
      </c>
      <c r="DP1346">
        <v>1</v>
      </c>
      <c r="DQ1346">
        <v>0</v>
      </c>
      <c r="DR1346">
        <v>0</v>
      </c>
      <c r="DS1346" t="str">
        <v>Никогда</v>
      </c>
      <c r="EJ1346">
        <v>0</v>
      </c>
      <c r="EK1346">
        <v>0</v>
      </c>
      <c r="EL1346">
        <v>0</v>
      </c>
      <c r="EM1346">
        <v>0</v>
      </c>
      <c r="EN1346">
        <v>0</v>
      </c>
      <c r="EO1346">
        <v>0</v>
      </c>
      <c r="EP1346">
        <v>0</v>
      </c>
      <c r="EQ1346">
        <v>0</v>
      </c>
      <c r="ER1346">
        <v>0</v>
      </c>
      <c r="ES1346">
        <v>1</v>
      </c>
      <c r="ET1346" t="str">
        <v>Однозначно да</v>
      </c>
      <c r="EU1346" t="str">
        <v>Однозначно да</v>
      </c>
      <c r="EV1346" t="str">
        <v>Не пробовали сотрудничать с бизнесом</v>
      </c>
      <c r="EW1346" t="str">
        <v>Не был участником, не могу оценить</v>
      </c>
      <c r="EX1346" t="str">
        <v>Не был участником, не могу оценить</v>
      </c>
      <c r="EY1346" t="str">
        <v>Не был участником, не могу оценить</v>
      </c>
      <c r="EZ1346" t="str">
        <v>Не был участником, не могу оценить</v>
      </c>
      <c r="FA1346" t="str">
        <v>Не был участником, не могу оценить</v>
      </c>
      <c r="FB1346" t="str">
        <v>Нужное и интересное мероприятие</v>
      </c>
      <c r="FC1346" t="str">
        <v>Не был участником, не могу оценить</v>
      </c>
      <c r="FD1346" t="str">
        <v>Затрудняюсь ответить</v>
      </c>
      <c r="FE1346" t="str">
        <v>Затрудняюсь ответить</v>
      </c>
      <c r="FF1346">
        <v>1</v>
      </c>
      <c r="FG1346">
        <v>0</v>
      </c>
      <c r="FH1346">
        <v>0</v>
      </c>
      <c r="FI1346">
        <v>0</v>
      </c>
      <c r="FJ1346">
        <v>0</v>
      </c>
      <c r="FK1346">
        <v>0</v>
      </c>
      <c r="FL1346">
        <v>0</v>
      </c>
      <c r="FM1346">
        <v>0</v>
      </c>
      <c r="FN1346">
        <v>0</v>
      </c>
      <c r="FO1346">
        <v>0</v>
      </c>
      <c r="FP1346">
        <v>0</v>
      </c>
      <c r="FQ1346">
        <v>0</v>
      </c>
      <c r="FR1346">
        <v>0</v>
      </c>
      <c r="FS1346" t="str"/>
      <c r="FT1346" t="str">
        <v>Да, информация поступает регулярно</v>
      </c>
      <c r="FU1346">
        <v>3</v>
      </c>
      <c r="FV1346">
        <v>3</v>
      </c>
      <c r="FW1346">
        <v>2</v>
      </c>
      <c r="FX1346">
        <v>3</v>
      </c>
      <c r="FY1346">
        <v>4</v>
      </c>
      <c r="FZ1346">
        <v>4</v>
      </c>
      <c r="GA1346">
        <v>4</v>
      </c>
      <c r="GB1346">
        <v>4</v>
      </c>
      <c r="GC1346">
        <v>4</v>
      </c>
      <c r="GD1346" t="str">
        <v>Средний уровень</v>
      </c>
      <c r="GE1346" t="str">
        <v>Средний уровень</v>
      </c>
      <c r="GF1346" t="str">
        <v>Средний уровень</v>
      </c>
      <c r="GG1346" t="str">
        <v>Средний уровень</v>
      </c>
      <c r="GH1346" t="str">
        <v>Средний уровень</v>
      </c>
      <c r="GI1346" t="str">
        <v>Средний уровень</v>
      </c>
      <c r="GJ1346" t="str">
        <v>Средний уровень</v>
      </c>
      <c r="GK1346" t="str">
        <v>Средний уровень</v>
      </c>
      <c r="GL1346" t="str"/>
    </row>
    <row r="1347">
      <c r="A1347" t="str">
        <v>uhjFtBefva72Rx94S</v>
      </c>
      <c r="B1347">
        <v>2041</v>
      </c>
      <c r="C1347" t="str">
        <v>178.176.112.254</v>
      </c>
      <c r="D1347" t="str"/>
      <c r="E1347" s="1343">
        <v>44315.99119212963</v>
      </c>
      <c r="F1347" t="str">
        <v>00:09:00</v>
      </c>
      <c r="G1347" t="str">
        <v>Канал 1</v>
      </c>
      <c r="H1347" t="str">
        <v>Женский</v>
      </c>
      <c r="I1347" t="str">
        <v>24-35</v>
      </c>
      <c r="J1347" t="str">
        <v>Работающий</v>
      </c>
      <c r="K1347" t="str">
        <v>В Кировской области</v>
      </c>
      <c r="L1347" t="str">
        <v>ЛУЗСКИЙ</v>
      </c>
      <c r="M1347" t="str">
        <v>Да, я  являюсь волонтером</v>
      </c>
      <c r="AB1347" t="str">
        <v>от 3 до 5 лет</v>
      </c>
      <c r="AC1347" t="str">
        <v>Не нужно повышать престиж, это и так круто!</v>
      </c>
      <c r="AD1347">
        <v>0</v>
      </c>
      <c r="AE1347">
        <v>0</v>
      </c>
      <c r="AF1347">
        <v>1</v>
      </c>
      <c r="AG1347">
        <v>0</v>
      </c>
      <c r="AH1347">
        <v>0</v>
      </c>
      <c r="AI1347">
        <v>0</v>
      </c>
      <c r="AJ1347">
        <v>0</v>
      </c>
      <c r="AK1347">
        <v>0</v>
      </c>
      <c r="AL1347">
        <v>1</v>
      </c>
      <c r="AM1347">
        <v>0</v>
      </c>
      <c r="AN1347">
        <v>0</v>
      </c>
      <c r="AO1347">
        <v>0</v>
      </c>
      <c r="AP1347">
        <v>1</v>
      </c>
      <c r="AQ1347">
        <v>0</v>
      </c>
      <c r="AR1347">
        <v>0</v>
      </c>
      <c r="AS1347">
        <v>1</v>
      </c>
      <c r="AT1347">
        <v>0</v>
      </c>
      <c r="AU1347">
        <v>0</v>
      </c>
      <c r="AV1347">
        <v>0</v>
      </c>
      <c r="AW1347">
        <v>0</v>
      </c>
      <c r="AX1347">
        <v>0</v>
      </c>
      <c r="AY1347">
        <v>0</v>
      </c>
      <c r="AZ1347">
        <v>0</v>
      </c>
      <c r="BA1347">
        <v>0</v>
      </c>
      <c r="BB1347">
        <v>0</v>
      </c>
      <c r="BC1347">
        <v>0</v>
      </c>
      <c r="BD1347">
        <v>0</v>
      </c>
      <c r="BE1347">
        <v>1</v>
      </c>
      <c r="BF1347">
        <v>0</v>
      </c>
      <c r="BG1347">
        <v>0</v>
      </c>
      <c r="BH1347">
        <v>0</v>
      </c>
      <c r="BI1347">
        <v>0</v>
      </c>
      <c r="BJ1347">
        <v>0</v>
      </c>
      <c r="BK1347">
        <v>0</v>
      </c>
      <c r="BL1347">
        <v>0</v>
      </c>
      <c r="BM1347">
        <v>0</v>
      </c>
      <c r="BN1347">
        <v>0</v>
      </c>
      <c r="BO1347">
        <v>0</v>
      </c>
      <c r="BP1347">
        <v>0</v>
      </c>
      <c r="BQ1347">
        <v>0</v>
      </c>
      <c r="BR1347">
        <v>0</v>
      </c>
      <c r="BS1347">
        <v>0</v>
      </c>
      <c r="BT1347">
        <v>0</v>
      </c>
      <c r="BU1347">
        <v>0</v>
      </c>
      <c r="BV1347">
        <v>0</v>
      </c>
      <c r="BW1347">
        <v>0</v>
      </c>
      <c r="BX1347">
        <v>0</v>
      </c>
      <c r="BY1347">
        <v>0</v>
      </c>
      <c r="BZ1347">
        <v>0</v>
      </c>
      <c r="CA1347">
        <v>0</v>
      </c>
      <c r="CB1347">
        <v>0</v>
      </c>
      <c r="CC1347">
        <v>0</v>
      </c>
      <c r="CD1347">
        <v>0</v>
      </c>
      <c r="CE1347">
        <v>0</v>
      </c>
      <c r="CF1347">
        <v>0</v>
      </c>
      <c r="CG1347">
        <v>0</v>
      </c>
      <c r="CH1347">
        <v>0</v>
      </c>
      <c r="CI1347">
        <v>0</v>
      </c>
      <c r="CJ1347">
        <v>1</v>
      </c>
      <c r="CK1347">
        <v>0</v>
      </c>
      <c r="CL1347">
        <v>0</v>
      </c>
      <c r="CM1347" t="str">
        <v>Я не состою в добровольческой организации</v>
      </c>
      <c r="CO1347">
        <v>0</v>
      </c>
      <c r="CP1347">
        <v>1</v>
      </c>
      <c r="CQ1347">
        <v>0</v>
      </c>
      <c r="CR1347">
        <v>0</v>
      </c>
      <c r="CS1347">
        <v>0</v>
      </c>
      <c r="CT1347">
        <v>0</v>
      </c>
      <c r="CU1347">
        <v>0</v>
      </c>
      <c r="CV1347">
        <v>0</v>
      </c>
      <c r="CW1347">
        <v>0</v>
      </c>
      <c r="CX1347">
        <v>0</v>
      </c>
      <c r="CY1347">
        <v>0</v>
      </c>
      <c r="CZ1347">
        <v>0</v>
      </c>
      <c r="DA1347">
        <v>0</v>
      </c>
      <c r="DB1347">
        <v>0</v>
      </c>
      <c r="DC1347">
        <v>0</v>
      </c>
      <c r="DD1347">
        <v>0</v>
      </c>
      <c r="DE1347">
        <v>0</v>
      </c>
      <c r="DF1347" t="str"/>
      <c r="DG1347" t="str">
        <v>Меня устраивает направление, которым я занимаюсь</v>
      </c>
      <c r="DH1347" t="str">
        <v>Знаю о существовании и регионального, и окружных центров</v>
      </c>
      <c r="DI1347">
        <v>0</v>
      </c>
      <c r="DJ1347">
        <v>0</v>
      </c>
      <c r="DK1347">
        <v>0</v>
      </c>
      <c r="DL1347">
        <v>0</v>
      </c>
      <c r="DM1347">
        <v>0</v>
      </c>
      <c r="DN1347">
        <v>0</v>
      </c>
      <c r="DO1347">
        <v>1</v>
      </c>
      <c r="DP1347">
        <v>0</v>
      </c>
      <c r="DQ1347">
        <v>0</v>
      </c>
      <c r="DR1347">
        <v>0</v>
      </c>
      <c r="DS1347" t="str">
        <v>Постоянно</v>
      </c>
      <c r="DT1347" t="str">
        <v>Однозначно позитивно</v>
      </c>
      <c r="DU1347">
        <v>0</v>
      </c>
      <c r="DV1347">
        <v>0</v>
      </c>
      <c r="DW1347">
        <v>0</v>
      </c>
      <c r="DX1347">
        <v>0</v>
      </c>
      <c r="DY1347">
        <v>0</v>
      </c>
      <c r="DZ1347">
        <v>0</v>
      </c>
      <c r="EA1347">
        <v>0</v>
      </c>
      <c r="EB1347">
        <v>0</v>
      </c>
      <c r="EC1347">
        <v>1</v>
      </c>
      <c r="ED1347">
        <v>0</v>
      </c>
      <c r="EE1347">
        <v>0</v>
      </c>
      <c r="EF1347">
        <v>0</v>
      </c>
      <c r="EG1347">
        <v>0</v>
      </c>
      <c r="EH1347">
        <v>0</v>
      </c>
      <c r="EI1347">
        <v>0</v>
      </c>
      <c r="EJ1347">
        <v>0</v>
      </c>
      <c r="EK1347">
        <v>0</v>
      </c>
      <c r="EL1347">
        <v>0</v>
      </c>
      <c r="EM1347">
        <v>0</v>
      </c>
      <c r="EN1347">
        <v>0</v>
      </c>
      <c r="EO1347">
        <v>0</v>
      </c>
      <c r="EP1347">
        <v>0</v>
      </c>
      <c r="EQ1347">
        <v>1</v>
      </c>
      <c r="ER1347">
        <v>0</v>
      </c>
      <c r="ES1347">
        <v>0</v>
      </c>
      <c r="ET1347" t="str">
        <v>И да, и нет</v>
      </c>
      <c r="EU1347" t="str">
        <v>Однозначно да</v>
      </c>
      <c r="EV1347" t="str">
        <v>Участие предпринимателей в мероприятии Волшебство детям, по исполнению их желаний</v>
      </c>
      <c r="EW1347" t="str">
        <v>Нужное и интересное мероприятие</v>
      </c>
      <c r="EX1347" t="str">
        <v>Нужное и интересное мероприятие</v>
      </c>
      <c r="EY1347" t="str">
        <v>Нужное и интересное мероприятие</v>
      </c>
      <c r="EZ1347" t="str">
        <v>Нужное и интересное мероприятие</v>
      </c>
      <c r="FA1347" t="str">
        <v>Нужное и интересное мероприятие</v>
      </c>
      <c r="FB1347" t="str">
        <v>Нужное и интересное мероприятие</v>
      </c>
      <c r="FC1347" t="str">
        <v>Нужное и интересное мероприятие</v>
      </c>
      <c xml:space="preserve" r="FD1347" t="str">
        <v>Образовательные </v>
      </c>
      <c r="FE1347" t="str">
        <v>Мне не нужны дополнительные образовательные программы</v>
      </c>
      <c r="FF1347">
        <v>1</v>
      </c>
      <c r="FG1347">
        <v>1</v>
      </c>
      <c r="FH1347">
        <v>0</v>
      </c>
      <c r="FI1347">
        <v>0</v>
      </c>
      <c r="FJ1347">
        <v>0</v>
      </c>
      <c r="FK1347">
        <v>0</v>
      </c>
      <c r="FL1347">
        <v>0</v>
      </c>
      <c r="FM1347">
        <v>0</v>
      </c>
      <c r="FN1347">
        <v>0</v>
      </c>
      <c r="FO1347">
        <v>0</v>
      </c>
      <c r="FP1347">
        <v>0</v>
      </c>
      <c r="FQ1347">
        <v>0</v>
      </c>
      <c r="FR1347">
        <v>0</v>
      </c>
      <c r="FS1347" t="str"/>
      <c r="FT1347" t="str">
        <v>Да, информация поступает регулярно</v>
      </c>
      <c r="FU1347">
        <v>5</v>
      </c>
      <c r="FV1347">
        <v>5</v>
      </c>
      <c r="FW1347">
        <v>5</v>
      </c>
      <c r="FX1347">
        <v>5</v>
      </c>
      <c r="FY1347">
        <v>5</v>
      </c>
      <c r="FZ1347">
        <v>4</v>
      </c>
      <c r="GA1347">
        <v>5</v>
      </c>
      <c r="GB1347">
        <v>5</v>
      </c>
      <c r="GC1347">
        <v>4</v>
      </c>
      <c r="GD1347" t="str">
        <v>Средний уровень</v>
      </c>
      <c r="GE1347" t="str">
        <v>Средний уровень</v>
      </c>
      <c r="GF1347" t="str">
        <v>Средний уровень</v>
      </c>
      <c r="GG1347" t="str">
        <v>Средний уровень</v>
      </c>
      <c r="GH1347" t="str">
        <v>Средний уровень</v>
      </c>
      <c r="GI1347" t="str">
        <v>Средний уровень</v>
      </c>
      <c r="GJ1347" t="str">
        <v>Средний уровень</v>
      </c>
      <c r="GK1347" t="str">
        <v>Средний уровень</v>
      </c>
      <c r="GL1347" t="str"/>
    </row>
    <row r="1348">
      <c r="A1348" t="str">
        <v>JHLtCavurrxghwntZ</v>
      </c>
      <c r="B1348">
        <v>2042</v>
      </c>
      <c r="C1348" t="str">
        <v>85.140.3.180</v>
      </c>
      <c r="D1348" t="str"/>
      <c r="E1348" s="1344">
        <v>44316.32989583333</v>
      </c>
      <c r="F1348" t="str">
        <v>00:00:57</v>
      </c>
      <c r="G1348" t="str">
        <v>Канал 1</v>
      </c>
      <c r="H1348" t="str">
        <v>Женский</v>
      </c>
      <c r="I1348" t="str">
        <v>14-18</v>
      </c>
      <c r="J1348" t="str">
        <v>Школьник</v>
      </c>
      <c r="K1348" t="str">
        <v>В Кировской области</v>
      </c>
      <c r="L1348" t="str">
        <v>г. Слободской</v>
      </c>
      <c r="M1348" t="str">
        <v>Что-то слышал, но подробностей не знаю</v>
      </c>
      <c r="N1348">
        <v>0</v>
      </c>
      <c r="O1348">
        <v>0</v>
      </c>
      <c r="P1348">
        <v>0</v>
      </c>
      <c r="Q1348">
        <v>0</v>
      </c>
      <c r="R1348">
        <v>0</v>
      </c>
      <c r="S1348">
        <v>0</v>
      </c>
      <c r="T1348">
        <v>0</v>
      </c>
      <c r="U1348">
        <v>0</v>
      </c>
      <c r="V1348">
        <v>0</v>
      </c>
      <c r="W1348">
        <v>0</v>
      </c>
      <c r="X1348">
        <v>0</v>
      </c>
      <c r="Y1348">
        <v>0</v>
      </c>
      <c r="Z1348">
        <v>0</v>
      </c>
      <c r="AA1348">
        <v>1</v>
      </c>
      <c r="DF1348" t="str"/>
      <c r="FS1348" t="str"/>
    </row>
    <row r="1349">
      <c r="A1349" t="str">
        <v>XpsiuEcYamE6CMDGb</v>
      </c>
      <c r="B1349">
        <v>2043</v>
      </c>
      <c r="C1349" t="str">
        <v>31.173.103.173</v>
      </c>
      <c r="D1349" t="str"/>
      <c r="E1349" s="1345">
        <v>44316.33894675926</v>
      </c>
      <c r="F1349" t="str">
        <v>00:00:25</v>
      </c>
      <c r="G1349" t="str">
        <v>Канал 1</v>
      </c>
      <c r="H1349" t="str">
        <v>Женский</v>
      </c>
      <c r="I1349" t="str">
        <v>14-18</v>
      </c>
      <c r="J1349" t="str">
        <v>Студент</v>
      </c>
      <c r="K1349" t="str">
        <v>В другом регионе</v>
      </c>
      <c r="DF1349" t="str"/>
      <c r="FS1349" t="str"/>
    </row>
    <row r="1350">
      <c r="A1350" t="str">
        <v>hAzDghX8Nn82X6Ag9</v>
      </c>
      <c r="B1350">
        <v>2044</v>
      </c>
      <c r="C1350" t="str">
        <v>85.140.5.58</v>
      </c>
      <c r="D1350" t="str"/>
      <c r="E1350" s="1346">
        <v>44316.339212962965</v>
      </c>
      <c r="F1350" t="str">
        <v>00:07:18</v>
      </c>
      <c r="G1350" t="str">
        <v>Канал 1</v>
      </c>
      <c r="H1350" t="str">
        <v>Женский</v>
      </c>
      <c r="I1350" t="str">
        <v>14-18</v>
      </c>
      <c r="J1350" t="str">
        <v>Студент</v>
      </c>
      <c r="K1350" t="str">
        <v>В Кировской области</v>
      </c>
      <c r="L1350" t="str">
        <v>г. Вятские Поляны</v>
      </c>
      <c r="M1350" t="str">
        <v>Да, я  являюсь волонтером</v>
      </c>
      <c r="AB1350" t="str">
        <v>Менее года</v>
      </c>
      <c r="AC1350" t="str">
        <v>Затрудняюсь ответить</v>
      </c>
      <c r="AD1350">
        <v>0</v>
      </c>
      <c r="AE1350">
        <v>0</v>
      </c>
      <c r="AF1350">
        <v>0</v>
      </c>
      <c r="AG1350">
        <v>0</v>
      </c>
      <c r="AH1350">
        <v>0</v>
      </c>
      <c r="AI1350">
        <v>0</v>
      </c>
      <c r="AJ1350">
        <v>0</v>
      </c>
      <c r="AK1350">
        <v>0</v>
      </c>
      <c r="AL1350">
        <v>0</v>
      </c>
      <c r="AM1350">
        <v>0</v>
      </c>
      <c r="AN1350">
        <v>0</v>
      </c>
      <c r="AO1350">
        <v>0</v>
      </c>
      <c r="AP1350">
        <v>0</v>
      </c>
      <c r="AQ1350">
        <v>0</v>
      </c>
      <c r="AR1350">
        <v>1</v>
      </c>
      <c r="AS1350">
        <v>1</v>
      </c>
      <c r="AT1350">
        <v>0</v>
      </c>
      <c r="AU1350">
        <v>0</v>
      </c>
      <c r="AV1350">
        <v>0</v>
      </c>
      <c r="AW1350">
        <v>0</v>
      </c>
      <c r="AX1350">
        <v>0</v>
      </c>
      <c r="AY1350">
        <v>0</v>
      </c>
      <c r="AZ1350">
        <v>0</v>
      </c>
      <c r="BA1350">
        <v>0</v>
      </c>
      <c r="BB1350">
        <v>0</v>
      </c>
      <c r="BC1350">
        <v>0</v>
      </c>
      <c r="BD1350">
        <v>0</v>
      </c>
      <c r="BE1350">
        <v>1</v>
      </c>
      <c r="BF1350">
        <v>0</v>
      </c>
      <c r="BG1350">
        <v>0</v>
      </c>
      <c r="BH1350">
        <v>0</v>
      </c>
      <c r="BI1350">
        <v>0</v>
      </c>
      <c r="BJ1350">
        <v>0</v>
      </c>
      <c r="BK1350">
        <v>0</v>
      </c>
      <c r="BL1350">
        <v>0</v>
      </c>
      <c r="BM1350">
        <v>0</v>
      </c>
      <c r="BN1350">
        <v>0</v>
      </c>
      <c r="BO1350">
        <v>0</v>
      </c>
      <c r="BP1350">
        <v>0</v>
      </c>
      <c r="BQ1350">
        <v>0</v>
      </c>
      <c r="BR1350">
        <v>0</v>
      </c>
      <c r="BS1350">
        <v>0</v>
      </c>
      <c r="BT1350">
        <v>0</v>
      </c>
      <c r="BU1350">
        <v>0</v>
      </c>
      <c r="BV1350">
        <v>0</v>
      </c>
      <c r="BW1350">
        <v>0</v>
      </c>
      <c r="BX1350">
        <v>0</v>
      </c>
      <c r="BY1350">
        <v>0</v>
      </c>
      <c r="BZ1350">
        <v>1</v>
      </c>
      <c r="CA1350">
        <v>0</v>
      </c>
      <c r="CB1350">
        <v>0</v>
      </c>
      <c r="CC1350">
        <v>0</v>
      </c>
      <c r="CD1350">
        <v>0</v>
      </c>
      <c r="CE1350">
        <v>0</v>
      </c>
      <c r="CF1350">
        <v>0</v>
      </c>
      <c r="CG1350">
        <v>0</v>
      </c>
      <c r="CH1350">
        <v>0</v>
      </c>
      <c r="CI1350">
        <v>0</v>
      </c>
      <c r="CJ1350">
        <v>0</v>
      </c>
      <c r="CK1350">
        <v>0</v>
      </c>
      <c r="CL1350">
        <v>0</v>
      </c>
      <c r="CM1350" t="str">
        <v>Я не состою в добровольческой организации</v>
      </c>
      <c r="CO1350">
        <v>0</v>
      </c>
      <c r="CP1350">
        <v>0</v>
      </c>
      <c r="CQ1350">
        <v>0</v>
      </c>
      <c r="CR1350">
        <v>0</v>
      </c>
      <c r="CS1350">
        <v>0</v>
      </c>
      <c r="CT1350">
        <v>0</v>
      </c>
      <c r="CU1350">
        <v>0</v>
      </c>
      <c r="CV1350">
        <v>0</v>
      </c>
      <c r="CW1350">
        <v>0</v>
      </c>
      <c r="CX1350">
        <v>0</v>
      </c>
      <c r="CY1350">
        <v>0</v>
      </c>
      <c r="CZ1350">
        <v>0</v>
      </c>
      <c r="DA1350">
        <v>0</v>
      </c>
      <c r="DB1350">
        <v>0</v>
      </c>
      <c r="DC1350">
        <v>1</v>
      </c>
      <c r="DD1350">
        <v>0</v>
      </c>
      <c r="DE1350">
        <v>0</v>
      </c>
      <c r="DF1350" t="str"/>
      <c r="DG1350" t="str">
        <v>Затрудняюсь ответить</v>
      </c>
      <c r="DH1350" t="str">
        <v>Не знаю о существовании ресурсных центров</v>
      </c>
      <c r="DI1350">
        <v>0</v>
      </c>
      <c r="DJ1350">
        <v>0</v>
      </c>
      <c r="DK1350">
        <v>0</v>
      </c>
      <c r="DL1350">
        <v>0</v>
      </c>
      <c r="DM1350">
        <v>0</v>
      </c>
      <c r="DN1350">
        <v>0</v>
      </c>
      <c r="DO1350">
        <v>0</v>
      </c>
      <c r="DP1350">
        <v>1</v>
      </c>
      <c r="DQ1350">
        <v>0</v>
      </c>
      <c r="DR1350">
        <v>0</v>
      </c>
      <c r="DS1350" t="str">
        <v>От случая к случаю</v>
      </c>
      <c r="DT1350" t="str">
        <v>Скорее позитивно</v>
      </c>
      <c r="DU1350">
        <v>0</v>
      </c>
      <c r="DV1350">
        <v>0</v>
      </c>
      <c r="DW1350">
        <v>0</v>
      </c>
      <c r="DX1350">
        <v>0</v>
      </c>
      <c r="DY1350">
        <v>0</v>
      </c>
      <c r="DZ1350">
        <v>1</v>
      </c>
      <c r="EA1350">
        <v>0</v>
      </c>
      <c r="EB1350">
        <v>0</v>
      </c>
      <c r="EC1350">
        <v>0</v>
      </c>
      <c r="ED1350">
        <v>0</v>
      </c>
      <c r="EE1350">
        <v>0</v>
      </c>
      <c r="EF1350">
        <v>0</v>
      </c>
      <c r="EG1350">
        <v>0</v>
      </c>
      <c r="EH1350">
        <v>0</v>
      </c>
      <c r="EI1350">
        <v>0</v>
      </c>
      <c r="EJ1350">
        <v>0</v>
      </c>
      <c r="EK1350">
        <v>0</v>
      </c>
      <c r="EL1350">
        <v>0</v>
      </c>
      <c r="EM1350">
        <v>0</v>
      </c>
      <c r="EN1350">
        <v>1</v>
      </c>
      <c r="EO1350">
        <v>0</v>
      </c>
      <c r="EP1350">
        <v>0</v>
      </c>
      <c r="EQ1350">
        <v>0</v>
      </c>
      <c r="ER1350">
        <v>0</v>
      </c>
      <c r="ES1350">
        <v>0</v>
      </c>
      <c r="ET1350" t="str">
        <v>И да, и нет</v>
      </c>
      <c r="EU1350" t="str">
        <v>И да, и нет</v>
      </c>
      <c r="EV1350" t="str">
        <v>Не пробовали сотрудничать с бизнесом</v>
      </c>
      <c r="EW1350" t="str">
        <v>Нужное и интересное мероприятие</v>
      </c>
      <c r="EX1350" t="str">
        <v>Нужное и интересное мероприятие</v>
      </c>
      <c r="EY1350" t="str">
        <v>Нужное и интересное мероприятие</v>
      </c>
      <c r="EZ1350" t="str">
        <v>Нужное и интересное мероприятие</v>
      </c>
      <c r="FA1350" t="str">
        <v>Нужное и интересное мероприятие</v>
      </c>
      <c r="FB1350" t="str">
        <v>Нужное и интересное мероприятие</v>
      </c>
      <c r="FC1350" t="str">
        <v>Нужное и интересное мероприятие</v>
      </c>
      <c r="FD1350" t="str">
        <v>Затрудняюсь ответить</v>
      </c>
      <c r="FE1350" t="str">
        <v>Затрудняюсь ответить</v>
      </c>
      <c r="FF1350">
        <v>0</v>
      </c>
      <c r="FG1350">
        <v>0</v>
      </c>
      <c r="FH1350">
        <v>0</v>
      </c>
      <c r="FI1350">
        <v>1</v>
      </c>
      <c r="FJ1350">
        <v>0</v>
      </c>
      <c r="FK1350">
        <v>0</v>
      </c>
      <c r="FL1350">
        <v>0</v>
      </c>
      <c r="FM1350">
        <v>0</v>
      </c>
      <c r="FN1350">
        <v>0</v>
      </c>
      <c r="FO1350">
        <v>0</v>
      </c>
      <c r="FP1350">
        <v>0</v>
      </c>
      <c r="FQ1350">
        <v>0</v>
      </c>
      <c r="FR1350">
        <v>0</v>
      </c>
      <c r="FS1350" t="str"/>
      <c r="FT1350" t="str">
        <v>Хотелось бы получать более полную информацию</v>
      </c>
      <c r="FU1350">
        <v>3</v>
      </c>
      <c r="FV1350">
        <v>4</v>
      </c>
      <c r="FW1350">
        <v>4</v>
      </c>
      <c r="FX1350">
        <v>4</v>
      </c>
      <c r="FY1350">
        <v>3</v>
      </c>
      <c r="FZ1350">
        <v>3</v>
      </c>
      <c r="GA1350">
        <v>3</v>
      </c>
      <c r="GB1350">
        <v>4</v>
      </c>
      <c r="GC1350">
        <v>3</v>
      </c>
      <c r="GD1350" t="str">
        <v>Выше среднего</v>
      </c>
      <c r="GE1350" t="str">
        <v>Выше среднего</v>
      </c>
      <c r="GF1350" t="str">
        <v>Выше среднего</v>
      </c>
      <c r="GG1350" t="str">
        <v>Выше среднего</v>
      </c>
      <c r="GH1350" t="str">
        <v>Выше среднего</v>
      </c>
      <c r="GI1350" t="str">
        <v>Выше среднего</v>
      </c>
      <c r="GJ1350" t="str">
        <v>Выше среднего</v>
      </c>
      <c r="GK1350" t="str">
        <v>Выше среднего</v>
      </c>
      <c r="GL1350" t="str"/>
    </row>
    <row r="1351">
      <c r="A1351" t="str">
        <v>jBCSSYhuan9MZG7iF</v>
      </c>
      <c r="B1351">
        <v>2048</v>
      </c>
      <c r="C1351" t="str">
        <v>176.59.115.134</v>
      </c>
      <c r="D1351" t="str"/>
      <c r="E1351" s="1347">
        <v>44316.34260416667</v>
      </c>
      <c r="F1351" t="str">
        <v>00:04:12</v>
      </c>
      <c r="G1351" t="str">
        <v>Канал 1</v>
      </c>
      <c r="H1351" t="str">
        <v>Женский</v>
      </c>
      <c r="I1351" t="str">
        <v>14-18</v>
      </c>
      <c r="J1351" t="str">
        <v>Студент</v>
      </c>
      <c r="K1351" t="str">
        <v>В Кировской области</v>
      </c>
      <c r="L1351" t="str">
        <v>ВЯТСКОПОЛЯHСКИЙ</v>
      </c>
      <c r="M1351" t="str">
        <v>Да, я  являюсь волонтером</v>
      </c>
      <c r="AB1351" t="str">
        <v>Менее года</v>
      </c>
      <c r="AC1351" t="str">
        <v>Не нужно повышать престиж, это и так круто!</v>
      </c>
      <c r="AD1351">
        <v>0</v>
      </c>
      <c r="AE1351">
        <v>0</v>
      </c>
      <c r="AF1351">
        <v>0</v>
      </c>
      <c r="AG1351">
        <v>0</v>
      </c>
      <c r="AH1351">
        <v>0</v>
      </c>
      <c r="AI1351">
        <v>0</v>
      </c>
      <c r="AJ1351">
        <v>0</v>
      </c>
      <c r="AK1351">
        <v>0</v>
      </c>
      <c r="AL1351">
        <v>0</v>
      </c>
      <c r="AM1351">
        <v>0</v>
      </c>
      <c r="AN1351">
        <v>0</v>
      </c>
      <c r="AO1351">
        <v>0</v>
      </c>
      <c r="AP1351">
        <v>0</v>
      </c>
      <c r="AQ1351">
        <v>0</v>
      </c>
      <c r="AR1351">
        <v>0</v>
      </c>
      <c r="AS1351">
        <v>1</v>
      </c>
      <c r="AT1351">
        <v>0</v>
      </c>
      <c r="AU1351">
        <v>0</v>
      </c>
      <c r="AV1351">
        <v>0</v>
      </c>
      <c r="AW1351">
        <v>0</v>
      </c>
      <c r="AX1351">
        <v>0</v>
      </c>
      <c r="AY1351">
        <v>0</v>
      </c>
      <c r="AZ1351">
        <v>0</v>
      </c>
      <c r="BA1351">
        <v>0</v>
      </c>
      <c r="BB1351">
        <v>0</v>
      </c>
      <c r="BC1351">
        <v>0</v>
      </c>
      <c r="BD1351">
        <v>0</v>
      </c>
      <c r="BE1351">
        <v>1</v>
      </c>
      <c r="BF1351">
        <v>0</v>
      </c>
      <c r="BG1351">
        <v>0</v>
      </c>
      <c r="BH1351">
        <v>0</v>
      </c>
      <c r="BI1351">
        <v>0</v>
      </c>
      <c r="BJ1351">
        <v>0</v>
      </c>
      <c r="BK1351">
        <v>0</v>
      </c>
      <c r="BL1351">
        <v>0</v>
      </c>
      <c r="BM1351">
        <v>0</v>
      </c>
      <c r="BN1351">
        <v>0</v>
      </c>
      <c r="BO1351">
        <v>0</v>
      </c>
      <c r="BP1351">
        <v>0</v>
      </c>
      <c r="BQ1351">
        <v>1</v>
      </c>
      <c r="BR1351">
        <v>0</v>
      </c>
      <c r="BS1351">
        <v>0</v>
      </c>
      <c r="BT1351">
        <v>0</v>
      </c>
      <c r="BU1351">
        <v>0</v>
      </c>
      <c r="BV1351">
        <v>0</v>
      </c>
      <c r="BW1351">
        <v>0</v>
      </c>
      <c r="BX1351">
        <v>0</v>
      </c>
      <c r="BY1351">
        <v>0</v>
      </c>
      <c r="BZ1351">
        <v>0</v>
      </c>
      <c r="CA1351">
        <v>0</v>
      </c>
      <c r="CB1351">
        <v>0</v>
      </c>
      <c r="CC1351">
        <v>0</v>
      </c>
      <c r="CD1351">
        <v>0</v>
      </c>
      <c r="CE1351">
        <v>0</v>
      </c>
      <c r="CF1351">
        <v>0</v>
      </c>
      <c r="CG1351">
        <v>0</v>
      </c>
      <c r="CH1351">
        <v>0</v>
      </c>
      <c r="CI1351">
        <v>0</v>
      </c>
      <c r="CJ1351">
        <v>0</v>
      </c>
      <c r="CK1351">
        <v>0</v>
      </c>
      <c r="CL1351">
        <v>0</v>
      </c>
      <c r="CM1351" t="str">
        <v>На базе школы</v>
      </c>
      <c r="CN1351" t="str">
        <v>Я не состою в организации/объединении</v>
      </c>
      <c r="CO1351">
        <v>0</v>
      </c>
      <c r="CP1351">
        <v>0</v>
      </c>
      <c r="CQ1351">
        <v>0</v>
      </c>
      <c r="CR1351">
        <v>0</v>
      </c>
      <c r="CS1351">
        <v>0</v>
      </c>
      <c r="CT1351">
        <v>0</v>
      </c>
      <c r="CU1351">
        <v>0</v>
      </c>
      <c r="CV1351">
        <v>0</v>
      </c>
      <c r="CW1351">
        <v>0</v>
      </c>
      <c r="CX1351">
        <v>0</v>
      </c>
      <c r="CY1351">
        <v>0</v>
      </c>
      <c r="CZ1351">
        <v>0</v>
      </c>
      <c r="DA1351">
        <v>0</v>
      </c>
      <c r="DB1351">
        <v>0</v>
      </c>
      <c r="DC1351">
        <v>1</v>
      </c>
      <c r="DD1351">
        <v>0</v>
      </c>
      <c r="DE1351">
        <v>0</v>
      </c>
      <c r="DF1351" t="str"/>
      <c r="DG1351" t="str">
        <v>Меня устраивает направление, которым я занимаюсь</v>
      </c>
      <c r="DH1351" t="str">
        <v>Не знаю о существовании ресурсных центров</v>
      </c>
      <c r="DI1351">
        <v>0</v>
      </c>
      <c r="DJ1351">
        <v>1</v>
      </c>
      <c r="DK1351">
        <v>0</v>
      </c>
      <c r="DL1351">
        <v>0</v>
      </c>
      <c r="DM1351">
        <v>0</v>
      </c>
      <c r="DN1351">
        <v>0</v>
      </c>
      <c r="DO1351">
        <v>0</v>
      </c>
      <c r="DP1351">
        <v>0</v>
      </c>
      <c r="DQ1351">
        <v>0</v>
      </c>
      <c r="DR1351">
        <v>0</v>
      </c>
      <c r="DS1351" t="str">
        <v>От случая к случаю</v>
      </c>
      <c r="DT1351" t="str">
        <v>Скорее позитивно</v>
      </c>
      <c r="DU1351">
        <v>0</v>
      </c>
      <c r="DV1351">
        <v>0</v>
      </c>
      <c r="DW1351">
        <v>0</v>
      </c>
      <c r="DX1351">
        <v>0</v>
      </c>
      <c r="DY1351">
        <v>0</v>
      </c>
      <c r="DZ1351">
        <v>0</v>
      </c>
      <c r="EA1351">
        <v>0</v>
      </c>
      <c r="EB1351">
        <v>1</v>
      </c>
      <c r="EC1351">
        <v>0</v>
      </c>
      <c r="ED1351">
        <v>0</v>
      </c>
      <c r="EE1351">
        <v>0</v>
      </c>
      <c r="EF1351">
        <v>0</v>
      </c>
      <c r="EG1351">
        <v>0</v>
      </c>
      <c r="EH1351">
        <v>0</v>
      </c>
      <c r="EI1351">
        <v>0</v>
      </c>
      <c r="EJ1351">
        <v>0</v>
      </c>
      <c r="EK1351">
        <v>0</v>
      </c>
      <c r="EL1351">
        <v>0</v>
      </c>
      <c r="EM1351">
        <v>0</v>
      </c>
      <c r="EN1351">
        <v>0</v>
      </c>
      <c r="EO1351">
        <v>0</v>
      </c>
      <c r="EP1351">
        <v>0</v>
      </c>
      <c r="EQ1351">
        <v>0</v>
      </c>
      <c r="ER1351">
        <v>0</v>
      </c>
      <c r="ES1351">
        <v>1</v>
      </c>
      <c r="ET1351" t="str">
        <v>И да, и нет</v>
      </c>
      <c r="EU1351" t="str">
        <v>И да, и нет</v>
      </c>
      <c r="EV1351" t="str">
        <v>Не пробовали сотрудничать с бизнесом</v>
      </c>
      <c r="EW1351" t="str">
        <v>Не был участником, не могу оценить</v>
      </c>
      <c r="EX1351" t="str">
        <v>Нужное и интересное мероприятие</v>
      </c>
      <c r="EY1351" t="str">
        <v>Нужное и интересное мероприятие</v>
      </c>
      <c r="EZ1351" t="str">
        <v>Не был участником, не могу оценить</v>
      </c>
      <c r="FA1351" t="str">
        <v>Не был участником, не могу оценить</v>
      </c>
      <c r="FB1351" t="str">
        <v>Нужное и интересное мероприятие</v>
      </c>
      <c r="FC1351" t="str">
        <v>Не был участником, не могу оценить</v>
      </c>
      <c r="FD1351" t="str">
        <v>Затрудняюсь ответить</v>
      </c>
      <c r="FE1351" t="str">
        <v>Мне не нужны дополнительные образовательные программы</v>
      </c>
      <c r="FF1351">
        <v>0</v>
      </c>
      <c r="FG1351">
        <v>0</v>
      </c>
      <c r="FH1351">
        <v>0</v>
      </c>
      <c r="FI1351">
        <v>0</v>
      </c>
      <c r="FJ1351">
        <v>0</v>
      </c>
      <c r="FK1351">
        <v>0</v>
      </c>
      <c r="FL1351">
        <v>0</v>
      </c>
      <c r="FM1351">
        <v>1</v>
      </c>
      <c r="FN1351">
        <v>0</v>
      </c>
      <c r="FO1351">
        <v>0</v>
      </c>
      <c r="FP1351">
        <v>0</v>
      </c>
      <c r="FQ1351">
        <v>0</v>
      </c>
      <c r="FR1351">
        <v>0</v>
      </c>
      <c r="FS1351" t="str"/>
      <c r="FT1351" t="str">
        <v>Да, информация поступает регулярно</v>
      </c>
      <c r="FU1351">
        <v>4</v>
      </c>
      <c r="FV1351">
        <v>4</v>
      </c>
      <c r="FW1351">
        <v>3</v>
      </c>
      <c r="FX1351">
        <v>3</v>
      </c>
      <c r="FY1351">
        <v>3</v>
      </c>
      <c r="FZ1351">
        <v>4</v>
      </c>
      <c r="GA1351">
        <v>4</v>
      </c>
      <c r="GB1351">
        <v>4</v>
      </c>
      <c r="GC1351">
        <v>4</v>
      </c>
      <c r="GD1351" t="str">
        <v>Выше среднего</v>
      </c>
      <c r="GE1351" t="str">
        <v>Выше среднего</v>
      </c>
      <c r="GF1351" t="str">
        <v>Средний уровень</v>
      </c>
      <c r="GG1351" t="str">
        <v>Средний уровень</v>
      </c>
      <c r="GH1351" t="str">
        <v>Средний уровень</v>
      </c>
      <c r="GI1351" t="str">
        <v>Средний уровень</v>
      </c>
      <c r="GJ1351" t="str">
        <v>Выше среднего</v>
      </c>
      <c r="GK1351" t="str">
        <v>Выше среднего</v>
      </c>
      <c r="GL1351" t="str"/>
    </row>
    <row r="1352">
      <c r="A1352" t="str">
        <v>vEWNRigJGmJ7qLN37</v>
      </c>
      <c r="B1352">
        <v>2050</v>
      </c>
      <c r="C1352" t="str">
        <v>94.241.250.204</v>
      </c>
      <c r="D1352" t="str"/>
      <c r="E1352" s="1348">
        <v>44316.38700231481</v>
      </c>
      <c r="F1352" t="str">
        <v>00:08:41</v>
      </c>
      <c r="G1352" t="str">
        <v>Канал 1</v>
      </c>
      <c r="H1352" t="str">
        <v>Женский</v>
      </c>
      <c r="I1352" t="str">
        <v>14-18</v>
      </c>
      <c r="J1352" t="str">
        <v>Школьник</v>
      </c>
      <c r="K1352" t="str">
        <v>В Кировской области</v>
      </c>
      <c r="L1352" t="str">
        <v>ЛЕБЯЖСКИЙ</v>
      </c>
      <c r="M1352" t="str">
        <v>Да, я  являюсь волонтером</v>
      </c>
      <c r="AB1352" t="str">
        <v>Менее года</v>
      </c>
      <c r="AC1352" t="str">
        <v>Затрудняюсь ответить</v>
      </c>
      <c r="AD1352">
        <v>0</v>
      </c>
      <c r="AE1352">
        <v>0</v>
      </c>
      <c r="AF1352">
        <v>1</v>
      </c>
      <c r="AG1352">
        <v>0</v>
      </c>
      <c r="AH1352">
        <v>1</v>
      </c>
      <c r="AI1352">
        <v>0</v>
      </c>
      <c r="AJ1352">
        <v>0</v>
      </c>
      <c r="AK1352">
        <v>0</v>
      </c>
      <c r="AL1352">
        <v>1</v>
      </c>
      <c r="AM1352">
        <v>0</v>
      </c>
      <c r="AN1352">
        <v>0</v>
      </c>
      <c r="AO1352">
        <v>0</v>
      </c>
      <c r="AP1352">
        <v>0</v>
      </c>
      <c r="AQ1352">
        <v>0</v>
      </c>
      <c r="AR1352">
        <v>0</v>
      </c>
      <c r="AS1352">
        <v>1</v>
      </c>
      <c r="AT1352">
        <v>0</v>
      </c>
      <c r="AU1352">
        <v>0</v>
      </c>
      <c r="AV1352">
        <v>0</v>
      </c>
      <c r="AW1352">
        <v>0</v>
      </c>
      <c r="AX1352">
        <v>0</v>
      </c>
      <c r="AY1352">
        <v>0</v>
      </c>
      <c r="AZ1352">
        <v>0</v>
      </c>
      <c r="BA1352">
        <v>0</v>
      </c>
      <c r="BB1352">
        <v>0</v>
      </c>
      <c r="BC1352">
        <v>0</v>
      </c>
      <c r="BD1352">
        <v>0</v>
      </c>
      <c r="BE1352">
        <v>1</v>
      </c>
      <c r="BF1352">
        <v>0</v>
      </c>
      <c r="BG1352">
        <v>0</v>
      </c>
      <c r="BH1352">
        <v>0</v>
      </c>
      <c r="BI1352">
        <v>0</v>
      </c>
      <c r="BJ1352">
        <v>0</v>
      </c>
      <c r="BK1352">
        <v>0</v>
      </c>
      <c r="BL1352">
        <v>0</v>
      </c>
      <c r="BM1352">
        <v>0</v>
      </c>
      <c r="BN1352">
        <v>0</v>
      </c>
      <c r="BO1352">
        <v>0</v>
      </c>
      <c r="BP1352">
        <v>0</v>
      </c>
      <c r="BQ1352">
        <v>0</v>
      </c>
      <c r="BR1352">
        <v>0</v>
      </c>
      <c r="BS1352">
        <v>0</v>
      </c>
      <c r="BT1352">
        <v>0</v>
      </c>
      <c r="BU1352">
        <v>1</v>
      </c>
      <c r="BV1352">
        <v>1</v>
      </c>
      <c r="BW1352">
        <v>0</v>
      </c>
      <c r="BX1352">
        <v>0</v>
      </c>
      <c r="BY1352">
        <v>0</v>
      </c>
      <c r="BZ1352">
        <v>1</v>
      </c>
      <c r="CA1352">
        <v>0</v>
      </c>
      <c r="CB1352">
        <v>0</v>
      </c>
      <c r="CC1352">
        <v>0</v>
      </c>
      <c r="CD1352">
        <v>0</v>
      </c>
      <c r="CE1352">
        <v>0</v>
      </c>
      <c r="CF1352">
        <v>0</v>
      </c>
      <c r="CG1352">
        <v>1</v>
      </c>
      <c r="CH1352">
        <v>0</v>
      </c>
      <c r="CI1352">
        <v>0</v>
      </c>
      <c r="CJ1352">
        <v>1</v>
      </c>
      <c r="CK1352">
        <v>0</v>
      </c>
      <c r="CL1352">
        <v>0</v>
      </c>
      <c r="CM1352" t="str">
        <v>На базе школы</v>
      </c>
      <c r="CN1352" t="str">
        <v>Я не состою в организации/объединении</v>
      </c>
      <c r="CO1352">
        <v>0</v>
      </c>
      <c r="CP1352">
        <v>1</v>
      </c>
      <c r="CQ1352">
        <v>0</v>
      </c>
      <c r="CR1352">
        <v>1</v>
      </c>
      <c r="CS1352">
        <v>0</v>
      </c>
      <c r="CT1352">
        <v>0</v>
      </c>
      <c r="CU1352">
        <v>1</v>
      </c>
      <c r="CV1352">
        <v>0</v>
      </c>
      <c r="CW1352">
        <v>0</v>
      </c>
      <c r="CX1352">
        <v>0</v>
      </c>
      <c r="CY1352">
        <v>0</v>
      </c>
      <c r="CZ1352">
        <v>0</v>
      </c>
      <c r="DA1352">
        <v>0</v>
      </c>
      <c r="DB1352">
        <v>0</v>
      </c>
      <c r="DC1352">
        <v>0</v>
      </c>
      <c r="DD1352">
        <v>0</v>
      </c>
      <c r="DE1352">
        <v>0</v>
      </c>
      <c r="DF1352" t="str"/>
      <c r="DG1352" t="str">
        <v>Меня устраивает направление, которым я занимаюсь</v>
      </c>
      <c r="DH1352" t="str">
        <v>Знаю о региональном ресурсном центре</v>
      </c>
      <c r="DI1352">
        <v>0</v>
      </c>
      <c r="DJ1352">
        <v>0</v>
      </c>
      <c r="DK1352">
        <v>0</v>
      </c>
      <c r="DL1352">
        <v>0</v>
      </c>
      <c r="DM1352">
        <v>0</v>
      </c>
      <c r="DN1352">
        <v>0</v>
      </c>
      <c r="DO1352">
        <v>0</v>
      </c>
      <c r="DP1352">
        <v>1</v>
      </c>
      <c r="DQ1352">
        <v>0</v>
      </c>
      <c r="DR1352">
        <v>0</v>
      </c>
      <c r="DS1352" t="str">
        <v>От случая к случаю</v>
      </c>
      <c r="DT1352" t="str">
        <v>Однозначно позитивно</v>
      </c>
      <c r="DU1352">
        <v>0</v>
      </c>
      <c r="DV1352">
        <v>0</v>
      </c>
      <c r="DW1352">
        <v>1</v>
      </c>
      <c r="DX1352">
        <v>0</v>
      </c>
      <c r="DY1352">
        <v>0</v>
      </c>
      <c r="DZ1352">
        <v>0</v>
      </c>
      <c r="EA1352">
        <v>0</v>
      </c>
      <c r="EB1352">
        <v>0</v>
      </c>
      <c r="EC1352">
        <v>0</v>
      </c>
      <c r="ED1352">
        <v>0</v>
      </c>
      <c r="EE1352">
        <v>0</v>
      </c>
      <c r="EF1352">
        <v>1</v>
      </c>
      <c r="EG1352">
        <v>0</v>
      </c>
      <c r="EH1352">
        <v>0</v>
      </c>
      <c r="EI1352">
        <v>0</v>
      </c>
      <c r="EJ1352">
        <v>0</v>
      </c>
      <c r="EK1352">
        <v>0</v>
      </c>
      <c r="EL1352">
        <v>0</v>
      </c>
      <c r="EM1352">
        <v>0</v>
      </c>
      <c r="EN1352">
        <v>0</v>
      </c>
      <c r="EO1352">
        <v>0</v>
      </c>
      <c r="EP1352">
        <v>0</v>
      </c>
      <c r="EQ1352">
        <v>0</v>
      </c>
      <c r="ER1352">
        <v>0</v>
      </c>
      <c r="ES1352">
        <v>1</v>
      </c>
      <c r="ET1352" t="str">
        <v>И да, и нет</v>
      </c>
      <c r="EU1352" t="str">
        <v>И да, и нет</v>
      </c>
      <c r="EV1352" t="str">
        <v>Не пробовали сотрудничать с бизнесом</v>
      </c>
      <c r="EW1352" t="str">
        <v>Нужное и интересное мероприятие</v>
      </c>
      <c r="EX1352" t="str">
        <v>Нужное и интересное мероприятие</v>
      </c>
      <c r="EY1352" t="str">
        <v>Нужное и интересное мероприятие</v>
      </c>
      <c r="EZ1352" t="str">
        <v>Нужное и интересное мероприятие</v>
      </c>
      <c r="FA1352" t="str">
        <v>Нужное и интересное мероприятие</v>
      </c>
      <c r="FB1352" t="str">
        <v>Не был участником, не могу оценить</v>
      </c>
      <c r="FC1352" t="str">
        <v>Не был участником, не могу оценить</v>
      </c>
      <c r="FD1352" t="str">
        <v>Затрудняюсь ответить</v>
      </c>
      <c r="FE1352" t="str">
        <v>Затрудняюсь ответить</v>
      </c>
      <c r="FF1352">
        <v>0</v>
      </c>
      <c r="FG1352">
        <v>0</v>
      </c>
      <c r="FH1352">
        <v>0</v>
      </c>
      <c r="FI1352">
        <v>0</v>
      </c>
      <c r="FJ1352">
        <v>0</v>
      </c>
      <c r="FK1352">
        <v>1</v>
      </c>
      <c r="FL1352">
        <v>0</v>
      </c>
      <c r="FM1352">
        <v>0</v>
      </c>
      <c r="FN1352">
        <v>0</v>
      </c>
      <c r="FO1352">
        <v>0</v>
      </c>
      <c r="FP1352">
        <v>0</v>
      </c>
      <c r="FQ1352">
        <v>0</v>
      </c>
      <c r="FR1352">
        <v>0</v>
      </c>
      <c r="FS1352" t="str"/>
      <c r="FT1352" t="str">
        <v>Да, информация поступает регулярно</v>
      </c>
      <c r="FU1352">
        <v>5</v>
      </c>
      <c r="FV1352">
        <v>5</v>
      </c>
      <c r="FW1352">
        <v>3</v>
      </c>
      <c r="FX1352">
        <v>3</v>
      </c>
      <c r="FY1352">
        <v>4</v>
      </c>
      <c r="FZ1352">
        <v>5</v>
      </c>
      <c r="GA1352">
        <v>4</v>
      </c>
      <c r="GB1352">
        <v>2</v>
      </c>
      <c r="GC1352">
        <v>4</v>
      </c>
      <c r="GD1352" t="str">
        <v>Средний уровень</v>
      </c>
      <c r="GE1352" t="str">
        <v>Выше среднего</v>
      </c>
      <c r="GF1352" t="str">
        <v>Выше среднего</v>
      </c>
      <c r="GG1352" t="str">
        <v>Выше среднего</v>
      </c>
      <c r="GH1352" t="str">
        <v>Средний уровень</v>
      </c>
      <c r="GI1352" t="str">
        <v>Высокий уровень</v>
      </c>
      <c r="GJ1352" t="str">
        <v>Выше среднего</v>
      </c>
      <c r="GK1352" t="str">
        <v>Средний уровень</v>
      </c>
      <c r="GL1352" t="str"/>
    </row>
    <row r="1353">
      <c r="A1353" t="str">
        <v>RENnzMdyekWoMi7vi</v>
      </c>
      <c r="B1353">
        <v>2054</v>
      </c>
      <c r="C1353" t="str">
        <v>94.25.181.40</v>
      </c>
      <c r="D1353" t="str"/>
      <c r="E1353" s="1349">
        <v>44316.39534722222</v>
      </c>
      <c r="F1353" t="str">
        <v>00:10:02</v>
      </c>
      <c r="G1353" t="str">
        <v>Канал 1</v>
      </c>
      <c r="H1353" t="str">
        <v>Мужской</v>
      </c>
      <c r="I1353" t="str">
        <v>14-18</v>
      </c>
      <c r="J1353" t="str">
        <v>Школьник</v>
      </c>
      <c r="K1353" t="str">
        <v>В Кировской области</v>
      </c>
      <c r="L1353" t="str">
        <v>г. Вятские Поляны</v>
      </c>
      <c r="M1353" t="str">
        <v>Да, я  являюсь волонтером</v>
      </c>
      <c r="AB1353" t="str">
        <v>Менее года</v>
      </c>
      <c r="AC1353" t="str">
        <v>Затрудняюсь ответить</v>
      </c>
      <c r="AD1353">
        <v>1</v>
      </c>
      <c r="AE1353">
        <v>1</v>
      </c>
      <c r="AF1353">
        <v>0</v>
      </c>
      <c r="AG1353">
        <v>0</v>
      </c>
      <c r="AH1353">
        <v>0</v>
      </c>
      <c r="AI1353">
        <v>0</v>
      </c>
      <c r="AJ1353">
        <v>0</v>
      </c>
      <c r="AK1353">
        <v>1</v>
      </c>
      <c r="AL1353">
        <v>1</v>
      </c>
      <c r="AM1353">
        <v>0</v>
      </c>
      <c r="AN1353">
        <v>0</v>
      </c>
      <c r="AO1353">
        <v>0</v>
      </c>
      <c r="AP1353">
        <v>0</v>
      </c>
      <c r="AQ1353">
        <v>0</v>
      </c>
      <c r="AR1353">
        <v>0</v>
      </c>
      <c r="AS1353">
        <v>0</v>
      </c>
      <c r="AT1353">
        <v>0</v>
      </c>
      <c r="AU1353">
        <v>0</v>
      </c>
      <c r="AV1353">
        <v>0</v>
      </c>
      <c r="AW1353">
        <v>0</v>
      </c>
      <c r="AX1353">
        <v>0</v>
      </c>
      <c r="AY1353">
        <v>0</v>
      </c>
      <c r="AZ1353">
        <v>1</v>
      </c>
      <c r="BA1353">
        <v>0</v>
      </c>
      <c r="BB1353">
        <v>0</v>
      </c>
      <c r="BC1353">
        <v>1</v>
      </c>
      <c r="BD1353">
        <v>0</v>
      </c>
      <c r="BE1353">
        <v>1</v>
      </c>
      <c r="BF1353">
        <v>0</v>
      </c>
      <c r="BG1353">
        <v>0</v>
      </c>
      <c r="BH1353">
        <v>0</v>
      </c>
      <c r="BI1353">
        <v>0</v>
      </c>
      <c r="BJ1353">
        <v>0</v>
      </c>
      <c r="BK1353">
        <v>0</v>
      </c>
      <c r="BL1353">
        <v>0</v>
      </c>
      <c r="BM1353">
        <v>0</v>
      </c>
      <c r="BN1353">
        <v>0</v>
      </c>
      <c r="BO1353">
        <v>0</v>
      </c>
      <c r="BP1353">
        <v>0</v>
      </c>
      <c r="BQ1353">
        <v>0</v>
      </c>
      <c r="BR1353">
        <v>0</v>
      </c>
      <c r="BS1353">
        <v>0</v>
      </c>
      <c r="BT1353">
        <v>0</v>
      </c>
      <c r="BU1353">
        <v>0</v>
      </c>
      <c r="BV1353">
        <v>0</v>
      </c>
      <c r="BW1353">
        <v>0</v>
      </c>
      <c r="BX1353">
        <v>0</v>
      </c>
      <c r="BY1353">
        <v>0</v>
      </c>
      <c r="BZ1353">
        <v>0</v>
      </c>
      <c r="CA1353">
        <v>0</v>
      </c>
      <c r="CB1353">
        <v>0</v>
      </c>
      <c r="CC1353">
        <v>0</v>
      </c>
      <c r="CD1353">
        <v>0</v>
      </c>
      <c r="CE1353">
        <v>0</v>
      </c>
      <c r="CF1353">
        <v>0</v>
      </c>
      <c r="CG1353">
        <v>0</v>
      </c>
      <c r="CH1353">
        <v>0</v>
      </c>
      <c r="CI1353">
        <v>0</v>
      </c>
      <c r="CJ1353">
        <v>0</v>
      </c>
      <c r="CK1353">
        <v>0</v>
      </c>
      <c r="CL1353">
        <v>1</v>
      </c>
      <c r="CM1353" t="str">
        <v>На базе школы</v>
      </c>
      <c r="CN1353" t="str">
        <v>Я не состою в организации/объединении</v>
      </c>
      <c r="CO1353">
        <v>0</v>
      </c>
      <c r="CP1353">
        <v>0</v>
      </c>
      <c r="CQ1353">
        <v>0</v>
      </c>
      <c r="CR1353">
        <v>0</v>
      </c>
      <c r="CS1353">
        <v>0</v>
      </c>
      <c r="CT1353">
        <v>0</v>
      </c>
      <c r="CU1353">
        <v>0</v>
      </c>
      <c r="CV1353">
        <v>0</v>
      </c>
      <c r="CW1353">
        <v>0</v>
      </c>
      <c r="CX1353">
        <v>0</v>
      </c>
      <c r="CY1353">
        <v>0</v>
      </c>
      <c r="CZ1353">
        <v>0</v>
      </c>
      <c r="DA1353">
        <v>0</v>
      </c>
      <c r="DB1353">
        <v>0</v>
      </c>
      <c r="DC1353">
        <v>0</v>
      </c>
      <c r="DD1353">
        <v>0</v>
      </c>
      <c r="DE1353">
        <v>1</v>
      </c>
      <c r="DF1353" t="str"/>
      <c r="DG1353" t="str">
        <v>Меня устраивает направление, которым я занимаюсь</v>
      </c>
      <c r="DH1353" t="str">
        <v>Знаю о региональном ресурсном центре</v>
      </c>
      <c r="DI1353">
        <v>0</v>
      </c>
      <c r="DJ1353">
        <v>1</v>
      </c>
      <c r="DK1353">
        <v>0</v>
      </c>
      <c r="DL1353">
        <v>0</v>
      </c>
      <c r="DM1353">
        <v>0</v>
      </c>
      <c r="DN1353">
        <v>0</v>
      </c>
      <c r="DO1353">
        <v>0</v>
      </c>
      <c r="DP1353">
        <v>0</v>
      </c>
      <c r="DQ1353">
        <v>0</v>
      </c>
      <c r="DR1353">
        <v>0</v>
      </c>
      <c r="DS1353" t="str">
        <v>Никогда</v>
      </c>
      <c r="EJ1353">
        <v>0</v>
      </c>
      <c r="EK1353">
        <v>0</v>
      </c>
      <c r="EL1353">
        <v>0</v>
      </c>
      <c r="EM1353">
        <v>0</v>
      </c>
      <c r="EN1353">
        <v>0</v>
      </c>
      <c r="EO1353">
        <v>0</v>
      </c>
      <c r="EP1353">
        <v>0</v>
      </c>
      <c r="EQ1353">
        <v>0</v>
      </c>
      <c r="ER1353">
        <v>0</v>
      </c>
      <c r="ES1353">
        <v>1</v>
      </c>
      <c r="ET1353" t="str">
        <v>И да, и нет</v>
      </c>
      <c r="EU1353" t="str">
        <v>Скорее да</v>
      </c>
      <c r="EV1353" t="str">
        <v>Не пробовали сотрудничать с бизнесом</v>
      </c>
      <c r="EW1353" t="str">
        <v>Необходимо проводить реже</v>
      </c>
      <c r="EX1353" t="str">
        <v>Нужное и интересное мероприятие</v>
      </c>
      <c r="EY1353" t="str">
        <v>Не был участником, не могу оценить</v>
      </c>
      <c r="EZ1353" t="str">
        <v>Не был участником, не могу оценить</v>
      </c>
      <c r="FA1353" t="str">
        <v>Не был участником, не могу оценить</v>
      </c>
      <c r="FB1353" t="str">
        <v>Не был участником, не могу оценить</v>
      </c>
      <c r="FC1353" t="str">
        <v>Не был участником, не могу оценить</v>
      </c>
      <c r="FD1353" t="str">
        <v>Затрудняюсь ответить</v>
      </c>
      <c r="FE1353" t="str">
        <v>Мне не нужны дополнительные образовательные программы</v>
      </c>
      <c r="FF1353">
        <v>0</v>
      </c>
      <c r="FG1353">
        <v>0</v>
      </c>
      <c r="FH1353">
        <v>0</v>
      </c>
      <c r="FI1353">
        <v>0</v>
      </c>
      <c r="FJ1353">
        <v>1</v>
      </c>
      <c r="FK1353">
        <v>1</v>
      </c>
      <c r="FL1353">
        <v>0</v>
      </c>
      <c r="FM1353">
        <v>0</v>
      </c>
      <c r="FN1353">
        <v>0</v>
      </c>
      <c r="FO1353">
        <v>0</v>
      </c>
      <c r="FP1353">
        <v>0</v>
      </c>
      <c r="FQ1353">
        <v>0</v>
      </c>
      <c r="FR1353">
        <v>0</v>
      </c>
      <c r="FS1353" t="str"/>
      <c r="FT1353" t="str">
        <v>Хотелось бы получать более полную информацию</v>
      </c>
      <c r="FU1353">
        <v>5</v>
      </c>
      <c r="FV1353">
        <v>4</v>
      </c>
      <c r="FW1353">
        <v>3</v>
      </c>
      <c r="FX1353">
        <v>3</v>
      </c>
      <c r="FY1353">
        <v>3</v>
      </c>
      <c r="FZ1353">
        <v>5</v>
      </c>
      <c r="GA1353">
        <v>3</v>
      </c>
      <c r="GB1353">
        <v>4</v>
      </c>
      <c r="GC1353">
        <v>3</v>
      </c>
      <c r="GD1353" t="str">
        <v>Средний уровень</v>
      </c>
      <c r="GE1353" t="str">
        <v>Ниже среднего</v>
      </c>
      <c r="GF1353" t="str">
        <v>Средний уровень</v>
      </c>
      <c r="GG1353" t="str">
        <v>Выше среднего</v>
      </c>
      <c r="GH1353" t="str">
        <v>Выше среднего</v>
      </c>
      <c r="GI1353" t="str">
        <v>Средний уровень</v>
      </c>
      <c r="GJ1353" t="str">
        <v>Выше среднего</v>
      </c>
      <c r="GK1353" t="str">
        <v>Выше среднего</v>
      </c>
      <c r="GL1353" t="str"/>
    </row>
    <row r="1354">
      <c r="A1354" t="str">
        <v>YJ8CmfE7TRGLvoyFi</v>
      </c>
      <c r="B1354">
        <v>2055</v>
      </c>
      <c r="C1354" t="str">
        <v>176.59.102.14</v>
      </c>
      <c r="D1354" t="str"/>
      <c r="E1354" s="1350">
        <v>44316.39673611111</v>
      </c>
      <c r="F1354" t="str">
        <v>00:08:59</v>
      </c>
      <c r="G1354" t="str">
        <v>Канал 1</v>
      </c>
      <c r="H1354" t="str">
        <v>Женский</v>
      </c>
      <c r="I1354" t="str">
        <v>19-23</v>
      </c>
      <c r="J1354" t="str">
        <v>Школьник</v>
      </c>
      <c r="K1354" t="str">
        <v>В Кировской области</v>
      </c>
      <c r="L1354" t="str">
        <v>НАГОРСКИЙ</v>
      </c>
      <c r="M1354" t="str">
        <v>Да, я  являюсь волонтером</v>
      </c>
      <c r="AB1354" t="str">
        <v>от 1 до 3 лет</v>
      </c>
      <c xml:space="preserve" r="AC1354" t="str">
        <v>Участвовать в мероприятиях и помогать людям </v>
      </c>
      <c r="AD1354">
        <v>1</v>
      </c>
      <c r="AE1354">
        <v>0</v>
      </c>
      <c r="AF1354">
        <v>1</v>
      </c>
      <c r="AG1354">
        <v>0</v>
      </c>
      <c r="AH1354">
        <v>1</v>
      </c>
      <c r="AI1354">
        <v>0</v>
      </c>
      <c r="AJ1354">
        <v>0</v>
      </c>
      <c r="AK1354">
        <v>0</v>
      </c>
      <c r="AL1354">
        <v>1</v>
      </c>
      <c r="AM1354">
        <v>0</v>
      </c>
      <c r="AN1354">
        <v>0</v>
      </c>
      <c r="AO1354">
        <v>0</v>
      </c>
      <c r="AP1354">
        <v>0</v>
      </c>
      <c r="AQ1354">
        <v>0</v>
      </c>
      <c r="AR1354">
        <v>0</v>
      </c>
      <c r="AS1354">
        <v>0</v>
      </c>
      <c r="AT1354">
        <v>0</v>
      </c>
      <c r="AU1354">
        <v>0</v>
      </c>
      <c r="AV1354">
        <v>0</v>
      </c>
      <c r="AW1354">
        <v>0</v>
      </c>
      <c r="AX1354">
        <v>0</v>
      </c>
      <c r="AY1354">
        <v>0</v>
      </c>
      <c r="AZ1354">
        <v>1</v>
      </c>
      <c r="BA1354">
        <v>1</v>
      </c>
      <c r="BB1354">
        <v>0</v>
      </c>
      <c r="BC1354">
        <v>1</v>
      </c>
      <c r="BD1354">
        <v>0</v>
      </c>
      <c r="BE1354">
        <v>1</v>
      </c>
      <c r="BF1354">
        <v>0</v>
      </c>
      <c r="BG1354">
        <v>0</v>
      </c>
      <c r="BH1354">
        <v>0</v>
      </c>
      <c r="BI1354">
        <v>0</v>
      </c>
      <c r="BJ1354">
        <v>0</v>
      </c>
      <c r="BK1354">
        <v>0</v>
      </c>
      <c r="BL1354">
        <v>0</v>
      </c>
      <c r="BM1354">
        <v>0</v>
      </c>
      <c r="BN1354">
        <v>0</v>
      </c>
      <c r="BO1354">
        <v>0</v>
      </c>
      <c r="BP1354">
        <v>0</v>
      </c>
      <c r="BQ1354">
        <v>0</v>
      </c>
      <c r="BR1354">
        <v>0</v>
      </c>
      <c r="BS1354">
        <v>0</v>
      </c>
      <c r="BT1354">
        <v>0</v>
      </c>
      <c r="BU1354">
        <v>0</v>
      </c>
      <c r="BV1354">
        <v>0</v>
      </c>
      <c r="BW1354">
        <v>0</v>
      </c>
      <c r="BX1354">
        <v>0</v>
      </c>
      <c r="BY1354">
        <v>0</v>
      </c>
      <c r="BZ1354">
        <v>1</v>
      </c>
      <c r="CA1354">
        <v>0</v>
      </c>
      <c r="CB1354">
        <v>0</v>
      </c>
      <c r="CC1354">
        <v>0</v>
      </c>
      <c r="CD1354">
        <v>0</v>
      </c>
      <c r="CE1354">
        <v>0</v>
      </c>
      <c r="CF1354">
        <v>0</v>
      </c>
      <c r="CG1354">
        <v>0</v>
      </c>
      <c r="CH1354">
        <v>0</v>
      </c>
      <c r="CI1354">
        <v>0</v>
      </c>
      <c r="CJ1354">
        <v>0</v>
      </c>
      <c r="CK1354">
        <v>0</v>
      </c>
      <c r="CL1354">
        <v>0</v>
      </c>
      <c r="CM1354" t="str">
        <v>На базе школы</v>
      </c>
      <c r="CN1354" t="str">
        <v>Порыв</v>
      </c>
      <c r="CO1354">
        <v>0</v>
      </c>
      <c r="CP1354">
        <v>0</v>
      </c>
      <c r="CQ1354">
        <v>0</v>
      </c>
      <c r="CR1354">
        <v>0</v>
      </c>
      <c r="CS1354">
        <v>0</v>
      </c>
      <c r="CT1354">
        <v>0</v>
      </c>
      <c r="CU1354">
        <v>0</v>
      </c>
      <c r="CV1354">
        <v>0</v>
      </c>
      <c r="CW1354">
        <v>0</v>
      </c>
      <c r="CX1354">
        <v>0</v>
      </c>
      <c r="CY1354">
        <v>0</v>
      </c>
      <c r="CZ1354">
        <v>1</v>
      </c>
      <c r="DA1354">
        <v>0</v>
      </c>
      <c r="DB1354">
        <v>0</v>
      </c>
      <c r="DC1354">
        <v>0</v>
      </c>
      <c r="DD1354">
        <v>0</v>
      </c>
      <c r="DE1354">
        <v>0</v>
      </c>
      <c r="DF1354" t="str"/>
      <c r="DG1354" t="str">
        <v>Меня устраивает направление, которым я занимаюсь</v>
      </c>
      <c r="DH1354" t="str">
        <v>Знаю о существовании и регионального, и окружных центров</v>
      </c>
      <c r="DI1354">
        <v>0</v>
      </c>
      <c r="DJ1354">
        <v>0</v>
      </c>
      <c r="DK1354">
        <v>0</v>
      </c>
      <c r="DL1354">
        <v>0</v>
      </c>
      <c r="DM1354">
        <v>0</v>
      </c>
      <c r="DN1354">
        <v>0</v>
      </c>
      <c r="DO1354">
        <v>0</v>
      </c>
      <c r="DP1354">
        <v>1</v>
      </c>
      <c r="DQ1354">
        <v>0</v>
      </c>
      <c r="DR1354">
        <v>0</v>
      </c>
      <c r="DS1354" t="str">
        <v>Постоянно</v>
      </c>
      <c r="DT1354" t="str">
        <v>Однозначно позитивно</v>
      </c>
      <c r="DU1354">
        <v>0</v>
      </c>
      <c r="DV1354">
        <v>0</v>
      </c>
      <c r="DW1354">
        <v>0</v>
      </c>
      <c r="DX1354">
        <v>0</v>
      </c>
      <c r="DY1354">
        <v>1</v>
      </c>
      <c r="DZ1354">
        <v>0</v>
      </c>
      <c r="EA1354">
        <v>1</v>
      </c>
      <c r="EB1354">
        <v>0</v>
      </c>
      <c r="EC1354">
        <v>0</v>
      </c>
      <c r="ED1354">
        <v>0</v>
      </c>
      <c r="EE1354">
        <v>0</v>
      </c>
      <c r="EF1354">
        <v>0</v>
      </c>
      <c r="EG1354">
        <v>0</v>
      </c>
      <c r="EH1354">
        <v>0</v>
      </c>
      <c r="EI1354">
        <v>0</v>
      </c>
      <c r="EJ1354">
        <v>0</v>
      </c>
      <c r="EK1354">
        <v>0</v>
      </c>
      <c r="EL1354">
        <v>0</v>
      </c>
      <c r="EM1354">
        <v>0</v>
      </c>
      <c r="EN1354">
        <v>0</v>
      </c>
      <c r="EO1354">
        <v>0</v>
      </c>
      <c r="EP1354">
        <v>0</v>
      </c>
      <c r="EQ1354">
        <v>0</v>
      </c>
      <c r="ER1354">
        <v>0</v>
      </c>
      <c r="ES1354">
        <v>1</v>
      </c>
      <c r="ET1354" t="str">
        <v>И да, и нет</v>
      </c>
      <c r="EU1354" t="str">
        <v>Скорее да</v>
      </c>
      <c r="EV1354" t="str">
        <v>Не пробовали сотрудничать с бизнесом</v>
      </c>
      <c r="EW1354" t="str">
        <v>Не был участником, не могу оценить</v>
      </c>
      <c r="EX1354" t="str">
        <v>Нужное и интересное мероприятие</v>
      </c>
      <c r="EY1354" t="str">
        <v>Не был участником, не могу оценить</v>
      </c>
      <c r="EZ1354" t="str">
        <v>Не был участником, не могу оценить</v>
      </c>
      <c r="FA1354" t="str">
        <v>Не был участником, не могу оценить</v>
      </c>
      <c r="FB1354" t="str">
        <v>Не был участником, не могу оценить</v>
      </c>
      <c r="FC1354" t="str">
        <v>Не был участником, не могу оценить</v>
      </c>
      <c r="FD1354" t="str">
        <v>Затрудняюсь ответить</v>
      </c>
      <c r="FE1354" t="str">
        <v>Мне не нужны дополнительные образовательные программы</v>
      </c>
      <c r="FF1354">
        <v>1</v>
      </c>
      <c r="FG1354">
        <v>0</v>
      </c>
      <c r="FH1354">
        <v>0</v>
      </c>
      <c r="FI1354">
        <v>0</v>
      </c>
      <c r="FJ1354">
        <v>0</v>
      </c>
      <c r="FK1354">
        <v>1</v>
      </c>
      <c r="FL1354">
        <v>0</v>
      </c>
      <c r="FM1354">
        <v>0</v>
      </c>
      <c r="FN1354">
        <v>0</v>
      </c>
      <c r="FO1354">
        <v>0</v>
      </c>
      <c r="FP1354">
        <v>0</v>
      </c>
      <c r="FQ1354">
        <v>0</v>
      </c>
      <c r="FR1354">
        <v>0</v>
      </c>
      <c r="FS1354" t="str"/>
      <c r="FT1354" t="str">
        <v>Да, информация поступает регулярно</v>
      </c>
      <c r="FU1354">
        <v>5</v>
      </c>
      <c r="FV1354">
        <v>5</v>
      </c>
      <c r="FW1354">
        <v>4</v>
      </c>
      <c r="FX1354">
        <v>4</v>
      </c>
      <c r="FY1354">
        <v>4</v>
      </c>
      <c r="FZ1354">
        <v>5</v>
      </c>
      <c r="GA1354">
        <v>5</v>
      </c>
      <c r="GB1354">
        <v>4</v>
      </c>
      <c r="GC1354">
        <v>4</v>
      </c>
      <c r="GD1354" t="str">
        <v>Средний уровень</v>
      </c>
      <c r="GE1354" t="str">
        <v>Средний уровень</v>
      </c>
      <c r="GF1354" t="str">
        <v>Средний уровень</v>
      </c>
      <c r="GG1354" t="str">
        <v>Выше среднего</v>
      </c>
      <c r="GH1354" t="str">
        <v>Выше среднего</v>
      </c>
      <c r="GI1354" t="str">
        <v>Средний уровень</v>
      </c>
      <c r="GJ1354" t="str">
        <v>Средний уровень</v>
      </c>
      <c r="GK1354" t="str">
        <v>Выше среднего</v>
      </c>
      <c r="GL1354" t="str"/>
    </row>
    <row r="1355">
      <c r="A1355" t="str">
        <v>Sivr996THsGdGigeW</v>
      </c>
      <c r="B1355">
        <v>2056</v>
      </c>
      <c r="C1355" t="str">
        <v>178.141.251.4</v>
      </c>
      <c r="D1355" t="str"/>
      <c r="E1355" s="1351">
        <v>44316.398506944446</v>
      </c>
      <c r="F1355" t="str">
        <v>00:07:29</v>
      </c>
      <c r="G1355" t="str">
        <v>Канал 1</v>
      </c>
      <c r="H1355" t="str">
        <v>Женский</v>
      </c>
      <c r="I1355" t="str">
        <v>14-18</v>
      </c>
      <c r="J1355" t="str">
        <v>Школьник</v>
      </c>
      <c r="K1355" t="str">
        <v>В Кировской области</v>
      </c>
      <c r="L1355" t="str">
        <v>ВЯТСКОПОЛЯHСКИЙ</v>
      </c>
      <c r="M1355" t="str">
        <v>Да, я  являюсь волонтером</v>
      </c>
      <c r="AB1355" t="str">
        <v>Менее года</v>
      </c>
      <c r="AC1355" t="str">
        <v>Затрудняюсь ответить</v>
      </c>
      <c r="AD1355">
        <v>1</v>
      </c>
      <c r="AE1355">
        <v>0</v>
      </c>
      <c r="AF1355">
        <v>0</v>
      </c>
      <c r="AG1355">
        <v>0</v>
      </c>
      <c r="AH1355">
        <v>1</v>
      </c>
      <c r="AI1355">
        <v>1</v>
      </c>
      <c r="AJ1355">
        <v>0</v>
      </c>
      <c r="AK1355">
        <v>0</v>
      </c>
      <c r="AL1355">
        <v>0</v>
      </c>
      <c r="AM1355">
        <v>0</v>
      </c>
      <c r="AN1355">
        <v>0</v>
      </c>
      <c r="AO1355">
        <v>0</v>
      </c>
      <c r="AP1355">
        <v>0</v>
      </c>
      <c r="AQ1355">
        <v>0</v>
      </c>
      <c r="AR1355">
        <v>1</v>
      </c>
      <c r="AS1355">
        <v>0</v>
      </c>
      <c r="AT1355">
        <v>0</v>
      </c>
      <c r="AU1355">
        <v>0</v>
      </c>
      <c r="AV1355">
        <v>0</v>
      </c>
      <c r="AW1355">
        <v>0</v>
      </c>
      <c r="AX1355">
        <v>0</v>
      </c>
      <c r="AY1355">
        <v>0</v>
      </c>
      <c r="AZ1355">
        <v>1</v>
      </c>
      <c r="BA1355">
        <v>1</v>
      </c>
      <c r="BB1355">
        <v>0</v>
      </c>
      <c r="BC1355">
        <v>1</v>
      </c>
      <c r="BD1355">
        <v>0</v>
      </c>
      <c r="BE1355">
        <v>0</v>
      </c>
      <c r="BF1355">
        <v>0</v>
      </c>
      <c r="BG1355">
        <v>0</v>
      </c>
      <c r="BH1355">
        <v>0</v>
      </c>
      <c r="BI1355">
        <v>1</v>
      </c>
      <c r="BJ1355">
        <v>0</v>
      </c>
      <c r="BK1355">
        <v>0</v>
      </c>
      <c r="BL1355">
        <v>0</v>
      </c>
      <c r="BM1355">
        <v>0</v>
      </c>
      <c r="BN1355">
        <v>0</v>
      </c>
      <c r="BO1355">
        <v>0</v>
      </c>
      <c r="BP1355">
        <v>0</v>
      </c>
      <c r="BQ1355">
        <v>1</v>
      </c>
      <c r="BR1355">
        <v>0</v>
      </c>
      <c r="BS1355">
        <v>0</v>
      </c>
      <c r="BT1355">
        <v>0</v>
      </c>
      <c r="BU1355">
        <v>0</v>
      </c>
      <c r="BV1355">
        <v>0</v>
      </c>
      <c r="BW1355">
        <v>0</v>
      </c>
      <c r="BX1355">
        <v>0</v>
      </c>
      <c r="BY1355">
        <v>0</v>
      </c>
      <c r="BZ1355">
        <v>0</v>
      </c>
      <c r="CA1355">
        <v>0</v>
      </c>
      <c r="CB1355">
        <v>0</v>
      </c>
      <c r="CC1355">
        <v>0</v>
      </c>
      <c r="CD1355">
        <v>0</v>
      </c>
      <c r="CE1355">
        <v>0</v>
      </c>
      <c r="CF1355">
        <v>0</v>
      </c>
      <c r="CG1355">
        <v>0</v>
      </c>
      <c r="CH1355">
        <v>0</v>
      </c>
      <c r="CI1355">
        <v>0</v>
      </c>
      <c r="CJ1355">
        <v>0</v>
      </c>
      <c r="CK1355">
        <v>0</v>
      </c>
      <c r="CL1355">
        <v>0</v>
      </c>
      <c r="CM1355" t="str">
        <v>На базе школы</v>
      </c>
      <c r="CN1355" t="str">
        <v>Лицейский корпус волонтеров</v>
      </c>
      <c r="CO1355">
        <v>1</v>
      </c>
      <c r="CP1355">
        <v>0</v>
      </c>
      <c r="CQ1355">
        <v>0</v>
      </c>
      <c r="CR1355">
        <v>1</v>
      </c>
      <c r="CS1355">
        <v>0</v>
      </c>
      <c r="CT1355">
        <v>0</v>
      </c>
      <c r="CU1355">
        <v>0</v>
      </c>
      <c r="CV1355">
        <v>0</v>
      </c>
      <c r="CW1355">
        <v>0</v>
      </c>
      <c r="CX1355">
        <v>0</v>
      </c>
      <c r="CY1355">
        <v>0</v>
      </c>
      <c r="CZ1355">
        <v>0</v>
      </c>
      <c r="DA1355">
        <v>0</v>
      </c>
      <c r="DB1355">
        <v>0</v>
      </c>
      <c r="DC1355">
        <v>1</v>
      </c>
      <c r="DD1355">
        <v>0</v>
      </c>
      <c r="DE1355">
        <v>0</v>
      </c>
      <c r="DF1355" t="str"/>
      <c r="DG1355" t="str">
        <v>Затрудняюсь ответить</v>
      </c>
      <c r="DH1355" t="str">
        <v>Знаю о существовании и регионального, и окружных центров</v>
      </c>
      <c r="DI1355">
        <v>0</v>
      </c>
      <c r="DJ1355">
        <v>1</v>
      </c>
      <c r="DK1355">
        <v>0</v>
      </c>
      <c r="DL1355">
        <v>0</v>
      </c>
      <c r="DM1355">
        <v>0</v>
      </c>
      <c r="DN1355">
        <v>0</v>
      </c>
      <c r="DO1355">
        <v>0</v>
      </c>
      <c r="DP1355">
        <v>0</v>
      </c>
      <c r="DQ1355">
        <v>0</v>
      </c>
      <c r="DR1355">
        <v>0</v>
      </c>
      <c r="DS1355" t="str">
        <v>Постоянно</v>
      </c>
      <c r="DT1355" t="str">
        <v>Однозначно позитивно</v>
      </c>
      <c r="DU1355">
        <v>0</v>
      </c>
      <c r="DV1355">
        <v>0</v>
      </c>
      <c r="DW1355">
        <v>0</v>
      </c>
      <c r="DX1355">
        <v>0</v>
      </c>
      <c r="DY1355">
        <v>1</v>
      </c>
      <c r="DZ1355">
        <v>0</v>
      </c>
      <c r="EA1355">
        <v>0</v>
      </c>
      <c r="EB1355">
        <v>0</v>
      </c>
      <c r="EC1355">
        <v>0</v>
      </c>
      <c r="ED1355">
        <v>0</v>
      </c>
      <c r="EE1355">
        <v>1</v>
      </c>
      <c r="EF1355">
        <v>1</v>
      </c>
      <c r="EG1355">
        <v>0</v>
      </c>
      <c r="EH1355">
        <v>0</v>
      </c>
      <c r="EI1355">
        <v>0</v>
      </c>
      <c r="EJ1355">
        <v>0</v>
      </c>
      <c r="EK1355">
        <v>0</v>
      </c>
      <c r="EL1355">
        <v>1</v>
      </c>
      <c r="EM1355">
        <v>0</v>
      </c>
      <c r="EN1355">
        <v>1</v>
      </c>
      <c r="EO1355">
        <v>0</v>
      </c>
      <c r="EP1355">
        <v>0</v>
      </c>
      <c r="EQ1355">
        <v>0</v>
      </c>
      <c r="ER1355">
        <v>0</v>
      </c>
      <c r="ES1355">
        <v>0</v>
      </c>
      <c r="ET1355" t="str">
        <v>Скорее да</v>
      </c>
      <c r="EU1355" t="str">
        <v>Скорее да</v>
      </c>
      <c r="EV1355" t="str">
        <v>Не пробовали сотрудничать с бизнесом</v>
      </c>
      <c r="EW1355" t="str">
        <v>Нужное и интересное мероприятие</v>
      </c>
      <c r="EX1355" t="str">
        <v>Нужное и интересное мероприятие</v>
      </c>
      <c r="EY1355" t="str">
        <v>Не был участником, не могу оценить</v>
      </c>
      <c r="EZ1355" t="str">
        <v>Не был участником, не могу оценить</v>
      </c>
      <c r="FA1355" t="str">
        <v>Не был участником, не могу оценить</v>
      </c>
      <c r="FB1355" t="str">
        <v>Не был участником, не могу оценить</v>
      </c>
      <c r="FC1355" t="str">
        <v>Не был участником, не могу оценить</v>
      </c>
      <c r="FD1355" t="str">
        <v>Затрудняюсь ответить</v>
      </c>
      <c r="FE1355" t="str">
        <v>Затрудняюсь ответить</v>
      </c>
      <c r="FF1355">
        <v>1</v>
      </c>
      <c r="FG1355">
        <v>0</v>
      </c>
      <c r="FH1355">
        <v>0</v>
      </c>
      <c r="FI1355">
        <v>1</v>
      </c>
      <c r="FJ1355">
        <v>1</v>
      </c>
      <c r="FK1355">
        <v>1</v>
      </c>
      <c r="FL1355">
        <v>1</v>
      </c>
      <c r="FM1355">
        <v>0</v>
      </c>
      <c r="FN1355">
        <v>1</v>
      </c>
      <c r="FO1355">
        <v>1</v>
      </c>
      <c r="FP1355">
        <v>1</v>
      </c>
      <c r="FQ1355">
        <v>0</v>
      </c>
      <c r="FR1355">
        <v>0</v>
      </c>
      <c r="FS1355" t="str"/>
      <c r="FT1355" t="str">
        <v>Да, информация поступает регулярно</v>
      </c>
      <c r="FU1355">
        <v>4</v>
      </c>
      <c r="FV1355">
        <v>4</v>
      </c>
      <c r="FW1355">
        <v>3</v>
      </c>
      <c r="FX1355">
        <v>5</v>
      </c>
      <c r="FY1355">
        <v>5</v>
      </c>
      <c r="FZ1355">
        <v>5</v>
      </c>
      <c r="GA1355">
        <v>4</v>
      </c>
      <c r="GB1355">
        <v>5</v>
      </c>
      <c r="GC1355">
        <v>4</v>
      </c>
      <c r="GD1355" t="str">
        <v>Высокий уровень</v>
      </c>
      <c r="GE1355" t="str">
        <v>Выше среднего</v>
      </c>
      <c r="GF1355" t="str">
        <v>Выше среднего</v>
      </c>
      <c r="GG1355" t="str">
        <v>Выше среднего</v>
      </c>
      <c r="GH1355" t="str">
        <v>Высокий уровень</v>
      </c>
      <c r="GI1355" t="str">
        <v>Ниже среднего</v>
      </c>
      <c r="GJ1355" t="str">
        <v>Средний уровень</v>
      </c>
      <c r="GK1355" t="str">
        <v>Средний уровень</v>
      </c>
      <c r="GL1355" t="str"/>
    </row>
    <row r="1356">
      <c r="A1356" t="str">
        <v>KLh4QdJvHKaaozY26</v>
      </c>
      <c r="B1356">
        <v>2058</v>
      </c>
      <c r="C1356" t="str">
        <v>81.4.204.69</v>
      </c>
      <c r="D1356" t="str"/>
      <c r="E1356" s="1352">
        <v>44316.4074537037</v>
      </c>
      <c r="F1356" t="str">
        <v>00:04:07</v>
      </c>
      <c r="G1356" t="str">
        <v>Канал 1</v>
      </c>
      <c r="H1356" t="str">
        <v>Женский</v>
      </c>
      <c r="I1356" t="str">
        <v>14-18</v>
      </c>
      <c r="J1356" t="str">
        <v>Школьник</v>
      </c>
      <c r="K1356" t="str">
        <v>В Кировской области</v>
      </c>
      <c r="L1356" t="str">
        <v>г. Вятские Поляны</v>
      </c>
      <c r="M1356" t="str">
        <v>Да, я  являюсь волонтером</v>
      </c>
      <c r="AB1356" t="str">
        <v>от 1 до 3 лет</v>
      </c>
      <c r="AC1356" t="str">
        <v>Не нужно повышать престиж, это и так круто!</v>
      </c>
      <c r="AD1356">
        <v>0</v>
      </c>
      <c r="AE1356">
        <v>1</v>
      </c>
      <c r="AF1356">
        <v>1</v>
      </c>
      <c r="AG1356">
        <v>0</v>
      </c>
      <c r="AH1356">
        <v>0</v>
      </c>
      <c r="AI1356">
        <v>0</v>
      </c>
      <c r="AJ1356">
        <v>1</v>
      </c>
      <c r="AK1356">
        <v>0</v>
      </c>
      <c r="AL1356">
        <v>1</v>
      </c>
      <c r="AM1356">
        <v>0</v>
      </c>
      <c r="AN1356">
        <v>0</v>
      </c>
      <c r="AO1356">
        <v>0</v>
      </c>
      <c r="AP1356">
        <v>0</v>
      </c>
      <c r="AQ1356">
        <v>0</v>
      </c>
      <c r="AR1356">
        <v>0</v>
      </c>
      <c r="AS1356">
        <v>0</v>
      </c>
      <c r="AT1356">
        <v>0</v>
      </c>
      <c r="AU1356">
        <v>0</v>
      </c>
      <c r="AV1356">
        <v>0</v>
      </c>
      <c r="AW1356">
        <v>0</v>
      </c>
      <c r="AX1356">
        <v>0</v>
      </c>
      <c r="AY1356">
        <v>0</v>
      </c>
      <c r="AZ1356">
        <v>0</v>
      </c>
      <c r="BA1356">
        <v>1</v>
      </c>
      <c r="BB1356">
        <v>0</v>
      </c>
      <c r="BC1356">
        <v>0</v>
      </c>
      <c r="BD1356">
        <v>0</v>
      </c>
      <c r="BE1356">
        <v>1</v>
      </c>
      <c r="BF1356">
        <v>0</v>
      </c>
      <c r="BG1356">
        <v>1</v>
      </c>
      <c r="BH1356">
        <v>0</v>
      </c>
      <c r="BI1356">
        <v>1</v>
      </c>
      <c r="BJ1356">
        <v>0</v>
      </c>
      <c r="BK1356">
        <v>0</v>
      </c>
      <c r="BL1356">
        <v>0</v>
      </c>
      <c r="BM1356">
        <v>0</v>
      </c>
      <c r="BN1356">
        <v>0</v>
      </c>
      <c r="BO1356">
        <v>0</v>
      </c>
      <c r="BP1356">
        <v>0</v>
      </c>
      <c r="BQ1356">
        <v>1</v>
      </c>
      <c r="BR1356">
        <v>0</v>
      </c>
      <c r="BS1356">
        <v>0</v>
      </c>
      <c r="BT1356">
        <v>0</v>
      </c>
      <c r="BU1356">
        <v>0</v>
      </c>
      <c r="BV1356">
        <v>0</v>
      </c>
      <c r="BW1356">
        <v>0</v>
      </c>
      <c r="BX1356">
        <v>0</v>
      </c>
      <c r="BY1356">
        <v>0</v>
      </c>
      <c r="BZ1356">
        <v>0</v>
      </c>
      <c r="CA1356">
        <v>0</v>
      </c>
      <c r="CB1356">
        <v>0</v>
      </c>
      <c r="CC1356">
        <v>0</v>
      </c>
      <c r="CD1356">
        <v>0</v>
      </c>
      <c r="CE1356">
        <v>0</v>
      </c>
      <c r="CF1356">
        <v>0</v>
      </c>
      <c r="CG1356">
        <v>0</v>
      </c>
      <c r="CH1356">
        <v>0</v>
      </c>
      <c r="CI1356">
        <v>0</v>
      </c>
      <c r="CJ1356">
        <v>0</v>
      </c>
      <c r="CK1356">
        <v>0</v>
      </c>
      <c r="CL1356">
        <v>0</v>
      </c>
      <c r="CM1356" t="str">
        <v>На базе школы</v>
      </c>
      <c r="CN1356" t="str">
        <v>Лицейский корпус волонтеров</v>
      </c>
      <c r="CO1356">
        <v>0</v>
      </c>
      <c r="CP1356">
        <v>0</v>
      </c>
      <c r="CQ1356">
        <v>0</v>
      </c>
      <c r="CR1356">
        <v>1</v>
      </c>
      <c r="CS1356">
        <v>0</v>
      </c>
      <c r="CT1356">
        <v>1</v>
      </c>
      <c r="CU1356">
        <v>0</v>
      </c>
      <c r="CV1356">
        <v>1</v>
      </c>
      <c r="CW1356">
        <v>0</v>
      </c>
      <c r="CX1356">
        <v>0</v>
      </c>
      <c r="CY1356">
        <v>0</v>
      </c>
      <c r="CZ1356">
        <v>0</v>
      </c>
      <c r="DA1356">
        <v>0</v>
      </c>
      <c r="DB1356">
        <v>0</v>
      </c>
      <c r="DC1356">
        <v>0</v>
      </c>
      <c r="DD1356">
        <v>0</v>
      </c>
      <c r="DE1356">
        <v>0</v>
      </c>
      <c r="DF1356" t="str"/>
      <c r="DG1356" t="str">
        <v>Меня устраивает направление, которым я занимаюсь</v>
      </c>
      <c r="DH1356" t="str">
        <v>Знаю о региональном ресурсном центре</v>
      </c>
      <c r="DI1356">
        <v>0</v>
      </c>
      <c r="DJ1356">
        <v>1</v>
      </c>
      <c r="DK1356">
        <v>0</v>
      </c>
      <c r="DL1356">
        <v>0</v>
      </c>
      <c r="DM1356">
        <v>0</v>
      </c>
      <c r="DN1356">
        <v>0</v>
      </c>
      <c r="DO1356">
        <v>0</v>
      </c>
      <c r="DP1356">
        <v>0</v>
      </c>
      <c r="DQ1356">
        <v>0</v>
      </c>
      <c r="DR1356">
        <v>0</v>
      </c>
      <c r="DS1356" t="str">
        <v>Постоянно</v>
      </c>
      <c r="DT1356" t="str">
        <v>Однозначно позитивно</v>
      </c>
      <c r="DU1356">
        <v>0</v>
      </c>
      <c r="DV1356">
        <v>1</v>
      </c>
      <c r="DW1356">
        <v>0</v>
      </c>
      <c r="DX1356">
        <v>0</v>
      </c>
      <c r="DY1356">
        <v>0</v>
      </c>
      <c r="DZ1356">
        <v>0</v>
      </c>
      <c r="EA1356">
        <v>1</v>
      </c>
      <c r="EB1356">
        <v>0</v>
      </c>
      <c r="EC1356">
        <v>0</v>
      </c>
      <c r="ED1356">
        <v>0</v>
      </c>
      <c r="EE1356">
        <v>0</v>
      </c>
      <c r="EF1356">
        <v>1</v>
      </c>
      <c r="EG1356">
        <v>0</v>
      </c>
      <c r="EH1356">
        <v>0</v>
      </c>
      <c r="EI1356">
        <v>0</v>
      </c>
      <c r="EJ1356">
        <v>0</v>
      </c>
      <c r="EK1356">
        <v>0</v>
      </c>
      <c r="EL1356">
        <v>0</v>
      </c>
      <c r="EM1356">
        <v>0</v>
      </c>
      <c r="EN1356">
        <v>1</v>
      </c>
      <c r="EO1356">
        <v>0</v>
      </c>
      <c r="EP1356">
        <v>0</v>
      </c>
      <c r="EQ1356">
        <v>0</v>
      </c>
      <c r="ER1356">
        <v>0</v>
      </c>
      <c r="ES1356">
        <v>0</v>
      </c>
      <c r="ET1356" t="str">
        <v>Скорее да</v>
      </c>
      <c r="EU1356" t="str">
        <v>Скорее да</v>
      </c>
      <c r="EV1356" t="str">
        <v>Не пробовали сотрудничать с бизнесом</v>
      </c>
      <c r="EW1356" t="str">
        <v>Нужное и интересное мероприятие</v>
      </c>
      <c r="EX1356" t="str">
        <v>Нужное и интересное мероприятие</v>
      </c>
      <c r="EY1356" t="str">
        <v>Нужное и интересное мероприятие</v>
      </c>
      <c r="EZ1356" t="str">
        <v>Нужное и интересное мероприятие</v>
      </c>
      <c r="FA1356" t="str">
        <v>Нужное и интересное мероприятие</v>
      </c>
      <c r="FB1356" t="str">
        <v>Нужное и интересное мероприятие</v>
      </c>
      <c r="FC1356" t="str">
        <v>Нужное и интересное мероприятие</v>
      </c>
      <c r="FD1356" t="str">
        <v>Затрудняюсь ответить</v>
      </c>
      <c r="FE1356" t="str">
        <v>Мне не нужны дополнительные образовательные программы</v>
      </c>
      <c r="FF1356">
        <v>1</v>
      </c>
      <c r="FG1356">
        <v>1</v>
      </c>
      <c r="FH1356">
        <v>0</v>
      </c>
      <c r="FI1356">
        <v>1</v>
      </c>
      <c r="FJ1356">
        <v>1</v>
      </c>
      <c r="FK1356">
        <v>1</v>
      </c>
      <c r="FL1356">
        <v>0</v>
      </c>
      <c r="FM1356">
        <v>0</v>
      </c>
      <c r="FN1356">
        <v>0</v>
      </c>
      <c r="FO1356">
        <v>1</v>
      </c>
      <c r="FP1356">
        <v>0</v>
      </c>
      <c r="FQ1356">
        <v>0</v>
      </c>
      <c r="FR1356">
        <v>0</v>
      </c>
      <c r="FS1356" t="str"/>
      <c r="FT1356" t="str">
        <v>Да, информация поступает регулярно</v>
      </c>
      <c r="FU1356">
        <v>5</v>
      </c>
      <c r="FV1356">
        <v>5</v>
      </c>
      <c r="FW1356">
        <v>5</v>
      </c>
      <c r="FX1356">
        <v>5</v>
      </c>
      <c r="FY1356">
        <v>5</v>
      </c>
      <c r="FZ1356">
        <v>5</v>
      </c>
      <c r="GA1356">
        <v>5</v>
      </c>
      <c r="GB1356">
        <v>5</v>
      </c>
      <c r="GC1356">
        <v>5</v>
      </c>
      <c r="GD1356" t="str">
        <v>Высокий уровень</v>
      </c>
      <c r="GE1356" t="str">
        <v>Высокий уровень</v>
      </c>
      <c r="GF1356" t="str">
        <v>Высокий уровень</v>
      </c>
      <c r="GG1356" t="str">
        <v>Высокий уровень</v>
      </c>
      <c r="GH1356" t="str">
        <v>Высокий уровень</v>
      </c>
      <c r="GI1356" t="str">
        <v>Высокий уровень</v>
      </c>
      <c r="GJ1356" t="str">
        <v>Высокий уровень</v>
      </c>
      <c r="GK1356" t="str">
        <v>Высокий уровень</v>
      </c>
      <c r="GL1356" t="str"/>
    </row>
    <row r="1357">
      <c r="A1357" t="str">
        <v>njzNmLcbbjB9KbptL</v>
      </c>
      <c r="B1357">
        <v>2059</v>
      </c>
      <c r="C1357" t="str">
        <v>81.4.248.234</v>
      </c>
      <c r="D1357" t="str"/>
      <c r="E1357" s="1353">
        <v>44316.40864583333</v>
      </c>
      <c r="F1357" t="str">
        <v>00:06:38</v>
      </c>
      <c r="G1357" t="str">
        <v>Канал 1</v>
      </c>
      <c r="H1357" t="str">
        <v>Женский</v>
      </c>
      <c r="I1357" t="str">
        <v>14-18</v>
      </c>
      <c r="J1357" t="str">
        <v>Школьник</v>
      </c>
      <c r="K1357" t="str">
        <v>В Кировской области</v>
      </c>
      <c r="L1357" t="str">
        <v>ВЯТСКОПОЛЯHСКИЙ</v>
      </c>
      <c r="M1357" t="str">
        <v>Да, я  являюсь волонтером</v>
      </c>
      <c r="AB1357" t="str">
        <v>Менее года</v>
      </c>
      <c r="AC1357" t="str">
        <v>Затрудняюсь ответить</v>
      </c>
      <c r="AD1357">
        <v>0</v>
      </c>
      <c r="AE1357">
        <v>0</v>
      </c>
      <c r="AF1357">
        <v>1</v>
      </c>
      <c r="AG1357">
        <v>0</v>
      </c>
      <c r="AH1357">
        <v>1</v>
      </c>
      <c r="AI1357">
        <v>0</v>
      </c>
      <c r="AJ1357">
        <v>0</v>
      </c>
      <c r="AK1357">
        <v>0</v>
      </c>
      <c r="AL1357">
        <v>1</v>
      </c>
      <c r="AM1357">
        <v>1</v>
      </c>
      <c r="AN1357">
        <v>0</v>
      </c>
      <c r="AO1357">
        <v>0</v>
      </c>
      <c r="AP1357">
        <v>0</v>
      </c>
      <c r="AQ1357">
        <v>0</v>
      </c>
      <c r="AR1357">
        <v>0</v>
      </c>
      <c r="AS1357">
        <v>0</v>
      </c>
      <c r="AT1357">
        <v>0</v>
      </c>
      <c r="AU1357">
        <v>0</v>
      </c>
      <c r="AV1357">
        <v>0</v>
      </c>
      <c r="AW1357">
        <v>0</v>
      </c>
      <c r="AX1357">
        <v>0</v>
      </c>
      <c r="AY1357">
        <v>0</v>
      </c>
      <c r="AZ1357">
        <v>0</v>
      </c>
      <c r="BA1357">
        <v>1</v>
      </c>
      <c r="BB1357">
        <v>0</v>
      </c>
      <c r="BC1357">
        <v>0</v>
      </c>
      <c r="BD1357">
        <v>0</v>
      </c>
      <c r="BE1357">
        <v>1</v>
      </c>
      <c r="BF1357">
        <v>0</v>
      </c>
      <c r="BG1357">
        <v>0</v>
      </c>
      <c r="BH1357">
        <v>0</v>
      </c>
      <c r="BI1357">
        <v>0</v>
      </c>
      <c r="BJ1357">
        <v>0</v>
      </c>
      <c r="BK1357">
        <v>0</v>
      </c>
      <c r="BL1357">
        <v>0</v>
      </c>
      <c r="BM1357">
        <v>0</v>
      </c>
      <c r="BN1357">
        <v>0</v>
      </c>
      <c r="BO1357">
        <v>0</v>
      </c>
      <c r="BP1357">
        <v>0</v>
      </c>
      <c r="BQ1357">
        <v>1</v>
      </c>
      <c r="BR1357">
        <v>0</v>
      </c>
      <c r="BS1357">
        <v>0</v>
      </c>
      <c r="BT1357">
        <v>0</v>
      </c>
      <c r="BU1357">
        <v>0</v>
      </c>
      <c r="BV1357">
        <v>0</v>
      </c>
      <c r="BW1357">
        <v>0</v>
      </c>
      <c r="BX1357">
        <v>0</v>
      </c>
      <c r="BY1357">
        <v>0</v>
      </c>
      <c r="BZ1357">
        <v>0</v>
      </c>
      <c r="CA1357">
        <v>0</v>
      </c>
      <c r="CB1357">
        <v>0</v>
      </c>
      <c r="CC1357">
        <v>0</v>
      </c>
      <c r="CD1357">
        <v>0</v>
      </c>
      <c r="CE1357">
        <v>0</v>
      </c>
      <c r="CF1357">
        <v>0</v>
      </c>
      <c r="CG1357">
        <v>0</v>
      </c>
      <c r="CH1357">
        <v>0</v>
      </c>
      <c r="CI1357">
        <v>0</v>
      </c>
      <c r="CJ1357">
        <v>0</v>
      </c>
      <c r="CK1357">
        <v>0</v>
      </c>
      <c r="CL1357">
        <v>0</v>
      </c>
      <c r="CM1357" t="str">
        <v>На базе школы</v>
      </c>
      <c r="CN1357" t="str">
        <v>Волонтерский корпус Вятского многопрофильного лицея</v>
      </c>
      <c r="CO1357">
        <v>0</v>
      </c>
      <c r="CP1357">
        <v>1</v>
      </c>
      <c r="CQ1357">
        <v>0</v>
      </c>
      <c r="CR1357">
        <v>0</v>
      </c>
      <c r="CS1357">
        <v>0</v>
      </c>
      <c r="CT1357">
        <v>0</v>
      </c>
      <c r="CU1357">
        <v>0</v>
      </c>
      <c r="CV1357">
        <v>0</v>
      </c>
      <c r="CW1357">
        <v>0</v>
      </c>
      <c r="CX1357">
        <v>0</v>
      </c>
      <c r="CY1357">
        <v>0</v>
      </c>
      <c r="CZ1357">
        <v>1</v>
      </c>
      <c r="DA1357">
        <v>1</v>
      </c>
      <c r="DB1357">
        <v>0</v>
      </c>
      <c r="DC1357">
        <v>0</v>
      </c>
      <c r="DD1357">
        <v>0</v>
      </c>
      <c r="DE1357">
        <v>0</v>
      </c>
      <c r="DF1357" t="str"/>
      <c r="DG1357" t="str">
        <v>Меня устраивает направление, которым я занимаюсь</v>
      </c>
      <c r="DH1357" t="str">
        <v>Знаю о региональном ресурсном центре</v>
      </c>
      <c r="DI1357">
        <v>0</v>
      </c>
      <c r="DJ1357">
        <v>1</v>
      </c>
      <c r="DK1357">
        <v>0</v>
      </c>
      <c r="DL1357">
        <v>0</v>
      </c>
      <c r="DM1357">
        <v>0</v>
      </c>
      <c r="DN1357">
        <v>0</v>
      </c>
      <c r="DO1357">
        <v>0</v>
      </c>
      <c r="DP1357">
        <v>0</v>
      </c>
      <c r="DQ1357">
        <v>0</v>
      </c>
      <c r="DR1357">
        <v>0</v>
      </c>
      <c r="DS1357" t="str">
        <v>От случая к случаю</v>
      </c>
      <c r="DT1357" t="str">
        <v>Однозначно позитивно</v>
      </c>
      <c r="DU1357">
        <v>0</v>
      </c>
      <c r="DV1357">
        <v>0</v>
      </c>
      <c r="DW1357">
        <v>0</v>
      </c>
      <c r="DX1357">
        <v>0</v>
      </c>
      <c r="DY1357">
        <v>0</v>
      </c>
      <c r="DZ1357">
        <v>1</v>
      </c>
      <c r="EA1357">
        <v>0</v>
      </c>
      <c r="EB1357">
        <v>1</v>
      </c>
      <c r="EC1357">
        <v>0</v>
      </c>
      <c r="ED1357">
        <v>0</v>
      </c>
      <c r="EE1357">
        <v>0</v>
      </c>
      <c r="EF1357">
        <v>1</v>
      </c>
      <c r="EG1357">
        <v>0</v>
      </c>
      <c r="EH1357">
        <v>0</v>
      </c>
      <c r="EI1357">
        <v>0</v>
      </c>
      <c r="EJ1357">
        <v>0</v>
      </c>
      <c r="EK1357">
        <v>0</v>
      </c>
      <c r="EL1357">
        <v>0</v>
      </c>
      <c r="EM1357">
        <v>0</v>
      </c>
      <c r="EN1357">
        <v>1</v>
      </c>
      <c r="EO1357">
        <v>0</v>
      </c>
      <c r="EP1357">
        <v>0</v>
      </c>
      <c r="EQ1357">
        <v>0</v>
      </c>
      <c r="ER1357">
        <v>0</v>
      </c>
      <c r="ES1357">
        <v>0</v>
      </c>
      <c r="ET1357" t="str">
        <v>Скорее да</v>
      </c>
      <c r="EU1357" t="str">
        <v>Скорее нет</v>
      </c>
      <c r="EV1357" t="str">
        <v>Не пробовали сотрудничать с бизнесом</v>
      </c>
      <c r="EW1357" t="str">
        <v>Не был участником, не могу оценить</v>
      </c>
      <c r="EX1357" t="str">
        <v>Не был участником, не могу оценить</v>
      </c>
      <c r="EY1357" t="str">
        <v>Не был участником, не могу оценить</v>
      </c>
      <c r="EZ1357" t="str">
        <v>Не был участником, не могу оценить</v>
      </c>
      <c r="FA1357" t="str">
        <v>Не был участником, не могу оценить</v>
      </c>
      <c r="FB1357" t="str">
        <v>Не был участником, не могу оценить</v>
      </c>
      <c r="FC1357" t="str">
        <v>Не был участником, не могу оценить</v>
      </c>
      <c r="FD1357" t="str">
        <v>Затрудняюсь ответить</v>
      </c>
      <c r="FE1357" t="str">
        <v>Мне не нужны дополнительные образовательные программы</v>
      </c>
      <c r="FF1357">
        <v>0</v>
      </c>
      <c r="FG1357">
        <v>0</v>
      </c>
      <c r="FH1357">
        <v>0</v>
      </c>
      <c r="FI1357">
        <v>0</v>
      </c>
      <c r="FJ1357">
        <v>0</v>
      </c>
      <c r="FK1357">
        <v>1</v>
      </c>
      <c r="FL1357">
        <v>0</v>
      </c>
      <c r="FM1357">
        <v>0</v>
      </c>
      <c r="FN1357">
        <v>0</v>
      </c>
      <c r="FO1357">
        <v>0</v>
      </c>
      <c r="FP1357">
        <v>0</v>
      </c>
      <c r="FQ1357">
        <v>0</v>
      </c>
      <c r="FR1357">
        <v>0</v>
      </c>
      <c r="FS1357" t="str"/>
      <c r="FT1357" t="str">
        <v>Да, информация поступает регулярно</v>
      </c>
      <c r="FU1357">
        <v>5</v>
      </c>
      <c r="FV1357">
        <v>5</v>
      </c>
      <c r="FW1357">
        <v>4</v>
      </c>
      <c r="FX1357">
        <v>5</v>
      </c>
      <c r="FY1357">
        <v>5</v>
      </c>
      <c r="FZ1357">
        <v>4</v>
      </c>
      <c r="GA1357">
        <v>5</v>
      </c>
      <c r="GB1357">
        <v>3</v>
      </c>
      <c r="GC1357">
        <v>5</v>
      </c>
      <c r="GD1357" t="str">
        <v>Выше среднего</v>
      </c>
      <c r="GE1357" t="str">
        <v>Выше среднего</v>
      </c>
      <c r="GF1357" t="str">
        <v>Выше среднего</v>
      </c>
      <c r="GG1357" t="str">
        <v>Выше среднего</v>
      </c>
      <c r="GH1357" t="str">
        <v>Выше среднего</v>
      </c>
      <c r="GI1357" t="str">
        <v>Высокий уровень</v>
      </c>
      <c r="GJ1357" t="str">
        <v>Выше среднего</v>
      </c>
      <c r="GK1357" t="str">
        <v>Выше среднего</v>
      </c>
      <c r="GL1357" t="str"/>
    </row>
    <row r="1358">
      <c r="A1358" t="str">
        <v>t4xq2tHgGHP4SZDjr</v>
      </c>
      <c r="B1358">
        <v>2060</v>
      </c>
      <c r="C1358" t="str">
        <v>178.67.196.248</v>
      </c>
      <c r="D1358" t="str"/>
      <c r="E1358" s="1354">
        <v>44316.40887731482</v>
      </c>
      <c r="F1358" t="str">
        <v>00:52:02</v>
      </c>
      <c r="G1358" t="str">
        <v>Канал 1</v>
      </c>
      <c r="H1358" t="str">
        <v>Женский</v>
      </c>
      <c r="I1358" t="str">
        <v>14-18</v>
      </c>
      <c r="J1358" t="str">
        <v>Школьник</v>
      </c>
      <c r="K1358" t="str">
        <v>В Кировской области</v>
      </c>
      <c r="L1358" t="str">
        <v>ВЯТСКОПОЛЯHСКИЙ</v>
      </c>
      <c r="M1358" t="str">
        <v>Да, я  являюсь волонтером</v>
      </c>
      <c r="AB1358" t="str">
        <v>от 1 до 3 лет</v>
      </c>
      <c r="AC1358" t="str">
        <v>Человек, который является волонтером должен уведомлять людей о волонтёрское движении и подтягивать их</v>
      </c>
      <c r="AD1358">
        <v>0</v>
      </c>
      <c r="AE1358">
        <v>1</v>
      </c>
      <c r="AF1358">
        <v>0</v>
      </c>
      <c r="AG1358">
        <v>1</v>
      </c>
      <c r="AH1358">
        <v>1</v>
      </c>
      <c r="AI1358">
        <v>0</v>
      </c>
      <c r="AJ1358">
        <v>0</v>
      </c>
      <c r="AK1358">
        <v>0</v>
      </c>
      <c r="AL1358">
        <v>0</v>
      </c>
      <c r="AM1358">
        <v>0</v>
      </c>
      <c r="AN1358">
        <v>0</v>
      </c>
      <c r="AO1358">
        <v>0</v>
      </c>
      <c r="AP1358">
        <v>0</v>
      </c>
      <c r="AQ1358">
        <v>0</v>
      </c>
      <c r="AR1358">
        <v>0</v>
      </c>
      <c r="AS1358">
        <v>1</v>
      </c>
      <c r="AT1358">
        <v>0</v>
      </c>
      <c r="AU1358">
        <v>0</v>
      </c>
      <c r="AV1358">
        <v>0</v>
      </c>
      <c r="AW1358">
        <v>0</v>
      </c>
      <c r="AX1358">
        <v>0</v>
      </c>
      <c r="AY1358">
        <v>0</v>
      </c>
      <c r="AZ1358">
        <v>1</v>
      </c>
      <c r="BA1358">
        <v>0</v>
      </c>
      <c r="BB1358">
        <v>0</v>
      </c>
      <c r="BC1358">
        <v>0</v>
      </c>
      <c r="BD1358">
        <v>1</v>
      </c>
      <c r="BE1358">
        <v>1</v>
      </c>
      <c r="BF1358">
        <v>0</v>
      </c>
      <c r="BG1358">
        <v>0</v>
      </c>
      <c r="BH1358">
        <v>0</v>
      </c>
      <c r="BI1358">
        <v>0</v>
      </c>
      <c r="BJ1358">
        <v>0</v>
      </c>
      <c r="BK1358">
        <v>0</v>
      </c>
      <c r="BL1358">
        <v>0</v>
      </c>
      <c r="BM1358">
        <v>0</v>
      </c>
      <c r="BN1358">
        <v>0</v>
      </c>
      <c r="BO1358">
        <v>0</v>
      </c>
      <c r="BP1358">
        <v>0</v>
      </c>
      <c r="BQ1358">
        <v>1</v>
      </c>
      <c r="BR1358">
        <v>0</v>
      </c>
      <c r="BS1358">
        <v>0</v>
      </c>
      <c r="BT1358">
        <v>0</v>
      </c>
      <c r="BU1358">
        <v>0</v>
      </c>
      <c r="BV1358">
        <v>0</v>
      </c>
      <c r="BW1358">
        <v>0</v>
      </c>
      <c r="BX1358">
        <v>0</v>
      </c>
      <c r="BY1358">
        <v>0</v>
      </c>
      <c r="BZ1358">
        <v>0</v>
      </c>
      <c r="CA1358">
        <v>0</v>
      </c>
      <c r="CB1358">
        <v>0</v>
      </c>
      <c r="CC1358">
        <v>0</v>
      </c>
      <c r="CD1358">
        <v>0</v>
      </c>
      <c r="CE1358">
        <v>0</v>
      </c>
      <c r="CF1358">
        <v>0</v>
      </c>
      <c r="CG1358">
        <v>0</v>
      </c>
      <c r="CH1358">
        <v>0</v>
      </c>
      <c r="CI1358">
        <v>0</v>
      </c>
      <c r="CJ1358">
        <v>0</v>
      </c>
      <c r="CK1358">
        <v>0</v>
      </c>
      <c r="CL1358">
        <v>0</v>
      </c>
      <c r="CM1358" t="str">
        <v>На базе школы</v>
      </c>
      <c r="CN1358" t="str">
        <v>Корпус волонтёров ВМЛ</v>
      </c>
      <c r="CO1358">
        <v>0</v>
      </c>
      <c r="CP1358">
        <v>0</v>
      </c>
      <c r="CQ1358">
        <v>0</v>
      </c>
      <c r="CR1358">
        <v>0</v>
      </c>
      <c r="CS1358">
        <v>0</v>
      </c>
      <c r="CT1358">
        <v>0</v>
      </c>
      <c r="CU1358">
        <v>0</v>
      </c>
      <c r="CV1358">
        <v>0</v>
      </c>
      <c r="CW1358">
        <v>0</v>
      </c>
      <c r="CX1358">
        <v>0</v>
      </c>
      <c r="CY1358">
        <v>0</v>
      </c>
      <c r="CZ1358">
        <v>0</v>
      </c>
      <c r="DA1358">
        <v>0</v>
      </c>
      <c r="DB1358">
        <v>0</v>
      </c>
      <c r="DC1358">
        <v>0</v>
      </c>
      <c r="DD1358" t="str">
        <v>Всего понемногу</v>
      </c>
      <c r="DE1358">
        <v>0</v>
      </c>
      <c r="DF1358" t="str"/>
      <c r="DG1358" t="str">
        <v>Помощь людям (лечение)</v>
      </c>
      <c r="DH1358" t="str">
        <v>Знаю об окружных (межмуниципальных) ресурсных центрах</v>
      </c>
      <c r="DI1358">
        <v>0</v>
      </c>
      <c r="DJ1358">
        <v>1</v>
      </c>
      <c r="DK1358">
        <v>0</v>
      </c>
      <c r="DL1358">
        <v>0</v>
      </c>
      <c r="DM1358">
        <v>0</v>
      </c>
      <c r="DN1358">
        <v>0</v>
      </c>
      <c r="DO1358">
        <v>0</v>
      </c>
      <c r="DP1358">
        <v>0</v>
      </c>
      <c r="DQ1358">
        <v>0</v>
      </c>
      <c r="DR1358">
        <v>0</v>
      </c>
      <c r="DS1358" t="str">
        <v>Другое: Честно, не знаю</v>
      </c>
      <c r="DT1358" t="str">
        <v>Однозначно позитивно</v>
      </c>
      <c r="DU1358">
        <v>0</v>
      </c>
      <c r="DV1358">
        <v>0</v>
      </c>
      <c r="DW1358">
        <v>0</v>
      </c>
      <c r="DX1358">
        <v>0</v>
      </c>
      <c r="DY1358">
        <v>0</v>
      </c>
      <c r="DZ1358">
        <v>0</v>
      </c>
      <c r="EA1358">
        <v>0</v>
      </c>
      <c r="EB1358">
        <v>0</v>
      </c>
      <c r="EC1358">
        <v>0</v>
      </c>
      <c r="ED1358">
        <v>0</v>
      </c>
      <c r="EE1358">
        <v>0</v>
      </c>
      <c r="EF1358">
        <v>0</v>
      </c>
      <c r="EG1358">
        <v>1</v>
      </c>
      <c r="EH1358">
        <v>0</v>
      </c>
      <c r="EI1358">
        <v>0</v>
      </c>
      <c r="EJ1358">
        <v>0</v>
      </c>
      <c r="EK1358">
        <v>0</v>
      </c>
      <c r="EL1358">
        <v>0</v>
      </c>
      <c r="EM1358">
        <v>0</v>
      </c>
      <c r="EN1358">
        <v>1</v>
      </c>
      <c r="EO1358">
        <v>1</v>
      </c>
      <c r="EP1358">
        <v>0</v>
      </c>
      <c r="EQ1358">
        <v>0</v>
      </c>
      <c r="ER1358">
        <v>0</v>
      </c>
      <c r="ES1358">
        <v>0</v>
      </c>
      <c r="ET1358" t="str">
        <v>Скорее да</v>
      </c>
      <c r="EU1358" t="str">
        <v>И да, и нет</v>
      </c>
      <c r="EV1358" t="str">
        <v>Не знаю</v>
      </c>
      <c r="EW1358" t="str">
        <v>Нужное и интересное мероприятие</v>
      </c>
      <c r="EX1358" t="str">
        <v>Нужное и интересное мероприятие</v>
      </c>
      <c r="EY1358" t="str">
        <v>Не был участником, не могу оценить</v>
      </c>
      <c r="EZ1358" t="str">
        <v>Нужное и интересное мероприятие</v>
      </c>
      <c r="FA1358" t="str">
        <v>Нужное и интересное мероприятие</v>
      </c>
      <c r="FB1358" t="str">
        <v>Необходимо изменение формата</v>
      </c>
      <c r="FC1358" t="str">
        <v>Нужное и интересное мероприятие</v>
      </c>
      <c r="FD1358" t="str">
        <v>Какие нибудь фестивали</v>
      </c>
      <c r="FE1358" t="str">
        <v>Затрудняюсь ответить</v>
      </c>
      <c r="FF1358">
        <v>1</v>
      </c>
      <c r="FG1358">
        <v>1</v>
      </c>
      <c r="FH1358">
        <v>0</v>
      </c>
      <c r="FI1358">
        <v>1</v>
      </c>
      <c r="FJ1358">
        <v>0</v>
      </c>
      <c r="FK1358">
        <v>0</v>
      </c>
      <c r="FL1358">
        <v>0</v>
      </c>
      <c r="FM1358">
        <v>0</v>
      </c>
      <c r="FN1358">
        <v>0</v>
      </c>
      <c r="FO1358">
        <v>1</v>
      </c>
      <c r="FP1358">
        <v>0</v>
      </c>
      <c r="FQ1358">
        <v>0</v>
      </c>
      <c r="FR1358">
        <v>0</v>
      </c>
      <c r="FS1358" t="str"/>
      <c r="FT1358" t="str">
        <v>Да, информация поступает регулярно</v>
      </c>
      <c r="FU1358">
        <v>5</v>
      </c>
      <c r="FV1358">
        <v>4</v>
      </c>
      <c r="FW1358">
        <v>4</v>
      </c>
      <c r="FX1358">
        <v>4</v>
      </c>
      <c r="FY1358">
        <v>4</v>
      </c>
      <c r="FZ1358">
        <v>4</v>
      </c>
      <c r="GA1358">
        <v>4</v>
      </c>
      <c r="GB1358">
        <v>4</v>
      </c>
      <c r="GC1358">
        <v>4</v>
      </c>
      <c r="GD1358" t="str">
        <v>Выше среднего</v>
      </c>
      <c r="GE1358" t="str">
        <v>Выше среднего</v>
      </c>
      <c r="GF1358" t="str">
        <v>Выше среднего</v>
      </c>
      <c r="GG1358" t="str">
        <v>Выше среднего</v>
      </c>
      <c r="GH1358" t="str">
        <v>Выше среднего</v>
      </c>
      <c r="GI1358" t="str">
        <v>Выше среднего</v>
      </c>
      <c r="GJ1358" t="str">
        <v>Выше среднего</v>
      </c>
      <c r="GK1358" t="str">
        <v>Выше среднего</v>
      </c>
      <c r="GL1358" t="str"/>
    </row>
    <row r="1359">
      <c r="A1359" t="str">
        <v>j3ESDYR55jsD3xFJ4</v>
      </c>
      <c r="B1359">
        <v>2061</v>
      </c>
      <c r="C1359" t="str">
        <v>83.169.216.80</v>
      </c>
      <c r="D1359" t="str"/>
      <c r="E1359" s="1355">
        <v>44316.415497685186</v>
      </c>
      <c r="F1359" t="str">
        <v>00:09:26</v>
      </c>
      <c r="G1359" t="str">
        <v>Канал 1</v>
      </c>
      <c r="H1359" t="str">
        <v>Женский</v>
      </c>
      <c r="I1359" t="str">
        <v>До 14</v>
      </c>
      <c r="J1359" t="str">
        <v>Школьник</v>
      </c>
      <c r="K1359" t="str">
        <v>В Кировской области</v>
      </c>
      <c r="L1359" t="str">
        <v>г. Вятские Поляны</v>
      </c>
      <c r="M1359" t="str">
        <v>Да, я  являюсь волонтером</v>
      </c>
      <c r="AB1359" t="str">
        <v>от 1 до 3 лет</v>
      </c>
      <c r="AC1359" t="str">
        <v>Затрудняюсь ответить</v>
      </c>
      <c r="AD1359">
        <v>0</v>
      </c>
      <c r="AE1359">
        <v>0</v>
      </c>
      <c r="AF1359">
        <v>0</v>
      </c>
      <c r="AG1359">
        <v>0</v>
      </c>
      <c r="AH1359">
        <v>0</v>
      </c>
      <c r="AI1359">
        <v>0</v>
      </c>
      <c r="AJ1359">
        <v>0</v>
      </c>
      <c r="AK1359">
        <v>0</v>
      </c>
      <c r="AL1359">
        <v>1</v>
      </c>
      <c r="AM1359">
        <v>0</v>
      </c>
      <c r="AN1359">
        <v>0</v>
      </c>
      <c r="AO1359">
        <v>0</v>
      </c>
      <c r="AP1359">
        <v>0</v>
      </c>
      <c r="AQ1359">
        <v>0</v>
      </c>
      <c r="AR1359">
        <v>0</v>
      </c>
      <c r="AS1359">
        <v>0</v>
      </c>
      <c r="AT1359">
        <v>0</v>
      </c>
      <c r="AU1359">
        <v>0</v>
      </c>
      <c r="AV1359">
        <v>0</v>
      </c>
      <c r="AW1359">
        <v>0</v>
      </c>
      <c r="AX1359">
        <v>0</v>
      </c>
      <c r="AY1359">
        <v>0</v>
      </c>
      <c r="AZ1359">
        <v>0</v>
      </c>
      <c r="BA1359">
        <v>0</v>
      </c>
      <c r="BB1359">
        <v>0</v>
      </c>
      <c r="BC1359">
        <v>1</v>
      </c>
      <c r="BD1359">
        <v>0</v>
      </c>
      <c r="BE1359">
        <v>1</v>
      </c>
      <c r="BF1359">
        <v>0</v>
      </c>
      <c r="BG1359">
        <v>0</v>
      </c>
      <c r="BH1359">
        <v>0</v>
      </c>
      <c r="BI1359">
        <v>0</v>
      </c>
      <c r="BJ1359">
        <v>0</v>
      </c>
      <c r="BK1359">
        <v>0</v>
      </c>
      <c r="BL1359">
        <v>0</v>
      </c>
      <c r="BM1359">
        <v>0</v>
      </c>
      <c r="BN1359">
        <v>0</v>
      </c>
      <c r="BO1359">
        <v>0</v>
      </c>
      <c r="BP1359">
        <v>0</v>
      </c>
      <c r="BQ1359">
        <v>1</v>
      </c>
      <c r="BR1359">
        <v>0</v>
      </c>
      <c r="BS1359">
        <v>0</v>
      </c>
      <c r="BT1359">
        <v>0</v>
      </c>
      <c r="BU1359">
        <v>0</v>
      </c>
      <c r="BV1359">
        <v>0</v>
      </c>
      <c r="BW1359">
        <v>0</v>
      </c>
      <c r="BX1359">
        <v>0</v>
      </c>
      <c r="BY1359">
        <v>0</v>
      </c>
      <c r="BZ1359">
        <v>0</v>
      </c>
      <c r="CA1359">
        <v>0</v>
      </c>
      <c r="CB1359">
        <v>0</v>
      </c>
      <c r="CC1359">
        <v>0</v>
      </c>
      <c r="CD1359">
        <v>0</v>
      </c>
      <c r="CE1359">
        <v>0</v>
      </c>
      <c r="CF1359">
        <v>0</v>
      </c>
      <c r="CG1359">
        <v>0</v>
      </c>
      <c r="CH1359">
        <v>0</v>
      </c>
      <c r="CI1359">
        <v>0</v>
      </c>
      <c r="CJ1359">
        <v>0</v>
      </c>
      <c r="CK1359">
        <v>0</v>
      </c>
      <c r="CL1359">
        <v>0</v>
      </c>
      <c r="CM1359" t="str">
        <v>На базе школы</v>
      </c>
      <c r="CN1359" t="str">
        <v>Корпус волонтёров Вятского многопрофильного лицея</v>
      </c>
      <c r="CO1359">
        <v>0</v>
      </c>
      <c r="CP1359">
        <v>1</v>
      </c>
      <c r="CQ1359">
        <v>0</v>
      </c>
      <c r="CR1359">
        <v>1</v>
      </c>
      <c r="CS1359">
        <v>1</v>
      </c>
      <c r="CT1359">
        <v>0</v>
      </c>
      <c r="CU1359">
        <v>0</v>
      </c>
      <c r="CV1359">
        <v>0</v>
      </c>
      <c r="CW1359">
        <v>0</v>
      </c>
      <c r="CX1359">
        <v>0</v>
      </c>
      <c r="CY1359">
        <v>0</v>
      </c>
      <c r="CZ1359">
        <v>0</v>
      </c>
      <c r="DA1359">
        <v>0</v>
      </c>
      <c r="DB1359">
        <v>0</v>
      </c>
      <c r="DC1359">
        <v>0</v>
      </c>
      <c r="DD1359">
        <v>0</v>
      </c>
      <c r="DE1359">
        <v>0</v>
      </c>
      <c r="DF1359" t="str"/>
      <c r="DG1359" t="str">
        <v>Меня устраивает направление, которым я занимаюсь</v>
      </c>
      <c r="DH1359" t="str">
        <v>Знаю о существовании и регионального, и окружных центров</v>
      </c>
      <c r="DI1359">
        <v>0</v>
      </c>
      <c r="DJ1359">
        <v>1</v>
      </c>
      <c r="DK1359">
        <v>0</v>
      </c>
      <c r="DL1359">
        <v>0</v>
      </c>
      <c r="DM1359">
        <v>0</v>
      </c>
      <c r="DN1359">
        <v>0</v>
      </c>
      <c r="DO1359">
        <v>0</v>
      </c>
      <c r="DP1359">
        <v>0</v>
      </c>
      <c r="DQ1359">
        <v>0</v>
      </c>
      <c r="DR1359">
        <v>0</v>
      </c>
      <c r="DS1359" t="str">
        <v>Постоянно</v>
      </c>
      <c r="DT1359" t="str">
        <v>Однозначно позитивно</v>
      </c>
      <c r="DU1359">
        <v>0</v>
      </c>
      <c r="DV1359">
        <v>0</v>
      </c>
      <c r="DW1359">
        <v>0</v>
      </c>
      <c r="DX1359">
        <v>0</v>
      </c>
      <c r="DY1359">
        <v>0</v>
      </c>
      <c r="DZ1359">
        <v>0</v>
      </c>
      <c r="EA1359">
        <v>0</v>
      </c>
      <c r="EB1359">
        <v>0</v>
      </c>
      <c r="EC1359">
        <v>0</v>
      </c>
      <c r="ED1359">
        <v>0</v>
      </c>
      <c r="EE1359">
        <v>0</v>
      </c>
      <c r="EF1359">
        <v>0</v>
      </c>
      <c r="EG1359">
        <v>0</v>
      </c>
      <c r="EH1359">
        <v>0</v>
      </c>
      <c r="EI1359">
        <v>1</v>
      </c>
      <c r="EJ1359">
        <v>0</v>
      </c>
      <c r="EK1359">
        <v>0</v>
      </c>
      <c r="EL1359">
        <v>0</v>
      </c>
      <c r="EM1359">
        <v>0</v>
      </c>
      <c r="EN1359">
        <v>0</v>
      </c>
      <c r="EO1359">
        <v>0</v>
      </c>
      <c r="EP1359">
        <v>0</v>
      </c>
      <c r="EQ1359">
        <v>0</v>
      </c>
      <c r="ER1359">
        <v>0</v>
      </c>
      <c r="ES1359">
        <v>1</v>
      </c>
      <c r="ET1359" t="str">
        <v>Скорее да</v>
      </c>
      <c r="EU1359" t="str">
        <v>Скорее да</v>
      </c>
      <c r="EV1359" t="str">
        <v>Не пробовали сотрудничать с бизнесом</v>
      </c>
      <c r="EW1359" t="str">
        <v>Нужное и интересное мероприятие</v>
      </c>
      <c r="EX1359" t="str">
        <v>Нужное и интересное мероприятие</v>
      </c>
      <c r="EY1359" t="str">
        <v>Нужное и интересное мероприятие</v>
      </c>
      <c r="EZ1359" t="str">
        <v>Нужное и интересное мероприятие</v>
      </c>
      <c r="FA1359" t="str">
        <v>Нужное и интересное мероприятие</v>
      </c>
      <c r="FB1359" t="str">
        <v>Нужное и интересное мероприятие</v>
      </c>
      <c r="FC1359" t="str">
        <v>Нужное и интересное мероприятие</v>
      </c>
      <c r="FD1359" t="str">
        <v>Затрудняюсь ответить</v>
      </c>
      <c r="FE1359" t="str">
        <v>Затрудняюсь ответить</v>
      </c>
      <c r="FF1359">
        <v>0</v>
      </c>
      <c r="FG1359">
        <v>0</v>
      </c>
      <c r="FH1359">
        <v>0</v>
      </c>
      <c r="FI1359">
        <v>0</v>
      </c>
      <c r="FJ1359">
        <v>0</v>
      </c>
      <c r="FK1359">
        <v>1</v>
      </c>
      <c r="FL1359">
        <v>0</v>
      </c>
      <c r="FM1359">
        <v>0</v>
      </c>
      <c r="FN1359">
        <v>0</v>
      </c>
      <c r="FO1359">
        <v>0</v>
      </c>
      <c r="FP1359">
        <v>0</v>
      </c>
      <c r="FQ1359">
        <v>0</v>
      </c>
      <c r="FR1359">
        <v>0</v>
      </c>
      <c r="FS1359" t="str"/>
      <c r="FT1359" t="str">
        <v>Да, информация поступает регулярно</v>
      </c>
      <c r="FU1359">
        <v>5</v>
      </c>
      <c r="FV1359">
        <v>5</v>
      </c>
      <c r="FW1359">
        <v>5</v>
      </c>
      <c r="FX1359">
        <v>5</v>
      </c>
      <c r="FY1359">
        <v>5</v>
      </c>
      <c r="FZ1359">
        <v>4</v>
      </c>
      <c r="GA1359">
        <v>5</v>
      </c>
      <c r="GB1359">
        <v>5</v>
      </c>
      <c r="GC1359">
        <v>5</v>
      </c>
      <c r="GD1359" t="str">
        <v>Высокий уровень</v>
      </c>
      <c r="GE1359" t="str">
        <v>Высокий уровень</v>
      </c>
      <c r="GF1359" t="str">
        <v>Высокий уровень</v>
      </c>
      <c r="GG1359" t="str">
        <v>Высокий уровень</v>
      </c>
      <c r="GH1359" t="str">
        <v>Высокий уровень</v>
      </c>
      <c r="GI1359" t="str">
        <v>Высокий уровень</v>
      </c>
      <c r="GJ1359" t="str">
        <v>Высокий уровень</v>
      </c>
      <c r="GK1359" t="str">
        <v>Высокий уровень</v>
      </c>
      <c r="GL1359" t="str"/>
    </row>
    <row r="1360">
      <c r="A1360" t="str">
        <v>kN7ooow5GRsRLw6v3</v>
      </c>
      <c r="B1360">
        <v>2062</v>
      </c>
      <c r="C1360" t="str">
        <v>178.176.113.47</v>
      </c>
      <c r="D1360" t="str"/>
      <c r="E1360" s="1356">
        <v>44316.415810185186</v>
      </c>
      <c r="F1360" t="str">
        <v>00:08:59</v>
      </c>
      <c r="G1360" t="str">
        <v>Канал 1</v>
      </c>
      <c r="H1360" t="str">
        <v>Женский</v>
      </c>
      <c r="I1360" t="str">
        <v>14-18</v>
      </c>
      <c r="J1360" t="str">
        <v>Школьник</v>
      </c>
      <c r="K1360" t="str">
        <v>В Кировской области</v>
      </c>
      <c r="L1360" t="str">
        <v>г. Вятские Поляны</v>
      </c>
      <c r="M1360" t="str">
        <v>Да, я  являюсь волонтером</v>
      </c>
      <c r="AB1360" t="str">
        <v>от 1 до 3 лет</v>
      </c>
      <c r="AC1360" t="str">
        <v>Затрудняюсь ответить</v>
      </c>
      <c r="AD1360">
        <v>0</v>
      </c>
      <c r="AE1360">
        <v>0</v>
      </c>
      <c r="AF1360">
        <v>0</v>
      </c>
      <c r="AG1360">
        <v>0</v>
      </c>
      <c r="AH1360">
        <v>0</v>
      </c>
      <c r="AI1360">
        <v>0</v>
      </c>
      <c r="AJ1360">
        <v>0</v>
      </c>
      <c r="AK1360">
        <v>0</v>
      </c>
      <c r="AL1360">
        <v>1</v>
      </c>
      <c r="AM1360">
        <v>0</v>
      </c>
      <c r="AN1360">
        <v>0</v>
      </c>
      <c r="AO1360">
        <v>0</v>
      </c>
      <c r="AP1360">
        <v>0</v>
      </c>
      <c r="AQ1360">
        <v>0</v>
      </c>
      <c r="AR1360">
        <v>0</v>
      </c>
      <c r="AS1360">
        <v>0</v>
      </c>
      <c r="AT1360">
        <v>0</v>
      </c>
      <c r="AU1360">
        <v>0</v>
      </c>
      <c r="AV1360">
        <v>0</v>
      </c>
      <c r="AW1360">
        <v>0</v>
      </c>
      <c r="AX1360">
        <v>0</v>
      </c>
      <c r="AY1360">
        <v>0</v>
      </c>
      <c r="AZ1360">
        <v>0</v>
      </c>
      <c r="BA1360">
        <v>0</v>
      </c>
      <c r="BB1360">
        <v>0</v>
      </c>
      <c r="BC1360">
        <v>1</v>
      </c>
      <c r="BD1360">
        <v>0</v>
      </c>
      <c r="BE1360">
        <v>1</v>
      </c>
      <c r="BF1360">
        <v>0</v>
      </c>
      <c r="BG1360">
        <v>0</v>
      </c>
      <c r="BH1360">
        <v>0</v>
      </c>
      <c r="BI1360">
        <v>0</v>
      </c>
      <c r="BJ1360">
        <v>0</v>
      </c>
      <c r="BK1360">
        <v>0</v>
      </c>
      <c r="BL1360">
        <v>0</v>
      </c>
      <c r="BM1360">
        <v>0</v>
      </c>
      <c r="BN1360">
        <v>0</v>
      </c>
      <c r="BO1360">
        <v>0</v>
      </c>
      <c r="BP1360">
        <v>0</v>
      </c>
      <c r="BQ1360">
        <v>1</v>
      </c>
      <c r="BR1360">
        <v>0</v>
      </c>
      <c r="BS1360">
        <v>0</v>
      </c>
      <c r="BT1360">
        <v>0</v>
      </c>
      <c r="BU1360">
        <v>0</v>
      </c>
      <c r="BV1360">
        <v>0</v>
      </c>
      <c r="BW1360">
        <v>0</v>
      </c>
      <c r="BX1360">
        <v>0</v>
      </c>
      <c r="BY1360">
        <v>0</v>
      </c>
      <c r="BZ1360">
        <v>0</v>
      </c>
      <c r="CA1360">
        <v>0</v>
      </c>
      <c r="CB1360">
        <v>0</v>
      </c>
      <c r="CC1360">
        <v>0</v>
      </c>
      <c r="CD1360">
        <v>0</v>
      </c>
      <c r="CE1360">
        <v>0</v>
      </c>
      <c r="CF1360">
        <v>0</v>
      </c>
      <c r="CG1360">
        <v>0</v>
      </c>
      <c r="CH1360">
        <v>0</v>
      </c>
      <c r="CI1360">
        <v>0</v>
      </c>
      <c r="CJ1360">
        <v>0</v>
      </c>
      <c r="CK1360">
        <v>0</v>
      </c>
      <c r="CL1360">
        <v>0</v>
      </c>
      <c r="CM1360" t="str">
        <v>На базе школы</v>
      </c>
      <c r="CN1360" t="str">
        <v>корпус волонтеров Вятского многопрофильного лицея</v>
      </c>
      <c r="CO1360">
        <v>0</v>
      </c>
      <c r="CP1360">
        <v>1</v>
      </c>
      <c r="CQ1360">
        <v>0</v>
      </c>
      <c r="CR1360">
        <v>1</v>
      </c>
      <c r="CS1360">
        <v>1</v>
      </c>
      <c r="CT1360">
        <v>0</v>
      </c>
      <c r="CU1360">
        <v>0</v>
      </c>
      <c r="CV1360">
        <v>0</v>
      </c>
      <c r="CW1360">
        <v>0</v>
      </c>
      <c r="CX1360">
        <v>0</v>
      </c>
      <c r="CY1360">
        <v>0</v>
      </c>
      <c r="CZ1360">
        <v>0</v>
      </c>
      <c r="DA1360">
        <v>0</v>
      </c>
      <c r="DB1360">
        <v>0</v>
      </c>
      <c r="DC1360">
        <v>0</v>
      </c>
      <c r="DD1360">
        <v>0</v>
      </c>
      <c r="DE1360">
        <v>0</v>
      </c>
      <c r="DF1360" t="str"/>
      <c r="DG1360" t="str">
        <v>Меня устраивает направление, которым я занимаюсь</v>
      </c>
      <c r="DH1360" t="str">
        <v>Знаю о существовании и регионального, и окружных центров</v>
      </c>
      <c r="DI1360">
        <v>0</v>
      </c>
      <c r="DJ1360">
        <v>1</v>
      </c>
      <c r="DK1360">
        <v>0</v>
      </c>
      <c r="DL1360">
        <v>0</v>
      </c>
      <c r="DM1360">
        <v>0</v>
      </c>
      <c r="DN1360">
        <v>0</v>
      </c>
      <c r="DO1360">
        <v>0</v>
      </c>
      <c r="DP1360">
        <v>0</v>
      </c>
      <c r="DQ1360">
        <v>0</v>
      </c>
      <c r="DR1360">
        <v>0</v>
      </c>
      <c r="DS1360" t="str">
        <v>Постоянно</v>
      </c>
      <c r="DT1360" t="str">
        <v>Однозначно позитивно</v>
      </c>
      <c r="DU1360">
        <v>0</v>
      </c>
      <c r="DV1360">
        <v>0</v>
      </c>
      <c r="DW1360">
        <v>0</v>
      </c>
      <c r="DX1360">
        <v>0</v>
      </c>
      <c r="DY1360">
        <v>0</v>
      </c>
      <c r="DZ1360">
        <v>0</v>
      </c>
      <c r="EA1360">
        <v>0</v>
      </c>
      <c r="EB1360">
        <v>0</v>
      </c>
      <c r="EC1360">
        <v>0</v>
      </c>
      <c r="ED1360">
        <v>0</v>
      </c>
      <c r="EE1360">
        <v>0</v>
      </c>
      <c r="EF1360">
        <v>0</v>
      </c>
      <c r="EG1360">
        <v>0</v>
      </c>
      <c r="EH1360">
        <v>0</v>
      </c>
      <c r="EI1360">
        <v>1</v>
      </c>
      <c r="EJ1360">
        <v>0</v>
      </c>
      <c r="EK1360">
        <v>0</v>
      </c>
      <c r="EL1360">
        <v>0</v>
      </c>
      <c r="EM1360">
        <v>0</v>
      </c>
      <c r="EN1360">
        <v>0</v>
      </c>
      <c r="EO1360">
        <v>0</v>
      </c>
      <c r="EP1360">
        <v>0</v>
      </c>
      <c r="EQ1360">
        <v>0</v>
      </c>
      <c r="ER1360">
        <v>0</v>
      </c>
      <c r="ES1360">
        <v>1</v>
      </c>
      <c r="ET1360" t="str">
        <v>Скорее да</v>
      </c>
      <c r="EU1360" t="str">
        <v>Скорее да</v>
      </c>
      <c r="EV1360" t="str">
        <v>Не пробовали сотрудничать с бизнесом</v>
      </c>
      <c r="EW1360" t="str">
        <v>Нужное и интересное мероприятие</v>
      </c>
      <c r="EX1360" t="str">
        <v>Нужное и интересное мероприятие</v>
      </c>
      <c r="EY1360" t="str">
        <v>Нужное и интересное мероприятие</v>
      </c>
      <c r="EZ1360" t="str">
        <v>Нужное и интересное мероприятие</v>
      </c>
      <c r="FA1360" t="str">
        <v>Нужное и интересное мероприятие</v>
      </c>
      <c r="FB1360" t="str">
        <v>Нужное и интересное мероприятие</v>
      </c>
      <c r="FC1360" t="str">
        <v>Нужное и интересное мероприятие</v>
      </c>
      <c r="FD1360" t="str">
        <v>Затрудняюсь ответить</v>
      </c>
      <c r="FE1360" t="str">
        <v>Затрудняюсь ответить</v>
      </c>
      <c r="FF1360">
        <v>0</v>
      </c>
      <c r="FG1360">
        <v>0</v>
      </c>
      <c r="FH1360">
        <v>0</v>
      </c>
      <c r="FI1360">
        <v>0</v>
      </c>
      <c r="FJ1360">
        <v>0</v>
      </c>
      <c r="FK1360">
        <v>1</v>
      </c>
      <c r="FL1360">
        <v>0</v>
      </c>
      <c r="FM1360">
        <v>0</v>
      </c>
      <c r="FN1360">
        <v>0</v>
      </c>
      <c r="FO1360">
        <v>0</v>
      </c>
      <c r="FP1360">
        <v>0</v>
      </c>
      <c r="FQ1360">
        <v>0</v>
      </c>
      <c r="FR1360">
        <v>0</v>
      </c>
      <c r="FS1360" t="str"/>
      <c r="FT1360" t="str">
        <v>Да, информация поступает регулярно</v>
      </c>
      <c r="FU1360">
        <v>5</v>
      </c>
      <c r="FV1360">
        <v>5</v>
      </c>
      <c r="FW1360">
        <v>5</v>
      </c>
      <c r="FX1360">
        <v>5</v>
      </c>
      <c r="FY1360">
        <v>5</v>
      </c>
      <c r="FZ1360">
        <v>4</v>
      </c>
      <c r="GA1360">
        <v>5</v>
      </c>
      <c r="GB1360">
        <v>5</v>
      </c>
      <c r="GC1360">
        <v>5</v>
      </c>
      <c r="GD1360" t="str">
        <v>Высокий уровень</v>
      </c>
      <c r="GE1360" t="str">
        <v>Высокий уровень</v>
      </c>
      <c r="GF1360" t="str">
        <v>Высокий уровень</v>
      </c>
      <c r="GG1360" t="str">
        <v>Высокий уровень</v>
      </c>
      <c r="GH1360" t="str">
        <v>Высокий уровень</v>
      </c>
      <c r="GI1360" t="str">
        <v>Высокий уровень</v>
      </c>
      <c r="GJ1360" t="str">
        <v>Высокий уровень</v>
      </c>
      <c r="GK1360" t="str">
        <v>Высокий уровень</v>
      </c>
      <c r="GL1360" t="str"/>
    </row>
    <row r="1361">
      <c r="A1361" t="str">
        <v>JhsRJBoHwcuRPc4zz</v>
      </c>
      <c r="B1361">
        <v>2063</v>
      </c>
      <c r="C1361" t="str">
        <v>81.4.204.163</v>
      </c>
      <c r="D1361" t="str"/>
      <c r="E1361" s="1357">
        <v>44316.42120370371</v>
      </c>
      <c r="F1361" t="str">
        <v>00:14:43</v>
      </c>
      <c r="G1361" t="str">
        <v>Канал 1</v>
      </c>
      <c r="H1361" t="str">
        <v>Женский</v>
      </c>
      <c r="I1361" t="str">
        <v>14-18</v>
      </c>
      <c r="J1361" t="str">
        <v>Школьник</v>
      </c>
      <c r="K1361" t="str">
        <v>В Кировской области</v>
      </c>
      <c r="L1361" t="str">
        <v>г. Вятские Поляны</v>
      </c>
      <c r="M1361" t="str">
        <v>Да, я  являюсь волонтером</v>
      </c>
      <c r="AB1361" t="str">
        <v>Менее года</v>
      </c>
      <c r="AC1361" t="str">
        <v>Затрудняюсь ответить</v>
      </c>
      <c r="AD1361">
        <v>0</v>
      </c>
      <c r="AE1361">
        <v>1</v>
      </c>
      <c r="AF1361">
        <v>1</v>
      </c>
      <c r="AG1361">
        <v>0</v>
      </c>
      <c r="AH1361">
        <v>0</v>
      </c>
      <c r="AI1361">
        <v>0</v>
      </c>
      <c r="AJ1361">
        <v>0</v>
      </c>
      <c r="AK1361">
        <v>1</v>
      </c>
      <c r="AL1361">
        <v>0</v>
      </c>
      <c r="AM1361">
        <v>0</v>
      </c>
      <c r="AN1361">
        <v>0</v>
      </c>
      <c r="AO1361">
        <v>0</v>
      </c>
      <c r="AP1361">
        <v>0</v>
      </c>
      <c r="AQ1361">
        <v>0</v>
      </c>
      <c r="AR1361">
        <v>0</v>
      </c>
      <c r="AS1361">
        <v>0</v>
      </c>
      <c r="AT1361">
        <v>0</v>
      </c>
      <c r="AU1361">
        <v>0</v>
      </c>
      <c r="AV1361">
        <v>0</v>
      </c>
      <c r="AW1361">
        <v>0</v>
      </c>
      <c r="AX1361">
        <v>0</v>
      </c>
      <c r="AY1361">
        <v>0</v>
      </c>
      <c r="AZ1361">
        <v>1</v>
      </c>
      <c r="BA1361">
        <v>1</v>
      </c>
      <c r="BB1361">
        <v>0</v>
      </c>
      <c r="BC1361">
        <v>0</v>
      </c>
      <c r="BD1361">
        <v>0</v>
      </c>
      <c r="BE1361">
        <v>0</v>
      </c>
      <c r="BF1361">
        <v>0</v>
      </c>
      <c r="BG1361">
        <v>0</v>
      </c>
      <c r="BH1361">
        <v>0</v>
      </c>
      <c r="BI1361">
        <v>0</v>
      </c>
      <c r="BJ1361">
        <v>0</v>
      </c>
      <c r="BK1361">
        <v>0</v>
      </c>
      <c r="BL1361">
        <v>0</v>
      </c>
      <c r="BM1361">
        <v>0</v>
      </c>
      <c r="BN1361">
        <v>0</v>
      </c>
      <c r="BO1361">
        <v>0</v>
      </c>
      <c r="BP1361">
        <v>0</v>
      </c>
      <c r="BQ1361">
        <v>0</v>
      </c>
      <c r="BR1361">
        <v>0</v>
      </c>
      <c r="BS1361">
        <v>0</v>
      </c>
      <c r="BT1361">
        <v>0</v>
      </c>
      <c r="BU1361">
        <v>0</v>
      </c>
      <c r="BV1361">
        <v>0</v>
      </c>
      <c r="BW1361">
        <v>0</v>
      </c>
      <c r="BX1361">
        <v>0</v>
      </c>
      <c r="BY1361">
        <v>0</v>
      </c>
      <c r="BZ1361">
        <v>0</v>
      </c>
      <c r="CA1361">
        <v>0</v>
      </c>
      <c r="CB1361">
        <v>0</v>
      </c>
      <c r="CC1361">
        <v>0</v>
      </c>
      <c r="CD1361">
        <v>0</v>
      </c>
      <c r="CE1361">
        <v>0</v>
      </c>
      <c r="CF1361">
        <v>0</v>
      </c>
      <c r="CG1361">
        <v>0</v>
      </c>
      <c r="CH1361">
        <v>0</v>
      </c>
      <c r="CI1361">
        <v>0</v>
      </c>
      <c r="CJ1361">
        <v>0</v>
      </c>
      <c r="CK1361">
        <v>0</v>
      </c>
      <c r="CL1361">
        <v>1</v>
      </c>
      <c r="CM1361" t="str">
        <v>На базе школы</v>
      </c>
      <c r="CN1361" t="str">
        <v>Я не состою в организации/объединении</v>
      </c>
      <c r="CO1361">
        <v>0</v>
      </c>
      <c r="CP1361">
        <v>1</v>
      </c>
      <c r="CQ1361">
        <v>0</v>
      </c>
      <c r="CR1361">
        <v>0</v>
      </c>
      <c r="CS1361">
        <v>0</v>
      </c>
      <c r="CT1361">
        <v>0</v>
      </c>
      <c r="CU1361">
        <v>0</v>
      </c>
      <c r="CV1361">
        <v>0</v>
      </c>
      <c r="CW1361">
        <v>0</v>
      </c>
      <c r="CX1361">
        <v>0</v>
      </c>
      <c r="CY1361">
        <v>0</v>
      </c>
      <c r="CZ1361">
        <v>0</v>
      </c>
      <c r="DA1361">
        <v>0</v>
      </c>
      <c r="DB1361">
        <v>0</v>
      </c>
      <c r="DC1361">
        <v>0</v>
      </c>
      <c r="DD1361">
        <v>0</v>
      </c>
      <c r="DE1361">
        <v>0</v>
      </c>
      <c r="DF1361" t="str"/>
      <c r="DG1361" t="str">
        <v>Меня устраивает направление, которым я занимаюсь</v>
      </c>
      <c r="DH1361" t="str">
        <v>Не знаю о существовании ресурсных центров</v>
      </c>
      <c r="DI1361">
        <v>0</v>
      </c>
      <c r="DJ1361">
        <v>1</v>
      </c>
      <c r="DK1361">
        <v>0</v>
      </c>
      <c r="DL1361">
        <v>0</v>
      </c>
      <c r="DM1361">
        <v>0</v>
      </c>
      <c r="DN1361">
        <v>0</v>
      </c>
      <c r="DO1361">
        <v>0</v>
      </c>
      <c r="DP1361">
        <v>0</v>
      </c>
      <c r="DQ1361">
        <v>0</v>
      </c>
      <c r="DR1361">
        <v>0</v>
      </c>
      <c r="DS1361" t="str">
        <v>Постоянно</v>
      </c>
      <c r="DT1361" t="str">
        <v>Скорее позитивно</v>
      </c>
      <c r="DU1361">
        <v>0</v>
      </c>
      <c r="DV1361">
        <v>0</v>
      </c>
      <c r="DW1361">
        <v>0</v>
      </c>
      <c r="DX1361">
        <v>0</v>
      </c>
      <c r="DY1361">
        <v>0</v>
      </c>
      <c r="DZ1361">
        <v>0</v>
      </c>
      <c r="EA1361">
        <v>0</v>
      </c>
      <c r="EB1361">
        <v>0</v>
      </c>
      <c r="EC1361">
        <v>0</v>
      </c>
      <c r="ED1361">
        <v>0</v>
      </c>
      <c r="EE1361">
        <v>0</v>
      </c>
      <c r="EF1361">
        <v>0</v>
      </c>
      <c r="EG1361">
        <v>0</v>
      </c>
      <c r="EH1361">
        <v>0</v>
      </c>
      <c r="EI1361">
        <v>1</v>
      </c>
      <c r="EJ1361">
        <v>0</v>
      </c>
      <c r="EK1361">
        <v>0</v>
      </c>
      <c r="EL1361">
        <v>0</v>
      </c>
      <c r="EM1361">
        <v>0</v>
      </c>
      <c r="EN1361">
        <v>0</v>
      </c>
      <c r="EO1361">
        <v>0</v>
      </c>
      <c r="EP1361">
        <v>0</v>
      </c>
      <c r="EQ1361">
        <v>0</v>
      </c>
      <c r="ER1361">
        <v>0</v>
      </c>
      <c r="ES1361">
        <v>1</v>
      </c>
      <c r="ET1361" t="str">
        <v>Скорее да</v>
      </c>
      <c r="EU1361" t="str">
        <v>И да, и нет</v>
      </c>
      <c r="EV1361" t="str">
        <v>Не пробовали сотрудничать с бизнесом</v>
      </c>
      <c r="EW1361" t="str">
        <v>Не был участником, не могу оценить</v>
      </c>
      <c r="EX1361" t="str">
        <v>Не был участником, не могу оценить</v>
      </c>
      <c r="EY1361" t="str">
        <v>Не был участником, не могу оценить</v>
      </c>
      <c r="EZ1361" t="str">
        <v>Не был участником, не могу оценить</v>
      </c>
      <c r="FA1361" t="str">
        <v>Не был участником, не могу оценить</v>
      </c>
      <c r="FB1361" t="str">
        <v>Не был участником, не могу оценить</v>
      </c>
      <c r="FC1361" t="str">
        <v>Не был участником, не могу оценить</v>
      </c>
      <c r="FD1361" t="str">
        <v>Затрудняюсь ответить</v>
      </c>
      <c r="FE1361" t="str">
        <v>Мне не нужны дополнительные образовательные программы</v>
      </c>
      <c r="FF1361">
        <v>0</v>
      </c>
      <c r="FG1361">
        <v>0</v>
      </c>
      <c r="FH1361">
        <v>0</v>
      </c>
      <c r="FI1361">
        <v>0</v>
      </c>
      <c r="FJ1361">
        <v>0</v>
      </c>
      <c r="FK1361">
        <v>1</v>
      </c>
      <c r="FL1361">
        <v>0</v>
      </c>
      <c r="FM1361">
        <v>0</v>
      </c>
      <c r="FN1361">
        <v>0</v>
      </c>
      <c r="FO1361">
        <v>0</v>
      </c>
      <c r="FP1361">
        <v>0</v>
      </c>
      <c r="FQ1361">
        <v>0</v>
      </c>
      <c r="FR1361">
        <v>0</v>
      </c>
      <c r="FS1361" t="str"/>
      <c r="FT1361" t="str">
        <v>Да, информация поступает регулярно</v>
      </c>
      <c r="FU1361">
        <v>5</v>
      </c>
      <c r="FV1361">
        <v>4</v>
      </c>
      <c r="FW1361">
        <v>4</v>
      </c>
      <c r="FX1361">
        <v>3</v>
      </c>
      <c r="FY1361">
        <v>5</v>
      </c>
      <c r="FZ1361">
        <v>4</v>
      </c>
      <c r="GA1361">
        <v>4</v>
      </c>
      <c r="GB1361">
        <v>4</v>
      </c>
      <c r="GC1361">
        <v>4</v>
      </c>
      <c r="GD1361" t="str">
        <v>Средний уровень</v>
      </c>
      <c r="GE1361" t="str">
        <v>Ниже среднего</v>
      </c>
      <c r="GF1361" t="str">
        <v>Выше среднего</v>
      </c>
      <c r="GG1361" t="str">
        <v>Выше среднего</v>
      </c>
      <c r="GH1361" t="str">
        <v>Выше среднего</v>
      </c>
      <c r="GI1361" t="str">
        <v>Средний уровень</v>
      </c>
      <c r="GJ1361" t="str">
        <v>Ниже среднего</v>
      </c>
      <c r="GK1361" t="str">
        <v>Средний уровень</v>
      </c>
      <c r="GL1361" t="str"/>
    </row>
    <row r="1362">
      <c r="A1362" t="str">
        <v>HPkjoERKYvbRenXGW</v>
      </c>
      <c r="B1362">
        <v>2065</v>
      </c>
      <c r="C1362" t="str">
        <v>85.93.56.51</v>
      </c>
      <c r="D1362" t="str"/>
      <c r="E1362" s="1358">
        <v>44316.43052083333</v>
      </c>
      <c r="F1362" t="str">
        <v>00:09:57</v>
      </c>
      <c r="G1362" t="str">
        <v>Канал 1</v>
      </c>
      <c r="H1362" t="str">
        <v>Мужской</v>
      </c>
      <c r="I1362" t="str">
        <v>14-18</v>
      </c>
      <c r="J1362" t="str">
        <v>Школьник</v>
      </c>
      <c r="K1362" t="str">
        <v>В Кировской области</v>
      </c>
      <c r="L1362" t="str">
        <v>г. Вятские Поляны</v>
      </c>
      <c r="M1362" t="str">
        <v>Да, я  являюсь волонтером</v>
      </c>
      <c r="AB1362" t="str">
        <v>от 3 до 5 лет</v>
      </c>
      <c r="AC1362" t="str">
        <v>Не нужно повышать престиж, это и так круто!</v>
      </c>
      <c r="AD1362">
        <v>1</v>
      </c>
      <c r="AE1362">
        <v>0</v>
      </c>
      <c r="AF1362">
        <v>0</v>
      </c>
      <c r="AG1362">
        <v>0</v>
      </c>
      <c r="AH1362">
        <v>0</v>
      </c>
      <c r="AI1362">
        <v>0</v>
      </c>
      <c r="AJ1362">
        <v>0</v>
      </c>
      <c r="AK1362">
        <v>1</v>
      </c>
      <c r="AL1362">
        <v>1</v>
      </c>
      <c r="AM1362">
        <v>0</v>
      </c>
      <c r="AN1362">
        <v>0</v>
      </c>
      <c r="AO1362">
        <v>0</v>
      </c>
      <c r="AP1362">
        <v>0</v>
      </c>
      <c r="AQ1362">
        <v>0</v>
      </c>
      <c r="AR1362">
        <v>1</v>
      </c>
      <c r="AS1362">
        <v>0</v>
      </c>
      <c r="AT1362">
        <v>0</v>
      </c>
      <c r="AU1362">
        <v>0</v>
      </c>
      <c r="AV1362">
        <v>0</v>
      </c>
      <c r="AW1362">
        <v>0</v>
      </c>
      <c r="AX1362">
        <v>0</v>
      </c>
      <c r="AY1362">
        <v>0</v>
      </c>
      <c r="AZ1362">
        <v>1</v>
      </c>
      <c r="BA1362">
        <v>0</v>
      </c>
      <c r="BB1362">
        <v>0</v>
      </c>
      <c r="BC1362">
        <v>1</v>
      </c>
      <c r="BD1362">
        <v>0</v>
      </c>
      <c r="BE1362">
        <v>1</v>
      </c>
      <c r="BF1362">
        <v>0</v>
      </c>
      <c r="BG1362">
        <v>0</v>
      </c>
      <c r="BH1362">
        <v>0</v>
      </c>
      <c r="BI1362">
        <v>0</v>
      </c>
      <c r="BJ1362">
        <v>0</v>
      </c>
      <c r="BK1362">
        <v>0</v>
      </c>
      <c r="BL1362">
        <v>0</v>
      </c>
      <c r="BM1362">
        <v>0</v>
      </c>
      <c r="BN1362">
        <v>0</v>
      </c>
      <c r="BO1362">
        <v>0</v>
      </c>
      <c r="BP1362">
        <v>0</v>
      </c>
      <c r="BQ1362">
        <v>0</v>
      </c>
      <c r="BR1362">
        <v>0</v>
      </c>
      <c r="BS1362">
        <v>0</v>
      </c>
      <c r="BT1362">
        <v>0</v>
      </c>
      <c r="BU1362">
        <v>0</v>
      </c>
      <c r="BV1362">
        <v>0</v>
      </c>
      <c r="BW1362">
        <v>0</v>
      </c>
      <c r="BX1362">
        <v>0</v>
      </c>
      <c r="BY1362">
        <v>0</v>
      </c>
      <c r="BZ1362">
        <v>0</v>
      </c>
      <c r="CA1362">
        <v>0</v>
      </c>
      <c r="CB1362">
        <v>0</v>
      </c>
      <c r="CC1362">
        <v>0</v>
      </c>
      <c r="CD1362">
        <v>0</v>
      </c>
      <c r="CE1362">
        <v>0</v>
      </c>
      <c r="CF1362">
        <v>0</v>
      </c>
      <c r="CG1362">
        <v>0</v>
      </c>
      <c r="CH1362">
        <v>0</v>
      </c>
      <c r="CI1362">
        <v>0</v>
      </c>
      <c r="CJ1362">
        <v>1</v>
      </c>
      <c r="CK1362">
        <v>0</v>
      </c>
      <c r="CL1362">
        <v>0</v>
      </c>
      <c r="CM1362" t="str">
        <v>На базе школы</v>
      </c>
      <c xml:space="preserve" r="CN1362" t="str">
        <v>Корпус волонтёров Вятского Многопрофильного лицея </v>
      </c>
      <c r="CO1362">
        <v>1</v>
      </c>
      <c r="CP1362">
        <v>1</v>
      </c>
      <c r="CQ1362">
        <v>0</v>
      </c>
      <c r="CR1362">
        <v>0</v>
      </c>
      <c r="CS1362">
        <v>0</v>
      </c>
      <c r="CT1362">
        <v>0</v>
      </c>
      <c r="CU1362">
        <v>0</v>
      </c>
      <c r="CV1362">
        <v>0</v>
      </c>
      <c r="CW1362">
        <v>0</v>
      </c>
      <c r="CX1362">
        <v>0</v>
      </c>
      <c r="CY1362">
        <v>0</v>
      </c>
      <c r="CZ1362">
        <v>1</v>
      </c>
      <c r="DA1362">
        <v>0</v>
      </c>
      <c r="DB1362">
        <v>0</v>
      </c>
      <c r="DC1362">
        <v>0</v>
      </c>
      <c r="DD1362">
        <v>0</v>
      </c>
      <c r="DE1362">
        <v>0</v>
      </c>
      <c r="DF1362" t="str"/>
      <c r="DG1362" t="str">
        <v>Меня устраивает направление, которым я занимаюсь</v>
      </c>
      <c r="DH1362" t="str">
        <v>Знаю о региональном ресурсном центре</v>
      </c>
      <c r="DI1362">
        <v>0</v>
      </c>
      <c r="DJ1362">
        <v>1</v>
      </c>
      <c r="DK1362">
        <v>0</v>
      </c>
      <c r="DL1362">
        <v>0</v>
      </c>
      <c r="DM1362">
        <v>0</v>
      </c>
      <c r="DN1362">
        <v>0</v>
      </c>
      <c r="DO1362">
        <v>0</v>
      </c>
      <c r="DP1362">
        <v>0</v>
      </c>
      <c r="DQ1362">
        <v>0</v>
      </c>
      <c r="DR1362">
        <v>0</v>
      </c>
      <c r="DS1362" t="str">
        <v>Постоянно</v>
      </c>
      <c r="DT1362" t="str">
        <v>Скорее позитивно</v>
      </c>
      <c r="DU1362">
        <v>0</v>
      </c>
      <c r="DV1362">
        <v>0</v>
      </c>
      <c r="DW1362">
        <v>0</v>
      </c>
      <c r="DX1362">
        <v>0</v>
      </c>
      <c r="DY1362">
        <v>1</v>
      </c>
      <c r="DZ1362">
        <v>1</v>
      </c>
      <c r="EA1362">
        <v>0</v>
      </c>
      <c r="EB1362">
        <v>0</v>
      </c>
      <c r="EC1362">
        <v>0</v>
      </c>
      <c r="ED1362">
        <v>0</v>
      </c>
      <c r="EE1362">
        <v>0</v>
      </c>
      <c r="EF1362">
        <v>1</v>
      </c>
      <c r="EG1362">
        <v>0</v>
      </c>
      <c r="EH1362">
        <v>0</v>
      </c>
      <c r="EI1362">
        <v>0</v>
      </c>
      <c r="EJ1362">
        <v>0</v>
      </c>
      <c r="EK1362">
        <v>1</v>
      </c>
      <c r="EL1362">
        <v>0</v>
      </c>
      <c r="EM1362">
        <v>0</v>
      </c>
      <c r="EN1362">
        <v>1</v>
      </c>
      <c r="EO1362">
        <v>0</v>
      </c>
      <c r="EP1362">
        <v>0</v>
      </c>
      <c r="EQ1362">
        <v>0</v>
      </c>
      <c r="ER1362">
        <v>0</v>
      </c>
      <c r="ES1362">
        <v>0</v>
      </c>
      <c r="ET1362" t="str">
        <v>Скорее да</v>
      </c>
      <c r="EU1362" t="str">
        <v>Скорее да</v>
      </c>
      <c r="EV1362" t="str">
        <v>Не удалось привлечь бизнес к волонтерской деятельности</v>
      </c>
      <c r="EW1362" t="str">
        <v>Нужное и интересное мероприятие</v>
      </c>
      <c r="EX1362" t="str">
        <v>Нужное и интересное мероприятие</v>
      </c>
      <c r="EY1362" t="str">
        <v>Не был участником, не могу оценить</v>
      </c>
      <c r="EZ1362" t="str">
        <v>Нужное и интересное мероприятие</v>
      </c>
      <c r="FA1362" t="str">
        <v>Нужное и интересное мероприятие</v>
      </c>
      <c r="FB1362" t="str">
        <v>Нужное и интересное мероприятие</v>
      </c>
      <c r="FC1362" t="str">
        <v>Не был участником, не могу оценить</v>
      </c>
      <c r="FD1362" t="str">
        <v>Затрудняюсь ответить</v>
      </c>
      <c xml:space="preserve" r="FE1362" t="str">
        <v>Ораторское искусство, обучение лидерским качествам </v>
      </c>
      <c r="FF1362">
        <v>0</v>
      </c>
      <c r="FG1362">
        <v>0</v>
      </c>
      <c r="FH1362">
        <v>0</v>
      </c>
      <c r="FI1362">
        <v>0</v>
      </c>
      <c r="FJ1362">
        <v>0</v>
      </c>
      <c r="FK1362">
        <v>1</v>
      </c>
      <c r="FL1362">
        <v>0</v>
      </c>
      <c r="FM1362">
        <v>0</v>
      </c>
      <c r="FN1362">
        <v>0</v>
      </c>
      <c r="FO1362">
        <v>0</v>
      </c>
      <c r="FP1362">
        <v>0</v>
      </c>
      <c r="FQ1362">
        <v>0</v>
      </c>
      <c r="FR1362">
        <v>0</v>
      </c>
      <c r="FS1362" t="str"/>
      <c r="FT1362" t="str">
        <v>Да, информация поступает регулярно</v>
      </c>
      <c r="FU1362">
        <v>4</v>
      </c>
      <c r="FV1362">
        <v>4</v>
      </c>
      <c r="FW1362">
        <v>4</v>
      </c>
      <c r="FX1362">
        <v>4</v>
      </c>
      <c r="FY1362">
        <v>3</v>
      </c>
      <c r="FZ1362">
        <v>3</v>
      </c>
      <c r="GA1362">
        <v>4</v>
      </c>
      <c r="GB1362">
        <v>3</v>
      </c>
      <c r="GC1362">
        <v>3</v>
      </c>
      <c r="GD1362" t="str">
        <v>Выше среднего</v>
      </c>
      <c r="GE1362" t="str">
        <v>Средний уровень</v>
      </c>
      <c r="GF1362" t="str">
        <v>Выше среднего</v>
      </c>
      <c r="GG1362" t="str">
        <v>Средний уровень</v>
      </c>
      <c r="GH1362" t="str">
        <v>Выше среднего</v>
      </c>
      <c r="GI1362" t="str">
        <v>Средний уровень</v>
      </c>
      <c r="GJ1362" t="str">
        <v>Средний уровень</v>
      </c>
      <c r="GK1362" t="str">
        <v>Выше среднего</v>
      </c>
      <c r="GL1362" t="str"/>
    </row>
    <row r="1363">
      <c r="A1363" t="str">
        <v>wmQqt4webunkXpBvG</v>
      </c>
      <c r="B1363">
        <v>2066</v>
      </c>
      <c r="C1363" t="str">
        <v>85.140.2.122</v>
      </c>
      <c r="D1363" t="str"/>
      <c r="E1363" s="1359">
        <v>44316.43460648148</v>
      </c>
      <c r="F1363" t="str">
        <v>00:00:26</v>
      </c>
      <c r="G1363" t="str">
        <v>Канал 1</v>
      </c>
      <c r="H1363" t="str">
        <v>Мужской</v>
      </c>
      <c r="I1363" t="str">
        <v>14-18</v>
      </c>
      <c r="J1363" t="str">
        <v>Студент</v>
      </c>
      <c r="K1363" t="str">
        <v>В другом регионе</v>
      </c>
      <c r="DF1363" t="str"/>
      <c r="FS1363" t="str"/>
    </row>
    <row r="1364">
      <c r="A1364" t="str">
        <v>6KG7TiqvXf3RmeXa7</v>
      </c>
      <c r="B1364">
        <v>2068</v>
      </c>
      <c r="C1364" t="str">
        <v>176.59.98.21</v>
      </c>
      <c r="D1364" t="str"/>
      <c r="E1364" s="1360">
        <v>44316.43510416667</v>
      </c>
      <c r="F1364" t="str">
        <v>00:14:22</v>
      </c>
      <c r="G1364" t="str">
        <v>Канал 1</v>
      </c>
      <c r="H1364" t="str">
        <v>Женский</v>
      </c>
      <c r="I1364" t="str">
        <v>14-18</v>
      </c>
      <c r="J1364" t="str">
        <v>Студент</v>
      </c>
      <c r="K1364" t="str">
        <v>В Кировской области</v>
      </c>
      <c r="L1364" t="str">
        <v>г. Вятские Поляны</v>
      </c>
      <c r="M1364" t="str">
        <v>Да, я  являюсь волонтером</v>
      </c>
      <c r="AB1364" t="str">
        <v>Менее года</v>
      </c>
      <c xml:space="preserve" r="AC1364" t="str">
        <v>Работать, помогать </v>
      </c>
      <c r="AD1364">
        <v>0</v>
      </c>
      <c r="AE1364">
        <v>0</v>
      </c>
      <c r="AF1364">
        <v>1</v>
      </c>
      <c r="AG1364">
        <v>0</v>
      </c>
      <c r="AH1364">
        <v>0</v>
      </c>
      <c r="AI1364">
        <v>0</v>
      </c>
      <c r="AJ1364">
        <v>0</v>
      </c>
      <c r="AK1364">
        <v>0</v>
      </c>
      <c r="AL1364">
        <v>1</v>
      </c>
      <c r="AM1364">
        <v>1</v>
      </c>
      <c r="AN1364">
        <v>0</v>
      </c>
      <c r="AO1364">
        <v>0</v>
      </c>
      <c r="AP1364">
        <v>0</v>
      </c>
      <c r="AQ1364">
        <v>0</v>
      </c>
      <c r="AR1364">
        <v>0</v>
      </c>
      <c r="AS1364">
        <v>1</v>
      </c>
      <c r="AT1364">
        <v>0</v>
      </c>
      <c r="AU1364">
        <v>0</v>
      </c>
      <c r="AV1364">
        <v>0</v>
      </c>
      <c r="AW1364">
        <v>0</v>
      </c>
      <c r="AX1364">
        <v>0</v>
      </c>
      <c r="AY1364">
        <v>0</v>
      </c>
      <c r="AZ1364">
        <v>1</v>
      </c>
      <c r="BA1364">
        <v>0</v>
      </c>
      <c r="BB1364">
        <v>0</v>
      </c>
      <c r="BC1364">
        <v>0</v>
      </c>
      <c r="BD1364">
        <v>0</v>
      </c>
      <c r="BE1364">
        <v>1</v>
      </c>
      <c r="BF1364">
        <v>0</v>
      </c>
      <c r="BG1364">
        <v>0</v>
      </c>
      <c r="BH1364">
        <v>0</v>
      </c>
      <c r="BI1364">
        <v>0</v>
      </c>
      <c r="BJ1364">
        <v>0</v>
      </c>
      <c r="BK1364">
        <v>0</v>
      </c>
      <c r="BL1364">
        <v>0</v>
      </c>
      <c r="BM1364">
        <v>0</v>
      </c>
      <c r="BN1364">
        <v>0</v>
      </c>
      <c r="BO1364">
        <v>0</v>
      </c>
      <c r="BP1364">
        <v>0</v>
      </c>
      <c r="BQ1364">
        <v>1</v>
      </c>
      <c r="BR1364">
        <v>0</v>
      </c>
      <c r="BS1364">
        <v>0</v>
      </c>
      <c r="BT1364">
        <v>0</v>
      </c>
      <c r="BU1364">
        <v>0</v>
      </c>
      <c r="BV1364">
        <v>0</v>
      </c>
      <c r="BW1364">
        <v>0</v>
      </c>
      <c r="BX1364">
        <v>0</v>
      </c>
      <c r="BY1364">
        <v>0</v>
      </c>
      <c r="BZ1364">
        <v>0</v>
      </c>
      <c r="CA1364">
        <v>0</v>
      </c>
      <c r="CB1364">
        <v>0</v>
      </c>
      <c r="CC1364">
        <v>0</v>
      </c>
      <c r="CD1364">
        <v>0</v>
      </c>
      <c r="CE1364">
        <v>0</v>
      </c>
      <c r="CF1364">
        <v>0</v>
      </c>
      <c r="CG1364">
        <v>0</v>
      </c>
      <c r="CH1364">
        <v>0</v>
      </c>
      <c r="CI1364">
        <v>0</v>
      </c>
      <c r="CJ1364">
        <v>0</v>
      </c>
      <c r="CK1364">
        <v>0</v>
      </c>
      <c r="CL1364">
        <v>0</v>
      </c>
      <c r="CM1364" t="str">
        <v>Другое: ВПМТ</v>
      </c>
      <c r="CN1364" t="str">
        <v>Комфортная городская среда
</v>
      </c>
      <c r="CO1364">
        <v>0</v>
      </c>
      <c r="CP1364">
        <v>1</v>
      </c>
      <c r="CQ1364">
        <v>0</v>
      </c>
      <c r="CR1364">
        <v>0</v>
      </c>
      <c r="CS1364">
        <v>0</v>
      </c>
      <c r="CT1364">
        <v>0</v>
      </c>
      <c r="CU1364">
        <v>0</v>
      </c>
      <c r="CV1364">
        <v>0</v>
      </c>
      <c r="CW1364">
        <v>0</v>
      </c>
      <c r="CX1364">
        <v>0</v>
      </c>
      <c r="CY1364">
        <v>0</v>
      </c>
      <c r="CZ1364">
        <v>0</v>
      </c>
      <c r="DA1364">
        <v>0</v>
      </c>
      <c r="DB1364">
        <v>0</v>
      </c>
      <c r="DC1364">
        <v>1</v>
      </c>
      <c r="DD1364">
        <v>0</v>
      </c>
      <c r="DE1364">
        <v>0</v>
      </c>
      <c r="DF1364" t="str"/>
      <c r="DG1364" t="str">
        <v>Меня устраивает направление, которым я занимаюсь</v>
      </c>
      <c r="DH1364" t="str">
        <v>Не знаю о существовании ресурсных центров</v>
      </c>
      <c r="DI1364">
        <v>0</v>
      </c>
      <c r="DJ1364">
        <v>1</v>
      </c>
      <c r="DK1364">
        <v>0</v>
      </c>
      <c r="DL1364">
        <v>0</v>
      </c>
      <c r="DM1364">
        <v>0</v>
      </c>
      <c r="DN1364">
        <v>0</v>
      </c>
      <c r="DO1364">
        <v>0</v>
      </c>
      <c r="DP1364">
        <v>0</v>
      </c>
      <c r="DQ1364">
        <v>0</v>
      </c>
      <c r="DR1364">
        <v>0</v>
      </c>
      <c r="DS1364" t="str">
        <v>Постоянно</v>
      </c>
      <c r="DT1364" t="str">
        <v>Однозначно позитивно</v>
      </c>
      <c r="DU1364">
        <v>0</v>
      </c>
      <c r="DV1364">
        <v>0</v>
      </c>
      <c r="DW1364">
        <v>0</v>
      </c>
      <c r="DX1364">
        <v>0</v>
      </c>
      <c r="DY1364">
        <v>0</v>
      </c>
      <c r="DZ1364">
        <v>0</v>
      </c>
      <c r="EA1364">
        <v>0</v>
      </c>
      <c r="EB1364">
        <v>1</v>
      </c>
      <c r="EC1364">
        <v>0</v>
      </c>
      <c r="ED1364">
        <v>0</v>
      </c>
      <c r="EE1364">
        <v>0</v>
      </c>
      <c r="EF1364">
        <v>0</v>
      </c>
      <c r="EG1364">
        <v>0</v>
      </c>
      <c r="EH1364">
        <v>0</v>
      </c>
      <c r="EI1364">
        <v>0</v>
      </c>
      <c r="EJ1364">
        <v>0</v>
      </c>
      <c r="EK1364">
        <v>0</v>
      </c>
      <c r="EL1364">
        <v>0</v>
      </c>
      <c r="EM1364">
        <v>1</v>
      </c>
      <c r="EN1364">
        <v>0</v>
      </c>
      <c r="EO1364">
        <v>0</v>
      </c>
      <c r="EP1364">
        <v>0</v>
      </c>
      <c r="EQ1364">
        <v>0</v>
      </c>
      <c r="ER1364">
        <v>0</v>
      </c>
      <c r="ES1364">
        <v>0</v>
      </c>
      <c r="ET1364" t="str">
        <v>Скорее да</v>
      </c>
      <c r="EU1364" t="str">
        <v>Однозначно да</v>
      </c>
      <c r="EV1364" t="str">
        <v>Не пробовали сотрудничать с бизнесом</v>
      </c>
      <c r="EW1364" t="str">
        <v>Нужное и интересное мероприятие</v>
      </c>
      <c r="EX1364" t="str">
        <v>Нужное и интересное мероприятие</v>
      </c>
      <c r="EY1364" t="str">
        <v>Нужное и интересное мероприятие</v>
      </c>
      <c r="EZ1364" t="str">
        <v>Не был участником, не могу оценить</v>
      </c>
      <c r="FA1364" t="str">
        <v>Не был участником, не могу оценить</v>
      </c>
      <c r="FB1364" t="str">
        <v>Не был участником, не могу оценить</v>
      </c>
      <c r="FC1364" t="str">
        <v>Не был участником, не могу оценить</v>
      </c>
      <c r="FD1364" t="str">
        <v>Затрудняюсь ответить</v>
      </c>
      <c r="FE1364" t="str">
        <v>Затрудняюсь ответить</v>
      </c>
      <c r="FF1364">
        <v>0</v>
      </c>
      <c r="FG1364">
        <v>0</v>
      </c>
      <c r="FH1364">
        <v>0</v>
      </c>
      <c r="FI1364">
        <v>0</v>
      </c>
      <c r="FJ1364">
        <v>0</v>
      </c>
      <c r="FK1364">
        <v>1</v>
      </c>
      <c r="FL1364">
        <v>0</v>
      </c>
      <c r="FM1364">
        <v>0</v>
      </c>
      <c r="FN1364">
        <v>0</v>
      </c>
      <c r="FO1364">
        <v>0</v>
      </c>
      <c r="FP1364">
        <v>0</v>
      </c>
      <c r="FQ1364">
        <v>0</v>
      </c>
      <c r="FR1364">
        <v>0</v>
      </c>
      <c r="FS1364" t="str"/>
      <c r="FT1364" t="str">
        <v>Да, информация поступает регулярно</v>
      </c>
      <c r="FU1364">
        <v>5</v>
      </c>
      <c r="FV1364">
        <v>5</v>
      </c>
      <c r="FW1364">
        <v>5</v>
      </c>
      <c r="FX1364">
        <v>5</v>
      </c>
      <c r="FY1364">
        <v>5</v>
      </c>
      <c r="FZ1364">
        <v>5</v>
      </c>
      <c r="GA1364">
        <v>5</v>
      </c>
      <c r="GB1364">
        <v>4</v>
      </c>
      <c r="GC1364">
        <v>4</v>
      </c>
      <c r="GD1364" t="str">
        <v>Выше среднего</v>
      </c>
      <c r="GE1364" t="str">
        <v>Выше среднего</v>
      </c>
      <c r="GF1364" t="str">
        <v>Выше среднего</v>
      </c>
      <c r="GG1364" t="str">
        <v>Выше среднего</v>
      </c>
      <c r="GH1364" t="str">
        <v>Высокий уровень</v>
      </c>
      <c r="GI1364" t="str">
        <v>Средний уровень</v>
      </c>
      <c r="GJ1364" t="str">
        <v>Выше среднего</v>
      </c>
      <c r="GK1364" t="str">
        <v>Выше среднего</v>
      </c>
      <c r="GL1364" t="str"/>
    </row>
    <row r="1365">
      <c r="A1365" t="str">
        <v>pY8jxxRXuamSwtLDT</v>
      </c>
      <c r="B1365">
        <v>2070</v>
      </c>
      <c r="C1365" t="str">
        <v>178.176.112.169</v>
      </c>
      <c r="D1365" t="str"/>
      <c r="E1365" s="1361">
        <v>44316.43959490741</v>
      </c>
      <c r="F1365" t="str">
        <v>00:06:59</v>
      </c>
      <c r="G1365" t="str">
        <v>Канал 1</v>
      </c>
      <c r="H1365" t="str">
        <v>Женский</v>
      </c>
      <c r="I1365" t="str">
        <v>14-18</v>
      </c>
      <c r="J1365" t="str">
        <v>Студент</v>
      </c>
      <c r="K1365" t="str">
        <v>В Кировской области</v>
      </c>
      <c r="L1365" t="str">
        <v>г. Вятские Поляны</v>
      </c>
      <c r="M1365" t="str">
        <v>Да, я  являюсь волонтером</v>
      </c>
      <c r="AB1365" t="str">
        <v>Менее года</v>
      </c>
      <c r="AC1365" t="str">
        <v>Затрудняюсь ответить</v>
      </c>
      <c r="AD1365">
        <v>0</v>
      </c>
      <c r="AE1365">
        <v>1</v>
      </c>
      <c r="AF1365">
        <v>1</v>
      </c>
      <c r="AG1365">
        <v>0</v>
      </c>
      <c r="AH1365">
        <v>0</v>
      </c>
      <c r="AI1365">
        <v>1</v>
      </c>
      <c r="AJ1365">
        <v>0</v>
      </c>
      <c r="AK1365">
        <v>0</v>
      </c>
      <c r="AL1365">
        <v>0</v>
      </c>
      <c r="AM1365">
        <v>0</v>
      </c>
      <c r="AN1365">
        <v>0</v>
      </c>
      <c r="AO1365">
        <v>0</v>
      </c>
      <c r="AP1365">
        <v>0</v>
      </c>
      <c r="AQ1365">
        <v>0</v>
      </c>
      <c r="AR1365">
        <v>1</v>
      </c>
      <c r="AS1365">
        <v>0</v>
      </c>
      <c r="AT1365">
        <v>0</v>
      </c>
      <c r="AU1365">
        <v>0</v>
      </c>
      <c r="AV1365">
        <v>0</v>
      </c>
      <c r="AW1365">
        <v>0</v>
      </c>
      <c r="AX1365">
        <v>0</v>
      </c>
      <c r="AY1365">
        <v>0</v>
      </c>
      <c r="AZ1365">
        <v>1</v>
      </c>
      <c r="BA1365">
        <v>0</v>
      </c>
      <c r="BB1365">
        <v>0</v>
      </c>
      <c r="BC1365">
        <v>0</v>
      </c>
      <c r="BD1365">
        <v>0</v>
      </c>
      <c r="BE1365">
        <v>1</v>
      </c>
      <c r="BF1365">
        <v>0</v>
      </c>
      <c r="BG1365">
        <v>0</v>
      </c>
      <c r="BH1365">
        <v>0</v>
      </c>
      <c r="BI1365">
        <v>0</v>
      </c>
      <c r="BJ1365">
        <v>0</v>
      </c>
      <c r="BK1365">
        <v>0</v>
      </c>
      <c r="BL1365">
        <v>0</v>
      </c>
      <c r="BM1365">
        <v>0</v>
      </c>
      <c r="BN1365">
        <v>0</v>
      </c>
      <c r="BO1365">
        <v>0</v>
      </c>
      <c r="BP1365">
        <v>0</v>
      </c>
      <c r="BQ1365">
        <v>0</v>
      </c>
      <c r="BR1365">
        <v>0</v>
      </c>
      <c r="BS1365">
        <v>0</v>
      </c>
      <c r="BT1365">
        <v>0</v>
      </c>
      <c r="BU1365">
        <v>0</v>
      </c>
      <c r="BV1365">
        <v>0</v>
      </c>
      <c r="BW1365">
        <v>0</v>
      </c>
      <c r="BX1365">
        <v>0</v>
      </c>
      <c r="BY1365">
        <v>0</v>
      </c>
      <c r="BZ1365">
        <v>0</v>
      </c>
      <c r="CA1365">
        <v>0</v>
      </c>
      <c r="CB1365">
        <v>0</v>
      </c>
      <c r="CC1365">
        <v>0</v>
      </c>
      <c r="CD1365">
        <v>0</v>
      </c>
      <c r="CE1365">
        <v>0</v>
      </c>
      <c r="CF1365">
        <v>0</v>
      </c>
      <c r="CG1365">
        <v>0</v>
      </c>
      <c r="CH1365">
        <v>0</v>
      </c>
      <c r="CI1365">
        <v>0</v>
      </c>
      <c r="CJ1365">
        <v>0</v>
      </c>
      <c r="CK1365">
        <v>0</v>
      </c>
      <c r="CL1365">
        <v>1</v>
      </c>
      <c r="CM1365" t="str">
        <v>Общественное объединение</v>
      </c>
      <c r="CN1365" t="str">
        <v>Я не состою в организации/объединении</v>
      </c>
      <c r="CO1365">
        <v>0</v>
      </c>
      <c r="CP1365">
        <v>0</v>
      </c>
      <c r="CQ1365">
        <v>1</v>
      </c>
      <c r="CR1365">
        <v>0</v>
      </c>
      <c r="CS1365">
        <v>0</v>
      </c>
      <c r="CT1365">
        <v>0</v>
      </c>
      <c r="CU1365">
        <v>0</v>
      </c>
      <c r="CV1365">
        <v>0</v>
      </c>
      <c r="CW1365">
        <v>0</v>
      </c>
      <c r="CX1365">
        <v>0</v>
      </c>
      <c r="CY1365">
        <v>0</v>
      </c>
      <c r="CZ1365">
        <v>0</v>
      </c>
      <c r="DA1365">
        <v>0</v>
      </c>
      <c r="DB1365">
        <v>0</v>
      </c>
      <c r="DC1365">
        <v>0</v>
      </c>
      <c r="DD1365">
        <v>0</v>
      </c>
      <c r="DE1365">
        <v>0</v>
      </c>
      <c r="DF1365" t="str"/>
      <c r="DG1365" t="str">
        <v>Меня устраивает направление, которым я занимаюсь</v>
      </c>
      <c r="DH1365" t="str">
        <v>Знаю о региональном ресурсном центре</v>
      </c>
      <c r="DI1365">
        <v>0</v>
      </c>
      <c r="DJ1365">
        <v>1</v>
      </c>
      <c r="DK1365">
        <v>0</v>
      </c>
      <c r="DL1365">
        <v>0</v>
      </c>
      <c r="DM1365">
        <v>0</v>
      </c>
      <c r="DN1365">
        <v>0</v>
      </c>
      <c r="DO1365">
        <v>0</v>
      </c>
      <c r="DP1365">
        <v>0</v>
      </c>
      <c r="DQ1365">
        <v>0</v>
      </c>
      <c r="DR1365">
        <v>0</v>
      </c>
      <c r="DS1365" t="str">
        <v>Постоянно</v>
      </c>
      <c r="DT1365" t="str">
        <v>Однозначно позитивно</v>
      </c>
      <c r="DU1365">
        <v>0</v>
      </c>
      <c r="DV1365">
        <v>0</v>
      </c>
      <c r="DW1365">
        <v>0</v>
      </c>
      <c r="DX1365">
        <v>0</v>
      </c>
      <c r="DY1365">
        <v>0</v>
      </c>
      <c r="DZ1365">
        <v>0</v>
      </c>
      <c r="EA1365">
        <v>0</v>
      </c>
      <c r="EB1365">
        <v>0</v>
      </c>
      <c r="EC1365">
        <v>0</v>
      </c>
      <c r="ED1365">
        <v>0</v>
      </c>
      <c r="EE1365">
        <v>0</v>
      </c>
      <c r="EF1365">
        <v>0</v>
      </c>
      <c r="EG1365">
        <v>1</v>
      </c>
      <c r="EH1365">
        <v>0</v>
      </c>
      <c r="EI1365">
        <v>0</v>
      </c>
      <c r="EJ1365">
        <v>0</v>
      </c>
      <c r="EK1365">
        <v>0</v>
      </c>
      <c r="EL1365">
        <v>0</v>
      </c>
      <c r="EM1365">
        <v>0</v>
      </c>
      <c r="EN1365">
        <v>0</v>
      </c>
      <c r="EO1365">
        <v>0</v>
      </c>
      <c r="EP1365">
        <v>0</v>
      </c>
      <c r="EQ1365">
        <v>0</v>
      </c>
      <c r="ER1365">
        <v>0</v>
      </c>
      <c r="ES1365">
        <v>1</v>
      </c>
      <c r="ET1365" t="str">
        <v>Скорее да</v>
      </c>
      <c r="EU1365" t="str">
        <v>Скорее да</v>
      </c>
      <c r="EV1365" t="str">
        <v>Не пробовали сотрудничать с бизнесом</v>
      </c>
      <c r="EW1365" t="str">
        <v>Нужное и интересное мероприятие</v>
      </c>
      <c r="EX1365" t="str">
        <v>Нужное и интересное мероприятие</v>
      </c>
      <c r="EY1365" t="str">
        <v>Нужное и интересное мероприятие</v>
      </c>
      <c r="EZ1365" t="str">
        <v>Не был участником, не могу оценить</v>
      </c>
      <c r="FA1365" t="str">
        <v>Нужное и интересное мероприятие</v>
      </c>
      <c r="FB1365" t="str">
        <v>Нужное и интересное мероприятие</v>
      </c>
      <c r="FC1365" t="str">
        <v>Нужное и интересное мероприятие</v>
      </c>
      <c r="FD1365" t="str">
        <v>Затрудняюсь ответить</v>
      </c>
      <c r="FE1365" t="str">
        <v>Мне не нужны дополнительные образовательные программы</v>
      </c>
      <c r="FF1365">
        <v>1</v>
      </c>
      <c r="FG1365">
        <v>0</v>
      </c>
      <c r="FH1365">
        <v>1</v>
      </c>
      <c r="FI1365">
        <v>1</v>
      </c>
      <c r="FJ1365">
        <v>0</v>
      </c>
      <c r="FK1365">
        <v>0</v>
      </c>
      <c r="FL1365">
        <v>0</v>
      </c>
      <c r="FM1365">
        <v>0</v>
      </c>
      <c r="FN1365">
        <v>0</v>
      </c>
      <c r="FO1365">
        <v>0</v>
      </c>
      <c r="FP1365">
        <v>1</v>
      </c>
      <c r="FQ1365">
        <v>0</v>
      </c>
      <c r="FR1365">
        <v>0</v>
      </c>
      <c r="FS1365" t="str"/>
      <c r="FT1365" t="str">
        <v>Да, информация поступает регулярно</v>
      </c>
      <c r="FU1365">
        <v>5</v>
      </c>
      <c r="FV1365">
        <v>5</v>
      </c>
      <c r="FW1365">
        <v>4</v>
      </c>
      <c r="FX1365">
        <v>5</v>
      </c>
      <c r="FY1365">
        <v>5</v>
      </c>
      <c r="FZ1365">
        <v>5</v>
      </c>
      <c r="GA1365">
        <v>5</v>
      </c>
      <c r="GB1365">
        <v>4</v>
      </c>
      <c r="GC1365">
        <v>4</v>
      </c>
      <c r="GD1365" t="str">
        <v>Высокий уровень</v>
      </c>
      <c r="GE1365" t="str">
        <v>Высокий уровень</v>
      </c>
      <c r="GF1365" t="str">
        <v>Высокий уровень</v>
      </c>
      <c r="GG1365" t="str">
        <v>Высокий уровень</v>
      </c>
      <c r="GH1365" t="str">
        <v>Высокий уровень</v>
      </c>
      <c r="GI1365" t="str">
        <v>Высокий уровень</v>
      </c>
      <c r="GJ1365" t="str">
        <v>Выше среднего</v>
      </c>
      <c r="GK1365" t="str">
        <v>Высокий уровень</v>
      </c>
      <c r="GL1365" t="str"/>
    </row>
    <row r="1366">
      <c r="A1366" t="str">
        <v>8R3acfFiwkg54Dh4p</v>
      </c>
      <c r="B1366">
        <v>2072</v>
      </c>
      <c r="C1366" t="str">
        <v>176.59.114.135</v>
      </c>
      <c r="D1366" t="str"/>
      <c r="E1366" s="1362">
        <v>44316.44847222222</v>
      </c>
      <c r="F1366" t="str">
        <v>00:00:22</v>
      </c>
      <c r="G1366" t="str">
        <v>Канал 1</v>
      </c>
      <c r="H1366" t="str">
        <v>Женский</v>
      </c>
      <c r="I1366" t="str">
        <v>14-18</v>
      </c>
      <c r="J1366" t="str">
        <v>Школьник</v>
      </c>
      <c r="K1366" t="str">
        <v>В другом регионе</v>
      </c>
      <c r="DF1366" t="str"/>
      <c r="FS1366" t="str"/>
    </row>
    <row r="1367">
      <c r="A1367" t="str">
        <v>MpZsnmFFKQgNC8Fr8</v>
      </c>
      <c r="B1367">
        <v>2074</v>
      </c>
      <c r="C1367" t="str">
        <v>81.4.204.148</v>
      </c>
      <c r="D1367" t="str"/>
      <c r="E1367" s="1363">
        <v>44316.45951388889</v>
      </c>
      <c r="F1367" t="str">
        <v>00:00:15</v>
      </c>
      <c r="G1367" t="str">
        <v>Канал 1</v>
      </c>
      <c r="H1367" t="str">
        <v>Женский</v>
      </c>
      <c r="I1367" t="str">
        <v>До 14</v>
      </c>
      <c r="J1367" t="str">
        <v>Школьник</v>
      </c>
      <c r="K1367" t="str">
        <v>В другом регионе</v>
      </c>
      <c r="DF1367" t="str"/>
      <c r="FS1367" t="str"/>
    </row>
    <row r="1368">
      <c r="A1368" t="str">
        <v>dnaqQkDbh2zNwNKic</v>
      </c>
      <c r="B1368">
        <v>2075</v>
      </c>
      <c r="C1368" t="str">
        <v>81.4.204.148</v>
      </c>
      <c r="D1368" t="str"/>
      <c r="E1368" s="1364">
        <v>44316.46015046296</v>
      </c>
      <c r="F1368" t="str">
        <v>00:17:55</v>
      </c>
      <c r="G1368" t="str">
        <v>Канал 1</v>
      </c>
      <c r="H1368" t="str">
        <v>Женский</v>
      </c>
      <c r="I1368" t="str">
        <v>До 14</v>
      </c>
      <c r="J1368" t="str">
        <v>Школьник</v>
      </c>
      <c r="K1368" t="str">
        <v>В Кировской области</v>
      </c>
      <c r="L1368" t="str">
        <v>ВЯТСКОПОЛЯHСКИЙ</v>
      </c>
      <c r="M1368" t="str">
        <v>Да, я  являюсь волонтером</v>
      </c>
      <c r="AB1368" t="str">
        <v>от 1 до 3 лет</v>
      </c>
      <c r="AC1368" t="str">
        <v>Затрудняюсь ответить</v>
      </c>
      <c r="AD1368">
        <v>0</v>
      </c>
      <c r="AE1368">
        <v>1</v>
      </c>
      <c r="AF1368">
        <v>1</v>
      </c>
      <c r="AG1368">
        <v>0</v>
      </c>
      <c r="AH1368">
        <v>1</v>
      </c>
      <c r="AI1368">
        <v>0</v>
      </c>
      <c r="AJ1368">
        <v>0</v>
      </c>
      <c r="AK1368">
        <v>0</v>
      </c>
      <c r="AL1368">
        <v>1</v>
      </c>
      <c r="AM1368">
        <v>0</v>
      </c>
      <c r="AN1368">
        <v>0</v>
      </c>
      <c r="AO1368">
        <v>0</v>
      </c>
      <c r="AP1368">
        <v>0</v>
      </c>
      <c r="AQ1368">
        <v>0</v>
      </c>
      <c r="AR1368">
        <v>0</v>
      </c>
      <c r="AS1368">
        <v>0</v>
      </c>
      <c r="AT1368">
        <v>0</v>
      </c>
      <c r="AU1368">
        <v>0</v>
      </c>
      <c r="AV1368">
        <v>0</v>
      </c>
      <c r="AW1368">
        <v>0</v>
      </c>
      <c r="AX1368">
        <v>0</v>
      </c>
      <c r="AY1368">
        <v>0</v>
      </c>
      <c r="AZ1368">
        <v>0</v>
      </c>
      <c r="BA1368">
        <v>0</v>
      </c>
      <c r="BB1368">
        <v>0</v>
      </c>
      <c r="BC1368">
        <v>0</v>
      </c>
      <c r="BD1368">
        <v>0</v>
      </c>
      <c r="BE1368">
        <v>1</v>
      </c>
      <c r="BF1368">
        <v>0</v>
      </c>
      <c r="BG1368">
        <v>0</v>
      </c>
      <c r="BH1368">
        <v>0</v>
      </c>
      <c r="BI1368">
        <v>0</v>
      </c>
      <c r="BJ1368">
        <v>0</v>
      </c>
      <c r="BK1368">
        <v>0</v>
      </c>
      <c r="BL1368">
        <v>0</v>
      </c>
      <c r="BM1368">
        <v>0</v>
      </c>
      <c r="BN1368">
        <v>0</v>
      </c>
      <c r="BO1368">
        <v>0</v>
      </c>
      <c r="BP1368">
        <v>0</v>
      </c>
      <c r="BQ1368">
        <v>1</v>
      </c>
      <c r="BR1368">
        <v>0</v>
      </c>
      <c r="BS1368">
        <v>0</v>
      </c>
      <c r="BT1368">
        <v>0</v>
      </c>
      <c r="BU1368">
        <v>0</v>
      </c>
      <c r="BV1368">
        <v>0</v>
      </c>
      <c r="BW1368">
        <v>0</v>
      </c>
      <c r="BX1368">
        <v>0</v>
      </c>
      <c r="BY1368">
        <v>0</v>
      </c>
      <c r="BZ1368">
        <v>0</v>
      </c>
      <c r="CA1368">
        <v>0</v>
      </c>
      <c r="CB1368">
        <v>0</v>
      </c>
      <c r="CC1368">
        <v>0</v>
      </c>
      <c r="CD1368">
        <v>0</v>
      </c>
      <c r="CE1368">
        <v>0</v>
      </c>
      <c r="CF1368">
        <v>0</v>
      </c>
      <c r="CG1368">
        <v>0</v>
      </c>
      <c r="CH1368">
        <v>0</v>
      </c>
      <c r="CI1368">
        <v>0</v>
      </c>
      <c r="CJ1368">
        <v>0</v>
      </c>
      <c r="CK1368">
        <v>0</v>
      </c>
      <c r="CL1368">
        <v>0</v>
      </c>
      <c r="CM1368" t="str">
        <v>На базе школы</v>
      </c>
      <c r="CN1368" t="str">
        <v>Волонтеры Вятско-Полянского лицея</v>
      </c>
      <c r="CO1368">
        <v>0</v>
      </c>
      <c r="CP1368">
        <v>0</v>
      </c>
      <c r="CQ1368">
        <v>0</v>
      </c>
      <c r="CR1368">
        <v>0</v>
      </c>
      <c r="CS1368">
        <v>0</v>
      </c>
      <c r="CT1368">
        <v>0</v>
      </c>
      <c r="CU1368">
        <v>0</v>
      </c>
      <c r="CV1368">
        <v>0</v>
      </c>
      <c r="CW1368">
        <v>0</v>
      </c>
      <c r="CX1368">
        <v>0</v>
      </c>
      <c r="CY1368">
        <v>0</v>
      </c>
      <c r="CZ1368">
        <v>0</v>
      </c>
      <c r="DA1368">
        <v>0</v>
      </c>
      <c r="DB1368">
        <v>0</v>
      </c>
      <c r="DC1368">
        <v>0</v>
      </c>
      <c r="DD1368">
        <v>0</v>
      </c>
      <c r="DE1368">
        <v>1</v>
      </c>
      <c r="DF1368" t="str"/>
      <c r="DG1368" t="str">
        <v>Добровольчество в сфере содействия органам внутренних дел</v>
      </c>
      <c r="DH1368" t="str">
        <v>Знаю о региональном ресурсном центре</v>
      </c>
      <c r="DI1368">
        <v>0</v>
      </c>
      <c r="DJ1368">
        <v>0</v>
      </c>
      <c r="DK1368">
        <v>0</v>
      </c>
      <c r="DL1368">
        <v>0</v>
      </c>
      <c r="DM1368">
        <v>0</v>
      </c>
      <c r="DN1368">
        <v>0</v>
      </c>
      <c r="DO1368">
        <v>0</v>
      </c>
      <c r="DP1368">
        <v>1</v>
      </c>
      <c r="DQ1368">
        <v>0</v>
      </c>
      <c r="DR1368">
        <v>0</v>
      </c>
      <c r="DS1368" t="str">
        <v>От случая к случаю</v>
      </c>
      <c r="DT1368" t="str">
        <v>Однозначно позитивно</v>
      </c>
      <c r="DU1368">
        <v>0</v>
      </c>
      <c r="DV1368">
        <v>0</v>
      </c>
      <c r="DW1368">
        <v>0</v>
      </c>
      <c r="DX1368">
        <v>0</v>
      </c>
      <c r="DY1368">
        <v>0</v>
      </c>
      <c r="DZ1368">
        <v>0</v>
      </c>
      <c r="EA1368">
        <v>0</v>
      </c>
      <c r="EB1368">
        <v>0</v>
      </c>
      <c r="EC1368">
        <v>0</v>
      </c>
      <c r="ED1368">
        <v>0</v>
      </c>
      <c r="EE1368">
        <v>0</v>
      </c>
      <c r="EF1368">
        <v>0</v>
      </c>
      <c r="EG1368">
        <v>0</v>
      </c>
      <c r="EH1368">
        <v>0</v>
      </c>
      <c r="EI1368">
        <v>1</v>
      </c>
      <c r="EJ1368">
        <v>0</v>
      </c>
      <c r="EK1368">
        <v>0</v>
      </c>
      <c r="EL1368">
        <v>1</v>
      </c>
      <c r="EM1368">
        <v>1</v>
      </c>
      <c r="EN1368">
        <v>1</v>
      </c>
      <c r="EO1368">
        <v>0</v>
      </c>
      <c r="EP1368">
        <v>0</v>
      </c>
      <c r="EQ1368">
        <v>0</v>
      </c>
      <c r="ER1368">
        <v>0</v>
      </c>
      <c r="ES1368">
        <v>0</v>
      </c>
      <c r="ET1368" t="str">
        <v>И да, и нет</v>
      </c>
      <c r="EU1368" t="str">
        <v>И да, и нет</v>
      </c>
      <c r="EV1368" t="str">
        <v>Не удалось привлечь бизнес к волонтерской деятельности</v>
      </c>
      <c r="EW1368" t="str">
        <v>Нужное и интересное мероприятие</v>
      </c>
      <c r="EX1368" t="str">
        <v>Нужное и интересное мероприятие</v>
      </c>
      <c r="EY1368" t="str">
        <v>Не был участником, не могу оценить</v>
      </c>
      <c r="EZ1368" t="str">
        <v>Не был участником, не могу оценить</v>
      </c>
      <c r="FA1368" t="str">
        <v>Не был участником, не могу оценить</v>
      </c>
      <c r="FB1368" t="str">
        <v>Нужное и интересное мероприятие</v>
      </c>
      <c r="FC1368" t="str">
        <v>Не был участником, не могу оценить</v>
      </c>
      <c r="FD1368" t="str">
        <v>Спортивные,творческие</v>
      </c>
      <c r="FE1368" t="str">
        <v>методика написания проектов</v>
      </c>
      <c r="FF1368">
        <v>0</v>
      </c>
      <c r="FG1368">
        <v>0</v>
      </c>
      <c r="FH1368">
        <v>0</v>
      </c>
      <c r="FI1368">
        <v>1</v>
      </c>
      <c r="FJ1368">
        <v>1</v>
      </c>
      <c r="FK1368">
        <v>0</v>
      </c>
      <c r="FL1368">
        <v>0</v>
      </c>
      <c r="FM1368">
        <v>0</v>
      </c>
      <c r="FN1368">
        <v>0</v>
      </c>
      <c r="FO1368">
        <v>0</v>
      </c>
      <c r="FP1368">
        <v>0</v>
      </c>
      <c r="FQ1368">
        <v>0</v>
      </c>
      <c r="FR1368">
        <v>0</v>
      </c>
      <c r="FS1368" t="str"/>
      <c r="FT1368" t="str">
        <v>Хотелось бы получать более полную информацию</v>
      </c>
      <c r="FU1368">
        <v>5</v>
      </c>
      <c r="FV1368">
        <v>4</v>
      </c>
      <c r="FW1368">
        <v>3</v>
      </c>
      <c r="FX1368">
        <v>4</v>
      </c>
      <c r="FY1368">
        <v>4</v>
      </c>
      <c r="FZ1368">
        <v>4</v>
      </c>
      <c r="GA1368">
        <v>3</v>
      </c>
      <c r="GB1368">
        <v>4</v>
      </c>
      <c r="GC1368">
        <v>5</v>
      </c>
      <c r="GD1368" t="str">
        <v>Выше среднего</v>
      </c>
      <c r="GE1368" t="str">
        <v>Средний уровень</v>
      </c>
      <c r="GF1368" t="str">
        <v>Выше среднего</v>
      </c>
      <c r="GG1368" t="str">
        <v>Выше среднего</v>
      </c>
      <c r="GH1368" t="str">
        <v>Средний уровень</v>
      </c>
      <c r="GI1368" t="str">
        <v>Выше среднего</v>
      </c>
      <c r="GJ1368" t="str">
        <v>Средний уровень</v>
      </c>
      <c r="GK1368" t="str">
        <v>Средний уровень</v>
      </c>
      <c r="GL1368" t="str"/>
    </row>
    <row r="1369">
      <c r="A1369" t="str">
        <v>er7wrbp5SA47ZXabY</v>
      </c>
      <c r="B1369">
        <v>2077</v>
      </c>
      <c r="C1369" t="str">
        <v>31.173.103.173</v>
      </c>
      <c r="D1369" t="str"/>
      <c r="E1369" s="1365">
        <v>44316.46314814815</v>
      </c>
      <c r="F1369" t="str">
        <v>00:09:13</v>
      </c>
      <c r="G1369" t="str">
        <v>Канал 1</v>
      </c>
      <c r="H1369" t="str">
        <v>Женский</v>
      </c>
      <c r="I1369" t="str">
        <v>14-18</v>
      </c>
      <c r="J1369" t="str">
        <v>Студент</v>
      </c>
      <c r="K1369" t="str">
        <v>В Кировской области</v>
      </c>
      <c r="L1369" t="str">
        <v>г. Вятские Поляны</v>
      </c>
      <c r="M1369" t="str">
        <v>Да, я  являюсь волонтером</v>
      </c>
      <c r="AB1369" t="str">
        <v>Менее года</v>
      </c>
      <c r="AC1369" t="str">
        <v>Затрудняюсь ответить</v>
      </c>
      <c r="AD1369">
        <v>0</v>
      </c>
      <c r="AE1369">
        <v>0</v>
      </c>
      <c r="AF1369">
        <v>0</v>
      </c>
      <c r="AG1369">
        <v>0</v>
      </c>
      <c r="AH1369">
        <v>0</v>
      </c>
      <c r="AI1369">
        <v>0</v>
      </c>
      <c r="AJ1369">
        <v>0</v>
      </c>
      <c r="AK1369">
        <v>0</v>
      </c>
      <c r="AL1369">
        <v>1</v>
      </c>
      <c r="AM1369">
        <v>0</v>
      </c>
      <c r="AN1369">
        <v>0</v>
      </c>
      <c r="AO1369">
        <v>0</v>
      </c>
      <c r="AP1369">
        <v>0</v>
      </c>
      <c r="AQ1369">
        <v>0</v>
      </c>
      <c r="AR1369">
        <v>0</v>
      </c>
      <c r="AS1369">
        <v>0</v>
      </c>
      <c r="AT1369">
        <v>0</v>
      </c>
      <c r="AU1369">
        <v>0</v>
      </c>
      <c r="AV1369">
        <v>0</v>
      </c>
      <c r="AW1369">
        <v>0</v>
      </c>
      <c r="AX1369">
        <v>0</v>
      </c>
      <c r="AY1369">
        <v>0</v>
      </c>
      <c r="AZ1369">
        <v>0</v>
      </c>
      <c r="BA1369">
        <v>0</v>
      </c>
      <c r="BB1369">
        <v>0</v>
      </c>
      <c r="BC1369">
        <v>0</v>
      </c>
      <c r="BD1369">
        <v>0</v>
      </c>
      <c r="BE1369">
        <v>1</v>
      </c>
      <c r="BF1369">
        <v>0</v>
      </c>
      <c r="BG1369">
        <v>0</v>
      </c>
      <c r="BH1369">
        <v>0</v>
      </c>
      <c r="BI1369">
        <v>0</v>
      </c>
      <c r="BJ1369">
        <v>0</v>
      </c>
      <c r="BK1369">
        <v>0</v>
      </c>
      <c r="BL1369">
        <v>0</v>
      </c>
      <c r="BM1369">
        <v>0</v>
      </c>
      <c r="BN1369">
        <v>0</v>
      </c>
      <c r="BO1369">
        <v>0</v>
      </c>
      <c r="BP1369">
        <v>0</v>
      </c>
      <c r="BQ1369">
        <v>0</v>
      </c>
      <c r="BR1369">
        <v>0</v>
      </c>
      <c r="BS1369">
        <v>0</v>
      </c>
      <c r="BT1369">
        <v>0</v>
      </c>
      <c r="BU1369">
        <v>0</v>
      </c>
      <c r="BV1369">
        <v>0</v>
      </c>
      <c r="BW1369">
        <v>0</v>
      </c>
      <c r="BX1369">
        <v>0</v>
      </c>
      <c r="BY1369">
        <v>0</v>
      </c>
      <c r="BZ1369">
        <v>1</v>
      </c>
      <c r="CA1369">
        <v>0</v>
      </c>
      <c r="CB1369">
        <v>0</v>
      </c>
      <c r="CC1369">
        <v>0</v>
      </c>
      <c r="CD1369">
        <v>0</v>
      </c>
      <c r="CE1369">
        <v>0</v>
      </c>
      <c r="CF1369">
        <v>0</v>
      </c>
      <c r="CG1369">
        <v>0</v>
      </c>
      <c r="CH1369">
        <v>0</v>
      </c>
      <c r="CI1369">
        <v>0</v>
      </c>
      <c r="CJ1369">
        <v>0</v>
      </c>
      <c r="CK1369">
        <v>0</v>
      </c>
      <c r="CL1369">
        <v>0</v>
      </c>
      <c r="CM1369" t="str">
        <v>На базе органа власти</v>
      </c>
      <c r="CN1369" t="str">
        <v>Я не состою в организации/объединении</v>
      </c>
      <c r="CO1369">
        <v>1</v>
      </c>
      <c r="CP1369">
        <v>0</v>
      </c>
      <c r="CQ1369">
        <v>0</v>
      </c>
      <c r="CR1369">
        <v>1</v>
      </c>
      <c r="CS1369">
        <v>0</v>
      </c>
      <c r="CT1369">
        <v>0</v>
      </c>
      <c r="CU1369">
        <v>0</v>
      </c>
      <c r="CV1369">
        <v>0</v>
      </c>
      <c r="CW1369">
        <v>0</v>
      </c>
      <c r="CX1369">
        <v>0</v>
      </c>
      <c r="CY1369">
        <v>0</v>
      </c>
      <c r="CZ1369">
        <v>0</v>
      </c>
      <c r="DA1369">
        <v>0</v>
      </c>
      <c r="DB1369">
        <v>0</v>
      </c>
      <c r="DC1369">
        <v>0</v>
      </c>
      <c r="DD1369">
        <v>0</v>
      </c>
      <c r="DE1369">
        <v>0</v>
      </c>
      <c r="DF1369" t="str"/>
      <c r="DG1369" t="str">
        <v>Меня устраивает направление, которым я занимаюсь</v>
      </c>
      <c r="DH1369" t="str">
        <v>Знаю о региональном ресурсном центре</v>
      </c>
      <c r="DI1369">
        <v>0</v>
      </c>
      <c r="DJ1369">
        <v>1</v>
      </c>
      <c r="DK1369">
        <v>0</v>
      </c>
      <c r="DL1369">
        <v>0</v>
      </c>
      <c r="DM1369">
        <v>0</v>
      </c>
      <c r="DN1369">
        <v>0</v>
      </c>
      <c r="DO1369">
        <v>0</v>
      </c>
      <c r="DP1369">
        <v>0</v>
      </c>
      <c r="DQ1369">
        <v>0</v>
      </c>
      <c r="DR1369">
        <v>0</v>
      </c>
      <c r="DS1369" t="str">
        <v>От случая к случаю</v>
      </c>
      <c r="DT1369" t="str">
        <v>Скорее позитивно</v>
      </c>
      <c r="DU1369">
        <v>0</v>
      </c>
      <c r="DV1369">
        <v>0</v>
      </c>
      <c r="DW1369">
        <v>1</v>
      </c>
      <c r="DX1369">
        <v>0</v>
      </c>
      <c r="DY1369">
        <v>0</v>
      </c>
      <c r="DZ1369">
        <v>0</v>
      </c>
      <c r="EA1369">
        <v>0</v>
      </c>
      <c r="EB1369">
        <v>0</v>
      </c>
      <c r="EC1369">
        <v>0</v>
      </c>
      <c r="ED1369">
        <v>0</v>
      </c>
      <c r="EE1369">
        <v>0</v>
      </c>
      <c r="EF1369">
        <v>0</v>
      </c>
      <c r="EG1369">
        <v>0</v>
      </c>
      <c r="EH1369">
        <v>0</v>
      </c>
      <c r="EI1369">
        <v>0</v>
      </c>
      <c r="EJ1369">
        <v>0</v>
      </c>
      <c r="EK1369">
        <v>1</v>
      </c>
      <c r="EL1369">
        <v>0</v>
      </c>
      <c r="EM1369">
        <v>1</v>
      </c>
      <c r="EN1369">
        <v>0</v>
      </c>
      <c r="EO1369">
        <v>0</v>
      </c>
      <c r="EP1369">
        <v>0</v>
      </c>
      <c r="EQ1369">
        <v>1</v>
      </c>
      <c r="ER1369">
        <v>0</v>
      </c>
      <c r="ES1369">
        <v>0</v>
      </c>
      <c r="ET1369" t="str">
        <v>Скорее нет</v>
      </c>
      <c r="EU1369" t="str">
        <v>Скорее нет</v>
      </c>
      <c r="EV1369" t="str">
        <v>Не пробовали сотрудничать с бизнесом</v>
      </c>
      <c r="EW1369" t="str">
        <v>Необходимо изменение формата</v>
      </c>
      <c r="EX1369" t="str">
        <v>Нужное и интересное мероприятие</v>
      </c>
      <c r="EY1369" t="str">
        <v>Не был участником, не могу оценить</v>
      </c>
      <c r="EZ1369" t="str">
        <v>Не был участником, не могу оценить</v>
      </c>
      <c r="FA1369" t="str">
        <v>Необходимо изменение формата</v>
      </c>
      <c r="FB1369" t="str">
        <v>Необходимо изменение формата</v>
      </c>
      <c r="FC1369" t="str">
        <v>Не был участником, не могу оценить</v>
      </c>
      <c r="FD1369" t="str">
        <v>Затрудняюсь ответить</v>
      </c>
      <c r="FE1369" t="str">
        <v>Затрудняюсь ответить</v>
      </c>
      <c r="FF1369">
        <v>0</v>
      </c>
      <c r="FG1369">
        <v>0</v>
      </c>
      <c r="FH1369">
        <v>1</v>
      </c>
      <c r="FI1369">
        <v>1</v>
      </c>
      <c r="FJ1369">
        <v>0</v>
      </c>
      <c r="FK1369">
        <v>1</v>
      </c>
      <c r="FL1369">
        <v>0</v>
      </c>
      <c r="FM1369">
        <v>0</v>
      </c>
      <c r="FN1369">
        <v>0</v>
      </c>
      <c r="FO1369">
        <v>0</v>
      </c>
      <c r="FP1369">
        <v>0</v>
      </c>
      <c r="FQ1369">
        <v>0</v>
      </c>
      <c r="FR1369">
        <v>0</v>
      </c>
      <c r="FS1369" t="str"/>
      <c r="FT1369" t="str">
        <v>Да, информация поступает регулярно</v>
      </c>
      <c r="FU1369">
        <v>3</v>
      </c>
      <c r="FV1369">
        <v>4</v>
      </c>
      <c r="FW1369">
        <v>5</v>
      </c>
      <c r="FX1369">
        <v>5</v>
      </c>
      <c r="FY1369">
        <v>4</v>
      </c>
      <c r="FZ1369">
        <v>4</v>
      </c>
      <c r="GA1369">
        <v>5</v>
      </c>
      <c r="GB1369">
        <v>5</v>
      </c>
      <c r="GC1369">
        <v>5</v>
      </c>
      <c r="GD1369" t="str">
        <v>Высокий уровень</v>
      </c>
      <c r="GE1369" t="str">
        <v>Выше среднего</v>
      </c>
      <c r="GF1369" t="str">
        <v>Выше среднего</v>
      </c>
      <c r="GG1369" t="str">
        <v>Выше среднего</v>
      </c>
      <c r="GH1369" t="str">
        <v>Высокий уровень</v>
      </c>
      <c r="GI1369" t="str">
        <v>Высокий уровень</v>
      </c>
      <c r="GJ1369" t="str">
        <v>Средний уровень</v>
      </c>
      <c r="GK1369" t="str">
        <v>Средний уровень</v>
      </c>
      <c r="GL1369" t="str"/>
    </row>
    <row r="1370">
      <c r="A1370" t="str">
        <v>XJmC6EGvL9ZQoafno</v>
      </c>
      <c r="B1370">
        <v>2079</v>
      </c>
      <c r="C1370" t="str">
        <v>178.44.26.172</v>
      </c>
      <c r="D1370" t="str"/>
      <c r="E1370" s="1366">
        <v>44316.491273148145</v>
      </c>
      <c r="F1370" t="str">
        <v>00:09:14</v>
      </c>
      <c r="G1370" t="str">
        <v>Канал 1</v>
      </c>
      <c r="H1370" t="str">
        <v>Мужской</v>
      </c>
      <c r="I1370" t="str">
        <v>14-18</v>
      </c>
      <c r="J1370" t="str">
        <v>Школьник</v>
      </c>
      <c r="K1370" t="str">
        <v>В Кировской области</v>
      </c>
      <c r="L1370" t="str">
        <v>ТУЖИHСКИЙ</v>
      </c>
      <c r="M1370" t="str">
        <v>Да, я  являюсь волонтером</v>
      </c>
      <c r="AB1370" t="str">
        <v>от 1 до 3 лет</v>
      </c>
      <c r="AC1370" t="str">
        <v>Не нужно повышать престиж, это и так круто!</v>
      </c>
      <c r="AD1370">
        <v>0</v>
      </c>
      <c r="AE1370">
        <v>0</v>
      </c>
      <c r="AF1370">
        <v>0</v>
      </c>
      <c r="AG1370">
        <v>0</v>
      </c>
      <c r="AH1370">
        <v>0</v>
      </c>
      <c r="AI1370">
        <v>0</v>
      </c>
      <c r="AJ1370">
        <v>0</v>
      </c>
      <c r="AK1370">
        <v>0</v>
      </c>
      <c r="AL1370">
        <v>1</v>
      </c>
      <c r="AM1370">
        <v>0</v>
      </c>
      <c r="AN1370">
        <v>0</v>
      </c>
      <c r="AO1370">
        <v>0</v>
      </c>
      <c r="AP1370">
        <v>0</v>
      </c>
      <c r="AQ1370">
        <v>0</v>
      </c>
      <c r="AR1370">
        <v>0</v>
      </c>
      <c r="AS1370">
        <v>1</v>
      </c>
      <c r="AT1370">
        <v>0</v>
      </c>
      <c r="AU1370">
        <v>0</v>
      </c>
      <c r="AV1370">
        <v>0</v>
      </c>
      <c r="AW1370">
        <v>0</v>
      </c>
      <c r="AX1370">
        <v>0</v>
      </c>
      <c r="AY1370">
        <v>0</v>
      </c>
      <c r="AZ1370">
        <v>1</v>
      </c>
      <c r="BA1370">
        <v>0</v>
      </c>
      <c r="BB1370">
        <v>0</v>
      </c>
      <c r="BC1370">
        <v>0</v>
      </c>
      <c r="BD1370">
        <v>0</v>
      </c>
      <c r="BE1370">
        <v>1</v>
      </c>
      <c r="BF1370">
        <v>0</v>
      </c>
      <c r="BG1370">
        <v>0</v>
      </c>
      <c r="BH1370">
        <v>0</v>
      </c>
      <c r="BI1370">
        <v>0</v>
      </c>
      <c r="BJ1370">
        <v>0</v>
      </c>
      <c r="BK1370">
        <v>0</v>
      </c>
      <c r="BL1370">
        <v>0</v>
      </c>
      <c r="BM1370">
        <v>0</v>
      </c>
      <c r="BN1370">
        <v>0</v>
      </c>
      <c r="BO1370">
        <v>0</v>
      </c>
      <c r="BP1370">
        <v>0</v>
      </c>
      <c r="BQ1370">
        <v>1</v>
      </c>
      <c r="BR1370">
        <v>0</v>
      </c>
      <c r="BS1370">
        <v>0</v>
      </c>
      <c r="BT1370">
        <v>0</v>
      </c>
      <c r="BU1370">
        <v>0</v>
      </c>
      <c r="BV1370">
        <v>0</v>
      </c>
      <c r="BW1370">
        <v>0</v>
      </c>
      <c r="BX1370">
        <v>0</v>
      </c>
      <c r="BY1370">
        <v>0</v>
      </c>
      <c r="BZ1370">
        <v>0</v>
      </c>
      <c r="CA1370">
        <v>0</v>
      </c>
      <c r="CB1370">
        <v>0</v>
      </c>
      <c r="CC1370">
        <v>0</v>
      </c>
      <c r="CD1370">
        <v>0</v>
      </c>
      <c r="CE1370">
        <v>0</v>
      </c>
      <c r="CF1370">
        <v>0</v>
      </c>
      <c r="CG1370">
        <v>0</v>
      </c>
      <c r="CH1370">
        <v>0</v>
      </c>
      <c r="CI1370">
        <v>0</v>
      </c>
      <c r="CJ1370">
        <v>0</v>
      </c>
      <c r="CK1370">
        <v>0</v>
      </c>
      <c r="CL1370">
        <v>0</v>
      </c>
      <c r="CM1370" t="str">
        <v>Я не состою в добровольческой организации</v>
      </c>
      <c r="CO1370">
        <v>0</v>
      </c>
      <c r="CP1370">
        <v>1</v>
      </c>
      <c r="CQ1370">
        <v>0</v>
      </c>
      <c r="CR1370">
        <v>0</v>
      </c>
      <c r="CS1370">
        <v>0</v>
      </c>
      <c r="CT1370">
        <v>0</v>
      </c>
      <c r="CU1370">
        <v>1</v>
      </c>
      <c r="CV1370">
        <v>0</v>
      </c>
      <c r="CW1370">
        <v>0</v>
      </c>
      <c r="CX1370">
        <v>0</v>
      </c>
      <c r="CY1370">
        <v>0</v>
      </c>
      <c r="CZ1370">
        <v>0</v>
      </c>
      <c r="DA1370">
        <v>0</v>
      </c>
      <c r="DB1370">
        <v>0</v>
      </c>
      <c r="DC1370">
        <v>0</v>
      </c>
      <c r="DD1370">
        <v>0</v>
      </c>
      <c r="DE1370">
        <v>0</v>
      </c>
      <c r="DF1370" t="str"/>
      <c r="DG1370" t="str">
        <v>Меня устраивает направление, которым я занимаюсь</v>
      </c>
      <c r="DH1370" t="str">
        <v>Знаю о региональном ресурсном центре</v>
      </c>
      <c r="DI1370">
        <v>1</v>
      </c>
      <c r="DJ1370">
        <v>0</v>
      </c>
      <c r="DK1370">
        <v>0</v>
      </c>
      <c r="DL1370">
        <v>0</v>
      </c>
      <c r="DM1370">
        <v>0</v>
      </c>
      <c r="DN1370">
        <v>0</v>
      </c>
      <c r="DO1370">
        <v>0</v>
      </c>
      <c r="DP1370">
        <v>0</v>
      </c>
      <c r="DQ1370">
        <v>0</v>
      </c>
      <c r="DR1370">
        <v>0</v>
      </c>
      <c r="DS1370" t="str">
        <v>От случая к случаю</v>
      </c>
      <c r="DT1370" t="str">
        <v>Скорее позитивно</v>
      </c>
      <c r="DU1370">
        <v>0</v>
      </c>
      <c r="DV1370">
        <v>0</v>
      </c>
      <c r="DW1370">
        <v>0</v>
      </c>
      <c r="DX1370">
        <v>1</v>
      </c>
      <c r="DY1370">
        <v>0</v>
      </c>
      <c r="DZ1370">
        <v>0</v>
      </c>
      <c r="EA1370">
        <v>0</v>
      </c>
      <c r="EB1370">
        <v>0</v>
      </c>
      <c r="EC1370">
        <v>0</v>
      </c>
      <c r="ED1370">
        <v>0</v>
      </c>
      <c r="EE1370">
        <v>0</v>
      </c>
      <c r="EF1370">
        <v>0</v>
      </c>
      <c r="EG1370">
        <v>0</v>
      </c>
      <c r="EH1370">
        <v>0</v>
      </c>
      <c r="EI1370">
        <v>0</v>
      </c>
      <c r="EJ1370">
        <v>0</v>
      </c>
      <c r="EK1370">
        <v>0</v>
      </c>
      <c r="EL1370">
        <v>1</v>
      </c>
      <c r="EM1370">
        <v>0</v>
      </c>
      <c r="EN1370">
        <v>0</v>
      </c>
      <c r="EO1370">
        <v>0</v>
      </c>
      <c r="EP1370">
        <v>0</v>
      </c>
      <c r="EQ1370">
        <v>0</v>
      </c>
      <c r="ER1370">
        <v>0</v>
      </c>
      <c r="ES1370">
        <v>0</v>
      </c>
      <c r="ET1370" t="str">
        <v>Скорее нет</v>
      </c>
      <c r="EU1370" t="str">
        <v>Скорее нет</v>
      </c>
      <c r="EV1370" t="str">
        <v>Не пробовали сотрудничать с бизнесом</v>
      </c>
      <c r="EW1370" t="str">
        <v>Нужное и интересное мероприятие</v>
      </c>
      <c r="EX1370" t="str">
        <v>Нужное и интересное мероприятие</v>
      </c>
      <c r="EY1370" t="str">
        <v>Не был участником, не могу оценить</v>
      </c>
      <c r="EZ1370" t="str">
        <v>Необходимо изменение формата</v>
      </c>
      <c r="FA1370" t="str">
        <v>Нужное и интересное мероприятие</v>
      </c>
      <c r="FB1370" t="str">
        <v>Не был участником, не могу оценить</v>
      </c>
      <c r="FC1370" t="str">
        <v>Не был участником, не могу оценить</v>
      </c>
      <c r="FD1370" t="str">
        <v>Затрудняюсь ответить</v>
      </c>
      <c r="FE1370" t="str">
        <v>Затрудняюсь ответить</v>
      </c>
      <c r="FF1370">
        <v>0</v>
      </c>
      <c r="FG1370">
        <v>0</v>
      </c>
      <c r="FH1370">
        <v>0</v>
      </c>
      <c r="FI1370">
        <v>0</v>
      </c>
      <c r="FJ1370">
        <v>0</v>
      </c>
      <c r="FK1370">
        <v>0</v>
      </c>
      <c r="FL1370">
        <v>0</v>
      </c>
      <c r="FM1370">
        <v>1</v>
      </c>
      <c r="FN1370">
        <v>0</v>
      </c>
      <c r="FO1370">
        <v>0</v>
      </c>
      <c r="FP1370">
        <v>0</v>
      </c>
      <c r="FQ1370">
        <v>0</v>
      </c>
      <c r="FR1370">
        <v>0</v>
      </c>
      <c r="FS1370" t="str"/>
      <c r="FT1370" t="str">
        <v>Хотелось бы получать более полную информацию</v>
      </c>
      <c r="FU1370">
        <v>4</v>
      </c>
      <c r="FV1370">
        <v>4</v>
      </c>
      <c r="FW1370">
        <v>5</v>
      </c>
      <c r="FX1370">
        <v>5</v>
      </c>
      <c r="FY1370">
        <v>4</v>
      </c>
      <c r="FZ1370">
        <v>3</v>
      </c>
      <c r="GA1370">
        <v>4</v>
      </c>
      <c r="GB1370">
        <v>4</v>
      </c>
      <c r="GC1370">
        <v>3</v>
      </c>
      <c r="GD1370" t="str">
        <v>Средний уровень</v>
      </c>
      <c r="GE1370" t="str">
        <v>Средний уровень</v>
      </c>
      <c r="GF1370" t="str">
        <v>Средний уровень</v>
      </c>
      <c r="GG1370" t="str">
        <v>Средний уровень</v>
      </c>
      <c r="GH1370" t="str">
        <v>Выше среднего</v>
      </c>
      <c r="GI1370" t="str">
        <v>Средний уровень</v>
      </c>
      <c r="GJ1370" t="str">
        <v>Средний уровень</v>
      </c>
      <c r="GK1370" t="str">
        <v>Средний уровень</v>
      </c>
      <c r="GL1370" t="str"/>
    </row>
    <row r="1371">
      <c r="A1371" t="str">
        <v>ExNLx4niBaqAunAj8</v>
      </c>
      <c r="B1371">
        <v>2080</v>
      </c>
      <c r="C1371" t="str">
        <v>85.93.60.225</v>
      </c>
      <c r="D1371" t="str"/>
      <c r="E1371" s="1367">
        <v>44316.545324074075</v>
      </c>
      <c r="F1371" t="str">
        <v>00:09:23</v>
      </c>
      <c r="G1371" t="str">
        <v>Канал 1</v>
      </c>
      <c r="H1371" t="str">
        <v>Женский</v>
      </c>
      <c r="I1371" t="str">
        <v>До 14</v>
      </c>
      <c r="J1371" t="str">
        <v>Школьник</v>
      </c>
      <c r="K1371" t="str">
        <v>В Кировской области</v>
      </c>
      <c r="L1371" t="str">
        <v>ВЯТСКОПОЛЯHСКИЙ</v>
      </c>
      <c r="M1371" t="str">
        <v>Да, я  являюсь волонтером</v>
      </c>
      <c r="AB1371" t="str">
        <v>от 1 до 3 лет</v>
      </c>
      <c r="AC1371" t="str">
        <v>Затрудняюсь ответить</v>
      </c>
      <c r="AD1371">
        <v>0</v>
      </c>
      <c r="AE1371">
        <v>0</v>
      </c>
      <c r="AF1371">
        <v>1</v>
      </c>
      <c r="AG1371">
        <v>0</v>
      </c>
      <c r="AH1371">
        <v>0</v>
      </c>
      <c r="AI1371">
        <v>0</v>
      </c>
      <c r="AJ1371">
        <v>0</v>
      </c>
      <c r="AK1371">
        <v>0</v>
      </c>
      <c r="AL1371">
        <v>1</v>
      </c>
      <c r="AM1371">
        <v>0</v>
      </c>
      <c r="AN1371">
        <v>0</v>
      </c>
      <c r="AO1371">
        <v>0</v>
      </c>
      <c r="AP1371">
        <v>0</v>
      </c>
      <c r="AQ1371">
        <v>0</v>
      </c>
      <c r="AR1371">
        <v>0</v>
      </c>
      <c r="AS1371">
        <v>1</v>
      </c>
      <c r="AT1371">
        <v>0</v>
      </c>
      <c r="AU1371">
        <v>0</v>
      </c>
      <c r="AV1371">
        <v>0</v>
      </c>
      <c r="AW1371">
        <v>0</v>
      </c>
      <c r="AX1371">
        <v>0</v>
      </c>
      <c r="AY1371">
        <v>0</v>
      </c>
      <c r="AZ1371">
        <v>1</v>
      </c>
      <c r="BA1371">
        <v>1</v>
      </c>
      <c r="BB1371">
        <v>0</v>
      </c>
      <c r="BC1371">
        <v>0</v>
      </c>
      <c r="BD1371">
        <v>0</v>
      </c>
      <c r="BE1371">
        <v>0</v>
      </c>
      <c r="BF1371">
        <v>0</v>
      </c>
      <c r="BG1371">
        <v>0</v>
      </c>
      <c r="BH1371">
        <v>0</v>
      </c>
      <c r="BI1371">
        <v>0</v>
      </c>
      <c r="BJ1371">
        <v>0</v>
      </c>
      <c r="BK1371">
        <v>0</v>
      </c>
      <c r="BL1371">
        <v>0</v>
      </c>
      <c r="BM1371">
        <v>0</v>
      </c>
      <c r="BN1371">
        <v>0</v>
      </c>
      <c r="BO1371">
        <v>0</v>
      </c>
      <c r="BP1371">
        <v>0</v>
      </c>
      <c r="BQ1371">
        <v>1</v>
      </c>
      <c r="BR1371">
        <v>0</v>
      </c>
      <c r="BS1371">
        <v>0</v>
      </c>
      <c r="BT1371">
        <v>0</v>
      </c>
      <c r="BU1371">
        <v>0</v>
      </c>
      <c r="BV1371">
        <v>0</v>
      </c>
      <c r="BW1371">
        <v>0</v>
      </c>
      <c r="BX1371">
        <v>0</v>
      </c>
      <c r="BY1371">
        <v>0</v>
      </c>
      <c r="BZ1371">
        <v>0</v>
      </c>
      <c r="CA1371">
        <v>0</v>
      </c>
      <c r="CB1371">
        <v>0</v>
      </c>
      <c r="CC1371">
        <v>0</v>
      </c>
      <c r="CD1371">
        <v>0</v>
      </c>
      <c r="CE1371">
        <v>0</v>
      </c>
      <c r="CF1371">
        <v>0</v>
      </c>
      <c r="CG1371">
        <v>0</v>
      </c>
      <c r="CH1371">
        <v>0</v>
      </c>
      <c r="CI1371">
        <v>0</v>
      </c>
      <c r="CJ1371">
        <v>0</v>
      </c>
      <c r="CK1371">
        <v>0</v>
      </c>
      <c r="CL1371">
        <v>0</v>
      </c>
      <c r="CM1371" t="str">
        <v>На базе школы</v>
      </c>
      <c r="CN1371" t="str">
        <v>Волонтеры Вятки</v>
      </c>
      <c r="CO1371">
        <v>0</v>
      </c>
      <c r="CP1371">
        <v>1</v>
      </c>
      <c r="CQ1371">
        <v>1</v>
      </c>
      <c r="CR1371">
        <v>0</v>
      </c>
      <c r="CS1371">
        <v>0</v>
      </c>
      <c r="CT1371">
        <v>1</v>
      </c>
      <c r="CU1371">
        <v>0</v>
      </c>
      <c r="CV1371">
        <v>0</v>
      </c>
      <c r="CW1371">
        <v>0</v>
      </c>
      <c r="CX1371">
        <v>0</v>
      </c>
      <c r="CY1371">
        <v>0</v>
      </c>
      <c r="CZ1371">
        <v>0</v>
      </c>
      <c r="DA1371">
        <v>0</v>
      </c>
      <c r="DB1371">
        <v>0</v>
      </c>
      <c r="DC1371">
        <v>0</v>
      </c>
      <c r="DD1371">
        <v>0</v>
      </c>
      <c r="DE1371">
        <v>0</v>
      </c>
      <c r="DF1371" t="str"/>
      <c r="DG1371" t="str">
        <v>Затрудняюсь ответить</v>
      </c>
      <c r="DH1371" t="str">
        <v>Знаю о региональном ресурсном центре</v>
      </c>
      <c r="DI1371">
        <v>0</v>
      </c>
      <c r="DJ1371">
        <v>1</v>
      </c>
      <c r="DK1371">
        <v>0</v>
      </c>
      <c r="DL1371">
        <v>0</v>
      </c>
      <c r="DM1371">
        <v>0</v>
      </c>
      <c r="DN1371">
        <v>0</v>
      </c>
      <c r="DO1371">
        <v>0</v>
      </c>
      <c r="DP1371">
        <v>0</v>
      </c>
      <c r="DQ1371">
        <v>0</v>
      </c>
      <c r="DR1371">
        <v>0</v>
      </c>
      <c r="DS1371" t="str">
        <v>Постоянно</v>
      </c>
      <c r="DT1371" t="str">
        <v>Однозначно позитивно</v>
      </c>
      <c r="DU1371">
        <v>0</v>
      </c>
      <c r="DV1371">
        <v>0</v>
      </c>
      <c r="DW1371">
        <v>0</v>
      </c>
      <c r="DX1371">
        <v>0</v>
      </c>
      <c r="DY1371">
        <v>0</v>
      </c>
      <c r="DZ1371">
        <v>1</v>
      </c>
      <c r="EA1371">
        <v>0</v>
      </c>
      <c r="EB1371">
        <v>0</v>
      </c>
      <c r="EC1371">
        <v>0</v>
      </c>
      <c r="ED1371">
        <v>0</v>
      </c>
      <c r="EE1371">
        <v>0</v>
      </c>
      <c r="EF1371">
        <v>0</v>
      </c>
      <c r="EG1371">
        <v>0</v>
      </c>
      <c r="EH1371">
        <v>0</v>
      </c>
      <c r="EI1371">
        <v>0</v>
      </c>
      <c r="EJ1371">
        <v>0</v>
      </c>
      <c r="EK1371">
        <v>0</v>
      </c>
      <c r="EL1371">
        <v>0</v>
      </c>
      <c r="EM1371">
        <v>0</v>
      </c>
      <c r="EN1371">
        <v>0</v>
      </c>
      <c r="EO1371">
        <v>0</v>
      </c>
      <c r="EP1371">
        <v>0</v>
      </c>
      <c r="EQ1371">
        <v>0</v>
      </c>
      <c r="ER1371">
        <v>0</v>
      </c>
      <c r="ES1371">
        <v>1</v>
      </c>
      <c r="ET1371" t="str">
        <v>И да, и нет</v>
      </c>
      <c r="EU1371" t="str">
        <v>И да, и нет</v>
      </c>
      <c r="EV1371" t="str">
        <v>Не пробовали сотрудничать с бизнесом</v>
      </c>
      <c r="EW1371" t="str">
        <v>Нужное и интересное мероприятие</v>
      </c>
      <c r="EX1371" t="str">
        <v>Нужное и интересное мероприятие</v>
      </c>
      <c r="EY1371" t="str">
        <v>Не был участником, не могу оценить</v>
      </c>
      <c r="EZ1371" t="str">
        <v>Не был участником, не могу оценить</v>
      </c>
      <c r="FA1371" t="str">
        <v>Нужное и интересное мероприятие</v>
      </c>
      <c r="FB1371" t="str">
        <v>Нужное и интересное мероприятие</v>
      </c>
      <c r="FC1371" t="str">
        <v>Не был участником, не могу оценить</v>
      </c>
      <c r="FD1371" t="str">
        <v>Затрудняюсь ответить</v>
      </c>
      <c r="FE1371" t="str">
        <v>Затрудняюсь ответить</v>
      </c>
      <c r="FF1371">
        <v>0</v>
      </c>
      <c r="FG1371">
        <v>0</v>
      </c>
      <c r="FH1371">
        <v>0</v>
      </c>
      <c r="FI1371">
        <v>0</v>
      </c>
      <c r="FJ1371">
        <v>1</v>
      </c>
      <c r="FK1371">
        <v>1</v>
      </c>
      <c r="FL1371">
        <v>0</v>
      </c>
      <c r="FM1371">
        <v>0</v>
      </c>
      <c r="FN1371">
        <v>1</v>
      </c>
      <c r="FO1371">
        <v>0</v>
      </c>
      <c r="FP1371">
        <v>0</v>
      </c>
      <c r="FQ1371">
        <v>0</v>
      </c>
      <c r="FR1371">
        <v>0</v>
      </c>
      <c r="FS1371" t="str"/>
      <c r="FT1371" t="str">
        <v>Да, информация поступает регулярно</v>
      </c>
      <c r="FU1371">
        <v>5</v>
      </c>
      <c r="FV1371">
        <v>1</v>
      </c>
      <c r="FW1371">
        <v>1</v>
      </c>
      <c r="FX1371">
        <v>1</v>
      </c>
      <c r="FY1371">
        <v>1</v>
      </c>
      <c r="FZ1371">
        <v>1</v>
      </c>
      <c r="GA1371">
        <v>1</v>
      </c>
      <c r="GB1371">
        <v>1</v>
      </c>
      <c r="GC1371">
        <v>1</v>
      </c>
      <c r="GD1371" t="str">
        <v>Высокий уровень</v>
      </c>
      <c r="GE1371" t="str">
        <v>Средний уровень</v>
      </c>
      <c r="GF1371" t="str">
        <v>Средний уровень</v>
      </c>
      <c r="GG1371" t="str">
        <v>Средний уровень</v>
      </c>
      <c r="GH1371" t="str">
        <v>Средний уровень</v>
      </c>
      <c r="GI1371" t="str">
        <v>Средний уровень</v>
      </c>
      <c r="GJ1371" t="str">
        <v>Средний уровень</v>
      </c>
      <c r="GK1371" t="str">
        <v>Средний уровень</v>
      </c>
      <c r="GL1371" t="str"/>
    </row>
    <row r="1372">
      <c r="A1372" t="str">
        <v>NaqYQoPLruzEXaNtz</v>
      </c>
      <c r="B1372">
        <v>2081</v>
      </c>
      <c r="C1372" t="str">
        <v>178.44.26.172</v>
      </c>
      <c r="D1372" t="str"/>
      <c r="E1372" s="1368">
        <v>44316.54787037037</v>
      </c>
      <c r="F1372" t="str">
        <v>00:07:29</v>
      </c>
      <c r="G1372" t="str">
        <v>Канал 1</v>
      </c>
      <c r="H1372" t="str">
        <v>Женский</v>
      </c>
      <c r="I1372" t="str">
        <v>14-18</v>
      </c>
      <c r="J1372" t="str">
        <v>Школьник</v>
      </c>
      <c r="K1372" t="str">
        <v>В Кировской области</v>
      </c>
      <c r="L1372" t="str">
        <v>ТУЖИHСКИЙ</v>
      </c>
      <c r="M1372" t="str">
        <v>Да, я  являюсь волонтером</v>
      </c>
      <c r="AB1372" t="str">
        <v>Менее года</v>
      </c>
      <c r="AC1372" t="str">
        <v>Не нужно повышать престиж, это и так круто!</v>
      </c>
      <c r="AD1372">
        <v>0</v>
      </c>
      <c r="AE1372">
        <v>0</v>
      </c>
      <c r="AF1372">
        <v>0</v>
      </c>
      <c r="AG1372">
        <v>0</v>
      </c>
      <c r="AH1372">
        <v>0</v>
      </c>
      <c r="AI1372">
        <v>0</v>
      </c>
      <c r="AJ1372">
        <v>0</v>
      </c>
      <c r="AK1372">
        <v>0</v>
      </c>
      <c r="AL1372">
        <v>0</v>
      </c>
      <c r="AM1372">
        <v>0</v>
      </c>
      <c r="AN1372">
        <v>0</v>
      </c>
      <c r="AO1372">
        <v>0</v>
      </c>
      <c r="AP1372">
        <v>0</v>
      </c>
      <c r="AQ1372">
        <v>0</v>
      </c>
      <c r="AR1372">
        <v>0</v>
      </c>
      <c r="AS1372">
        <v>0</v>
      </c>
      <c r="AT1372">
        <v>0</v>
      </c>
      <c r="AU1372">
        <v>1</v>
      </c>
      <c r="AV1372">
        <v>0</v>
      </c>
      <c r="AW1372">
        <v>0</v>
      </c>
      <c r="AX1372">
        <v>0</v>
      </c>
      <c r="AY1372">
        <v>0</v>
      </c>
      <c r="AZ1372">
        <v>1</v>
      </c>
      <c r="BA1372">
        <v>0</v>
      </c>
      <c r="BB1372">
        <v>0</v>
      </c>
      <c r="BC1372">
        <v>0</v>
      </c>
      <c r="BD1372">
        <v>0</v>
      </c>
      <c r="BE1372">
        <v>0</v>
      </c>
      <c r="BF1372">
        <v>0</v>
      </c>
      <c r="BG1372">
        <v>0</v>
      </c>
      <c r="BH1372">
        <v>0</v>
      </c>
      <c r="BI1372">
        <v>0</v>
      </c>
      <c r="BJ1372">
        <v>0</v>
      </c>
      <c r="BK1372">
        <v>0</v>
      </c>
      <c r="BL1372">
        <v>0</v>
      </c>
      <c r="BM1372">
        <v>0</v>
      </c>
      <c r="BN1372">
        <v>0</v>
      </c>
      <c r="BO1372">
        <v>0</v>
      </c>
      <c r="BP1372">
        <v>0</v>
      </c>
      <c r="BQ1372">
        <v>1</v>
      </c>
      <c r="BR1372">
        <v>0</v>
      </c>
      <c r="BS1372">
        <v>0</v>
      </c>
      <c r="BT1372">
        <v>0</v>
      </c>
      <c r="BU1372">
        <v>0</v>
      </c>
      <c r="BV1372">
        <v>0</v>
      </c>
      <c r="BW1372">
        <v>0</v>
      </c>
      <c r="BX1372">
        <v>0</v>
      </c>
      <c r="BY1372">
        <v>0</v>
      </c>
      <c r="BZ1372">
        <v>0</v>
      </c>
      <c r="CA1372">
        <v>0</v>
      </c>
      <c r="CB1372">
        <v>0</v>
      </c>
      <c r="CC1372">
        <v>0</v>
      </c>
      <c r="CD1372">
        <v>0</v>
      </c>
      <c r="CE1372">
        <v>0</v>
      </c>
      <c r="CF1372">
        <v>0</v>
      </c>
      <c r="CG1372">
        <v>0</v>
      </c>
      <c r="CH1372">
        <v>0</v>
      </c>
      <c r="CI1372">
        <v>0</v>
      </c>
      <c r="CJ1372">
        <v>0</v>
      </c>
      <c r="CK1372">
        <v>0</v>
      </c>
      <c r="CL1372">
        <v>0</v>
      </c>
      <c r="CM1372" t="str">
        <v>Я не состою в добровольческой организации</v>
      </c>
      <c r="CO1372">
        <v>0</v>
      </c>
      <c r="CP1372">
        <v>0</v>
      </c>
      <c r="CQ1372">
        <v>0</v>
      </c>
      <c r="CR1372">
        <v>1</v>
      </c>
      <c r="CS1372">
        <v>0</v>
      </c>
      <c r="CT1372">
        <v>0</v>
      </c>
      <c r="CU1372">
        <v>0</v>
      </c>
      <c r="CV1372">
        <v>0</v>
      </c>
      <c r="CW1372">
        <v>0</v>
      </c>
      <c r="CX1372">
        <v>0</v>
      </c>
      <c r="CY1372">
        <v>0</v>
      </c>
      <c r="CZ1372">
        <v>0</v>
      </c>
      <c r="DA1372">
        <v>0</v>
      </c>
      <c r="DB1372">
        <v>0</v>
      </c>
      <c r="DC1372">
        <v>0</v>
      </c>
      <c r="DD1372">
        <v>0</v>
      </c>
      <c r="DE1372">
        <v>0</v>
      </c>
      <c r="DF1372" t="str"/>
      <c r="DG1372" t="str">
        <v>Меня устраивает направление, которым я занимаюсь</v>
      </c>
      <c r="DH1372" t="str">
        <v>Не знаю о существовании ресурсных центров</v>
      </c>
      <c r="DI1372">
        <v>0</v>
      </c>
      <c r="DJ1372">
        <v>0</v>
      </c>
      <c r="DK1372">
        <v>0</v>
      </c>
      <c r="DL1372">
        <v>0</v>
      </c>
      <c r="DM1372">
        <v>0</v>
      </c>
      <c r="DN1372">
        <v>0</v>
      </c>
      <c r="DO1372">
        <v>0</v>
      </c>
      <c r="DP1372">
        <v>0</v>
      </c>
      <c r="DQ1372">
        <v>1</v>
      </c>
      <c r="DR1372">
        <v>0</v>
      </c>
      <c r="DS1372" t="str">
        <v>Никогда</v>
      </c>
      <c r="EJ1372">
        <v>0</v>
      </c>
      <c r="EK1372">
        <v>0</v>
      </c>
      <c r="EL1372">
        <v>0</v>
      </c>
      <c r="EM1372">
        <v>0</v>
      </c>
      <c r="EN1372">
        <v>0</v>
      </c>
      <c r="EO1372">
        <v>0</v>
      </c>
      <c r="EP1372">
        <v>0</v>
      </c>
      <c r="EQ1372">
        <v>0</v>
      </c>
      <c r="ER1372">
        <v>0</v>
      </c>
      <c r="ES1372">
        <v>1</v>
      </c>
      <c r="ET1372" t="str">
        <v>Скорее нет</v>
      </c>
      <c r="EU1372" t="str">
        <v>И да, и нет</v>
      </c>
      <c r="EV1372" t="str">
        <v>Не пробовали сотрудничать с бизнесом</v>
      </c>
      <c r="EW1372" t="str">
        <v>Нужное и интересное мероприятие</v>
      </c>
      <c r="EX1372" t="str">
        <v>Нужное и интересное мероприятие</v>
      </c>
      <c r="EY1372" t="str">
        <v>Нужное и интересное мероприятие</v>
      </c>
      <c r="EZ1372" t="str">
        <v>Нужное и интересное мероприятие</v>
      </c>
      <c r="FA1372" t="str">
        <v>Нужное и интересное мероприятие</v>
      </c>
      <c r="FB1372" t="str">
        <v>Не был участником, не могу оценить</v>
      </c>
      <c r="FC1372" t="str">
        <v>Не был участником, не могу оценить</v>
      </c>
      <c r="FD1372" t="str">
        <v>Затрудняюсь ответить</v>
      </c>
      <c r="FE1372" t="str">
        <v>Мне не нужны дополнительные образовательные программы</v>
      </c>
      <c r="FF1372">
        <v>0</v>
      </c>
      <c r="FG1372">
        <v>0</v>
      </c>
      <c r="FH1372">
        <v>0</v>
      </c>
      <c r="FI1372">
        <v>0</v>
      </c>
      <c r="FJ1372">
        <v>0</v>
      </c>
      <c r="FK1372">
        <v>0</v>
      </c>
      <c r="FL1372">
        <v>0</v>
      </c>
      <c r="FM1372">
        <v>1</v>
      </c>
      <c r="FN1372">
        <v>0</v>
      </c>
      <c r="FO1372">
        <v>0</v>
      </c>
      <c r="FP1372">
        <v>0</v>
      </c>
      <c r="FQ1372">
        <v>0</v>
      </c>
      <c r="FR1372">
        <v>0</v>
      </c>
      <c r="FS1372" t="str"/>
      <c r="FT1372" t="str">
        <v>Да, информация поступает регулярно</v>
      </c>
      <c r="FU1372">
        <v>4</v>
      </c>
      <c r="FV1372">
        <v>5</v>
      </c>
      <c r="FW1372">
        <v>2</v>
      </c>
      <c r="FX1372">
        <v>4</v>
      </c>
      <c r="FY1372">
        <v>3</v>
      </c>
      <c r="FZ1372">
        <v>5</v>
      </c>
      <c r="GA1372">
        <v>3</v>
      </c>
      <c r="GB1372">
        <v>3</v>
      </c>
      <c r="GC1372">
        <v>3</v>
      </c>
      <c r="GD1372" t="str">
        <v>Выше среднего</v>
      </c>
      <c r="GE1372" t="str">
        <v>Средний уровень</v>
      </c>
      <c r="GF1372" t="str">
        <v>Выше среднего</v>
      </c>
      <c r="GG1372" t="str">
        <v>Средний уровень</v>
      </c>
      <c r="GH1372" t="str">
        <v>Высокий уровень</v>
      </c>
      <c r="GI1372" t="str">
        <v>Выше среднего</v>
      </c>
      <c r="GJ1372" t="str">
        <v>Ниже среднего</v>
      </c>
      <c r="GK1372" t="str">
        <v>Ниже среднего</v>
      </c>
      <c r="GL1372" t="str"/>
    </row>
    <row r="1373">
      <c r="A1373" t="str">
        <v>24fm733dxmpkJQK76</v>
      </c>
      <c r="B1373">
        <v>2082</v>
      </c>
      <c r="C1373" t="str">
        <v>178.44.26.172</v>
      </c>
      <c r="D1373" t="str"/>
      <c r="E1373" s="1369">
        <v>44316.562997685185</v>
      </c>
      <c r="F1373" t="str">
        <v>00:07:54</v>
      </c>
      <c r="G1373" t="str">
        <v>Канал 1</v>
      </c>
      <c r="H1373" t="str">
        <v>Женский</v>
      </c>
      <c r="I1373" t="str">
        <v>До 14</v>
      </c>
      <c r="J1373" t="str">
        <v>Школьник</v>
      </c>
      <c r="K1373" t="str">
        <v>В Кировской области</v>
      </c>
      <c r="L1373" t="str">
        <v>ТУЖИHСКИЙ</v>
      </c>
      <c r="M1373" t="str">
        <v>Да, я  являюсь волонтером</v>
      </c>
      <c r="AB1373" t="str">
        <v>Менее года</v>
      </c>
      <c r="AC1373" t="str">
        <v>Не нужно повышать престиж, это и так круто!</v>
      </c>
      <c r="AD1373">
        <v>0</v>
      </c>
      <c r="AE1373">
        <v>0</v>
      </c>
      <c r="AF1373">
        <v>0</v>
      </c>
      <c r="AG1373">
        <v>0</v>
      </c>
      <c r="AH1373">
        <v>0</v>
      </c>
      <c r="AI1373">
        <v>0</v>
      </c>
      <c r="AJ1373">
        <v>0</v>
      </c>
      <c r="AK1373">
        <v>0</v>
      </c>
      <c r="AL1373">
        <v>0</v>
      </c>
      <c r="AM1373">
        <v>0</v>
      </c>
      <c r="AN1373">
        <v>0</v>
      </c>
      <c r="AO1373">
        <v>0</v>
      </c>
      <c r="AP1373">
        <v>0</v>
      </c>
      <c r="AQ1373">
        <v>0</v>
      </c>
      <c r="AR1373">
        <v>0</v>
      </c>
      <c r="AS1373">
        <v>1</v>
      </c>
      <c r="AT1373">
        <v>0</v>
      </c>
      <c r="AU1373">
        <v>0</v>
      </c>
      <c r="AV1373">
        <v>0</v>
      </c>
      <c r="AW1373">
        <v>0</v>
      </c>
      <c r="AX1373">
        <v>0</v>
      </c>
      <c r="AY1373">
        <v>0</v>
      </c>
      <c r="AZ1373">
        <v>0</v>
      </c>
      <c r="BA1373">
        <v>1</v>
      </c>
      <c r="BB1373">
        <v>0</v>
      </c>
      <c r="BC1373">
        <v>0</v>
      </c>
      <c r="BD1373">
        <v>0</v>
      </c>
      <c r="BE1373">
        <v>0</v>
      </c>
      <c r="BF1373">
        <v>0</v>
      </c>
      <c r="BG1373">
        <v>0</v>
      </c>
      <c r="BH1373">
        <v>0</v>
      </c>
      <c r="BI1373">
        <v>0</v>
      </c>
      <c r="BJ1373">
        <v>0</v>
      </c>
      <c r="BK1373">
        <v>0</v>
      </c>
      <c r="BL1373">
        <v>0</v>
      </c>
      <c r="BM1373">
        <v>0</v>
      </c>
      <c r="BN1373">
        <v>0</v>
      </c>
      <c r="BO1373">
        <v>0</v>
      </c>
      <c r="BP1373">
        <v>0</v>
      </c>
      <c r="BQ1373">
        <v>0</v>
      </c>
      <c r="BR1373">
        <v>0</v>
      </c>
      <c r="BS1373">
        <v>0</v>
      </c>
      <c r="BT1373">
        <v>0</v>
      </c>
      <c r="BU1373">
        <v>0</v>
      </c>
      <c r="BV1373">
        <v>0</v>
      </c>
      <c r="BW1373">
        <v>0</v>
      </c>
      <c r="BX1373">
        <v>0</v>
      </c>
      <c r="BY1373">
        <v>0</v>
      </c>
      <c r="BZ1373">
        <v>0</v>
      </c>
      <c r="CA1373">
        <v>0</v>
      </c>
      <c r="CB1373">
        <v>0</v>
      </c>
      <c r="CC1373">
        <v>0</v>
      </c>
      <c r="CD1373">
        <v>0</v>
      </c>
      <c r="CE1373">
        <v>0</v>
      </c>
      <c r="CF1373">
        <v>0</v>
      </c>
      <c r="CG1373">
        <v>0</v>
      </c>
      <c r="CH1373">
        <v>0</v>
      </c>
      <c r="CI1373">
        <v>0</v>
      </c>
      <c r="CJ1373">
        <v>1</v>
      </c>
      <c r="CK1373">
        <v>0</v>
      </c>
      <c r="CL1373">
        <v>0</v>
      </c>
      <c r="CM1373" t="str">
        <v>Я не состою в добровольческой организации</v>
      </c>
      <c r="CO1373">
        <v>0</v>
      </c>
      <c r="CP1373">
        <v>0</v>
      </c>
      <c r="CQ1373">
        <v>0</v>
      </c>
      <c r="CR1373">
        <v>0</v>
      </c>
      <c r="CS1373">
        <v>0</v>
      </c>
      <c r="CT1373">
        <v>0</v>
      </c>
      <c r="CU1373">
        <v>0</v>
      </c>
      <c r="CV1373">
        <v>1</v>
      </c>
      <c r="CW1373">
        <v>0</v>
      </c>
      <c r="CX1373">
        <v>0</v>
      </c>
      <c r="CY1373">
        <v>0</v>
      </c>
      <c r="CZ1373">
        <v>0</v>
      </c>
      <c r="DA1373">
        <v>0</v>
      </c>
      <c r="DB1373">
        <v>0</v>
      </c>
      <c r="DC1373">
        <v>0</v>
      </c>
      <c r="DD1373">
        <v>0</v>
      </c>
      <c r="DE1373">
        <v>0</v>
      </c>
      <c r="DF1373" t="str"/>
      <c r="DH1373" t="str">
        <v>Не знаю о существовании ресурсных центров</v>
      </c>
      <c r="DI1373">
        <v>0</v>
      </c>
      <c r="DJ1373">
        <v>0</v>
      </c>
      <c r="DK1373">
        <v>0</v>
      </c>
      <c r="DL1373">
        <v>0</v>
      </c>
      <c r="DM1373">
        <v>0</v>
      </c>
      <c r="DN1373">
        <v>0</v>
      </c>
      <c r="DO1373">
        <v>0</v>
      </c>
      <c r="DP1373">
        <v>1</v>
      </c>
      <c r="DQ1373">
        <v>0</v>
      </c>
      <c r="DR1373">
        <v>0</v>
      </c>
      <c r="DS1373" t="str">
        <v>Никогда</v>
      </c>
      <c r="EJ1373">
        <v>0</v>
      </c>
      <c r="EK1373">
        <v>0</v>
      </c>
      <c r="EL1373">
        <v>0</v>
      </c>
      <c r="EM1373">
        <v>0</v>
      </c>
      <c r="EN1373">
        <v>0</v>
      </c>
      <c r="EO1373">
        <v>0</v>
      </c>
      <c r="EP1373">
        <v>0</v>
      </c>
      <c r="EQ1373">
        <v>0</v>
      </c>
      <c r="ER1373">
        <v>0</v>
      </c>
      <c r="ES1373">
        <v>1</v>
      </c>
      <c r="ET1373" t="str">
        <v>Скорее нет</v>
      </c>
      <c r="EU1373" t="str">
        <v>Скорее да</v>
      </c>
      <c r="EV1373" t="str">
        <v>Не пробовали сотрудничать с бизнесом</v>
      </c>
      <c r="EW1373" t="str">
        <v>Нужное и интересное мероприятие</v>
      </c>
      <c r="EX1373" t="str">
        <v>Нужное и интересное мероприятие</v>
      </c>
      <c r="EY1373" t="str">
        <v>Не был участником, не могу оценить</v>
      </c>
      <c r="EZ1373" t="str">
        <v>Не был участником, не могу оценить</v>
      </c>
      <c r="FA1373" t="str">
        <v>Не был участником, не могу оценить</v>
      </c>
      <c r="FB1373" t="str">
        <v>Не был участником, не могу оценить</v>
      </c>
      <c r="FC1373" t="str">
        <v>Не был участником, не могу оценить</v>
      </c>
      <c r="FD1373" t="str">
        <v>Затрудняюсь ответить</v>
      </c>
      <c r="FE1373" t="str">
        <v>Мне не нужны дополнительные образовательные программы</v>
      </c>
      <c r="FS1373" t="str"/>
      <c r="FT1373" t="str">
        <v>Да, информация поступает регулярно</v>
      </c>
      <c r="FU1373">
        <v>5</v>
      </c>
      <c r="FV1373">
        <v>5</v>
      </c>
      <c r="FW1373">
        <v>2</v>
      </c>
      <c r="FX1373">
        <v>2</v>
      </c>
      <c r="FY1373">
        <v>4</v>
      </c>
      <c r="FZ1373">
        <v>5</v>
      </c>
      <c r="GA1373">
        <v>3</v>
      </c>
      <c r="GB1373">
        <v>4</v>
      </c>
      <c r="GC1373">
        <v>4</v>
      </c>
      <c r="GD1373" t="str">
        <v>Выше среднего</v>
      </c>
      <c r="GE1373" t="str">
        <v>Высокий уровень</v>
      </c>
      <c r="GF1373" t="str">
        <v>Выше среднего</v>
      </c>
      <c r="GG1373" t="str">
        <v>Выше среднего</v>
      </c>
      <c r="GH1373" t="str">
        <v>Выше среднего</v>
      </c>
      <c r="GI1373" t="str">
        <v>Ниже среднего</v>
      </c>
      <c r="GJ1373" t="str">
        <v>Ниже среднего</v>
      </c>
      <c r="GK1373" t="str">
        <v>Средний уровень</v>
      </c>
      <c r="GL1373" t="str"/>
    </row>
    <row r="1374">
      <c r="A1374" t="str">
        <v>9Gno3skPQLXdG9kxC</v>
      </c>
      <c r="B1374">
        <v>2084</v>
      </c>
      <c r="C1374" t="str">
        <v>94.25.181.103</v>
      </c>
      <c r="D1374" t="str"/>
      <c r="E1374" s="1370">
        <v>44316.60024305555</v>
      </c>
      <c r="F1374" t="str">
        <v>00:10:10</v>
      </c>
      <c r="G1374" t="str">
        <v>Канал 1</v>
      </c>
      <c r="H1374" t="str">
        <v>Женский</v>
      </c>
      <c r="I1374" t="str">
        <v>14-18</v>
      </c>
      <c r="J1374" t="str">
        <v>Студент</v>
      </c>
      <c r="K1374" t="str">
        <v>В Кировской области</v>
      </c>
      <c r="L1374" t="str">
        <v>г. Слободской</v>
      </c>
      <c r="M1374" t="str">
        <v>Да, я являюсь организатором волонтерской деятельности</v>
      </c>
      <c r="AB1374" t="str">
        <v>Менее года</v>
      </c>
      <c r="AC1374" t="str">
        <v>Затрудняюсь ответить</v>
      </c>
      <c r="AD1374">
        <v>0</v>
      </c>
      <c r="AE1374">
        <v>1</v>
      </c>
      <c r="AF1374">
        <v>0</v>
      </c>
      <c r="AG1374">
        <v>0</v>
      </c>
      <c r="AH1374">
        <v>1</v>
      </c>
      <c r="AI1374">
        <v>0</v>
      </c>
      <c r="AJ1374">
        <v>0</v>
      </c>
      <c r="AK1374">
        <v>0</v>
      </c>
      <c r="AL1374">
        <v>0</v>
      </c>
      <c r="AM1374">
        <v>0</v>
      </c>
      <c r="AN1374">
        <v>0</v>
      </c>
      <c r="AO1374">
        <v>0</v>
      </c>
      <c r="AP1374">
        <v>0</v>
      </c>
      <c r="AQ1374">
        <v>0</v>
      </c>
      <c r="AR1374">
        <v>1</v>
      </c>
      <c r="AS1374">
        <v>1</v>
      </c>
      <c r="AT1374">
        <v>0</v>
      </c>
      <c r="AU1374">
        <v>0</v>
      </c>
      <c r="AV1374">
        <v>0</v>
      </c>
      <c r="AW1374">
        <v>0</v>
      </c>
      <c r="AX1374">
        <v>0</v>
      </c>
      <c r="AY1374">
        <v>0</v>
      </c>
      <c r="AZ1374">
        <v>1</v>
      </c>
      <c r="BA1374">
        <v>1</v>
      </c>
      <c r="BB1374">
        <v>0</v>
      </c>
      <c r="BC1374">
        <v>0</v>
      </c>
      <c r="BD1374">
        <v>0</v>
      </c>
      <c r="BE1374">
        <v>0</v>
      </c>
      <c r="BF1374">
        <v>0</v>
      </c>
      <c r="BG1374">
        <v>0</v>
      </c>
      <c r="BH1374">
        <v>0</v>
      </c>
      <c r="BI1374">
        <v>1</v>
      </c>
      <c r="BJ1374">
        <v>0</v>
      </c>
      <c r="BK1374">
        <v>1</v>
      </c>
      <c r="BL1374">
        <v>0</v>
      </c>
      <c r="BM1374">
        <v>0</v>
      </c>
      <c r="BN1374">
        <v>0</v>
      </c>
      <c r="BO1374">
        <v>0</v>
      </c>
      <c r="BP1374">
        <v>0</v>
      </c>
      <c r="BQ1374">
        <v>0</v>
      </c>
      <c r="BR1374">
        <v>0</v>
      </c>
      <c r="BS1374">
        <v>0</v>
      </c>
      <c r="BT1374">
        <v>0</v>
      </c>
      <c r="BU1374">
        <v>0</v>
      </c>
      <c r="BV1374">
        <v>0</v>
      </c>
      <c r="BW1374">
        <v>0</v>
      </c>
      <c r="BX1374">
        <v>0</v>
      </c>
      <c r="BY1374">
        <v>0</v>
      </c>
      <c r="BZ1374">
        <v>0</v>
      </c>
      <c r="CA1374">
        <v>0</v>
      </c>
      <c r="CB1374">
        <v>0</v>
      </c>
      <c r="CC1374">
        <v>0</v>
      </c>
      <c r="CD1374">
        <v>0</v>
      </c>
      <c r="CE1374">
        <v>0</v>
      </c>
      <c r="CF1374">
        <v>1</v>
      </c>
      <c r="CG1374">
        <v>1</v>
      </c>
      <c r="CH1374">
        <v>0</v>
      </c>
      <c r="CI1374">
        <v>0</v>
      </c>
      <c r="CJ1374">
        <v>0</v>
      </c>
      <c r="CK1374">
        <v>0</v>
      </c>
      <c r="CL1374">
        <v>0</v>
      </c>
      <c r="CM1374" t="str">
        <v>На базе государственного учреждения</v>
      </c>
      <c r="CN1374" t="str">
        <v>Я не состою в организации/объединении</v>
      </c>
      <c r="CO1374">
        <v>0</v>
      </c>
      <c r="CP1374">
        <v>0</v>
      </c>
      <c r="CQ1374">
        <v>0</v>
      </c>
      <c r="CR1374">
        <v>1</v>
      </c>
      <c r="CS1374">
        <v>0</v>
      </c>
      <c r="CT1374">
        <v>0</v>
      </c>
      <c r="CU1374">
        <v>0</v>
      </c>
      <c r="CV1374">
        <v>1</v>
      </c>
      <c r="CW1374">
        <v>0</v>
      </c>
      <c r="CX1374">
        <v>0</v>
      </c>
      <c r="CY1374">
        <v>0</v>
      </c>
      <c r="CZ1374">
        <v>1</v>
      </c>
      <c r="DA1374">
        <v>0</v>
      </c>
      <c r="DB1374">
        <v>0</v>
      </c>
      <c r="DC1374">
        <v>0</v>
      </c>
      <c r="DD1374">
        <v>0</v>
      </c>
      <c r="DE1374">
        <v>0</v>
      </c>
      <c r="DF1374" t="str"/>
      <c r="DG1374" t="str">
        <v>Меня устраивает направление, которым я занимаюсь</v>
      </c>
      <c r="DH1374" t="str">
        <v>Знаю о существовании и регионального, и окружных центров</v>
      </c>
      <c r="DI1374">
        <v>0</v>
      </c>
      <c r="DJ1374">
        <v>0</v>
      </c>
      <c r="DK1374">
        <v>0</v>
      </c>
      <c r="DL1374">
        <v>0</v>
      </c>
      <c r="DM1374">
        <v>0</v>
      </c>
      <c r="DN1374">
        <v>0</v>
      </c>
      <c r="DO1374">
        <v>0</v>
      </c>
      <c r="DP1374">
        <v>1</v>
      </c>
      <c r="DQ1374">
        <v>0</v>
      </c>
      <c r="DR1374">
        <v>0</v>
      </c>
      <c r="DS1374" t="str">
        <v>От случая к случаю</v>
      </c>
      <c r="DT1374" t="str">
        <v>Скорее позитивно</v>
      </c>
      <c r="DU1374">
        <v>0</v>
      </c>
      <c r="DV1374">
        <v>0</v>
      </c>
      <c r="DW1374">
        <v>0</v>
      </c>
      <c r="DX1374">
        <v>0</v>
      </c>
      <c r="DY1374">
        <v>1</v>
      </c>
      <c r="DZ1374">
        <v>0</v>
      </c>
      <c r="EA1374">
        <v>0</v>
      </c>
      <c r="EB1374">
        <v>0</v>
      </c>
      <c r="EC1374">
        <v>1</v>
      </c>
      <c r="ED1374">
        <v>0</v>
      </c>
      <c r="EE1374">
        <v>0</v>
      </c>
      <c r="EF1374">
        <v>1</v>
      </c>
      <c r="EG1374">
        <v>0</v>
      </c>
      <c r="EH1374">
        <v>0</v>
      </c>
      <c r="EI1374">
        <v>0</v>
      </c>
      <c r="EJ1374">
        <v>0</v>
      </c>
      <c r="EK1374">
        <v>0</v>
      </c>
      <c r="EL1374">
        <v>1</v>
      </c>
      <c r="EM1374">
        <v>1</v>
      </c>
      <c r="EN1374">
        <v>1</v>
      </c>
      <c r="EO1374">
        <v>0</v>
      </c>
      <c r="EP1374">
        <v>0</v>
      </c>
      <c r="EQ1374">
        <v>0</v>
      </c>
      <c r="ER1374">
        <v>0</v>
      </c>
      <c r="ES1374">
        <v>0</v>
      </c>
      <c r="ET1374" t="str">
        <v>И да, и нет</v>
      </c>
      <c r="EU1374" t="str">
        <v>Скорее да</v>
      </c>
      <c r="EV1374" t="str">
        <v>Не пробовали сотрудничать с бизнесом</v>
      </c>
      <c r="EW1374" t="str">
        <v>Нужное и интересное мероприятие</v>
      </c>
      <c r="EX1374" t="str">
        <v>Нужное и интересное мероприятие</v>
      </c>
      <c r="EY1374" t="str">
        <v>Не был участником, не могу оценить</v>
      </c>
      <c r="EZ1374" t="str">
        <v>Не был участником, не могу оценить</v>
      </c>
      <c r="FA1374" t="str">
        <v>Не был участником, не могу оценить</v>
      </c>
      <c r="FB1374" t="str">
        <v>Нужное и интересное мероприятие</v>
      </c>
      <c r="FC1374" t="str">
        <v>Необходимо проводить реже</v>
      </c>
      <c r="FD1374" t="str">
        <v>Затрудняюсь ответить</v>
      </c>
      <c r="FE1374" t="str">
        <v>Затрудняюсь ответить</v>
      </c>
      <c r="FF1374">
        <v>0</v>
      </c>
      <c r="FG1374">
        <v>0</v>
      </c>
      <c r="FH1374">
        <v>0</v>
      </c>
      <c r="FI1374">
        <v>0</v>
      </c>
      <c r="FJ1374">
        <v>1</v>
      </c>
      <c r="FK1374">
        <v>1</v>
      </c>
      <c r="FL1374">
        <v>0</v>
      </c>
      <c r="FM1374">
        <v>0</v>
      </c>
      <c r="FN1374">
        <v>0</v>
      </c>
      <c r="FO1374">
        <v>0</v>
      </c>
      <c r="FP1374">
        <v>0</v>
      </c>
      <c r="FQ1374">
        <v>0</v>
      </c>
      <c r="FR1374">
        <v>0</v>
      </c>
      <c r="FS1374" t="str"/>
      <c r="FT1374" t="str">
        <v>Да, информация поступает регулярно</v>
      </c>
      <c r="FU1374">
        <v>5</v>
      </c>
      <c r="FV1374">
        <v>5</v>
      </c>
      <c r="FW1374">
        <v>5</v>
      </c>
      <c r="FX1374">
        <v>4</v>
      </c>
      <c r="FY1374">
        <v>5</v>
      </c>
      <c r="FZ1374">
        <v>5</v>
      </c>
      <c r="GA1374">
        <v>5</v>
      </c>
      <c r="GB1374">
        <v>4</v>
      </c>
      <c r="GC1374">
        <v>5</v>
      </c>
      <c r="GD1374" t="str">
        <v>Средний уровень</v>
      </c>
      <c r="GE1374" t="str">
        <v>Выше среднего</v>
      </c>
      <c r="GF1374" t="str">
        <v>Выше среднего</v>
      </c>
      <c r="GG1374" t="str">
        <v>Выше среднего</v>
      </c>
      <c r="GH1374" t="str">
        <v>Высокий уровень</v>
      </c>
      <c r="GI1374" t="str">
        <v>Средний уровень</v>
      </c>
      <c r="GJ1374" t="str">
        <v>Выше среднего</v>
      </c>
      <c r="GK1374" t="str">
        <v>Выше среднего</v>
      </c>
      <c r="GL1374" t="str"/>
    </row>
    <row r="1375">
      <c r="A1375" t="str">
        <v>mZizyrDDnf9fwkuRH</v>
      </c>
      <c r="B1375">
        <v>2087</v>
      </c>
      <c r="C1375" t="str">
        <v>31.173.100.79</v>
      </c>
      <c r="D1375" t="str"/>
      <c r="E1375" s="1371">
        <v>44316.610659722224</v>
      </c>
      <c r="F1375" t="str">
        <v>00:46:13</v>
      </c>
      <c r="G1375" t="str">
        <v>Канал 1</v>
      </c>
      <c r="H1375" t="str">
        <v>Женский</v>
      </c>
      <c r="I1375" t="str">
        <v>14-18</v>
      </c>
      <c r="J1375" t="str">
        <v>Студент</v>
      </c>
      <c r="K1375" t="str">
        <v>В Кировской области</v>
      </c>
      <c r="L1375" t="str">
        <v>СЛОБОДСКОЙ</v>
      </c>
      <c r="M1375" t="str">
        <v>Да, я  являюсь волонтером</v>
      </c>
      <c r="AB1375" t="str">
        <v>Менее года</v>
      </c>
      <c r="AC1375" t="str">
        <v>Не нужно повышать престиж, это и так круто!</v>
      </c>
      <c r="AD1375">
        <v>1</v>
      </c>
      <c r="AE1375">
        <v>0</v>
      </c>
      <c r="AF1375">
        <v>1</v>
      </c>
      <c r="AG1375">
        <v>0</v>
      </c>
      <c r="AH1375">
        <v>0</v>
      </c>
      <c r="AI1375">
        <v>0</v>
      </c>
      <c r="AJ1375">
        <v>0</v>
      </c>
      <c r="AK1375">
        <v>0</v>
      </c>
      <c r="AL1375">
        <v>0</v>
      </c>
      <c r="AM1375">
        <v>0</v>
      </c>
      <c r="AN1375">
        <v>1</v>
      </c>
      <c r="AO1375">
        <v>0</v>
      </c>
      <c r="AP1375">
        <v>0</v>
      </c>
      <c r="AQ1375">
        <v>0</v>
      </c>
      <c r="AR1375">
        <v>0</v>
      </c>
      <c r="AS1375">
        <v>1</v>
      </c>
      <c r="AT1375">
        <v>0</v>
      </c>
      <c r="AU1375">
        <v>0</v>
      </c>
      <c r="AV1375">
        <v>0</v>
      </c>
      <c r="AW1375">
        <v>0</v>
      </c>
      <c r="AX1375">
        <v>0</v>
      </c>
      <c r="AY1375">
        <v>0</v>
      </c>
      <c r="AZ1375">
        <v>1</v>
      </c>
      <c r="BA1375">
        <v>1</v>
      </c>
      <c r="BB1375">
        <v>0</v>
      </c>
      <c r="BC1375">
        <v>0</v>
      </c>
      <c r="BD1375">
        <v>0</v>
      </c>
      <c r="BE1375">
        <v>1</v>
      </c>
      <c r="BF1375">
        <v>0</v>
      </c>
      <c r="BG1375">
        <v>0</v>
      </c>
      <c r="BH1375">
        <v>0</v>
      </c>
      <c r="BI1375">
        <v>0</v>
      </c>
      <c r="BJ1375">
        <v>0</v>
      </c>
      <c r="BK1375">
        <v>0</v>
      </c>
      <c r="BL1375">
        <v>0</v>
      </c>
      <c r="BM1375">
        <v>0</v>
      </c>
      <c r="BN1375">
        <v>1</v>
      </c>
      <c r="BO1375">
        <v>0</v>
      </c>
      <c r="BP1375">
        <v>0</v>
      </c>
      <c r="BQ1375">
        <v>0</v>
      </c>
      <c r="BR1375">
        <v>0</v>
      </c>
      <c r="BS1375">
        <v>0</v>
      </c>
      <c r="BT1375">
        <v>0</v>
      </c>
      <c r="BU1375">
        <v>0</v>
      </c>
      <c r="BV1375">
        <v>0</v>
      </c>
      <c r="BW1375">
        <v>0</v>
      </c>
      <c r="BX1375">
        <v>0</v>
      </c>
      <c r="BY1375">
        <v>0</v>
      </c>
      <c r="BZ1375">
        <v>0</v>
      </c>
      <c r="CA1375">
        <v>0</v>
      </c>
      <c r="CB1375">
        <v>0</v>
      </c>
      <c r="CC1375">
        <v>0</v>
      </c>
      <c r="CD1375">
        <v>0</v>
      </c>
      <c r="CE1375">
        <v>0</v>
      </c>
      <c r="CF1375">
        <v>0</v>
      </c>
      <c r="CG1375">
        <v>0</v>
      </c>
      <c r="CH1375">
        <v>0</v>
      </c>
      <c r="CI1375">
        <v>0</v>
      </c>
      <c r="CJ1375">
        <v>0</v>
      </c>
      <c r="CK1375">
        <v>0</v>
      </c>
      <c r="CL1375">
        <v>1</v>
      </c>
      <c r="CM1375" t="str">
        <v>На базе ССУЗа</v>
      </c>
      <c xml:space="preserve" r="CN1375" t="str">
        <v>чистые сердца </v>
      </c>
      <c r="CO1375">
        <v>1</v>
      </c>
      <c r="CP1375">
        <v>0</v>
      </c>
      <c r="CQ1375">
        <v>0</v>
      </c>
      <c r="CR1375">
        <v>0</v>
      </c>
      <c r="CS1375">
        <v>0</v>
      </c>
      <c r="CT1375">
        <v>0</v>
      </c>
      <c r="CU1375">
        <v>0</v>
      </c>
      <c r="CV1375">
        <v>0</v>
      </c>
      <c r="CW1375">
        <v>0</v>
      </c>
      <c r="CX1375">
        <v>0</v>
      </c>
      <c r="CY1375">
        <v>0</v>
      </c>
      <c r="CZ1375">
        <v>0</v>
      </c>
      <c r="DA1375">
        <v>0</v>
      </c>
      <c r="DB1375">
        <v>0</v>
      </c>
      <c r="DC1375">
        <v>0</v>
      </c>
      <c r="DD1375">
        <v>0</v>
      </c>
      <c r="DE1375">
        <v>0</v>
      </c>
      <c r="DF1375" t="str"/>
      <c r="DG1375" t="str">
        <v>Меня устраивает направление, которым я занимаюсь</v>
      </c>
      <c r="DH1375" t="str">
        <v>Знаю о региональном ресурсном центре</v>
      </c>
      <c r="DI1375">
        <v>0</v>
      </c>
      <c r="DJ1375">
        <v>0</v>
      </c>
      <c r="DK1375">
        <v>0</v>
      </c>
      <c r="DL1375">
        <v>0</v>
      </c>
      <c r="DM1375">
        <v>0</v>
      </c>
      <c r="DN1375">
        <v>0</v>
      </c>
      <c r="DO1375">
        <v>0</v>
      </c>
      <c r="DP1375">
        <v>1</v>
      </c>
      <c r="DQ1375">
        <v>0</v>
      </c>
      <c r="DR1375">
        <v>0</v>
      </c>
      <c r="DS1375" t="str">
        <v>От случая к случаю</v>
      </c>
      <c r="DT1375" t="str">
        <v>Затрудняюсь ответить</v>
      </c>
      <c r="DU1375">
        <v>0</v>
      </c>
      <c r="DV1375">
        <v>0</v>
      </c>
      <c r="DW1375">
        <v>0</v>
      </c>
      <c r="DX1375">
        <v>0</v>
      </c>
      <c r="DY1375">
        <v>0</v>
      </c>
      <c r="DZ1375">
        <v>0</v>
      </c>
      <c r="EA1375">
        <v>0</v>
      </c>
      <c r="EB1375">
        <v>0</v>
      </c>
      <c r="EC1375">
        <v>0</v>
      </c>
      <c r="ED1375">
        <v>0</v>
      </c>
      <c r="EE1375">
        <v>0</v>
      </c>
      <c r="EF1375">
        <v>0</v>
      </c>
      <c r="EG1375">
        <v>0</v>
      </c>
      <c r="EH1375">
        <v>0</v>
      </c>
      <c r="EI1375">
        <v>1</v>
      </c>
      <c r="ET1375" t="str">
        <v>И да, и нет</v>
      </c>
      <c r="EU1375" t="str">
        <v>И да, и нет</v>
      </c>
      <c r="EV1375" t="str">
        <v>Не пробовали сотрудничать с бизнесом</v>
      </c>
      <c r="EW1375" t="str">
        <v>Не был участником, не могу оценить</v>
      </c>
      <c r="EX1375" t="str">
        <v>Нужное и интересное мероприятие</v>
      </c>
      <c r="EY1375" t="str">
        <v>Нужное и интересное мероприятие</v>
      </c>
      <c r="EZ1375" t="str">
        <v>Нужное и интересное мероприятие</v>
      </c>
      <c r="FA1375" t="str">
        <v>Нужное и интересное мероприятие</v>
      </c>
      <c r="FB1375" t="str">
        <v>Нужное и интересное мероприятие</v>
      </c>
      <c r="FC1375" t="str">
        <v>Нужное и интересное мероприятие</v>
      </c>
      <c r="FD1375" t="str">
        <v>Затрудняюсь ответить</v>
      </c>
      <c r="FE1375" t="str">
        <v>Затрудняюсь ответить</v>
      </c>
      <c r="FS1375" t="str"/>
      <c r="FT1375" t="str">
        <v>Хотелось бы получать более полную информацию</v>
      </c>
      <c r="FU1375">
        <v>5</v>
      </c>
      <c r="GD1375" t="str">
        <v>Средний уровень</v>
      </c>
      <c r="GE1375" t="str">
        <v>Средний уровень</v>
      </c>
      <c r="GF1375" t="str">
        <v>Выше среднего</v>
      </c>
      <c r="GG1375" t="str">
        <v>Выше среднего</v>
      </c>
      <c r="GH1375" t="str">
        <v>Высокий уровень</v>
      </c>
      <c r="GI1375" t="str">
        <v>Выше среднего</v>
      </c>
      <c r="GJ1375" t="str">
        <v>Высокий уровень</v>
      </c>
      <c r="GK1375" t="str">
        <v>Выше среднего</v>
      </c>
      <c r="GL1375" t="str"/>
    </row>
    <row r="1376">
      <c r="A1376" t="str">
        <v>yotddEGnfam2NoiNa</v>
      </c>
      <c r="B1376">
        <v>2090</v>
      </c>
      <c r="C1376" t="str">
        <v>94.25.181.103</v>
      </c>
      <c r="D1376" t="str"/>
      <c r="E1376" s="1372">
        <v>44316.624340277776</v>
      </c>
      <c r="F1376" t="str">
        <v>00:10:26</v>
      </c>
      <c r="G1376" t="str">
        <v>Канал 1</v>
      </c>
      <c r="H1376" t="str">
        <v>Женский</v>
      </c>
      <c r="I1376" t="str">
        <v>14-18</v>
      </c>
      <c r="J1376" t="str">
        <v>Студент</v>
      </c>
      <c r="K1376" t="str">
        <v>В Кировской области</v>
      </c>
      <c r="L1376" t="str">
        <v>г. Слободской</v>
      </c>
      <c r="M1376" t="str">
        <v>Да, я являюсь организатором волонтерской деятельности</v>
      </c>
      <c r="AB1376" t="str">
        <v>Менее года</v>
      </c>
      <c r="AC1376" t="str">
        <v>Не нужно повышать престиж, это и так круто!</v>
      </c>
      <c r="AD1376">
        <v>1</v>
      </c>
      <c r="AE1376">
        <v>0</v>
      </c>
      <c r="AF1376">
        <v>0</v>
      </c>
      <c r="AG1376">
        <v>0</v>
      </c>
      <c r="AH1376">
        <v>1</v>
      </c>
      <c r="AI1376">
        <v>0</v>
      </c>
      <c r="AJ1376">
        <v>0</v>
      </c>
      <c r="AK1376">
        <v>0</v>
      </c>
      <c r="AL1376">
        <v>1</v>
      </c>
      <c r="AM1376">
        <v>0</v>
      </c>
      <c r="AN1376">
        <v>0</v>
      </c>
      <c r="AO1376">
        <v>0</v>
      </c>
      <c r="AP1376">
        <v>0</v>
      </c>
      <c r="AQ1376">
        <v>0</v>
      </c>
      <c r="AR1376">
        <v>0</v>
      </c>
      <c r="AS1376">
        <v>1</v>
      </c>
      <c r="AT1376">
        <v>0</v>
      </c>
      <c r="AU1376">
        <v>0</v>
      </c>
      <c r="AV1376">
        <v>0</v>
      </c>
      <c r="AW1376">
        <v>0</v>
      </c>
      <c r="AX1376">
        <v>0</v>
      </c>
      <c r="AY1376">
        <v>0</v>
      </c>
      <c r="AZ1376">
        <v>0</v>
      </c>
      <c r="BA1376">
        <v>0</v>
      </c>
      <c r="BB1376">
        <v>0</v>
      </c>
      <c r="BC1376">
        <v>0</v>
      </c>
      <c r="BD1376">
        <v>0</v>
      </c>
      <c r="BE1376">
        <v>1</v>
      </c>
      <c r="BF1376">
        <v>0</v>
      </c>
      <c r="BG1376">
        <v>0</v>
      </c>
      <c r="BH1376">
        <v>1</v>
      </c>
      <c r="BI1376">
        <v>1</v>
      </c>
      <c r="BJ1376">
        <v>0</v>
      </c>
      <c r="BK1376">
        <v>1</v>
      </c>
      <c r="BL1376">
        <v>0</v>
      </c>
      <c r="BM1376">
        <v>0</v>
      </c>
      <c r="BN1376">
        <v>0</v>
      </c>
      <c r="BO1376">
        <v>0</v>
      </c>
      <c r="BP1376">
        <v>0</v>
      </c>
      <c r="BQ1376">
        <v>1</v>
      </c>
      <c r="BR1376">
        <v>0</v>
      </c>
      <c r="BS1376">
        <v>0</v>
      </c>
      <c r="BT1376">
        <v>0</v>
      </c>
      <c r="BU1376">
        <v>0</v>
      </c>
      <c r="BV1376">
        <v>0</v>
      </c>
      <c r="BW1376">
        <v>0</v>
      </c>
      <c r="BX1376">
        <v>0</v>
      </c>
      <c r="BY1376">
        <v>0</v>
      </c>
      <c r="BZ1376">
        <v>0</v>
      </c>
      <c r="CA1376">
        <v>0</v>
      </c>
      <c r="CB1376">
        <v>0</v>
      </c>
      <c r="CC1376">
        <v>0</v>
      </c>
      <c r="CD1376">
        <v>0</v>
      </c>
      <c r="CE1376">
        <v>0</v>
      </c>
      <c r="CF1376">
        <v>0</v>
      </c>
      <c r="CG1376">
        <v>0</v>
      </c>
      <c r="CH1376">
        <v>0</v>
      </c>
      <c r="CI1376">
        <v>0</v>
      </c>
      <c r="CJ1376">
        <v>0</v>
      </c>
      <c r="CK1376">
        <v>0</v>
      </c>
      <c r="CL1376">
        <v>0</v>
      </c>
      <c r="CM1376" t="str">
        <v>На базе государственного учреждения</v>
      </c>
      <c xml:space="preserve" r="CN1376" t="str">
        <v>Чистые сердца </v>
      </c>
      <c r="CO1376">
        <v>0</v>
      </c>
      <c r="CP1376">
        <v>0</v>
      </c>
      <c r="CQ1376">
        <v>0</v>
      </c>
      <c r="CR1376">
        <v>1</v>
      </c>
      <c r="CS1376">
        <v>1</v>
      </c>
      <c r="CT1376">
        <v>0</v>
      </c>
      <c r="CU1376">
        <v>1</v>
      </c>
      <c r="CV1376">
        <v>0</v>
      </c>
      <c r="CW1376">
        <v>0</v>
      </c>
      <c r="CX1376">
        <v>0</v>
      </c>
      <c r="CY1376">
        <v>0</v>
      </c>
      <c r="CZ1376">
        <v>0</v>
      </c>
      <c r="DA1376">
        <v>0</v>
      </c>
      <c r="DB1376">
        <v>0</v>
      </c>
      <c r="DC1376">
        <v>0</v>
      </c>
      <c r="DD1376">
        <v>0</v>
      </c>
      <c r="DE1376">
        <v>0</v>
      </c>
      <c r="DF1376" t="str"/>
      <c r="DG1376" t="str">
        <v>Меня устраивает направление, которым я занимаюсь</v>
      </c>
      <c r="DH1376" t="str">
        <v>Не знаю о существовании ресурсных центров</v>
      </c>
      <c r="DI1376">
        <v>0</v>
      </c>
      <c r="DJ1376">
        <v>0</v>
      </c>
      <c r="DK1376">
        <v>0</v>
      </c>
      <c r="DL1376">
        <v>0</v>
      </c>
      <c r="DM1376">
        <v>0</v>
      </c>
      <c r="DN1376">
        <v>0</v>
      </c>
      <c r="DO1376">
        <v>0</v>
      </c>
      <c r="DP1376">
        <v>1</v>
      </c>
      <c r="DQ1376">
        <v>0</v>
      </c>
      <c r="DR1376">
        <v>0</v>
      </c>
      <c r="DS1376" t="str">
        <v>От случая к случаю</v>
      </c>
      <c r="DT1376" t="str">
        <v>Скорее позитивно</v>
      </c>
      <c r="DU1376">
        <v>0</v>
      </c>
      <c r="DV1376">
        <v>0</v>
      </c>
      <c r="DW1376">
        <v>0</v>
      </c>
      <c r="DX1376">
        <v>0</v>
      </c>
      <c r="DY1376">
        <v>1</v>
      </c>
      <c r="DZ1376">
        <v>0</v>
      </c>
      <c r="EA1376">
        <v>0</v>
      </c>
      <c r="EB1376">
        <v>0</v>
      </c>
      <c r="EC1376">
        <v>0</v>
      </c>
      <c r="ED1376">
        <v>0</v>
      </c>
      <c r="EE1376">
        <v>0</v>
      </c>
      <c r="EF1376">
        <v>0</v>
      </c>
      <c r="EG1376">
        <v>0</v>
      </c>
      <c r="EH1376">
        <v>0</v>
      </c>
      <c r="EI1376">
        <v>0</v>
      </c>
      <c r="EJ1376">
        <v>0</v>
      </c>
      <c r="EK1376">
        <v>0</v>
      </c>
      <c r="EL1376">
        <v>1</v>
      </c>
      <c r="EM1376">
        <v>0</v>
      </c>
      <c r="EN1376">
        <v>1</v>
      </c>
      <c r="EO1376">
        <v>0</v>
      </c>
      <c r="EP1376">
        <v>0</v>
      </c>
      <c r="EQ1376">
        <v>0</v>
      </c>
      <c r="ER1376">
        <v>0</v>
      </c>
      <c r="ES1376">
        <v>0</v>
      </c>
      <c r="ET1376" t="str">
        <v>И да, и нет</v>
      </c>
      <c r="EU1376" t="str">
        <v>Скорее да</v>
      </c>
      <c r="EV1376" t="str">
        <v>Не пробовали сотрудничать с бизнесом</v>
      </c>
      <c r="EW1376" t="str">
        <v>Необходимо проводить реже</v>
      </c>
      <c r="EX1376" t="str">
        <v>Нужное и интересное мероприятие</v>
      </c>
      <c r="EY1376" t="str">
        <v>Необходимо проводить реже</v>
      </c>
      <c r="EZ1376" t="str">
        <v>Не был участником, не могу оценить</v>
      </c>
      <c r="FA1376" t="str">
        <v>Не был участником, не могу оценить</v>
      </c>
      <c r="FB1376" t="str">
        <v>Нужное и интересное мероприятие</v>
      </c>
      <c r="FC1376" t="str">
        <v>Не был участником, не могу оценить</v>
      </c>
      <c r="FD1376" t="str">
        <v>Затрудняюсь ответить</v>
      </c>
      <c r="FE1376" t="str">
        <v>Затрудняюсь ответить</v>
      </c>
      <c r="FF1376">
        <v>0</v>
      </c>
      <c r="FG1376">
        <v>0</v>
      </c>
      <c r="FH1376">
        <v>0</v>
      </c>
      <c r="FI1376">
        <v>1</v>
      </c>
      <c r="FJ1376">
        <v>1</v>
      </c>
      <c r="FK1376">
        <v>0</v>
      </c>
      <c r="FL1376">
        <v>0</v>
      </c>
      <c r="FM1376">
        <v>0</v>
      </c>
      <c r="FN1376">
        <v>0</v>
      </c>
      <c r="FO1376">
        <v>0</v>
      </c>
      <c r="FP1376">
        <v>0</v>
      </c>
      <c r="FQ1376">
        <v>0</v>
      </c>
      <c r="FR1376">
        <v>0</v>
      </c>
      <c r="FS1376" t="str"/>
      <c r="FT1376" t="str">
        <v>Да, информация поступает регулярно</v>
      </c>
      <c r="FU1376">
        <v>5</v>
      </c>
      <c r="FV1376">
        <v>5</v>
      </c>
      <c r="FW1376">
        <v>5</v>
      </c>
      <c r="FX1376">
        <v>4</v>
      </c>
      <c r="FY1376">
        <v>5</v>
      </c>
      <c r="FZ1376">
        <v>5</v>
      </c>
      <c r="GA1376">
        <v>4</v>
      </c>
      <c r="GB1376">
        <v>4</v>
      </c>
      <c r="GC1376">
        <v>4</v>
      </c>
      <c r="GD1376" t="str">
        <v>Средний уровень</v>
      </c>
      <c r="GE1376" t="str">
        <v>Выше среднего</v>
      </c>
      <c r="GF1376" t="str">
        <v>Выше среднего</v>
      </c>
      <c r="GG1376" t="str">
        <v>Выше среднего</v>
      </c>
      <c r="GH1376" t="str">
        <v>Выше среднего</v>
      </c>
      <c r="GI1376" t="str">
        <v>Выше среднего</v>
      </c>
      <c r="GJ1376" t="str">
        <v>Средний уровень</v>
      </c>
      <c r="GK1376" t="str">
        <v>Средний уровень</v>
      </c>
      <c r="GL1376" t="str"/>
    </row>
    <row r="1377">
      <c r="A1377" t="str">
        <v>son2FQgJBiaAHZAZD</v>
      </c>
      <c r="B1377">
        <v>2093</v>
      </c>
      <c r="C1377" t="str">
        <v>94.25.181.195</v>
      </c>
      <c r="D1377" t="str"/>
      <c r="E1377" s="1373">
        <v>44316.66241898148</v>
      </c>
      <c r="F1377" t="str">
        <v>00:10:50</v>
      </c>
      <c r="G1377" t="str">
        <v>Канал 1</v>
      </c>
      <c r="H1377" t="str">
        <v>Женский</v>
      </c>
      <c r="I1377" t="str">
        <v>14-18</v>
      </c>
      <c r="J1377" t="str">
        <v>Студент</v>
      </c>
      <c r="K1377" t="str">
        <v>В Кировской области</v>
      </c>
      <c r="L1377" t="str">
        <v>БЕЛОХОЛУHИЦКИЙ</v>
      </c>
      <c r="M1377" t="str">
        <v>Да, я  являюсь волонтером</v>
      </c>
      <c r="AB1377" t="str">
        <v>от 1 до 3 лет</v>
      </c>
      <c r="AC1377" t="str">
        <v>Не нужно повышать престиж, это и так круто!</v>
      </c>
      <c r="AD1377">
        <v>1</v>
      </c>
      <c r="AE1377">
        <v>0</v>
      </c>
      <c r="AF1377">
        <v>0</v>
      </c>
      <c r="AG1377">
        <v>0</v>
      </c>
      <c r="AH1377">
        <v>0</v>
      </c>
      <c r="AI1377">
        <v>0</v>
      </c>
      <c r="AJ1377">
        <v>0</v>
      </c>
      <c r="AK1377">
        <v>0</v>
      </c>
      <c r="AL1377">
        <v>0</v>
      </c>
      <c r="AM1377">
        <v>0</v>
      </c>
      <c r="AN1377">
        <v>0</v>
      </c>
      <c r="AO1377">
        <v>0</v>
      </c>
      <c r="AP1377">
        <v>0</v>
      </c>
      <c r="AQ1377">
        <v>0</v>
      </c>
      <c r="AR1377">
        <v>0</v>
      </c>
      <c r="AS1377">
        <v>0</v>
      </c>
      <c r="AT1377">
        <v>0</v>
      </c>
      <c r="AU1377">
        <v>0</v>
      </c>
      <c r="AV1377">
        <v>0</v>
      </c>
      <c r="AW1377">
        <v>0</v>
      </c>
      <c r="AX1377">
        <v>0</v>
      </c>
      <c r="AY1377">
        <v>0</v>
      </c>
      <c r="AZ1377">
        <v>0</v>
      </c>
      <c r="BA1377">
        <v>0</v>
      </c>
      <c r="BB1377">
        <v>0</v>
      </c>
      <c r="BC1377">
        <v>0</v>
      </c>
      <c r="BD1377">
        <v>0</v>
      </c>
      <c r="BE1377">
        <v>1</v>
      </c>
      <c r="BF1377">
        <v>0</v>
      </c>
      <c r="BG1377">
        <v>0</v>
      </c>
      <c r="BH1377">
        <v>0</v>
      </c>
      <c r="BI1377">
        <v>0</v>
      </c>
      <c r="BJ1377">
        <v>0</v>
      </c>
      <c r="BK1377">
        <v>0</v>
      </c>
      <c r="BL1377">
        <v>0</v>
      </c>
      <c r="BM1377">
        <v>0</v>
      </c>
      <c r="BN1377">
        <v>0</v>
      </c>
      <c r="BO1377">
        <v>0</v>
      </c>
      <c r="BP1377">
        <v>0</v>
      </c>
      <c r="BQ1377">
        <v>1</v>
      </c>
      <c r="BR1377">
        <v>0</v>
      </c>
      <c r="BS1377">
        <v>0</v>
      </c>
      <c r="BT1377">
        <v>0</v>
      </c>
      <c r="BU1377">
        <v>0</v>
      </c>
      <c r="BV1377">
        <v>0</v>
      </c>
      <c r="BW1377">
        <v>0</v>
      </c>
      <c r="BX1377">
        <v>0</v>
      </c>
      <c r="BY1377">
        <v>0</v>
      </c>
      <c r="BZ1377">
        <v>0</v>
      </c>
      <c r="CA1377">
        <v>0</v>
      </c>
      <c r="CB1377">
        <v>0</v>
      </c>
      <c r="CC1377">
        <v>0</v>
      </c>
      <c r="CD1377">
        <v>0</v>
      </c>
      <c r="CE1377">
        <v>0</v>
      </c>
      <c r="CF1377">
        <v>0</v>
      </c>
      <c r="CG1377">
        <v>0</v>
      </c>
      <c r="CH1377">
        <v>0</v>
      </c>
      <c r="CI1377">
        <v>0</v>
      </c>
      <c r="CJ1377">
        <v>0</v>
      </c>
      <c r="CK1377">
        <v>0</v>
      </c>
      <c r="CL1377">
        <v>0</v>
      </c>
      <c r="CM1377" t="str">
        <v>На базе ССУЗа</v>
      </c>
      <c xml:space="preserve" r="CN1377" t="str">
        <v>Чистые сердца </v>
      </c>
      <c r="CO1377">
        <v>0</v>
      </c>
      <c r="CP1377">
        <v>0</v>
      </c>
      <c r="CQ1377">
        <v>0</v>
      </c>
      <c r="CR1377">
        <v>0</v>
      </c>
      <c r="CS1377">
        <v>0</v>
      </c>
      <c r="CT1377">
        <v>0</v>
      </c>
      <c r="CU1377">
        <v>0</v>
      </c>
      <c r="CV1377">
        <v>0</v>
      </c>
      <c r="CW1377">
        <v>0</v>
      </c>
      <c r="CX1377">
        <v>0</v>
      </c>
      <c r="CY1377">
        <v>0</v>
      </c>
      <c r="CZ1377">
        <v>0</v>
      </c>
      <c r="DA1377">
        <v>0</v>
      </c>
      <c r="DB1377">
        <v>0</v>
      </c>
      <c r="DC1377">
        <v>0</v>
      </c>
      <c r="DD1377">
        <v>0</v>
      </c>
      <c r="DE1377">
        <v>1</v>
      </c>
      <c r="DF1377" t="str"/>
      <c r="DG1377" t="str">
        <v>Меня устраивает направление, которым я занимаюсь</v>
      </c>
      <c r="DH1377" t="str">
        <v>Знаю о региональном ресурсном центре</v>
      </c>
      <c r="DI1377">
        <v>0</v>
      </c>
      <c r="DJ1377">
        <v>0</v>
      </c>
      <c r="DK1377">
        <v>0</v>
      </c>
      <c r="DL1377">
        <v>0</v>
      </c>
      <c r="DM1377">
        <v>1</v>
      </c>
      <c r="DN1377">
        <v>0</v>
      </c>
      <c r="DO1377">
        <v>0</v>
      </c>
      <c r="DP1377">
        <v>0</v>
      </c>
      <c r="DQ1377">
        <v>0</v>
      </c>
      <c r="DR1377">
        <v>0</v>
      </c>
      <c r="DS1377" t="str">
        <v>Постоянно</v>
      </c>
      <c r="DT1377" t="str">
        <v>Однозначно позитивно</v>
      </c>
      <c r="DU1377">
        <v>0</v>
      </c>
      <c r="DV1377">
        <v>0</v>
      </c>
      <c r="DW1377">
        <v>0</v>
      </c>
      <c r="DX1377">
        <v>0</v>
      </c>
      <c r="DY1377">
        <v>0</v>
      </c>
      <c r="DZ1377">
        <v>0</v>
      </c>
      <c r="EA1377">
        <v>0</v>
      </c>
      <c r="EB1377">
        <v>0</v>
      </c>
      <c r="EC1377">
        <v>0</v>
      </c>
      <c r="ED1377">
        <v>0</v>
      </c>
      <c r="EE1377">
        <v>0</v>
      </c>
      <c r="EF1377">
        <v>0</v>
      </c>
      <c r="EG1377">
        <v>0</v>
      </c>
      <c r="EH1377">
        <v>0</v>
      </c>
      <c r="EI1377">
        <v>1</v>
      </c>
      <c r="EJ1377">
        <v>1</v>
      </c>
      <c r="EK1377">
        <v>1</v>
      </c>
      <c r="EL1377">
        <v>0</v>
      </c>
      <c r="EM1377">
        <v>0</v>
      </c>
      <c r="EN1377">
        <v>0</v>
      </c>
      <c r="EO1377">
        <v>0</v>
      </c>
      <c r="EP1377">
        <v>0</v>
      </c>
      <c r="EQ1377">
        <v>0</v>
      </c>
      <c r="ER1377">
        <v>0</v>
      </c>
      <c r="ES1377">
        <v>0</v>
      </c>
      <c r="ET1377" t="str">
        <v>Скорее да</v>
      </c>
      <c r="EU1377" t="str">
        <v>И да, и нет</v>
      </c>
      <c r="EV1377" t="str">
        <v>Не пробовали сотрудничать с бизнесом</v>
      </c>
      <c r="EW1377" t="str">
        <v>Нужное и интересное мероприятие</v>
      </c>
      <c r="EX1377" t="str">
        <v>Нужное и интересное мероприятие</v>
      </c>
      <c r="EY1377" t="str">
        <v>Не был участником, не могу оценить</v>
      </c>
      <c r="EZ1377" t="str">
        <v>Не был участником, не могу оценить</v>
      </c>
      <c r="FA1377" t="str">
        <v>Не был участником, не могу оценить</v>
      </c>
      <c r="FB1377" t="str">
        <v>Не был участником, не могу оценить</v>
      </c>
      <c r="FC1377" t="str">
        <v>Не был участником, не могу оценить</v>
      </c>
      <c r="FD1377" t="str">
        <v>Затрудняюсь ответить</v>
      </c>
      <c r="FE1377" t="str">
        <v>Затрудняюсь ответить</v>
      </c>
      <c r="FF1377">
        <v>0</v>
      </c>
      <c r="FG1377">
        <v>0</v>
      </c>
      <c r="FH1377">
        <v>1</v>
      </c>
      <c r="FI1377">
        <v>0</v>
      </c>
      <c r="FJ1377">
        <v>0</v>
      </c>
      <c r="FK1377">
        <v>0</v>
      </c>
      <c r="FL1377">
        <v>0</v>
      </c>
      <c r="FM1377">
        <v>0</v>
      </c>
      <c r="FN1377">
        <v>0</v>
      </c>
      <c r="FO1377">
        <v>0</v>
      </c>
      <c r="FP1377">
        <v>0</v>
      </c>
      <c r="FQ1377">
        <v>0</v>
      </c>
      <c r="FR1377">
        <v>0</v>
      </c>
      <c r="FS1377" t="str"/>
      <c r="FT1377" t="str">
        <v>Да, информация поступает регулярно</v>
      </c>
      <c r="FU1377">
        <v>4</v>
      </c>
      <c r="FV1377">
        <v>5</v>
      </c>
      <c r="FW1377">
        <v>3</v>
      </c>
      <c r="FX1377">
        <v>4</v>
      </c>
      <c r="FY1377">
        <v>4</v>
      </c>
      <c r="FZ1377">
        <v>4</v>
      </c>
      <c r="GA1377">
        <v>4</v>
      </c>
      <c r="GB1377">
        <v>4</v>
      </c>
      <c r="GC1377">
        <v>4</v>
      </c>
      <c r="GD1377" t="str">
        <v>Выше среднего</v>
      </c>
      <c r="GE1377" t="str">
        <v>Ниже среднего</v>
      </c>
      <c r="GF1377" t="str">
        <v>Средний уровень</v>
      </c>
      <c r="GG1377" t="str">
        <v>Средний уровень</v>
      </c>
      <c r="GH1377" t="str">
        <v>Выше среднего</v>
      </c>
      <c r="GI1377" t="str">
        <v>Выше среднего</v>
      </c>
      <c r="GJ1377" t="str">
        <v>Средний уровень</v>
      </c>
      <c r="GK1377" t="str">
        <v>Ниже среднего</v>
      </c>
      <c r="GL1377" t="str"/>
    </row>
    <row r="1378">
      <c r="A1378" t="str">
        <v>KnAM8YgBayXXsbB6x</v>
      </c>
      <c r="B1378">
        <v>2094</v>
      </c>
      <c r="C1378" t="str">
        <v>176.59.99.91</v>
      </c>
      <c r="D1378" t="str"/>
      <c r="E1378" s="1374">
        <v>44316.6797337963</v>
      </c>
      <c r="F1378" t="str">
        <v>00:06:45</v>
      </c>
      <c r="G1378" t="str">
        <v>Канал 1</v>
      </c>
      <c r="H1378" t="str">
        <v>Женский</v>
      </c>
      <c r="I1378" t="str">
        <v>14-18</v>
      </c>
      <c r="J1378" t="str">
        <v>Школьник</v>
      </c>
      <c r="K1378" t="str">
        <v>В Кировской области</v>
      </c>
      <c r="L1378" t="str">
        <v>ВЯТСКОПОЛЯHСКИЙ</v>
      </c>
      <c r="M1378" t="str">
        <v>Да, я  являюсь волонтером</v>
      </c>
      <c r="AB1378" t="str">
        <v>Менее года</v>
      </c>
      <c r="AC1378" t="str">
        <v>Затрудняюсь ответить</v>
      </c>
      <c r="AD1378">
        <v>1</v>
      </c>
      <c r="AE1378">
        <v>0</v>
      </c>
      <c r="AF1378">
        <v>1</v>
      </c>
      <c r="AG1378">
        <v>0</v>
      </c>
      <c r="AH1378">
        <v>1</v>
      </c>
      <c r="AI1378">
        <v>0</v>
      </c>
      <c r="AJ1378">
        <v>0</v>
      </c>
      <c r="AK1378">
        <v>0</v>
      </c>
      <c r="AL1378">
        <v>0</v>
      </c>
      <c r="AM1378">
        <v>0</v>
      </c>
      <c r="AN1378">
        <v>0</v>
      </c>
      <c r="AO1378">
        <v>0</v>
      </c>
      <c r="AP1378">
        <v>0</v>
      </c>
      <c r="AQ1378">
        <v>0</v>
      </c>
      <c r="AR1378">
        <v>0</v>
      </c>
      <c r="AS1378">
        <v>0</v>
      </c>
      <c r="AT1378">
        <v>0</v>
      </c>
      <c r="AU1378">
        <v>0</v>
      </c>
      <c r="AV1378">
        <v>0</v>
      </c>
      <c r="AW1378">
        <v>0</v>
      </c>
      <c r="AX1378">
        <v>0</v>
      </c>
      <c r="AY1378">
        <v>0</v>
      </c>
      <c r="AZ1378">
        <v>0</v>
      </c>
      <c r="BA1378">
        <v>0</v>
      </c>
      <c r="BB1378">
        <v>0</v>
      </c>
      <c r="BC1378">
        <v>1</v>
      </c>
      <c r="BD1378">
        <v>0</v>
      </c>
      <c r="BE1378">
        <v>0</v>
      </c>
      <c r="BF1378">
        <v>0</v>
      </c>
      <c r="BG1378">
        <v>0</v>
      </c>
      <c r="BH1378">
        <v>0</v>
      </c>
      <c r="BI1378">
        <v>0</v>
      </c>
      <c r="BJ1378">
        <v>0</v>
      </c>
      <c r="BK1378">
        <v>0</v>
      </c>
      <c r="BL1378">
        <v>0</v>
      </c>
      <c r="BM1378">
        <v>0</v>
      </c>
      <c r="BN1378">
        <v>0</v>
      </c>
      <c r="BO1378">
        <v>0</v>
      </c>
      <c r="BP1378">
        <v>0</v>
      </c>
      <c r="BQ1378">
        <v>1</v>
      </c>
      <c r="BR1378">
        <v>0</v>
      </c>
      <c r="BS1378">
        <v>0</v>
      </c>
      <c r="BT1378">
        <v>0</v>
      </c>
      <c r="BU1378">
        <v>0</v>
      </c>
      <c r="BV1378">
        <v>0</v>
      </c>
      <c r="BW1378">
        <v>0</v>
      </c>
      <c r="BX1378">
        <v>0</v>
      </c>
      <c r="BY1378">
        <v>0</v>
      </c>
      <c r="BZ1378">
        <v>0</v>
      </c>
      <c r="CA1378">
        <v>0</v>
      </c>
      <c r="CB1378">
        <v>0</v>
      </c>
      <c r="CC1378">
        <v>0</v>
      </c>
      <c r="CD1378">
        <v>0</v>
      </c>
      <c r="CE1378">
        <v>0</v>
      </c>
      <c r="CF1378">
        <v>0</v>
      </c>
      <c r="CG1378">
        <v>0</v>
      </c>
      <c r="CH1378">
        <v>0</v>
      </c>
      <c r="CI1378">
        <v>0</v>
      </c>
      <c r="CJ1378">
        <v>0</v>
      </c>
      <c r="CK1378">
        <v>0</v>
      </c>
      <c r="CL1378">
        <v>0</v>
      </c>
      <c r="CM1378" t="str">
        <v>На базе школы</v>
      </c>
      <c r="CN1378" t="str">
        <v>ВМЛ</v>
      </c>
      <c r="CO1378">
        <v>0</v>
      </c>
      <c r="CP1378">
        <v>0</v>
      </c>
      <c r="CQ1378">
        <v>0</v>
      </c>
      <c r="CR1378">
        <v>1</v>
      </c>
      <c r="CS1378">
        <v>0</v>
      </c>
      <c r="CT1378">
        <v>0</v>
      </c>
      <c r="CU1378">
        <v>0</v>
      </c>
      <c r="CV1378">
        <v>0</v>
      </c>
      <c r="CW1378">
        <v>0</v>
      </c>
      <c r="CX1378">
        <v>0</v>
      </c>
      <c r="CY1378">
        <v>0</v>
      </c>
      <c r="CZ1378">
        <v>0</v>
      </c>
      <c r="DA1378">
        <v>0</v>
      </c>
      <c r="DB1378">
        <v>0</v>
      </c>
      <c r="DC1378">
        <v>0</v>
      </c>
      <c r="DD1378">
        <v>0</v>
      </c>
      <c r="DE1378">
        <v>0</v>
      </c>
      <c r="DF1378" t="str"/>
      <c r="DG1378" t="str">
        <v>Меня устраивает направление, которым я занимаюсь</v>
      </c>
      <c r="DH1378" t="str">
        <v>Не знаю о существовании ресурсных центров</v>
      </c>
      <c r="DI1378">
        <v>0</v>
      </c>
      <c r="DJ1378">
        <v>1</v>
      </c>
      <c r="DK1378">
        <v>0</v>
      </c>
      <c r="DL1378">
        <v>0</v>
      </c>
      <c r="DM1378">
        <v>0</v>
      </c>
      <c r="DN1378">
        <v>0</v>
      </c>
      <c r="DO1378">
        <v>0</v>
      </c>
      <c r="DP1378">
        <v>0</v>
      </c>
      <c r="DQ1378">
        <v>0</v>
      </c>
      <c r="DR1378">
        <v>0</v>
      </c>
      <c r="DS1378" t="str">
        <v>От случая к случаю</v>
      </c>
      <c r="DT1378" t="str">
        <v>Однозначно позитивно</v>
      </c>
      <c r="DU1378">
        <v>0</v>
      </c>
      <c r="DV1378">
        <v>0</v>
      </c>
      <c r="DW1378">
        <v>0</v>
      </c>
      <c r="DX1378">
        <v>0</v>
      </c>
      <c r="DY1378">
        <v>0</v>
      </c>
      <c r="DZ1378">
        <v>0</v>
      </c>
      <c r="EA1378">
        <v>0</v>
      </c>
      <c r="EB1378">
        <v>0</v>
      </c>
      <c r="EC1378">
        <v>0</v>
      </c>
      <c r="ED1378">
        <v>0</v>
      </c>
      <c r="EE1378">
        <v>1</v>
      </c>
      <c r="EF1378">
        <v>0</v>
      </c>
      <c r="EG1378">
        <v>0</v>
      </c>
      <c r="EH1378">
        <v>0</v>
      </c>
      <c r="EI1378">
        <v>0</v>
      </c>
      <c r="EJ1378">
        <v>1</v>
      </c>
      <c r="EK1378">
        <v>0</v>
      </c>
      <c r="EL1378">
        <v>0</v>
      </c>
      <c r="EM1378">
        <v>0</v>
      </c>
      <c r="EN1378">
        <v>0</v>
      </c>
      <c r="EO1378">
        <v>0</v>
      </c>
      <c r="EP1378">
        <v>0</v>
      </c>
      <c r="EQ1378">
        <v>0</v>
      </c>
      <c r="ER1378">
        <v>0</v>
      </c>
      <c r="ES1378">
        <v>0</v>
      </c>
      <c r="ET1378" t="str">
        <v>Скорее да</v>
      </c>
      <c r="EU1378" t="str">
        <v>Скорее да</v>
      </c>
      <c r="EV1378" t="str">
        <v>Не пробовали сотрудничать с бизнесом</v>
      </c>
      <c r="EW1378" t="str">
        <v>Нужное и интересное мероприятие</v>
      </c>
      <c r="EX1378" t="str">
        <v>Нужное и интересное мероприятие</v>
      </c>
      <c r="EY1378" t="str">
        <v>Нужное и интересное мероприятие</v>
      </c>
      <c r="EZ1378" t="str">
        <v>Нужное и интересное мероприятие</v>
      </c>
      <c r="FA1378" t="str">
        <v>Нужное и интересное мероприятие</v>
      </c>
      <c r="FB1378" t="str">
        <v>Нужное и интересное мероприятие</v>
      </c>
      <c r="FC1378" t="str">
        <v>Нужное и интересное мероприятие</v>
      </c>
      <c r="FD1378" t="str">
        <v>Затрудняюсь ответить</v>
      </c>
      <c r="FE1378" t="str">
        <v>Затрудняюсь ответить</v>
      </c>
      <c r="FF1378">
        <v>0</v>
      </c>
      <c r="FG1378">
        <v>0</v>
      </c>
      <c r="FH1378">
        <v>0</v>
      </c>
      <c r="FI1378">
        <v>0</v>
      </c>
      <c r="FJ1378">
        <v>0</v>
      </c>
      <c r="FK1378">
        <v>1</v>
      </c>
      <c r="FL1378">
        <v>0</v>
      </c>
      <c r="FM1378">
        <v>0</v>
      </c>
      <c r="FN1378">
        <v>0</v>
      </c>
      <c r="FO1378">
        <v>0</v>
      </c>
      <c r="FP1378">
        <v>0</v>
      </c>
      <c r="FQ1378">
        <v>0</v>
      </c>
      <c r="FR1378">
        <v>0</v>
      </c>
      <c r="FS1378" t="str"/>
      <c r="FT1378" t="str">
        <v>Да, информация поступает регулярно</v>
      </c>
      <c r="FU1378">
        <v>5</v>
      </c>
      <c r="FV1378">
        <v>5</v>
      </c>
      <c r="FW1378">
        <v>5</v>
      </c>
      <c r="FX1378">
        <v>5</v>
      </c>
      <c r="FY1378">
        <v>5</v>
      </c>
      <c r="FZ1378">
        <v>5</v>
      </c>
      <c r="GA1378">
        <v>5</v>
      </c>
      <c r="GB1378">
        <v>5</v>
      </c>
      <c r="GC1378">
        <v>5</v>
      </c>
      <c r="GD1378" t="str">
        <v>Выше среднего</v>
      </c>
      <c r="GE1378" t="str">
        <v>Выше среднего</v>
      </c>
      <c r="GF1378" t="str">
        <v>Выше среднего</v>
      </c>
      <c r="GG1378" t="str">
        <v>Выше среднего</v>
      </c>
      <c r="GH1378" t="str">
        <v>Выше среднего</v>
      </c>
      <c r="GI1378" t="str">
        <v>Выше среднего</v>
      </c>
      <c r="GJ1378" t="str">
        <v>Выше среднего</v>
      </c>
      <c r="GK1378" t="str">
        <v>Выше среднего</v>
      </c>
      <c r="GL1378" t="str"/>
    </row>
    <row r="1379">
      <c r="A1379" t="str">
        <v>Zqz2GeWqYh4nmzvuR</v>
      </c>
      <c r="B1379">
        <v>2095</v>
      </c>
      <c r="C1379" t="str">
        <v>178.44.92.64</v>
      </c>
      <c r="D1379" t="str"/>
      <c r="E1379" s="1375">
        <v>44316.68054398148</v>
      </c>
      <c r="F1379" t="str">
        <v>00:14:23</v>
      </c>
      <c r="G1379" t="str">
        <v>Канал 1</v>
      </c>
      <c r="H1379" t="str">
        <v>Женский</v>
      </c>
      <c r="I1379" t="str">
        <v>До 14</v>
      </c>
      <c r="J1379" t="str">
        <v>Школьник</v>
      </c>
      <c r="K1379" t="str">
        <v>В Кировской области</v>
      </c>
      <c r="L1379" t="str">
        <v>ТУЖИHСКИЙ</v>
      </c>
      <c r="M1379" t="str">
        <v>Да, я являюсь организатором волонтерской деятельности</v>
      </c>
      <c r="AB1379" t="str">
        <v>Менее года</v>
      </c>
      <c r="AC1379" t="str">
        <v>Не нужно повышать престиж, это и так круто!</v>
      </c>
      <c r="AD1379">
        <v>1</v>
      </c>
      <c r="AE1379">
        <v>1</v>
      </c>
      <c r="AF1379">
        <v>1</v>
      </c>
      <c r="AG1379">
        <v>0</v>
      </c>
      <c r="AH1379">
        <v>0</v>
      </c>
      <c r="AI1379">
        <v>0</v>
      </c>
      <c r="AJ1379">
        <v>0</v>
      </c>
      <c r="AK1379">
        <v>0</v>
      </c>
      <c r="AL1379">
        <v>1</v>
      </c>
      <c r="AM1379">
        <v>0</v>
      </c>
      <c r="AN1379">
        <v>0</v>
      </c>
      <c r="AO1379">
        <v>0</v>
      </c>
      <c r="AP1379">
        <v>0</v>
      </c>
      <c r="AQ1379">
        <v>0</v>
      </c>
      <c r="AR1379">
        <v>0</v>
      </c>
      <c r="AS1379">
        <v>0</v>
      </c>
      <c r="AT1379">
        <v>0</v>
      </c>
      <c r="AU1379">
        <v>0</v>
      </c>
      <c r="AV1379">
        <v>0</v>
      </c>
      <c r="AW1379">
        <v>0</v>
      </c>
      <c r="AX1379">
        <v>0</v>
      </c>
      <c r="AY1379">
        <v>0</v>
      </c>
      <c r="AZ1379">
        <v>1</v>
      </c>
      <c r="BA1379">
        <v>0</v>
      </c>
      <c r="BB1379">
        <v>0</v>
      </c>
      <c r="BC1379">
        <v>0</v>
      </c>
      <c r="BD1379">
        <v>0</v>
      </c>
      <c r="BE1379">
        <v>0</v>
      </c>
      <c r="BF1379">
        <v>0</v>
      </c>
      <c r="BG1379">
        <v>0</v>
      </c>
      <c r="BH1379">
        <v>0</v>
      </c>
      <c r="BI1379">
        <v>0</v>
      </c>
      <c r="BJ1379">
        <v>0</v>
      </c>
      <c r="BK1379">
        <v>0</v>
      </c>
      <c r="BL1379">
        <v>0</v>
      </c>
      <c r="BM1379">
        <v>0</v>
      </c>
      <c r="BN1379">
        <v>0</v>
      </c>
      <c r="BO1379">
        <v>0</v>
      </c>
      <c r="BP1379">
        <v>0</v>
      </c>
      <c r="BQ1379">
        <v>0</v>
      </c>
      <c r="BR1379">
        <v>0</v>
      </c>
      <c r="BS1379">
        <v>0</v>
      </c>
      <c r="BT1379">
        <v>0</v>
      </c>
      <c r="BU1379">
        <v>0</v>
      </c>
      <c r="BV1379">
        <v>1</v>
      </c>
      <c r="BW1379">
        <v>0</v>
      </c>
      <c r="BX1379">
        <v>0</v>
      </c>
      <c r="BY1379">
        <v>0</v>
      </c>
      <c r="BZ1379">
        <v>0</v>
      </c>
      <c r="CA1379">
        <v>0</v>
      </c>
      <c r="CB1379">
        <v>0</v>
      </c>
      <c r="CC1379">
        <v>0</v>
      </c>
      <c r="CD1379">
        <v>0</v>
      </c>
      <c r="CE1379">
        <v>0</v>
      </c>
      <c r="CF1379">
        <v>1</v>
      </c>
      <c r="CG1379">
        <v>0</v>
      </c>
      <c r="CH1379">
        <v>0</v>
      </c>
      <c r="CI1379">
        <v>0</v>
      </c>
      <c r="CJ1379">
        <v>0</v>
      </c>
      <c r="CK1379">
        <v>0</v>
      </c>
      <c r="CL1379">
        <v>0</v>
      </c>
      <c r="CM1379" t="str">
        <v>На базе школы</v>
      </c>
      <c r="CN1379" t="str">
        <v>Я не состою в организации/объединении</v>
      </c>
      <c r="CO1379">
        <v>0</v>
      </c>
      <c r="CP1379">
        <v>0</v>
      </c>
      <c r="CQ1379">
        <v>0</v>
      </c>
      <c r="CR1379">
        <v>0</v>
      </c>
      <c r="CS1379">
        <v>0</v>
      </c>
      <c r="CT1379">
        <v>0</v>
      </c>
      <c r="CU1379">
        <v>0</v>
      </c>
      <c r="CV1379">
        <v>0</v>
      </c>
      <c r="CW1379">
        <v>0</v>
      </c>
      <c r="CX1379">
        <v>0</v>
      </c>
      <c r="CY1379">
        <v>0</v>
      </c>
      <c r="CZ1379">
        <v>0</v>
      </c>
      <c r="DA1379">
        <v>0</v>
      </c>
      <c r="DB1379">
        <v>0</v>
      </c>
      <c r="DC1379">
        <v>0</v>
      </c>
      <c r="DD1379">
        <v>0</v>
      </c>
      <c r="DE1379">
        <v>1</v>
      </c>
      <c r="DF1379" t="str"/>
      <c r="DG1379" t="str">
        <v>Меня устраивает направление, которым я занимаюсь</v>
      </c>
      <c r="DH1379" t="str">
        <v>Знаю об окружных (межмуниципальных) ресурсных центрах</v>
      </c>
      <c r="DI1379">
        <v>0</v>
      </c>
      <c r="DJ1379">
        <v>0</v>
      </c>
      <c r="DK1379">
        <v>0</v>
      </c>
      <c r="DL1379">
        <v>0</v>
      </c>
      <c r="DM1379">
        <v>0</v>
      </c>
      <c r="DN1379">
        <v>0</v>
      </c>
      <c r="DO1379">
        <v>0</v>
      </c>
      <c r="DP1379">
        <v>1</v>
      </c>
      <c r="DQ1379">
        <v>0</v>
      </c>
      <c r="DR1379">
        <v>0</v>
      </c>
      <c r="DS1379" t="str">
        <v>Никогда</v>
      </c>
      <c r="EJ1379">
        <v>0</v>
      </c>
      <c r="EK1379">
        <v>0</v>
      </c>
      <c r="EL1379">
        <v>0</v>
      </c>
      <c r="EM1379">
        <v>0</v>
      </c>
      <c r="EN1379">
        <v>0</v>
      </c>
      <c r="EO1379">
        <v>0</v>
      </c>
      <c r="EP1379">
        <v>0</v>
      </c>
      <c r="EQ1379">
        <v>0</v>
      </c>
      <c r="ER1379">
        <v>0</v>
      </c>
      <c r="ES1379">
        <v>1</v>
      </c>
      <c r="ET1379" t="str">
        <v>И да, и нет</v>
      </c>
      <c r="EU1379" t="str">
        <v>Скорее да</v>
      </c>
      <c r="EV1379" t="str">
        <v>Не удалось привлечь бизнес к волонтерской деятельности</v>
      </c>
      <c r="EW1379" t="str">
        <v>Необходимо изменение формата</v>
      </c>
      <c r="EX1379" t="str">
        <v>Нужное и интересное мероприятие</v>
      </c>
      <c r="EY1379" t="str">
        <v>Необходимо убрать мероприятие</v>
      </c>
      <c r="EZ1379" t="str">
        <v>Необходимо изменение формата</v>
      </c>
      <c r="FA1379" t="str">
        <v>Нужное и интересное мероприятие</v>
      </c>
      <c r="FB1379" t="str">
        <v>Не был участником, не могу оценить</v>
      </c>
      <c r="FC1379" t="str">
        <v>Необходимо убрать мероприятие</v>
      </c>
      <c r="FD1379" t="str">
        <v>Затрудняюсь ответить</v>
      </c>
      <c r="FE1379" t="str">
        <v>Мне не нужны дополнительные образовательные программы</v>
      </c>
      <c r="FF1379">
        <v>0</v>
      </c>
      <c r="FG1379">
        <v>0</v>
      </c>
      <c r="FH1379">
        <v>0</v>
      </c>
      <c r="FI1379">
        <v>0</v>
      </c>
      <c r="FJ1379">
        <v>1</v>
      </c>
      <c r="FK1379">
        <v>0</v>
      </c>
      <c r="FL1379">
        <v>0</v>
      </c>
      <c r="FM1379">
        <v>0</v>
      </c>
      <c r="FN1379">
        <v>0</v>
      </c>
      <c r="FO1379">
        <v>1</v>
      </c>
      <c r="FP1379">
        <v>0</v>
      </c>
      <c r="FQ1379">
        <v>0</v>
      </c>
      <c r="FR1379">
        <v>0</v>
      </c>
      <c r="FS1379" t="str"/>
      <c r="FT1379" t="str">
        <v>Хотелось бы получать более полную информацию</v>
      </c>
      <c r="FU1379">
        <v>4</v>
      </c>
      <c r="FV1379">
        <v>5</v>
      </c>
      <c r="FW1379">
        <v>5</v>
      </c>
      <c r="FX1379">
        <v>3</v>
      </c>
      <c r="FY1379">
        <v>2</v>
      </c>
      <c r="FZ1379">
        <v>5</v>
      </c>
      <c r="GA1379">
        <v>3</v>
      </c>
      <c r="GB1379">
        <v>1</v>
      </c>
      <c r="GC1379">
        <v>3</v>
      </c>
      <c r="GD1379" t="str">
        <v>Средний уровень</v>
      </c>
      <c r="GE1379" t="str">
        <v>Средний уровень</v>
      </c>
      <c r="GF1379" t="str">
        <v>Средний уровень</v>
      </c>
      <c r="GG1379" t="str">
        <v>Ниже среднего</v>
      </c>
      <c r="GH1379" t="str">
        <v>Средний уровень</v>
      </c>
      <c r="GI1379" t="str">
        <v>Ниже среднего</v>
      </c>
      <c xml:space="preserve" r="GJ1379" t="str">
        <v> Низкий уровень</v>
      </c>
      <c r="GK1379" t="str">
        <v>Ниже среднего</v>
      </c>
      <c r="GL1379" t="str"/>
    </row>
    <row r="1380">
      <c r="A1380" t="str">
        <v>4TfgvAHA48a4hG6nA</v>
      </c>
      <c r="B1380">
        <v>2097</v>
      </c>
      <c r="C1380" t="str">
        <v>85.93.49.57</v>
      </c>
      <c r="D1380" t="str"/>
      <c r="E1380" s="1376">
        <v>44316.69207175926</v>
      </c>
      <c r="F1380" t="str">
        <v>00:07:03</v>
      </c>
      <c r="G1380" t="str">
        <v>Канал 1</v>
      </c>
      <c r="H1380" t="str">
        <v>Мужской</v>
      </c>
      <c r="I1380" t="str">
        <v>14-18</v>
      </c>
      <c r="J1380" t="str">
        <v>Школьник</v>
      </c>
      <c r="K1380" t="str">
        <v>В Кировской области</v>
      </c>
      <c r="L1380" t="str">
        <v>г. Вятские Поляны</v>
      </c>
      <c r="M1380" t="str">
        <v>Да, я  являюсь волонтером</v>
      </c>
      <c r="AB1380" t="str">
        <v>от 3 до 5 лет</v>
      </c>
      <c r="AC1380" t="str">
        <v>Не нужно повышать престиж, это и так круто!</v>
      </c>
      <c r="AD1380">
        <v>0</v>
      </c>
      <c r="AE1380">
        <v>0</v>
      </c>
      <c r="AF1380">
        <v>0</v>
      </c>
      <c r="AG1380">
        <v>0</v>
      </c>
      <c r="AH1380">
        <v>0</v>
      </c>
      <c r="AI1380">
        <v>0</v>
      </c>
      <c r="AJ1380">
        <v>0</v>
      </c>
      <c r="AK1380">
        <v>0</v>
      </c>
      <c r="AL1380">
        <v>0</v>
      </c>
      <c r="AM1380">
        <v>0</v>
      </c>
      <c r="AN1380">
        <v>0</v>
      </c>
      <c r="AO1380">
        <v>0</v>
      </c>
      <c r="AP1380">
        <v>0</v>
      </c>
      <c r="AQ1380">
        <v>0</v>
      </c>
      <c r="AR1380">
        <v>0</v>
      </c>
      <c r="AS1380">
        <v>1</v>
      </c>
      <c r="AT1380">
        <v>0</v>
      </c>
      <c r="AU1380">
        <v>0</v>
      </c>
      <c r="AV1380">
        <v>0</v>
      </c>
      <c r="AW1380">
        <v>0</v>
      </c>
      <c r="AX1380">
        <v>0</v>
      </c>
      <c r="AY1380">
        <v>0</v>
      </c>
      <c r="AZ1380">
        <v>0</v>
      </c>
      <c r="BA1380">
        <v>0</v>
      </c>
      <c r="BB1380">
        <v>0</v>
      </c>
      <c r="BC1380">
        <v>0</v>
      </c>
      <c r="BD1380">
        <v>0</v>
      </c>
      <c r="BE1380">
        <v>1</v>
      </c>
      <c r="BF1380">
        <v>0</v>
      </c>
      <c r="BG1380">
        <v>0</v>
      </c>
      <c r="BH1380">
        <v>0</v>
      </c>
      <c r="BI1380">
        <v>0</v>
      </c>
      <c r="BJ1380">
        <v>0</v>
      </c>
      <c r="BK1380">
        <v>0</v>
      </c>
      <c r="BL1380">
        <v>0</v>
      </c>
      <c r="BM1380">
        <v>0</v>
      </c>
      <c r="BN1380">
        <v>0</v>
      </c>
      <c r="BO1380">
        <v>0</v>
      </c>
      <c r="BP1380">
        <v>0</v>
      </c>
      <c r="BQ1380">
        <v>0</v>
      </c>
      <c r="BR1380">
        <v>0</v>
      </c>
      <c r="BS1380">
        <v>0</v>
      </c>
      <c r="BT1380">
        <v>0</v>
      </c>
      <c r="BU1380">
        <v>0</v>
      </c>
      <c r="BV1380">
        <v>0</v>
      </c>
      <c r="BW1380">
        <v>0</v>
      </c>
      <c r="BX1380">
        <v>0</v>
      </c>
      <c r="BY1380">
        <v>0</v>
      </c>
      <c r="BZ1380">
        <v>1</v>
      </c>
      <c r="CA1380">
        <v>0</v>
      </c>
      <c r="CB1380">
        <v>0</v>
      </c>
      <c r="CC1380">
        <v>0</v>
      </c>
      <c r="CD1380">
        <v>0</v>
      </c>
      <c r="CE1380">
        <v>0</v>
      </c>
      <c r="CF1380">
        <v>0</v>
      </c>
      <c r="CG1380">
        <v>0</v>
      </c>
      <c r="CH1380">
        <v>0</v>
      </c>
      <c r="CI1380">
        <v>0</v>
      </c>
      <c r="CJ1380">
        <v>0</v>
      </c>
      <c r="CK1380">
        <v>0</v>
      </c>
      <c r="CL1380">
        <v>0</v>
      </c>
      <c r="CM1380" t="str">
        <v>На базе школы</v>
      </c>
      <c r="CN1380" t="str">
        <v>Волонтёры гимназии</v>
      </c>
      <c r="CO1380">
        <v>0</v>
      </c>
      <c r="CP1380">
        <v>0</v>
      </c>
      <c r="CQ1380">
        <v>0</v>
      </c>
      <c r="CR1380">
        <v>0</v>
      </c>
      <c r="CS1380">
        <v>1</v>
      </c>
      <c r="CT1380">
        <v>0</v>
      </c>
      <c r="CU1380">
        <v>1</v>
      </c>
      <c r="CV1380">
        <v>0</v>
      </c>
      <c r="CW1380">
        <v>0</v>
      </c>
      <c r="CX1380">
        <v>0</v>
      </c>
      <c r="CY1380">
        <v>0</v>
      </c>
      <c r="CZ1380">
        <v>0</v>
      </c>
      <c r="DA1380">
        <v>0</v>
      </c>
      <c r="DB1380">
        <v>0</v>
      </c>
      <c r="DC1380">
        <v>0</v>
      </c>
      <c r="DD1380">
        <v>0</v>
      </c>
      <c r="DE1380">
        <v>0</v>
      </c>
      <c r="DF1380" t="str"/>
      <c r="DG1380" t="str">
        <v>Меня устраивает направление, которым я занимаюсь</v>
      </c>
      <c r="DH1380" t="str">
        <v>Знаю о региональном ресурсном центре</v>
      </c>
      <c r="DI1380">
        <v>0</v>
      </c>
      <c r="DJ1380">
        <v>1</v>
      </c>
      <c r="DK1380">
        <v>0</v>
      </c>
      <c r="DL1380">
        <v>0</v>
      </c>
      <c r="DM1380">
        <v>0</v>
      </c>
      <c r="DN1380">
        <v>0</v>
      </c>
      <c r="DO1380">
        <v>0</v>
      </c>
      <c r="DP1380">
        <v>0</v>
      </c>
      <c r="DQ1380">
        <v>0</v>
      </c>
      <c r="DR1380">
        <v>0</v>
      </c>
      <c r="DS1380" t="str">
        <v>Постоянно</v>
      </c>
      <c r="DT1380" t="str">
        <v>Однозначно позитивно</v>
      </c>
      <c r="DU1380">
        <v>0</v>
      </c>
      <c r="DV1380">
        <v>0</v>
      </c>
      <c r="DW1380">
        <v>0</v>
      </c>
      <c r="DX1380">
        <v>0</v>
      </c>
      <c r="DY1380">
        <v>0</v>
      </c>
      <c r="DZ1380">
        <v>0</v>
      </c>
      <c r="EA1380">
        <v>0</v>
      </c>
      <c r="EB1380">
        <v>1</v>
      </c>
      <c r="EC1380">
        <v>0</v>
      </c>
      <c r="ED1380">
        <v>0</v>
      </c>
      <c r="EE1380">
        <v>0</v>
      </c>
      <c r="EF1380">
        <v>0</v>
      </c>
      <c r="EG1380">
        <v>0</v>
      </c>
      <c r="EH1380">
        <v>0</v>
      </c>
      <c r="EI1380">
        <v>0</v>
      </c>
      <c r="EJ1380">
        <v>0</v>
      </c>
      <c r="EK1380">
        <v>0</v>
      </c>
      <c r="EL1380">
        <v>0</v>
      </c>
      <c r="EM1380">
        <v>0</v>
      </c>
      <c r="EN1380">
        <v>0</v>
      </c>
      <c r="EO1380">
        <v>0</v>
      </c>
      <c r="EP1380">
        <v>1</v>
      </c>
      <c r="EQ1380">
        <v>0</v>
      </c>
      <c r="ER1380">
        <v>0</v>
      </c>
      <c r="ES1380">
        <v>0</v>
      </c>
      <c r="ET1380" t="str">
        <v>Однозначно да</v>
      </c>
      <c r="EU1380" t="str">
        <v>Однозначно да</v>
      </c>
      <c r="EV1380" t="str">
        <v>Не пробовали сотрудничать с бизнесом</v>
      </c>
      <c r="EW1380" t="str">
        <v>Не был участником, не могу оценить</v>
      </c>
      <c r="EX1380" t="str">
        <v>Нужное и интересное мероприятие</v>
      </c>
      <c r="EY1380" t="str">
        <v>Не был участником, не могу оценить</v>
      </c>
      <c r="EZ1380" t="str">
        <v>Нужное и интересное мероприятие</v>
      </c>
      <c r="FA1380" t="str">
        <v>Нужное и интересное мероприятие</v>
      </c>
      <c r="FB1380" t="str">
        <v>Нужное и интересное мероприятие</v>
      </c>
      <c r="FC1380" t="str">
        <v>Не был участником, не могу оценить</v>
      </c>
      <c r="FD1380" t="str">
        <v>Затрудняюсь ответить</v>
      </c>
      <c r="FE1380" t="str">
        <v>Ораторское искусство</v>
      </c>
      <c r="FF1380">
        <v>1</v>
      </c>
      <c r="FG1380">
        <v>1</v>
      </c>
      <c r="FH1380">
        <v>0</v>
      </c>
      <c r="FI1380">
        <v>1</v>
      </c>
      <c r="FJ1380">
        <v>1</v>
      </c>
      <c r="FK1380">
        <v>1</v>
      </c>
      <c r="FL1380">
        <v>1</v>
      </c>
      <c r="FM1380">
        <v>0</v>
      </c>
      <c r="FN1380">
        <v>0</v>
      </c>
      <c r="FO1380">
        <v>0</v>
      </c>
      <c r="FP1380">
        <v>0</v>
      </c>
      <c r="FQ1380">
        <v>0</v>
      </c>
      <c r="FR1380">
        <v>0</v>
      </c>
      <c r="FS1380" t="str"/>
      <c r="FT1380" t="str">
        <v>Хотелось бы получать более полную информацию</v>
      </c>
      <c r="FU1380">
        <v>5</v>
      </c>
      <c r="FV1380">
        <v>5</v>
      </c>
      <c r="FW1380">
        <v>4</v>
      </c>
      <c r="FX1380">
        <v>4</v>
      </c>
      <c r="FY1380">
        <v>3</v>
      </c>
      <c r="FZ1380">
        <v>5</v>
      </c>
      <c r="GA1380">
        <v>5</v>
      </c>
      <c r="GB1380">
        <v>3</v>
      </c>
      <c r="GC1380">
        <v>5</v>
      </c>
      <c r="GD1380" t="str">
        <v>Высокий уровень</v>
      </c>
      <c r="GE1380" t="str">
        <v>Выше среднего</v>
      </c>
      <c r="GF1380" t="str">
        <v>Выше среднего</v>
      </c>
      <c r="GG1380" t="str">
        <v>Выше среднего</v>
      </c>
      <c r="GH1380" t="str">
        <v>Высокий уровень</v>
      </c>
      <c r="GI1380" t="str">
        <v>Высокий уровень</v>
      </c>
      <c r="GJ1380" t="str">
        <v>Средний уровень</v>
      </c>
      <c r="GK1380" t="str">
        <v>Высокий уровень</v>
      </c>
      <c r="GL1380" t="str"/>
    </row>
    <row r="1381">
      <c r="A1381" t="str">
        <v>cgbgka45BShRbuoXg</v>
      </c>
      <c r="B1381">
        <v>2098</v>
      </c>
      <c r="C1381" t="str">
        <v>178.44.25.172</v>
      </c>
      <c r="D1381" t="str"/>
      <c r="E1381" s="1377">
        <v>44316.712916666664</v>
      </c>
      <c r="F1381" t="str">
        <v>00:07:34</v>
      </c>
      <c r="G1381" t="str">
        <v>Канал 1</v>
      </c>
      <c r="H1381" t="str">
        <v>Женский</v>
      </c>
      <c r="I1381" t="str">
        <v>14-18</v>
      </c>
      <c r="J1381" t="str">
        <v>Школьник</v>
      </c>
      <c r="K1381" t="str">
        <v>В Кировской области</v>
      </c>
      <c r="L1381" t="str">
        <v>ВЯТСКОПОЛЯHСКИЙ</v>
      </c>
      <c r="M1381" t="str">
        <v>Да, я  являюсь волонтером</v>
      </c>
      <c r="AB1381" t="str">
        <v>Менее года</v>
      </c>
      <c r="AC1381" t="str">
        <v>Не нужно повышать престиж, это и так круто!</v>
      </c>
      <c r="AD1381">
        <v>0</v>
      </c>
      <c r="AE1381">
        <v>1</v>
      </c>
      <c r="AF1381">
        <v>1</v>
      </c>
      <c r="AG1381">
        <v>0</v>
      </c>
      <c r="AH1381">
        <v>0</v>
      </c>
      <c r="AI1381">
        <v>0</v>
      </c>
      <c r="AJ1381">
        <v>0</v>
      </c>
      <c r="AK1381">
        <v>1</v>
      </c>
      <c r="AL1381">
        <v>1</v>
      </c>
      <c r="AM1381">
        <v>0</v>
      </c>
      <c r="AN1381">
        <v>0</v>
      </c>
      <c r="AO1381">
        <v>0</v>
      </c>
      <c r="AP1381">
        <v>0</v>
      </c>
      <c r="AQ1381">
        <v>0</v>
      </c>
      <c r="AR1381">
        <v>0</v>
      </c>
      <c r="AS1381">
        <v>0</v>
      </c>
      <c r="AT1381">
        <v>0</v>
      </c>
      <c r="AU1381">
        <v>0</v>
      </c>
      <c r="AV1381">
        <v>0</v>
      </c>
      <c r="AW1381">
        <v>0</v>
      </c>
      <c r="AX1381">
        <v>0</v>
      </c>
      <c r="AY1381">
        <v>0</v>
      </c>
      <c r="AZ1381">
        <v>1</v>
      </c>
      <c r="BA1381">
        <v>0</v>
      </c>
      <c r="BB1381">
        <v>0</v>
      </c>
      <c r="BC1381">
        <v>0</v>
      </c>
      <c r="BD1381">
        <v>0</v>
      </c>
      <c r="BE1381">
        <v>1</v>
      </c>
      <c r="BF1381">
        <v>0</v>
      </c>
      <c r="BG1381">
        <v>0</v>
      </c>
      <c r="BH1381">
        <v>0</v>
      </c>
      <c r="BI1381">
        <v>0</v>
      </c>
      <c r="BJ1381">
        <v>0</v>
      </c>
      <c r="BK1381">
        <v>0</v>
      </c>
      <c r="BL1381">
        <v>0</v>
      </c>
      <c r="BM1381">
        <v>0</v>
      </c>
      <c r="BN1381">
        <v>0</v>
      </c>
      <c r="BO1381">
        <v>0</v>
      </c>
      <c r="BP1381">
        <v>0</v>
      </c>
      <c r="BQ1381">
        <v>1</v>
      </c>
      <c r="BR1381">
        <v>0</v>
      </c>
      <c r="BS1381">
        <v>0</v>
      </c>
      <c r="BT1381">
        <v>0</v>
      </c>
      <c r="BU1381">
        <v>0</v>
      </c>
      <c r="BV1381">
        <v>0</v>
      </c>
      <c r="BW1381">
        <v>0</v>
      </c>
      <c r="BX1381">
        <v>0</v>
      </c>
      <c r="BY1381">
        <v>0</v>
      </c>
      <c r="BZ1381">
        <v>0</v>
      </c>
      <c r="CA1381">
        <v>0</v>
      </c>
      <c r="CB1381">
        <v>0</v>
      </c>
      <c r="CC1381">
        <v>0</v>
      </c>
      <c r="CD1381">
        <v>0</v>
      </c>
      <c r="CE1381">
        <v>0</v>
      </c>
      <c r="CF1381">
        <v>0</v>
      </c>
      <c r="CG1381">
        <v>0</v>
      </c>
      <c r="CH1381">
        <v>0</v>
      </c>
      <c r="CI1381">
        <v>0</v>
      </c>
      <c r="CJ1381">
        <v>0</v>
      </c>
      <c r="CK1381">
        <v>0</v>
      </c>
      <c r="CL1381">
        <v>0</v>
      </c>
      <c r="CM1381" t="str">
        <v>На базе школы</v>
      </c>
      <c r="CN1381" t="str">
        <v>Лицейский корпус волонтеров</v>
      </c>
      <c r="CO1381">
        <v>1</v>
      </c>
      <c r="CP1381">
        <v>1</v>
      </c>
      <c r="CQ1381">
        <v>0</v>
      </c>
      <c r="CR1381">
        <v>0</v>
      </c>
      <c r="CS1381">
        <v>0</v>
      </c>
      <c r="CT1381">
        <v>0</v>
      </c>
      <c r="CU1381">
        <v>0</v>
      </c>
      <c r="CV1381">
        <v>0</v>
      </c>
      <c r="CW1381">
        <v>0</v>
      </c>
      <c r="CX1381">
        <v>0</v>
      </c>
      <c r="CY1381">
        <v>0</v>
      </c>
      <c r="CZ1381">
        <v>0</v>
      </c>
      <c r="DA1381">
        <v>0</v>
      </c>
      <c r="DB1381">
        <v>0</v>
      </c>
      <c r="DC1381">
        <v>0</v>
      </c>
      <c r="DD1381">
        <v>0</v>
      </c>
      <c r="DE1381">
        <v>0</v>
      </c>
      <c r="DF1381" t="str"/>
      <c r="DG1381" t="str">
        <v>Меня устраивает направление, которым я занимаюсь</v>
      </c>
      <c r="DH1381" t="str">
        <v>Не знаю о существовании ресурсных центров</v>
      </c>
      <c r="DI1381">
        <v>0</v>
      </c>
      <c r="DJ1381">
        <v>1</v>
      </c>
      <c r="DK1381">
        <v>0</v>
      </c>
      <c r="DL1381">
        <v>0</v>
      </c>
      <c r="DM1381">
        <v>0</v>
      </c>
      <c r="DN1381">
        <v>0</v>
      </c>
      <c r="DO1381">
        <v>0</v>
      </c>
      <c r="DP1381">
        <v>0</v>
      </c>
      <c r="DQ1381">
        <v>0</v>
      </c>
      <c r="DR1381">
        <v>0</v>
      </c>
      <c r="DS1381" t="str">
        <v>Постоянно</v>
      </c>
      <c r="DT1381" t="str">
        <v>Однозначно позитивно</v>
      </c>
      <c r="DU1381">
        <v>0</v>
      </c>
      <c r="DV1381">
        <v>1</v>
      </c>
      <c r="DW1381">
        <v>0</v>
      </c>
      <c r="DX1381">
        <v>0</v>
      </c>
      <c r="DY1381">
        <v>0</v>
      </c>
      <c r="DZ1381">
        <v>0</v>
      </c>
      <c r="EA1381">
        <v>0</v>
      </c>
      <c r="EB1381">
        <v>1</v>
      </c>
      <c r="EC1381">
        <v>0</v>
      </c>
      <c r="ED1381">
        <v>0</v>
      </c>
      <c r="EE1381">
        <v>0</v>
      </c>
      <c r="EF1381">
        <v>1</v>
      </c>
      <c r="EG1381">
        <v>0</v>
      </c>
      <c r="EH1381">
        <v>0</v>
      </c>
      <c r="EI1381">
        <v>0</v>
      </c>
      <c r="EJ1381">
        <v>0</v>
      </c>
      <c r="EK1381">
        <v>0</v>
      </c>
      <c r="EL1381">
        <v>0</v>
      </c>
      <c r="EM1381">
        <v>0</v>
      </c>
      <c r="EN1381">
        <v>0</v>
      </c>
      <c r="EO1381">
        <v>0</v>
      </c>
      <c r="EP1381">
        <v>0</v>
      </c>
      <c r="EQ1381">
        <v>0</v>
      </c>
      <c r="ER1381">
        <v>0</v>
      </c>
      <c r="ES1381">
        <v>1</v>
      </c>
      <c r="ET1381" t="str">
        <v>Скорее да</v>
      </c>
      <c r="EU1381" t="str">
        <v>Скорее да</v>
      </c>
      <c r="EV1381" t="str">
        <v>Не пробовали сотрудничать с бизнесом</v>
      </c>
      <c r="EW1381" t="str">
        <v>Нужное и интересное мероприятие</v>
      </c>
      <c r="EX1381" t="str">
        <v>Нужное и интересное мероприятие</v>
      </c>
      <c r="EY1381" t="str">
        <v>Нужное и интересное мероприятие</v>
      </c>
      <c r="EZ1381" t="str">
        <v>Нужное и интересное мероприятие</v>
      </c>
      <c r="FA1381" t="str">
        <v>Нужное и интересное мероприятие</v>
      </c>
      <c r="FB1381" t="str">
        <v>Нужное и интересное мероприятие</v>
      </c>
      <c r="FC1381" t="str">
        <v>Нужное и интересное мероприятие</v>
      </c>
      <c r="FD1381" t="str">
        <v>Затрудняюсь ответить</v>
      </c>
      <c r="FE1381" t="str">
        <v>Затрудняюсь ответить</v>
      </c>
      <c r="FF1381">
        <v>0</v>
      </c>
      <c r="FG1381">
        <v>0</v>
      </c>
      <c r="FH1381">
        <v>0</v>
      </c>
      <c r="FI1381">
        <v>1</v>
      </c>
      <c r="FJ1381">
        <v>0</v>
      </c>
      <c r="FK1381">
        <v>0</v>
      </c>
      <c r="FL1381">
        <v>0</v>
      </c>
      <c r="FM1381">
        <v>0</v>
      </c>
      <c r="FN1381">
        <v>0</v>
      </c>
      <c r="FO1381">
        <v>0</v>
      </c>
      <c r="FP1381">
        <v>0</v>
      </c>
      <c r="FQ1381">
        <v>0</v>
      </c>
      <c r="FR1381">
        <v>0</v>
      </c>
      <c r="FS1381" t="str"/>
      <c r="FT1381" t="str">
        <v>Хотелось бы получать более полную информацию</v>
      </c>
      <c r="FU1381">
        <v>5</v>
      </c>
      <c r="FV1381">
        <v>4</v>
      </c>
      <c r="FW1381">
        <v>3</v>
      </c>
      <c r="FX1381">
        <v>3</v>
      </c>
      <c r="FY1381">
        <v>4</v>
      </c>
      <c r="FZ1381">
        <v>4</v>
      </c>
      <c r="GA1381">
        <v>3</v>
      </c>
      <c r="GB1381">
        <v>3</v>
      </c>
      <c r="GC1381">
        <v>3</v>
      </c>
      <c r="GD1381" t="str">
        <v>Средний уровень</v>
      </c>
      <c r="GE1381" t="str">
        <v>Средний уровень</v>
      </c>
      <c r="GF1381" t="str">
        <v>Средний уровень</v>
      </c>
      <c r="GG1381" t="str">
        <v>Средний уровень</v>
      </c>
      <c r="GH1381" t="str">
        <v>Выше среднего</v>
      </c>
      <c r="GI1381" t="str">
        <v>Средний уровень</v>
      </c>
      <c r="GJ1381" t="str">
        <v>Средний уровень</v>
      </c>
      <c r="GK1381" t="str">
        <v>Средний уровень</v>
      </c>
      <c r="GL1381" t="str"/>
    </row>
    <row r="1382">
      <c r="A1382" t="str">
        <v>dWCs4To2ivTo8hJwq</v>
      </c>
      <c r="B1382">
        <v>2099</v>
      </c>
      <c r="C1382" t="str">
        <v>89.254.198.178</v>
      </c>
      <c r="D1382" t="str"/>
      <c r="E1382" s="1378">
        <v>44316.74652777778</v>
      </c>
      <c r="F1382" t="str">
        <v>00:21:13</v>
      </c>
      <c r="G1382" t="str">
        <v>Канал 1</v>
      </c>
      <c r="H1382" t="str">
        <v>Мужской</v>
      </c>
      <c r="I1382" t="str">
        <v>36-54</v>
      </c>
      <c r="J1382" t="str">
        <v>Работающий</v>
      </c>
      <c r="K1382" t="str">
        <v>В Кировской области</v>
      </c>
      <c r="L1382" t="str">
        <v>ФАЛЕHСКИЙ</v>
      </c>
      <c r="M1382" t="str">
        <v>Да, я  являюсь волонтером</v>
      </c>
      <c r="AB1382" t="str">
        <v>от 1 до 3 лет</v>
      </c>
      <c r="AC1382" t="str">
        <v>Должны бить какие то поощрения хотя бы на уровне благодарностей и грамот</v>
      </c>
      <c r="AD1382">
        <v>0</v>
      </c>
      <c r="AE1382">
        <v>1</v>
      </c>
      <c r="AF1382">
        <v>0</v>
      </c>
      <c r="AG1382">
        <v>0</v>
      </c>
      <c r="AH1382">
        <v>1</v>
      </c>
      <c r="AI1382">
        <v>0</v>
      </c>
      <c r="AJ1382">
        <v>0</v>
      </c>
      <c r="AK1382">
        <v>0</v>
      </c>
      <c r="AL1382">
        <v>1</v>
      </c>
      <c r="AM1382">
        <v>0</v>
      </c>
      <c r="AN1382">
        <v>0</v>
      </c>
      <c r="AO1382">
        <v>0</v>
      </c>
      <c r="AP1382">
        <v>0</v>
      </c>
      <c r="AQ1382">
        <v>0</v>
      </c>
      <c r="AR1382">
        <v>0</v>
      </c>
      <c r="AS1382">
        <v>1</v>
      </c>
      <c r="AT1382">
        <v>0</v>
      </c>
      <c r="AU1382">
        <v>0</v>
      </c>
      <c r="AV1382">
        <v>0</v>
      </c>
      <c r="AW1382">
        <v>0</v>
      </c>
      <c r="AX1382">
        <v>0</v>
      </c>
      <c r="AY1382">
        <v>1</v>
      </c>
      <c r="AZ1382">
        <v>0</v>
      </c>
      <c r="BA1382">
        <v>0</v>
      </c>
      <c r="BB1382">
        <v>0</v>
      </c>
      <c r="BC1382">
        <v>0</v>
      </c>
      <c r="BD1382">
        <v>0</v>
      </c>
      <c r="BE1382">
        <v>0</v>
      </c>
      <c r="BF1382">
        <v>0</v>
      </c>
      <c r="BG1382">
        <v>0</v>
      </c>
      <c r="BH1382">
        <v>0</v>
      </c>
      <c r="BI1382">
        <v>0</v>
      </c>
      <c r="BJ1382">
        <v>0</v>
      </c>
      <c r="BK1382">
        <v>0</v>
      </c>
      <c r="BL1382">
        <v>0</v>
      </c>
      <c r="BM1382">
        <v>0</v>
      </c>
      <c r="BN1382">
        <v>0</v>
      </c>
      <c r="BO1382">
        <v>0</v>
      </c>
      <c r="BP1382">
        <v>0</v>
      </c>
      <c r="BQ1382">
        <v>0</v>
      </c>
      <c r="BR1382">
        <v>0</v>
      </c>
      <c r="BS1382">
        <v>0</v>
      </c>
      <c r="BT1382">
        <v>1</v>
      </c>
      <c r="BU1382">
        <v>0</v>
      </c>
      <c r="BV1382">
        <v>0</v>
      </c>
      <c r="BW1382">
        <v>1</v>
      </c>
      <c r="BX1382">
        <v>0</v>
      </c>
      <c r="BY1382">
        <v>0</v>
      </c>
      <c r="BZ1382">
        <v>0</v>
      </c>
      <c r="CA1382">
        <v>1</v>
      </c>
      <c r="CB1382">
        <v>0</v>
      </c>
      <c r="CC1382">
        <v>0</v>
      </c>
      <c r="CD1382">
        <v>1</v>
      </c>
      <c r="CE1382">
        <v>0</v>
      </c>
      <c r="CF1382">
        <v>0</v>
      </c>
      <c r="CG1382">
        <v>0</v>
      </c>
      <c r="CH1382">
        <v>0</v>
      </c>
      <c r="CI1382">
        <v>0</v>
      </c>
      <c r="CJ1382">
        <v>1</v>
      </c>
      <c r="CK1382">
        <v>0</v>
      </c>
      <c r="CL1382">
        <v>0</v>
      </c>
      <c r="CM1382" t="str">
        <v>На базе органа власти</v>
      </c>
      <c r="CN1382" t="str">
        <v>д/о Активист</v>
      </c>
      <c r="CO1382">
        <v>0</v>
      </c>
      <c r="CP1382">
        <v>1</v>
      </c>
      <c r="CQ1382">
        <v>0</v>
      </c>
      <c r="CR1382">
        <v>0</v>
      </c>
      <c r="CS1382">
        <v>0</v>
      </c>
      <c r="CT1382">
        <v>0</v>
      </c>
      <c r="CU1382">
        <v>0</v>
      </c>
      <c r="CV1382">
        <v>0</v>
      </c>
      <c r="CW1382">
        <v>0</v>
      </c>
      <c r="CX1382">
        <v>0</v>
      </c>
      <c r="CY1382">
        <v>1</v>
      </c>
      <c r="CZ1382">
        <v>0</v>
      </c>
      <c r="DA1382">
        <v>0</v>
      </c>
      <c r="DB1382">
        <v>0</v>
      </c>
      <c r="DC1382">
        <v>1</v>
      </c>
      <c r="DD1382">
        <v>0</v>
      </c>
      <c r="DE1382">
        <v>0</v>
      </c>
      <c r="DF1382" t="str"/>
      <c r="DG1382" t="str">
        <v>Меня устраивает направление, которым я занимаюсь</v>
      </c>
      <c r="DH1382" t="str">
        <v>Знаю об окружных (межмуниципальных) ресурсных центрах</v>
      </c>
      <c r="DI1382">
        <v>0</v>
      </c>
      <c r="DJ1382">
        <v>0</v>
      </c>
      <c r="DK1382">
        <v>1</v>
      </c>
      <c r="DL1382">
        <v>0</v>
      </c>
      <c r="DM1382">
        <v>0</v>
      </c>
      <c r="DN1382">
        <v>0</v>
      </c>
      <c r="DO1382">
        <v>0</v>
      </c>
      <c r="DP1382">
        <v>0</v>
      </c>
      <c r="DQ1382">
        <v>0</v>
      </c>
      <c r="DR1382">
        <v>0</v>
      </c>
      <c r="DS1382" t="str">
        <v>Другое: не вкурсе</v>
      </c>
      <c r="DT1382" t="str">
        <v>Однозначно позитивно</v>
      </c>
      <c r="DU1382">
        <v>0</v>
      </c>
      <c r="DV1382">
        <v>0</v>
      </c>
      <c r="DW1382">
        <v>0</v>
      </c>
      <c r="DX1382">
        <v>0</v>
      </c>
      <c r="DY1382">
        <v>0</v>
      </c>
      <c r="DZ1382">
        <v>0</v>
      </c>
      <c r="EA1382">
        <v>0</v>
      </c>
      <c r="EB1382">
        <v>0</v>
      </c>
      <c r="EC1382">
        <v>0</v>
      </c>
      <c r="ED1382">
        <v>0</v>
      </c>
      <c r="EE1382">
        <v>0</v>
      </c>
      <c r="EF1382">
        <v>0</v>
      </c>
      <c r="EG1382">
        <v>0</v>
      </c>
      <c r="EH1382">
        <v>0</v>
      </c>
      <c r="EI1382">
        <v>1</v>
      </c>
      <c r="EJ1382">
        <v>0</v>
      </c>
      <c r="EK1382">
        <v>0</v>
      </c>
      <c r="EL1382">
        <v>0</v>
      </c>
      <c r="EM1382">
        <v>0</v>
      </c>
      <c r="EN1382">
        <v>0</v>
      </c>
      <c r="EO1382">
        <v>0</v>
      </c>
      <c r="EP1382">
        <v>0</v>
      </c>
      <c r="EQ1382">
        <v>0</v>
      </c>
      <c r="ER1382" t="str">
        <v>все перечисленное не отвечает основным задачам волонтерства</v>
      </c>
      <c r="ES1382">
        <v>0</v>
      </c>
      <c r="ET1382" t="str">
        <v>Категорически нет</v>
      </c>
      <c r="EU1382" t="str">
        <v>Категорически нет</v>
      </c>
      <c r="EV1382" t="str">
        <v>Не удалось привлечь бизнес к волонтерской деятельности</v>
      </c>
      <c r="EW1382" t="str">
        <v>Необходимо изменение формата</v>
      </c>
      <c r="EX1382" t="str">
        <v>Необходимо изменение формата</v>
      </c>
      <c r="EY1382" t="str">
        <v>Не был участником, не могу оценить</v>
      </c>
      <c r="EZ1382" t="str">
        <v>Необходимо изменение формата</v>
      </c>
      <c r="FA1382" t="str">
        <v>Не был участником, не могу оценить</v>
      </c>
      <c r="FB1382" t="str">
        <v>Необходимо изменение формата</v>
      </c>
      <c r="FC1382" t="str">
        <v>Не был участником, не могу оценить</v>
      </c>
      <c r="FD1382" t="str">
        <v>не вижу смысла в проведении мероприятий на региональном уровне т.к. они проводятся только ради галочки</v>
      </c>
      <c r="FE1382" t="str">
        <v>любые, так как ни разу ни одно из мероприятий не проводилось
</v>
      </c>
      <c r="FF1382">
        <v>0</v>
      </c>
      <c r="FG1382">
        <v>0</v>
      </c>
      <c r="FH1382">
        <v>0</v>
      </c>
      <c r="FI1382">
        <v>0</v>
      </c>
      <c r="FJ1382">
        <v>0</v>
      </c>
      <c r="FK1382">
        <v>1</v>
      </c>
      <c r="FL1382">
        <v>0</v>
      </c>
      <c r="FM1382">
        <v>0</v>
      </c>
      <c r="FN1382">
        <v>0</v>
      </c>
      <c r="FO1382">
        <v>0</v>
      </c>
      <c r="FP1382">
        <v>0</v>
      </c>
      <c r="FQ1382">
        <v>0</v>
      </c>
      <c r="FR1382">
        <v>0</v>
      </c>
      <c r="FS1382" t="str"/>
      <c r="FT1382" t="str">
        <v>Информации недостаточно</v>
      </c>
      <c r="FU1382">
        <v>1</v>
      </c>
      <c r="FV1382">
        <v>2</v>
      </c>
      <c r="FW1382">
        <v>4</v>
      </c>
      <c r="FX1382">
        <v>5</v>
      </c>
      <c r="FY1382">
        <v>1</v>
      </c>
      <c r="FZ1382">
        <v>1</v>
      </c>
      <c r="GA1382">
        <v>5</v>
      </c>
      <c r="GB1382">
        <v>5</v>
      </c>
      <c r="GC1382">
        <v>3</v>
      </c>
      <c r="GD1382" t="str">
        <v>Средний уровень</v>
      </c>
      <c r="GE1382" t="str">
        <v>Средний уровень</v>
      </c>
      <c r="GF1382" t="str">
        <v>Ниже среднего</v>
      </c>
      <c r="GG1382" t="str">
        <v>Высокий уровень</v>
      </c>
      <c r="GH1382" t="str">
        <v>Высокий уровень</v>
      </c>
      <c r="GI1382" t="str">
        <v>Выше среднего</v>
      </c>
      <c r="GJ1382" t="str">
        <v>Высокий уровень</v>
      </c>
      <c r="GK1382" t="str">
        <v>Средний уровень</v>
      </c>
      <c r="GL1382" t="str"/>
    </row>
    <row r="1383">
      <c r="A1383" t="str">
        <v>x9GzMepjdRbYPeTm4</v>
      </c>
      <c r="B1383">
        <v>2103</v>
      </c>
      <c r="C1383" t="str">
        <v>89.254.241.124</v>
      </c>
      <c r="D1383" t="str"/>
      <c r="E1383" s="1379">
        <v>44316.95798611111</v>
      </c>
      <c r="F1383" t="str">
        <v>00:06:49</v>
      </c>
      <c r="G1383" t="str">
        <v>Канал 1</v>
      </c>
      <c r="H1383" t="str">
        <v>Женский</v>
      </c>
      <c r="I1383" t="str">
        <v>14-18</v>
      </c>
      <c r="J1383" t="str">
        <v>Школьник</v>
      </c>
      <c r="K1383" t="str">
        <v>В Кировской области</v>
      </c>
      <c r="L1383" t="str">
        <v>СЛОБОДСКОЙ</v>
      </c>
      <c r="M1383" t="str">
        <v>Да, я  являюсь волонтером</v>
      </c>
      <c r="AB1383" t="str">
        <v>от 1 до 3 лет</v>
      </c>
      <c r="AC1383" t="str">
        <v>Не нужно повышать престиж, это и так круто!</v>
      </c>
      <c r="AD1383">
        <v>0</v>
      </c>
      <c r="AE1383">
        <v>0</v>
      </c>
      <c r="AF1383">
        <v>1</v>
      </c>
      <c r="AG1383">
        <v>0</v>
      </c>
      <c r="AH1383">
        <v>0</v>
      </c>
      <c r="AI1383">
        <v>0</v>
      </c>
      <c r="AJ1383">
        <v>0</v>
      </c>
      <c r="AK1383">
        <v>0</v>
      </c>
      <c r="AL1383">
        <v>1</v>
      </c>
      <c r="AM1383">
        <v>0</v>
      </c>
      <c r="AN1383">
        <v>0</v>
      </c>
      <c r="AO1383">
        <v>1</v>
      </c>
      <c r="AP1383">
        <v>0</v>
      </c>
      <c r="AQ1383">
        <v>0</v>
      </c>
      <c r="AR1383">
        <v>0</v>
      </c>
      <c r="AS1383">
        <v>1</v>
      </c>
      <c r="AT1383">
        <v>0</v>
      </c>
      <c r="AU1383">
        <v>0</v>
      </c>
      <c r="AV1383">
        <v>0</v>
      </c>
      <c r="AW1383">
        <v>0</v>
      </c>
      <c r="AX1383">
        <v>0</v>
      </c>
      <c r="AY1383">
        <v>0</v>
      </c>
      <c r="AZ1383">
        <v>0</v>
      </c>
      <c r="BA1383">
        <v>1</v>
      </c>
      <c r="BB1383">
        <v>0</v>
      </c>
      <c r="BC1383">
        <v>1</v>
      </c>
      <c r="BD1383">
        <v>0</v>
      </c>
      <c r="BE1383">
        <v>1</v>
      </c>
      <c r="BF1383">
        <v>0</v>
      </c>
      <c r="BG1383">
        <v>0</v>
      </c>
      <c r="BH1383">
        <v>0</v>
      </c>
      <c r="BI1383">
        <v>0</v>
      </c>
      <c r="BJ1383">
        <v>0</v>
      </c>
      <c r="BK1383">
        <v>0</v>
      </c>
      <c r="BL1383">
        <v>1</v>
      </c>
      <c r="BM1383">
        <v>0</v>
      </c>
      <c r="BN1383">
        <v>0</v>
      </c>
      <c r="BO1383">
        <v>0</v>
      </c>
      <c r="BP1383">
        <v>0</v>
      </c>
      <c r="BQ1383">
        <v>1</v>
      </c>
      <c r="BR1383">
        <v>0</v>
      </c>
      <c r="BS1383">
        <v>0</v>
      </c>
      <c r="BT1383">
        <v>0</v>
      </c>
      <c r="BU1383">
        <v>0</v>
      </c>
      <c r="BV1383">
        <v>0</v>
      </c>
      <c r="BW1383">
        <v>0</v>
      </c>
      <c r="BX1383">
        <v>0</v>
      </c>
      <c r="BY1383">
        <v>0</v>
      </c>
      <c r="BZ1383">
        <v>0</v>
      </c>
      <c r="CA1383">
        <v>0</v>
      </c>
      <c r="CB1383">
        <v>0</v>
      </c>
      <c r="CC1383">
        <v>0</v>
      </c>
      <c r="CD1383">
        <v>0</v>
      </c>
      <c r="CE1383">
        <v>0</v>
      </c>
      <c r="CF1383">
        <v>0</v>
      </c>
      <c r="CG1383">
        <v>0</v>
      </c>
      <c r="CH1383">
        <v>0</v>
      </c>
      <c r="CI1383">
        <v>0</v>
      </c>
      <c r="CJ1383">
        <v>0</v>
      </c>
      <c r="CK1383">
        <v>0</v>
      </c>
      <c r="CL1383">
        <v>0</v>
      </c>
      <c r="CM1383" t="str">
        <v>На базе школы</v>
      </c>
      <c r="CN1383" t="str">
        <v>неравнодушные сердца лицея
</v>
      </c>
      <c r="CO1383">
        <v>1</v>
      </c>
      <c r="CP1383">
        <v>1</v>
      </c>
      <c r="CQ1383">
        <v>0</v>
      </c>
      <c r="CR1383">
        <v>1</v>
      </c>
      <c r="CS1383">
        <v>0</v>
      </c>
      <c r="CT1383">
        <v>0</v>
      </c>
      <c r="CU1383">
        <v>0</v>
      </c>
      <c r="CV1383">
        <v>0</v>
      </c>
      <c r="CW1383">
        <v>0</v>
      </c>
      <c r="CX1383">
        <v>0</v>
      </c>
      <c r="CY1383">
        <v>0</v>
      </c>
      <c r="CZ1383">
        <v>0</v>
      </c>
      <c r="DA1383">
        <v>0</v>
      </c>
      <c r="DB1383">
        <v>0</v>
      </c>
      <c r="DC1383">
        <v>0</v>
      </c>
      <c r="DD1383">
        <v>0</v>
      </c>
      <c r="DE1383">
        <v>0</v>
      </c>
      <c r="DF1383" t="str"/>
      <c r="DG1383" t="str">
        <v>Меня устраивает направление, которым я занимаюсь</v>
      </c>
      <c r="DH1383" t="str">
        <v>Знаю о региональном ресурсном центре</v>
      </c>
      <c r="DI1383">
        <v>0</v>
      </c>
      <c r="DJ1383">
        <v>0</v>
      </c>
      <c r="DK1383">
        <v>0</v>
      </c>
      <c r="DL1383">
        <v>0</v>
      </c>
      <c r="DM1383">
        <v>0</v>
      </c>
      <c r="DN1383">
        <v>0</v>
      </c>
      <c r="DO1383">
        <v>0</v>
      </c>
      <c r="DP1383">
        <v>1</v>
      </c>
      <c r="DQ1383">
        <v>0</v>
      </c>
      <c r="DR1383">
        <v>0</v>
      </c>
      <c r="DS1383" t="str">
        <v>От случая к случаю</v>
      </c>
      <c r="DT1383" t="str">
        <v>Однозначно позитивно</v>
      </c>
      <c r="DU1383">
        <v>0</v>
      </c>
      <c r="DV1383">
        <v>0</v>
      </c>
      <c r="DW1383">
        <v>0</v>
      </c>
      <c r="DX1383">
        <v>0</v>
      </c>
      <c r="DY1383">
        <v>0</v>
      </c>
      <c r="DZ1383">
        <v>0</v>
      </c>
      <c r="EA1383">
        <v>0</v>
      </c>
      <c r="EB1383">
        <v>0</v>
      </c>
      <c r="EC1383">
        <v>0</v>
      </c>
      <c r="ED1383">
        <v>0</v>
      </c>
      <c r="EE1383">
        <v>0</v>
      </c>
      <c r="EF1383">
        <v>0</v>
      </c>
      <c r="EG1383">
        <v>0</v>
      </c>
      <c r="EH1383">
        <v>0</v>
      </c>
      <c r="EI1383">
        <v>1</v>
      </c>
      <c r="EJ1383">
        <v>0</v>
      </c>
      <c r="EK1383">
        <v>0</v>
      </c>
      <c r="EL1383">
        <v>1</v>
      </c>
      <c r="EM1383">
        <v>0</v>
      </c>
      <c r="EN1383">
        <v>0</v>
      </c>
      <c r="EO1383">
        <v>0</v>
      </c>
      <c r="EP1383">
        <v>0</v>
      </c>
      <c r="EQ1383">
        <v>0</v>
      </c>
      <c r="ER1383">
        <v>0</v>
      </c>
      <c r="ES1383">
        <v>0</v>
      </c>
      <c r="ET1383" t="str">
        <v>Скорее да</v>
      </c>
      <c r="EU1383" t="str">
        <v>Скорее да</v>
      </c>
      <c r="EV1383" t="str">
        <v>Не пробовали сотрудничать с бизнесом</v>
      </c>
      <c r="EW1383" t="str">
        <v>Нужное и интересное мероприятие</v>
      </c>
      <c r="EX1383" t="str">
        <v>Нужное и интересное мероприятие</v>
      </c>
      <c r="EY1383" t="str">
        <v>Нужное и интересное мероприятие</v>
      </c>
      <c r="EZ1383" t="str">
        <v>Нужное и интересное мероприятие</v>
      </c>
      <c r="FA1383" t="str">
        <v>Нужное и интересное мероприятие</v>
      </c>
      <c r="FB1383" t="str">
        <v>Нужное и интересное мероприятие</v>
      </c>
      <c r="FC1383" t="str">
        <v>Нужное и интересное мероприятие</v>
      </c>
      <c r="FD1383" t="str">
        <v>Затрудняюсь ответить</v>
      </c>
      <c r="FE1383" t="str">
        <v>Мне не нужны дополнительные образовательные программы</v>
      </c>
      <c r="FF1383">
        <v>1</v>
      </c>
      <c r="FG1383">
        <v>0</v>
      </c>
      <c r="FH1383">
        <v>0</v>
      </c>
      <c r="FI1383">
        <v>1</v>
      </c>
      <c r="FJ1383">
        <v>0</v>
      </c>
      <c r="FK1383">
        <v>0</v>
      </c>
      <c r="FL1383">
        <v>0</v>
      </c>
      <c r="FM1383">
        <v>0</v>
      </c>
      <c r="FN1383">
        <v>0</v>
      </c>
      <c r="FO1383">
        <v>0</v>
      </c>
      <c r="FP1383">
        <v>0</v>
      </c>
      <c r="FQ1383">
        <v>0</v>
      </c>
      <c r="FR1383">
        <v>0</v>
      </c>
      <c r="FS1383" t="str"/>
      <c r="FT1383" t="str">
        <v>Да, информация поступает регулярно</v>
      </c>
      <c r="FU1383">
        <v>4</v>
      </c>
      <c r="FV1383">
        <v>4</v>
      </c>
      <c r="FW1383">
        <v>4</v>
      </c>
      <c r="FX1383">
        <v>4</v>
      </c>
      <c r="FY1383">
        <v>4</v>
      </c>
      <c r="FZ1383">
        <v>4</v>
      </c>
      <c r="GA1383">
        <v>4</v>
      </c>
      <c r="GB1383">
        <v>4</v>
      </c>
      <c r="GC1383">
        <v>4</v>
      </c>
      <c r="GD1383" t="str">
        <v>Выше среднего</v>
      </c>
      <c r="GE1383" t="str">
        <v>Выше среднего</v>
      </c>
      <c r="GF1383" t="str">
        <v>Выше среднего</v>
      </c>
      <c r="GG1383" t="str">
        <v>Выше среднего</v>
      </c>
      <c r="GH1383" t="str">
        <v>Выше среднего</v>
      </c>
      <c r="GI1383" t="str">
        <v>Выше среднего</v>
      </c>
      <c r="GJ1383" t="str">
        <v>Выше среднего</v>
      </c>
      <c r="GK1383" t="str">
        <v>Выше среднего</v>
      </c>
      <c r="GL1383" t="str"/>
    </row>
    <row r="1384">
      <c r="A1384" t="str">
        <v>DQK35WDJZHcN8565A</v>
      </c>
      <c r="B1384">
        <v>2105</v>
      </c>
      <c r="C1384" t="str">
        <v>176.59.100.231</v>
      </c>
      <c r="D1384" t="str"/>
      <c r="E1384" s="1380">
        <v>44317.44902777778</v>
      </c>
      <c r="F1384" t="str">
        <v>00:06:52</v>
      </c>
      <c r="G1384" t="str">
        <v>Канал 1</v>
      </c>
      <c r="H1384" t="str">
        <v>Женский</v>
      </c>
      <c r="I1384" t="str">
        <v>14-18</v>
      </c>
      <c r="J1384" t="str">
        <v>Студент</v>
      </c>
      <c r="K1384" t="str">
        <v>В Кировской области</v>
      </c>
      <c r="L1384" t="str">
        <v>СЛОБОДСКОЙ</v>
      </c>
      <c r="M1384" t="str">
        <v>Да, я  являюсь волонтером</v>
      </c>
      <c r="AB1384" t="str">
        <v>от 1 до 3 лет</v>
      </c>
      <c r="AC1384" t="str">
        <v>Не нужно повышать престиж, это и так круто!</v>
      </c>
      <c r="AD1384">
        <v>0</v>
      </c>
      <c r="AE1384">
        <v>0</v>
      </c>
      <c r="AF1384">
        <v>1</v>
      </c>
      <c r="AG1384">
        <v>1</v>
      </c>
      <c r="AH1384">
        <v>0</v>
      </c>
      <c r="AI1384">
        <v>0</v>
      </c>
      <c r="AJ1384">
        <v>0</v>
      </c>
      <c r="AK1384">
        <v>0</v>
      </c>
      <c r="AL1384">
        <v>1</v>
      </c>
      <c r="AM1384">
        <v>0</v>
      </c>
      <c r="AN1384">
        <v>0</v>
      </c>
      <c r="AO1384">
        <v>0</v>
      </c>
      <c r="AP1384">
        <v>1</v>
      </c>
      <c r="AQ1384">
        <v>0</v>
      </c>
      <c r="AR1384">
        <v>0</v>
      </c>
      <c r="AS1384">
        <v>0</v>
      </c>
      <c r="AT1384">
        <v>0</v>
      </c>
      <c r="AU1384">
        <v>0</v>
      </c>
      <c r="AV1384">
        <v>0</v>
      </c>
      <c r="AW1384">
        <v>0</v>
      </c>
      <c r="AX1384">
        <v>0</v>
      </c>
      <c r="AY1384">
        <v>1</v>
      </c>
      <c r="AZ1384">
        <v>1</v>
      </c>
      <c r="BA1384">
        <v>0</v>
      </c>
      <c r="BB1384">
        <v>0</v>
      </c>
      <c r="BC1384">
        <v>0</v>
      </c>
      <c r="BD1384">
        <v>0</v>
      </c>
      <c r="BE1384">
        <v>0</v>
      </c>
      <c r="BF1384">
        <v>0</v>
      </c>
      <c r="BG1384">
        <v>0</v>
      </c>
      <c r="BH1384">
        <v>0</v>
      </c>
      <c r="BI1384">
        <v>0</v>
      </c>
      <c r="BJ1384">
        <v>1</v>
      </c>
      <c r="BK1384">
        <v>0</v>
      </c>
      <c r="BL1384">
        <v>0</v>
      </c>
      <c r="BM1384">
        <v>0</v>
      </c>
      <c r="BN1384">
        <v>0</v>
      </c>
      <c r="BO1384">
        <v>0</v>
      </c>
      <c r="BP1384">
        <v>0</v>
      </c>
      <c r="BQ1384">
        <v>0</v>
      </c>
      <c r="BR1384">
        <v>1</v>
      </c>
      <c r="BS1384">
        <v>0</v>
      </c>
      <c r="BT1384">
        <v>0</v>
      </c>
      <c r="BU1384">
        <v>1</v>
      </c>
      <c r="BV1384">
        <v>0</v>
      </c>
      <c r="BW1384">
        <v>0</v>
      </c>
      <c r="BX1384">
        <v>0</v>
      </c>
      <c r="BY1384">
        <v>0</v>
      </c>
      <c r="BZ1384">
        <v>0</v>
      </c>
      <c r="CA1384">
        <v>0</v>
      </c>
      <c r="CB1384">
        <v>0</v>
      </c>
      <c r="CC1384">
        <v>0</v>
      </c>
      <c r="CD1384">
        <v>0</v>
      </c>
      <c r="CE1384">
        <v>0</v>
      </c>
      <c r="CF1384">
        <v>0</v>
      </c>
      <c r="CG1384">
        <v>0</v>
      </c>
      <c r="CH1384">
        <v>0</v>
      </c>
      <c r="CI1384">
        <v>0</v>
      </c>
      <c r="CJ1384">
        <v>0</v>
      </c>
      <c r="CK1384">
        <v>0</v>
      </c>
      <c r="CL1384">
        <v>0</v>
      </c>
      <c r="CM1384" t="str">
        <v>На базе школы</v>
      </c>
      <c r="CN1384" t="str">
        <v>Чистые сердца</v>
      </c>
      <c r="CO1384">
        <v>0</v>
      </c>
      <c r="CP1384">
        <v>0</v>
      </c>
      <c r="CQ1384">
        <v>0</v>
      </c>
      <c r="CR1384">
        <v>1</v>
      </c>
      <c r="CS1384">
        <v>0</v>
      </c>
      <c r="CT1384">
        <v>0</v>
      </c>
      <c r="CU1384">
        <v>1</v>
      </c>
      <c r="CV1384">
        <v>0</v>
      </c>
      <c r="CW1384">
        <v>0</v>
      </c>
      <c r="CX1384">
        <v>0</v>
      </c>
      <c r="CY1384">
        <v>0</v>
      </c>
      <c r="CZ1384">
        <v>0</v>
      </c>
      <c r="DA1384">
        <v>0</v>
      </c>
      <c r="DB1384">
        <v>0</v>
      </c>
      <c r="DC1384">
        <v>0</v>
      </c>
      <c r="DD1384">
        <v>0</v>
      </c>
      <c r="DE1384">
        <v>0</v>
      </c>
      <c r="DF1384" t="str"/>
      <c r="DG1384" t="str">
        <v>Меня устраивает направление, которым я занимаюсь</v>
      </c>
      <c r="DH1384" t="str">
        <v>Знаю о региональном ресурсном центре</v>
      </c>
      <c r="DI1384">
        <v>0</v>
      </c>
      <c r="DJ1384">
        <v>0</v>
      </c>
      <c r="DK1384">
        <v>0</v>
      </c>
      <c r="DL1384">
        <v>0</v>
      </c>
      <c r="DM1384">
        <v>1</v>
      </c>
      <c r="DN1384">
        <v>0</v>
      </c>
      <c r="DO1384">
        <v>0</v>
      </c>
      <c r="DP1384">
        <v>0</v>
      </c>
      <c r="DQ1384">
        <v>0</v>
      </c>
      <c r="DR1384">
        <v>0</v>
      </c>
      <c r="DS1384" t="str">
        <v>От случая к случаю</v>
      </c>
      <c r="DT1384" t="str">
        <v>Скорее позитивно</v>
      </c>
      <c r="DU1384">
        <v>0</v>
      </c>
      <c r="DV1384">
        <v>1</v>
      </c>
      <c r="DW1384">
        <v>0</v>
      </c>
      <c r="DX1384">
        <v>0</v>
      </c>
      <c r="DY1384">
        <v>0</v>
      </c>
      <c r="DZ1384">
        <v>1</v>
      </c>
      <c r="EA1384">
        <v>1</v>
      </c>
      <c r="EB1384">
        <v>0</v>
      </c>
      <c r="EC1384">
        <v>0</v>
      </c>
      <c r="ED1384">
        <v>0</v>
      </c>
      <c r="EE1384">
        <v>1</v>
      </c>
      <c r="EF1384">
        <v>1</v>
      </c>
      <c r="EG1384">
        <v>0</v>
      </c>
      <c r="EH1384">
        <v>0</v>
      </c>
      <c r="EI1384">
        <v>0</v>
      </c>
      <c r="EJ1384">
        <v>1</v>
      </c>
      <c r="EK1384">
        <v>0</v>
      </c>
      <c r="EL1384">
        <v>0</v>
      </c>
      <c r="EM1384">
        <v>0</v>
      </c>
      <c r="EN1384">
        <v>0</v>
      </c>
      <c r="EO1384">
        <v>0</v>
      </c>
      <c r="EP1384">
        <v>0</v>
      </c>
      <c r="EQ1384">
        <v>0</v>
      </c>
      <c r="ER1384">
        <v>0</v>
      </c>
      <c r="ES1384">
        <v>0</v>
      </c>
      <c r="ET1384" t="str">
        <v>Скорее нет</v>
      </c>
      <c r="EU1384" t="str">
        <v>Скорее нет</v>
      </c>
      <c r="EV1384" t="str">
        <v>Не удалось привлечь бизнес к волонтерской деятельности</v>
      </c>
      <c r="EW1384" t="str">
        <v>Нужное и интересное мероприятие</v>
      </c>
      <c r="EX1384" t="str">
        <v>Нужное и интересное мероприятие</v>
      </c>
      <c r="EY1384" t="str">
        <v>Необходимо изменение формата</v>
      </c>
      <c r="EZ1384" t="str">
        <v>Нужное и интересное мероприятие</v>
      </c>
      <c r="FA1384" t="str">
        <v>Необходимо изменение формата</v>
      </c>
      <c r="FB1384" t="str">
        <v>Необходимо изменение формата</v>
      </c>
      <c r="FC1384" t="str">
        <v>Нужное и интересное мероприятие</v>
      </c>
      <c r="FD1384" t="str">
        <v>Затрудняюсь ответить</v>
      </c>
      <c r="FE1384" t="str">
        <v>Мне не нужны дополнительные образовательные программы</v>
      </c>
      <c r="FF1384">
        <v>0</v>
      </c>
      <c r="FG1384">
        <v>1</v>
      </c>
      <c r="FH1384">
        <v>0</v>
      </c>
      <c r="FI1384">
        <v>1</v>
      </c>
      <c r="FJ1384">
        <v>0</v>
      </c>
      <c r="FK1384">
        <v>1</v>
      </c>
      <c r="FL1384">
        <v>0</v>
      </c>
      <c r="FM1384">
        <v>0</v>
      </c>
      <c r="FN1384">
        <v>0</v>
      </c>
      <c r="FO1384">
        <v>1</v>
      </c>
      <c r="FP1384">
        <v>0</v>
      </c>
      <c r="FQ1384">
        <v>0</v>
      </c>
      <c r="FR1384">
        <v>0</v>
      </c>
      <c r="FS1384" t="str"/>
      <c r="FT1384" t="str">
        <v>Хотелось бы получать более полную информацию</v>
      </c>
      <c r="FU1384">
        <v>4</v>
      </c>
      <c r="FV1384">
        <v>4</v>
      </c>
      <c r="FW1384">
        <v>4</v>
      </c>
      <c r="FX1384">
        <v>4</v>
      </c>
      <c r="FY1384">
        <v>4</v>
      </c>
      <c r="FZ1384">
        <v>4</v>
      </c>
      <c r="GA1384">
        <v>4</v>
      </c>
      <c r="GB1384">
        <v>5</v>
      </c>
      <c r="GC1384">
        <v>4</v>
      </c>
      <c r="GD1384" t="str">
        <v>Средний уровень</v>
      </c>
      <c r="GE1384" t="str">
        <v>Выше среднего</v>
      </c>
      <c r="GF1384" t="str">
        <v>Средний уровень</v>
      </c>
      <c r="GG1384" t="str">
        <v>Выше среднего</v>
      </c>
      <c r="GH1384" t="str">
        <v>Выше среднего</v>
      </c>
      <c r="GI1384" t="str">
        <v>Ниже среднего</v>
      </c>
      <c r="GJ1384" t="str">
        <v>Средний уровень</v>
      </c>
      <c r="GK1384" t="str">
        <v>Выше среднего</v>
      </c>
      <c r="GL1384" t="str"/>
    </row>
    <row r="1385">
      <c r="A1385" t="str">
        <v>8YLJqACkjt4DnrkQF</v>
      </c>
      <c r="B1385">
        <v>2106</v>
      </c>
      <c r="C1385" t="str">
        <v>85.140.7.253</v>
      </c>
      <c r="D1385" t="str"/>
      <c r="E1385" s="1381">
        <v>44317.45525462963</v>
      </c>
      <c r="F1385" t="str">
        <v>00:00:16</v>
      </c>
      <c r="G1385" t="str">
        <v>Канал 1</v>
      </c>
      <c r="H1385" t="str">
        <v>Женский</v>
      </c>
      <c r="I1385" t="str">
        <v>14-18</v>
      </c>
      <c r="J1385" t="str">
        <v>Студент</v>
      </c>
      <c r="K1385" t="str">
        <v>В другом регионе</v>
      </c>
      <c r="DF1385" t="str"/>
      <c r="FS1385" t="str"/>
    </row>
    <row r="1386">
      <c r="A1386" t="str">
        <v>geNWGyEDm89pAsbAj</v>
      </c>
      <c r="B1386">
        <v>2108</v>
      </c>
      <c r="C1386" t="str">
        <v>85.140.7.253</v>
      </c>
      <c r="D1386" t="str"/>
      <c r="E1386" s="1382">
        <v>44317.45753472222</v>
      </c>
      <c r="F1386" t="str">
        <v>00:05:27</v>
      </c>
      <c r="G1386" t="str">
        <v>Канал 1</v>
      </c>
      <c r="H1386" t="str">
        <v>Женский</v>
      </c>
      <c r="I1386" t="str">
        <v>14-18</v>
      </c>
      <c r="J1386" t="str">
        <v>Студент</v>
      </c>
      <c r="K1386" t="str">
        <v>В Кировской области</v>
      </c>
      <c r="L1386" t="str">
        <v>г. Слободской</v>
      </c>
      <c r="M1386" t="str">
        <v>Да, я  являюсь волонтером</v>
      </c>
      <c r="AB1386" t="str">
        <v>Менее года</v>
      </c>
      <c r="AC1386" t="str">
        <v>Затрудняюсь ответить</v>
      </c>
      <c r="AD1386">
        <v>0</v>
      </c>
      <c r="AE1386">
        <v>0</v>
      </c>
      <c r="AF1386">
        <v>1</v>
      </c>
      <c r="AG1386">
        <v>0</v>
      </c>
      <c r="AH1386">
        <v>0</v>
      </c>
      <c r="AI1386">
        <v>0</v>
      </c>
      <c r="AJ1386">
        <v>0</v>
      </c>
      <c r="AK1386">
        <v>0</v>
      </c>
      <c r="AL1386">
        <v>1</v>
      </c>
      <c r="AM1386">
        <v>0</v>
      </c>
      <c r="AN1386">
        <v>0</v>
      </c>
      <c r="AO1386">
        <v>0</v>
      </c>
      <c r="AP1386">
        <v>0</v>
      </c>
      <c r="AQ1386">
        <v>0</v>
      </c>
      <c r="AR1386">
        <v>1</v>
      </c>
      <c r="AS1386">
        <v>0</v>
      </c>
      <c r="AT1386">
        <v>0</v>
      </c>
      <c r="AU1386">
        <v>0</v>
      </c>
      <c r="AV1386">
        <v>0</v>
      </c>
      <c r="AW1386">
        <v>0</v>
      </c>
      <c r="AX1386">
        <v>0</v>
      </c>
      <c r="AY1386">
        <v>0</v>
      </c>
      <c r="AZ1386">
        <v>0</v>
      </c>
      <c r="BA1386">
        <v>1</v>
      </c>
      <c r="BB1386">
        <v>0</v>
      </c>
      <c r="BC1386">
        <v>1</v>
      </c>
      <c r="BD1386">
        <v>0</v>
      </c>
      <c r="BE1386">
        <v>1</v>
      </c>
      <c r="BF1386">
        <v>0</v>
      </c>
      <c r="BG1386">
        <v>0</v>
      </c>
      <c r="BH1386">
        <v>0</v>
      </c>
      <c r="BI1386">
        <v>0</v>
      </c>
      <c r="BJ1386">
        <v>0</v>
      </c>
      <c r="BK1386">
        <v>0</v>
      </c>
      <c r="BL1386">
        <v>0</v>
      </c>
      <c r="BM1386">
        <v>0</v>
      </c>
      <c r="BN1386">
        <v>0</v>
      </c>
      <c r="BO1386">
        <v>0</v>
      </c>
      <c r="BP1386">
        <v>0</v>
      </c>
      <c r="BQ1386">
        <v>1</v>
      </c>
      <c r="BR1386">
        <v>0</v>
      </c>
      <c r="BS1386">
        <v>0</v>
      </c>
      <c r="BT1386">
        <v>0</v>
      </c>
      <c r="BU1386">
        <v>0</v>
      </c>
      <c r="BV1386">
        <v>0</v>
      </c>
      <c r="BW1386">
        <v>0</v>
      </c>
      <c r="BX1386">
        <v>0</v>
      </c>
      <c r="BY1386">
        <v>0</v>
      </c>
      <c r="BZ1386">
        <v>0</v>
      </c>
      <c r="CA1386">
        <v>0</v>
      </c>
      <c r="CB1386">
        <v>0</v>
      </c>
      <c r="CC1386">
        <v>0</v>
      </c>
      <c r="CD1386">
        <v>0</v>
      </c>
      <c r="CE1386">
        <v>0</v>
      </c>
      <c r="CF1386">
        <v>0</v>
      </c>
      <c r="CG1386">
        <v>0</v>
      </c>
      <c r="CH1386">
        <v>0</v>
      </c>
      <c r="CI1386">
        <v>0</v>
      </c>
      <c r="CJ1386">
        <v>0</v>
      </c>
      <c r="CK1386">
        <v>0</v>
      </c>
      <c r="CL1386">
        <v>0</v>
      </c>
      <c r="CM1386" t="str">
        <v>На базе государственного учреждения</v>
      </c>
      <c r="CN1386" t="str">
        <v>Чистые сердца</v>
      </c>
      <c r="CO1386">
        <v>1</v>
      </c>
      <c r="CP1386">
        <v>0</v>
      </c>
      <c r="CQ1386">
        <v>0</v>
      </c>
      <c r="CR1386">
        <v>0</v>
      </c>
      <c r="CS1386">
        <v>0</v>
      </c>
      <c r="CT1386">
        <v>0</v>
      </c>
      <c r="CU1386">
        <v>0</v>
      </c>
      <c r="CV1386">
        <v>0</v>
      </c>
      <c r="CW1386">
        <v>0</v>
      </c>
      <c r="CX1386">
        <v>0</v>
      </c>
      <c r="CY1386">
        <v>0</v>
      </c>
      <c r="CZ1386">
        <v>0</v>
      </c>
      <c r="DA1386">
        <v>0</v>
      </c>
      <c r="DB1386">
        <v>0</v>
      </c>
      <c r="DC1386">
        <v>0</v>
      </c>
      <c r="DD1386">
        <v>0</v>
      </c>
      <c r="DE1386">
        <v>0</v>
      </c>
      <c r="DF1386" t="str"/>
      <c r="DG1386" t="str">
        <v>Меня устраивает направление, которым я занимаюсь</v>
      </c>
      <c r="DH1386" t="str">
        <v>Знаю о существовании и регионального, и окружных центров</v>
      </c>
      <c r="DI1386">
        <v>0</v>
      </c>
      <c r="DJ1386">
        <v>0</v>
      </c>
      <c r="DK1386">
        <v>0</v>
      </c>
      <c r="DL1386">
        <v>0</v>
      </c>
      <c r="DM1386">
        <v>0</v>
      </c>
      <c r="DN1386">
        <v>0</v>
      </c>
      <c r="DO1386">
        <v>0</v>
      </c>
      <c r="DP1386">
        <v>0</v>
      </c>
      <c r="DQ1386">
        <v>1</v>
      </c>
      <c r="DR1386">
        <v>0</v>
      </c>
      <c r="DS1386" t="str">
        <v>От случая к случаю</v>
      </c>
      <c r="DT1386" t="str">
        <v>Затрудняюсь ответить</v>
      </c>
      <c r="DU1386">
        <v>0</v>
      </c>
      <c r="DV1386">
        <v>0</v>
      </c>
      <c r="DW1386">
        <v>0</v>
      </c>
      <c r="DX1386">
        <v>0</v>
      </c>
      <c r="DY1386">
        <v>0</v>
      </c>
      <c r="DZ1386">
        <v>0</v>
      </c>
      <c r="EA1386">
        <v>0</v>
      </c>
      <c r="EB1386">
        <v>0</v>
      </c>
      <c r="EC1386">
        <v>0</v>
      </c>
      <c r="ED1386">
        <v>0</v>
      </c>
      <c r="EE1386">
        <v>0</v>
      </c>
      <c r="EF1386">
        <v>0</v>
      </c>
      <c r="EG1386">
        <v>0</v>
      </c>
      <c r="EH1386">
        <v>0</v>
      </c>
      <c r="EI1386">
        <v>1</v>
      </c>
      <c r="EJ1386">
        <v>0</v>
      </c>
      <c r="EK1386">
        <v>0</v>
      </c>
      <c r="EL1386">
        <v>0</v>
      </c>
      <c r="EM1386">
        <v>0</v>
      </c>
      <c r="EN1386">
        <v>0</v>
      </c>
      <c r="EO1386">
        <v>0</v>
      </c>
      <c r="EP1386">
        <v>0</v>
      </c>
      <c r="EQ1386">
        <v>0</v>
      </c>
      <c r="ER1386">
        <v>0</v>
      </c>
      <c r="ES1386">
        <v>1</v>
      </c>
      <c r="ET1386" t="str">
        <v>Скорее да</v>
      </c>
      <c r="EU1386" t="str">
        <v>И да, и нет</v>
      </c>
      <c r="EV1386" t="str">
        <v>Не пробовали сотрудничать с бизнесом</v>
      </c>
      <c r="EW1386" t="str">
        <v>Нужное и интересное мероприятие</v>
      </c>
      <c r="EX1386" t="str">
        <v>Нужное и интересное мероприятие</v>
      </c>
      <c r="EY1386" t="str">
        <v>Не был участником, не могу оценить</v>
      </c>
      <c r="EZ1386" t="str">
        <v>Не был участником, не могу оценить</v>
      </c>
      <c r="FA1386" t="str">
        <v>Не был участником, не могу оценить</v>
      </c>
      <c r="FB1386" t="str">
        <v>Не был участником, не могу оценить</v>
      </c>
      <c r="FC1386" t="str">
        <v>Не был участником, не могу оценить</v>
      </c>
      <c r="FD1386" t="str">
        <v>Затрудняюсь ответить</v>
      </c>
      <c r="FE1386" t="str">
        <v>Затрудняюсь ответить</v>
      </c>
      <c r="FF1386">
        <v>0</v>
      </c>
      <c r="FG1386">
        <v>0</v>
      </c>
      <c r="FH1386">
        <v>0</v>
      </c>
      <c r="FI1386">
        <v>0</v>
      </c>
      <c r="FJ1386">
        <v>0</v>
      </c>
      <c r="FK1386">
        <v>1</v>
      </c>
      <c r="FL1386">
        <v>0</v>
      </c>
      <c r="FM1386">
        <v>0</v>
      </c>
      <c r="FN1386">
        <v>0</v>
      </c>
      <c r="FO1386">
        <v>0</v>
      </c>
      <c r="FP1386">
        <v>0</v>
      </c>
      <c r="FQ1386">
        <v>0</v>
      </c>
      <c r="FR1386">
        <v>0</v>
      </c>
      <c r="FS1386" t="str"/>
      <c r="FT1386" t="str">
        <v>Хотелось бы получать более полную информацию</v>
      </c>
      <c r="FU1386">
        <v>4</v>
      </c>
      <c r="FV1386">
        <v>4</v>
      </c>
      <c r="FW1386">
        <v>3</v>
      </c>
      <c r="FX1386">
        <v>3</v>
      </c>
      <c r="FY1386">
        <v>5</v>
      </c>
      <c r="FZ1386">
        <v>5</v>
      </c>
      <c r="GA1386">
        <v>4</v>
      </c>
      <c r="GB1386">
        <v>4</v>
      </c>
      <c r="GC1386">
        <v>4</v>
      </c>
      <c r="GD1386" t="str">
        <v>Выше среднего</v>
      </c>
      <c r="GE1386" t="str">
        <v>Выше среднего</v>
      </c>
      <c r="GF1386" t="str">
        <v>Выше среднего</v>
      </c>
      <c r="GG1386" t="str">
        <v>Высокий уровень</v>
      </c>
      <c r="GH1386" t="str">
        <v>Высокий уровень</v>
      </c>
      <c r="GI1386" t="str">
        <v>Выше среднего</v>
      </c>
      <c r="GJ1386" t="str">
        <v>Средний уровень</v>
      </c>
      <c r="GK1386" t="str">
        <v>Средний уровень</v>
      </c>
      <c r="GL1386" t="str"/>
    </row>
    <row r="1387">
      <c r="A1387" t="str">
        <v>gozALCpHhetJuy8Yf</v>
      </c>
      <c r="B1387">
        <v>2109</v>
      </c>
      <c r="C1387" t="str">
        <v>176.59.110.98</v>
      </c>
      <c r="D1387" t="str"/>
      <c r="E1387" s="1383">
        <v>44317.458182870374</v>
      </c>
      <c r="F1387" t="str">
        <v>00:00:22</v>
      </c>
      <c r="G1387" t="str">
        <v>Канал 1</v>
      </c>
      <c r="H1387" t="str">
        <v>Женский</v>
      </c>
      <c r="I1387" t="str">
        <v>14-18</v>
      </c>
      <c r="J1387" t="str">
        <v>Студент</v>
      </c>
      <c r="K1387" t="str">
        <v>В другом регионе</v>
      </c>
      <c r="DF1387" t="str"/>
      <c r="FS1387" t="str"/>
    </row>
    <row r="1388">
      <c r="A1388" t="str">
        <v>Z6spZc9wY5DJZikfi</v>
      </c>
      <c r="B1388">
        <v>2111</v>
      </c>
      <c r="C1388" t="str">
        <v>85.140.7.233</v>
      </c>
      <c r="D1388" t="str"/>
      <c r="E1388" s="1384">
        <v>44317.46188657408</v>
      </c>
      <c r="F1388" t="str">
        <v>00:13:58</v>
      </c>
      <c r="G1388" t="str">
        <v>Канал 1</v>
      </c>
      <c r="H1388" t="str">
        <v>Женский</v>
      </c>
      <c r="I1388" t="str">
        <v>14-18</v>
      </c>
      <c r="J1388" t="str">
        <v>Студент</v>
      </c>
      <c r="K1388" t="str">
        <v>В Кировской области</v>
      </c>
      <c r="L1388" t="str">
        <v>г. Слободской</v>
      </c>
      <c r="M1388" t="str">
        <v>Да, я  являюсь волонтером</v>
      </c>
      <c r="AB1388" t="str">
        <v>Менее года</v>
      </c>
      <c r="AC1388" t="str">
        <v>Прохождение курсов</v>
      </c>
      <c r="AD1388">
        <v>0</v>
      </c>
      <c r="AE1388">
        <v>0</v>
      </c>
      <c r="AF1388">
        <v>1</v>
      </c>
      <c r="AG1388">
        <v>0</v>
      </c>
      <c r="AH1388">
        <v>0</v>
      </c>
      <c r="AI1388">
        <v>0</v>
      </c>
      <c r="AJ1388">
        <v>0</v>
      </c>
      <c r="AK1388">
        <v>0</v>
      </c>
      <c r="AL1388">
        <v>1</v>
      </c>
      <c r="AM1388">
        <v>0</v>
      </c>
      <c r="AN1388">
        <v>0</v>
      </c>
      <c r="AO1388">
        <v>0</v>
      </c>
      <c r="AP1388">
        <v>0</v>
      </c>
      <c r="AQ1388">
        <v>0</v>
      </c>
      <c r="AR1388">
        <v>0</v>
      </c>
      <c r="AS1388">
        <v>0</v>
      </c>
      <c r="AT1388">
        <v>0</v>
      </c>
      <c r="AU1388">
        <v>0</v>
      </c>
      <c r="AV1388">
        <v>0</v>
      </c>
      <c r="AW1388">
        <v>0</v>
      </c>
      <c r="AX1388">
        <v>0</v>
      </c>
      <c r="AY1388">
        <v>0</v>
      </c>
      <c r="AZ1388">
        <v>1</v>
      </c>
      <c r="BA1388">
        <v>1</v>
      </c>
      <c r="BB1388">
        <v>0</v>
      </c>
      <c r="BC1388">
        <v>1</v>
      </c>
      <c r="BD1388">
        <v>0</v>
      </c>
      <c r="BE1388">
        <v>0</v>
      </c>
      <c r="BF1388">
        <v>0</v>
      </c>
      <c r="BG1388">
        <v>0</v>
      </c>
      <c r="BH1388">
        <v>0</v>
      </c>
      <c r="BI1388">
        <v>1</v>
      </c>
      <c r="BJ1388">
        <v>0</v>
      </c>
      <c r="BK1388">
        <v>0</v>
      </c>
      <c r="BL1388">
        <v>0</v>
      </c>
      <c r="BM1388">
        <v>0</v>
      </c>
      <c r="BN1388">
        <v>0</v>
      </c>
      <c r="BO1388">
        <v>0</v>
      </c>
      <c r="BP1388">
        <v>0</v>
      </c>
      <c r="BQ1388">
        <v>1</v>
      </c>
      <c r="BR1388">
        <v>0</v>
      </c>
      <c r="BS1388">
        <v>0</v>
      </c>
      <c r="BT1388">
        <v>0</v>
      </c>
      <c r="BU1388">
        <v>0</v>
      </c>
      <c r="BV1388">
        <v>0</v>
      </c>
      <c r="BW1388">
        <v>0</v>
      </c>
      <c r="BX1388">
        <v>0</v>
      </c>
      <c r="BY1388">
        <v>0</v>
      </c>
      <c r="BZ1388">
        <v>0</v>
      </c>
      <c r="CA1388">
        <v>0</v>
      </c>
      <c r="CB1388">
        <v>0</v>
      </c>
      <c r="CC1388">
        <v>0</v>
      </c>
      <c r="CD1388">
        <v>0</v>
      </c>
      <c r="CE1388">
        <v>0</v>
      </c>
      <c r="CF1388">
        <v>0</v>
      </c>
      <c r="CG1388">
        <v>0</v>
      </c>
      <c r="CH1388">
        <v>0</v>
      </c>
      <c r="CI1388">
        <v>0</v>
      </c>
      <c r="CJ1388">
        <v>0</v>
      </c>
      <c r="CK1388">
        <v>0</v>
      </c>
      <c r="CL1388">
        <v>0</v>
      </c>
      <c r="CM1388" t="str">
        <v>На базе государственного учреждения</v>
      </c>
      <c xml:space="preserve" r="CN1388" t="str">
        <v>Чистые сердца </v>
      </c>
      <c r="CO1388">
        <v>0</v>
      </c>
      <c r="CP1388">
        <v>0</v>
      </c>
      <c r="CQ1388">
        <v>0</v>
      </c>
      <c r="CR1388">
        <v>0</v>
      </c>
      <c r="CS1388">
        <v>1</v>
      </c>
      <c r="CT1388">
        <v>0</v>
      </c>
      <c r="CU1388">
        <v>0</v>
      </c>
      <c r="CV1388">
        <v>0</v>
      </c>
      <c r="CW1388">
        <v>0</v>
      </c>
      <c r="CX1388">
        <v>0</v>
      </c>
      <c r="CY1388">
        <v>0</v>
      </c>
      <c r="CZ1388">
        <v>0</v>
      </c>
      <c r="DA1388">
        <v>0</v>
      </c>
      <c r="DB1388">
        <v>0</v>
      </c>
      <c r="DC1388">
        <v>0</v>
      </c>
      <c r="DD1388" t="str">
        <v>Проводим мероприятия на базе колледжа</v>
      </c>
      <c r="DE1388">
        <v>0</v>
      </c>
      <c r="DF1388" t="str"/>
      <c r="DG1388" t="str">
        <v>Меня устраивает направление, которым я занимаюсь</v>
      </c>
      <c r="DH1388" t="str">
        <v>Знаю о существовании и регионального, и окружных центров</v>
      </c>
      <c r="DI1388">
        <v>0</v>
      </c>
      <c r="DJ1388">
        <v>0</v>
      </c>
      <c r="DK1388">
        <v>0</v>
      </c>
      <c r="DL1388">
        <v>0</v>
      </c>
      <c r="DM1388">
        <v>0</v>
      </c>
      <c r="DN1388">
        <v>0</v>
      </c>
      <c r="DO1388">
        <v>0</v>
      </c>
      <c r="DP1388">
        <v>0</v>
      </c>
      <c r="DQ1388">
        <v>1</v>
      </c>
      <c r="DR1388">
        <v>0</v>
      </c>
      <c r="DS1388" t="str">
        <v>Другое: Не знаю</v>
      </c>
      <c r="DT1388" t="str">
        <v>Нейтрально</v>
      </c>
      <c r="DU1388">
        <v>0</v>
      </c>
      <c r="DV1388">
        <v>0</v>
      </c>
      <c r="DW1388">
        <v>0</v>
      </c>
      <c r="DX1388">
        <v>0</v>
      </c>
      <c r="DY1388">
        <v>0</v>
      </c>
      <c r="DZ1388">
        <v>0</v>
      </c>
      <c r="EA1388">
        <v>0</v>
      </c>
      <c r="EB1388">
        <v>0</v>
      </c>
      <c r="EC1388">
        <v>0</v>
      </c>
      <c r="ED1388">
        <v>0</v>
      </c>
      <c r="EE1388">
        <v>0</v>
      </c>
      <c r="EF1388">
        <v>0</v>
      </c>
      <c r="EG1388">
        <v>0</v>
      </c>
      <c r="EH1388">
        <v>0</v>
      </c>
      <c r="EI1388">
        <v>1</v>
      </c>
      <c r="EJ1388">
        <v>0</v>
      </c>
      <c r="EK1388">
        <v>1</v>
      </c>
      <c r="EL1388">
        <v>0</v>
      </c>
      <c r="EM1388">
        <v>0</v>
      </c>
      <c r="EN1388">
        <v>0</v>
      </c>
      <c r="EO1388">
        <v>0</v>
      </c>
      <c r="EP1388">
        <v>0</v>
      </c>
      <c r="EQ1388">
        <v>0</v>
      </c>
      <c r="ER1388">
        <v>0</v>
      </c>
      <c r="ES1388">
        <v>0</v>
      </c>
      <c r="ET1388" t="str">
        <v>Скорее да</v>
      </c>
      <c r="EU1388" t="str">
        <v>Скорее да</v>
      </c>
      <c r="EV1388" t="str">
        <v>Не пробовали сотрудничать с бизнесом</v>
      </c>
      <c r="EW1388" t="str">
        <v>Необходимо изменение формата</v>
      </c>
      <c r="EX1388" t="str">
        <v>Нужное и интересное мероприятие</v>
      </c>
      <c r="EY1388" t="str">
        <v>Не был участником, не могу оценить</v>
      </c>
      <c r="EZ1388" t="str">
        <v>Не был участником, не могу оценить</v>
      </c>
      <c r="FA1388" t="str">
        <v>Не был участником, не могу оценить</v>
      </c>
      <c r="FB1388" t="str">
        <v>Не был участником, не могу оценить</v>
      </c>
      <c r="FC1388" t="str">
        <v>Не был участником, не могу оценить</v>
      </c>
      <c r="FD1388" t="str">
        <v>Затрудняюсь ответить</v>
      </c>
      <c r="FE1388" t="str">
        <v>Развитие навыков коммуникации</v>
      </c>
      <c r="FF1388">
        <v>1</v>
      </c>
      <c r="FG1388">
        <v>0</v>
      </c>
      <c r="FH1388">
        <v>0</v>
      </c>
      <c r="FI1388">
        <v>0</v>
      </c>
      <c r="FJ1388">
        <v>0</v>
      </c>
      <c r="FK1388">
        <v>1</v>
      </c>
      <c r="FL1388">
        <v>0</v>
      </c>
      <c r="FM1388">
        <v>0</v>
      </c>
      <c r="FN1388">
        <v>0</v>
      </c>
      <c r="FO1388">
        <v>0</v>
      </c>
      <c r="FP1388">
        <v>0</v>
      </c>
      <c r="FQ1388">
        <v>0</v>
      </c>
      <c r="FR1388">
        <v>0</v>
      </c>
      <c r="FS1388" t="str"/>
      <c r="FT1388" t="str">
        <v>Да, информация поступает регулярно</v>
      </c>
      <c r="FU1388">
        <v>4</v>
      </c>
      <c r="FV1388">
        <v>5</v>
      </c>
      <c r="FW1388">
        <v>5</v>
      </c>
      <c r="FX1388">
        <v>4</v>
      </c>
      <c r="FY1388">
        <v>5</v>
      </c>
      <c r="FZ1388">
        <v>5</v>
      </c>
      <c r="GA1388">
        <v>5</v>
      </c>
      <c r="GB1388">
        <v>5</v>
      </c>
      <c r="GC1388">
        <v>4</v>
      </c>
      <c r="GD1388" t="str">
        <v>Выше среднего</v>
      </c>
      <c r="GE1388" t="str">
        <v>Выше среднего</v>
      </c>
      <c r="GF1388" t="str">
        <v>Средний уровень</v>
      </c>
      <c r="GG1388" t="str">
        <v>Средний уровень</v>
      </c>
      <c r="GH1388" t="str">
        <v>Высокий уровень</v>
      </c>
      <c r="GI1388" t="str">
        <v>Выше среднего</v>
      </c>
      <c r="GJ1388" t="str">
        <v>Выше среднего</v>
      </c>
      <c r="GK1388" t="str">
        <v>Выше среднего</v>
      </c>
      <c r="GL1388" t="str"/>
    </row>
    <row r="1389">
      <c r="A1389" t="str">
        <v>niiCmFcPCHnXjF9dZ</v>
      </c>
      <c r="B1389">
        <v>2114</v>
      </c>
      <c r="C1389" t="str">
        <v>85.93.58.30</v>
      </c>
      <c r="D1389" t="str"/>
      <c r="E1389" s="1385">
        <v>44317.7208912037</v>
      </c>
      <c r="F1389" t="str">
        <v>00:04:57</v>
      </c>
      <c r="G1389" t="str">
        <v>Канал 1</v>
      </c>
      <c r="H1389" t="str">
        <v>Женский</v>
      </c>
      <c r="I1389" t="str">
        <v>14-18</v>
      </c>
      <c r="J1389" t="str">
        <v>Студент</v>
      </c>
      <c r="K1389" t="str">
        <v>В Кировской области</v>
      </c>
      <c r="L1389" t="str">
        <v>БЕЛОХОЛУHИЦКИЙ</v>
      </c>
      <c r="M1389" t="str">
        <v>Да, я  являюсь волонтером</v>
      </c>
      <c r="AB1389" t="str">
        <v>Менее года</v>
      </c>
      <c r="AC1389" t="str">
        <v>Не нужно повышать престиж, это и так круто!</v>
      </c>
      <c r="AD1389">
        <v>0</v>
      </c>
      <c r="AE1389">
        <v>0</v>
      </c>
      <c r="AF1389">
        <v>0</v>
      </c>
      <c r="AG1389">
        <v>0</v>
      </c>
      <c r="AH1389">
        <v>0</v>
      </c>
      <c r="AI1389">
        <v>0</v>
      </c>
      <c r="AJ1389">
        <v>1</v>
      </c>
      <c r="AK1389">
        <v>1</v>
      </c>
      <c r="AL1389">
        <v>1</v>
      </c>
      <c r="AM1389">
        <v>0</v>
      </c>
      <c r="AN1389">
        <v>0</v>
      </c>
      <c r="AO1389">
        <v>0</v>
      </c>
      <c r="AP1389">
        <v>0</v>
      </c>
      <c r="AQ1389">
        <v>0</v>
      </c>
      <c r="AR1389">
        <v>0</v>
      </c>
      <c r="AS1389">
        <v>0</v>
      </c>
      <c r="AT1389">
        <v>0</v>
      </c>
      <c r="AU1389">
        <v>0</v>
      </c>
      <c r="AV1389">
        <v>0</v>
      </c>
      <c r="AW1389">
        <v>0</v>
      </c>
      <c r="AX1389">
        <v>0</v>
      </c>
      <c r="AY1389">
        <v>0</v>
      </c>
      <c r="AZ1389">
        <v>1</v>
      </c>
      <c r="BA1389">
        <v>0</v>
      </c>
      <c r="BB1389">
        <v>0</v>
      </c>
      <c r="BC1389">
        <v>0</v>
      </c>
      <c r="BD1389">
        <v>0</v>
      </c>
      <c r="BE1389">
        <v>1</v>
      </c>
      <c r="BF1389">
        <v>0</v>
      </c>
      <c r="BG1389">
        <v>0</v>
      </c>
      <c r="BH1389">
        <v>0</v>
      </c>
      <c r="BI1389">
        <v>0</v>
      </c>
      <c r="BJ1389">
        <v>0</v>
      </c>
      <c r="BK1389">
        <v>0</v>
      </c>
      <c r="BL1389">
        <v>0</v>
      </c>
      <c r="BM1389">
        <v>0</v>
      </c>
      <c r="BN1389">
        <v>0</v>
      </c>
      <c r="BO1389">
        <v>0</v>
      </c>
      <c r="BP1389">
        <v>0</v>
      </c>
      <c r="BQ1389">
        <v>1</v>
      </c>
      <c r="BR1389">
        <v>0</v>
      </c>
      <c r="BS1389">
        <v>0</v>
      </c>
      <c r="BT1389">
        <v>0</v>
      </c>
      <c r="BU1389">
        <v>0</v>
      </c>
      <c r="BV1389">
        <v>0</v>
      </c>
      <c r="BW1389">
        <v>0</v>
      </c>
      <c r="BX1389">
        <v>0</v>
      </c>
      <c r="BY1389">
        <v>0</v>
      </c>
      <c r="BZ1389">
        <v>0</v>
      </c>
      <c r="CA1389">
        <v>0</v>
      </c>
      <c r="CB1389">
        <v>0</v>
      </c>
      <c r="CC1389">
        <v>0</v>
      </c>
      <c r="CD1389">
        <v>0</v>
      </c>
      <c r="CE1389">
        <v>0</v>
      </c>
      <c r="CF1389">
        <v>0</v>
      </c>
      <c r="CG1389">
        <v>0</v>
      </c>
      <c r="CH1389">
        <v>0</v>
      </c>
      <c r="CI1389">
        <v>0</v>
      </c>
      <c r="CJ1389">
        <v>0</v>
      </c>
      <c r="CK1389">
        <v>0</v>
      </c>
      <c r="CL1389">
        <v>0</v>
      </c>
      <c r="CM1389" t="str">
        <v>На базе государственного учреждения</v>
      </c>
      <c r="CN1389" t="str">
        <v>Я не состою в организации/объединении</v>
      </c>
      <c r="CO1389">
        <v>0</v>
      </c>
      <c r="CP1389">
        <v>0</v>
      </c>
      <c r="CQ1389">
        <v>0</v>
      </c>
      <c r="CR1389">
        <v>0</v>
      </c>
      <c r="CS1389">
        <v>1</v>
      </c>
      <c r="CT1389">
        <v>0</v>
      </c>
      <c r="CU1389">
        <v>0</v>
      </c>
      <c r="CV1389">
        <v>0</v>
      </c>
      <c r="CW1389">
        <v>0</v>
      </c>
      <c r="CX1389">
        <v>0</v>
      </c>
      <c r="CY1389">
        <v>0</v>
      </c>
      <c r="CZ1389">
        <v>0</v>
      </c>
      <c r="DA1389">
        <v>0</v>
      </c>
      <c r="DB1389">
        <v>0</v>
      </c>
      <c r="DC1389">
        <v>0</v>
      </c>
      <c r="DD1389">
        <v>0</v>
      </c>
      <c r="DE1389">
        <v>0</v>
      </c>
      <c r="DF1389" t="str"/>
      <c r="DG1389" t="str">
        <v>Меня устраивает направление, которым я занимаюсь</v>
      </c>
      <c r="DH1389" t="str">
        <v>Знаю о существовании и регионального, и окружных центров</v>
      </c>
      <c r="DI1389">
        <v>0</v>
      </c>
      <c r="DJ1389">
        <v>0</v>
      </c>
      <c r="DK1389">
        <v>0</v>
      </c>
      <c r="DL1389">
        <v>0</v>
      </c>
      <c r="DM1389">
        <v>0</v>
      </c>
      <c r="DN1389">
        <v>0</v>
      </c>
      <c r="DO1389">
        <v>0</v>
      </c>
      <c r="DP1389">
        <v>0</v>
      </c>
      <c r="DQ1389">
        <v>0</v>
      </c>
      <c r="DR1389" t="str">
        <v>г. Слободской</v>
      </c>
      <c r="DS1389" t="str">
        <v>Постоянно</v>
      </c>
      <c r="DT1389" t="str">
        <v>Скорее позитивно</v>
      </c>
      <c r="DU1389">
        <v>0</v>
      </c>
      <c r="DV1389">
        <v>0</v>
      </c>
      <c r="DW1389">
        <v>0</v>
      </c>
      <c r="DX1389">
        <v>0</v>
      </c>
      <c r="DY1389">
        <v>0</v>
      </c>
      <c r="DZ1389">
        <v>0</v>
      </c>
      <c r="EA1389">
        <v>0</v>
      </c>
      <c r="EB1389">
        <v>0</v>
      </c>
      <c r="EC1389">
        <v>0</v>
      </c>
      <c r="ED1389">
        <v>0</v>
      </c>
      <c r="EE1389">
        <v>1</v>
      </c>
      <c r="EF1389">
        <v>0</v>
      </c>
      <c r="EG1389">
        <v>0</v>
      </c>
      <c r="EH1389">
        <v>0</v>
      </c>
      <c r="EI1389">
        <v>0</v>
      </c>
      <c r="EJ1389">
        <v>1</v>
      </c>
      <c r="EK1389">
        <v>0</v>
      </c>
      <c r="EL1389">
        <v>0</v>
      </c>
      <c r="EM1389">
        <v>0</v>
      </c>
      <c r="EN1389">
        <v>0</v>
      </c>
      <c r="EO1389">
        <v>0</v>
      </c>
      <c r="EP1389">
        <v>0</v>
      </c>
      <c r="EQ1389">
        <v>0</v>
      </c>
      <c r="ER1389">
        <v>0</v>
      </c>
      <c r="ES1389">
        <v>0</v>
      </c>
      <c r="ET1389" t="str">
        <v>И да, и нет</v>
      </c>
      <c r="EU1389" t="str">
        <v>Скорее да</v>
      </c>
      <c r="EV1389" t="str">
        <v>Не пробовали сотрудничать с бизнесом</v>
      </c>
      <c r="EW1389" t="str">
        <v>Не был участником, не могу оценить</v>
      </c>
      <c r="EX1389" t="str">
        <v>Не был участником, не могу оценить</v>
      </c>
      <c r="EY1389" t="str">
        <v>Необходимо проводить реже</v>
      </c>
      <c r="EZ1389" t="str">
        <v>Необходимо проводить реже</v>
      </c>
      <c r="FA1389" t="str">
        <v>Нужное и интересное мероприятие</v>
      </c>
      <c r="FB1389" t="str">
        <v>Необходимо изменение формата</v>
      </c>
      <c r="FC1389" t="str">
        <v>Необходимо изменение формата</v>
      </c>
      <c r="FD1389" t="str">
        <v>Затрудняюсь ответить</v>
      </c>
      <c r="FE1389" t="str">
        <v>Мне не нужны дополнительные образовательные программы</v>
      </c>
      <c r="FF1389">
        <v>0</v>
      </c>
      <c r="FG1389">
        <v>0</v>
      </c>
      <c r="FH1389">
        <v>0</v>
      </c>
      <c r="FI1389">
        <v>0</v>
      </c>
      <c r="FJ1389">
        <v>0</v>
      </c>
      <c r="FK1389">
        <v>0</v>
      </c>
      <c r="FL1389">
        <v>0</v>
      </c>
      <c r="FM1389">
        <v>0</v>
      </c>
      <c r="FN1389">
        <v>0</v>
      </c>
      <c r="FO1389">
        <v>0</v>
      </c>
      <c r="FP1389">
        <v>1</v>
      </c>
      <c r="FQ1389">
        <v>0</v>
      </c>
      <c r="FR1389">
        <v>0</v>
      </c>
      <c r="FS1389" t="str"/>
      <c r="FT1389" t="str">
        <v>Хотелось бы получать более полную информацию</v>
      </c>
      <c r="FU1389">
        <v>5</v>
      </c>
      <c r="FV1389">
        <v>5</v>
      </c>
      <c r="FW1389">
        <v>4</v>
      </c>
      <c r="FX1389">
        <v>5</v>
      </c>
      <c r="FY1389">
        <v>5</v>
      </c>
      <c r="FZ1389">
        <v>5</v>
      </c>
      <c r="GA1389">
        <v>5</v>
      </c>
      <c r="GB1389">
        <v>5</v>
      </c>
      <c r="GC1389">
        <v>5</v>
      </c>
      <c r="GD1389" t="str">
        <v>Средний уровень</v>
      </c>
      <c r="GE1389" t="str">
        <v>Средний уровень</v>
      </c>
      <c r="GF1389" t="str">
        <v>Средний уровень</v>
      </c>
      <c r="GG1389" t="str">
        <v>Средний уровень</v>
      </c>
      <c r="GH1389" t="str">
        <v>Средний уровень</v>
      </c>
      <c r="GI1389" t="str">
        <v>Средний уровень</v>
      </c>
      <c r="GJ1389" t="str">
        <v>Средний уровень</v>
      </c>
      <c r="GK1389" t="str">
        <v>Средний уровень</v>
      </c>
      <c r="GL1389" t="str"/>
    </row>
    <row r="1390">
      <c r="A1390" t="str">
        <v>CnnckuFdynyZWBedY</v>
      </c>
      <c r="B1390">
        <v>2115</v>
      </c>
      <c r="C1390" t="str">
        <v>176.59.110.248</v>
      </c>
      <c r="D1390" t="str"/>
      <c r="E1390" s="1386">
        <v>44317.7365162037</v>
      </c>
      <c r="F1390" t="str">
        <v>00:19:12</v>
      </c>
      <c r="G1390" t="str">
        <v>Канал 1</v>
      </c>
      <c r="H1390" t="str">
        <v>Женский</v>
      </c>
      <c r="I1390" t="str">
        <v>19-23</v>
      </c>
      <c r="J1390" t="str">
        <v>Студент</v>
      </c>
      <c r="K1390" t="str">
        <v>В Кировской области</v>
      </c>
      <c r="L1390" t="str">
        <v>СЛОБОДСКОЙ</v>
      </c>
      <c r="M1390" t="str">
        <v>Да, я  являюсь волонтером</v>
      </c>
      <c r="AB1390" t="str">
        <v>Менее года</v>
      </c>
      <c r="AC1390" t="str">
        <v>Более захватывающих мероприятий, более добрых дел и самое главное любви дарить людям побольше</v>
      </c>
      <c r="AD1390">
        <v>0</v>
      </c>
      <c r="AE1390">
        <v>0</v>
      </c>
      <c r="AF1390">
        <v>0</v>
      </c>
      <c r="AG1390">
        <v>0</v>
      </c>
      <c r="AH1390">
        <v>0</v>
      </c>
      <c r="AI1390">
        <v>0</v>
      </c>
      <c r="AJ1390">
        <v>0</v>
      </c>
      <c r="AK1390">
        <v>0</v>
      </c>
      <c r="AL1390">
        <v>0</v>
      </c>
      <c r="AM1390">
        <v>0</v>
      </c>
      <c r="AN1390">
        <v>0</v>
      </c>
      <c r="AO1390">
        <v>0</v>
      </c>
      <c r="AP1390">
        <v>0</v>
      </c>
      <c r="AQ1390">
        <v>0</v>
      </c>
      <c r="AR1390">
        <v>0</v>
      </c>
      <c r="AS1390">
        <v>0</v>
      </c>
      <c r="AT1390">
        <v>0</v>
      </c>
      <c r="AU1390">
        <v>0</v>
      </c>
      <c r="AV1390" t="str">
        <v>Получить от этого удовольствие, видя счастье других и искренность</v>
      </c>
      <c r="AW1390">
        <v>0</v>
      </c>
      <c r="AX1390">
        <v>0</v>
      </c>
      <c r="AY1390">
        <v>0</v>
      </c>
      <c r="AZ1390">
        <v>0</v>
      </c>
      <c r="BA1390">
        <v>0</v>
      </c>
      <c r="BB1390">
        <v>0</v>
      </c>
      <c r="BC1390">
        <v>0</v>
      </c>
      <c r="BD1390">
        <v>0</v>
      </c>
      <c r="BE1390">
        <v>0</v>
      </c>
      <c r="BF1390">
        <v>0</v>
      </c>
      <c r="BG1390">
        <v>0</v>
      </c>
      <c r="BH1390">
        <v>0</v>
      </c>
      <c r="BI1390">
        <v>0</v>
      </c>
      <c r="BJ1390">
        <v>0</v>
      </c>
      <c r="BK1390">
        <v>0</v>
      </c>
      <c r="BL1390">
        <v>0</v>
      </c>
      <c r="BM1390">
        <v>0</v>
      </c>
      <c r="BN1390">
        <v>0</v>
      </c>
      <c r="BO1390" t="str">
        <v>Мотивирует меня моя душа</v>
      </c>
      <c r="BP1390">
        <v>0</v>
      </c>
      <c r="BQ1390">
        <v>0</v>
      </c>
      <c r="BR1390">
        <v>0</v>
      </c>
      <c r="BS1390">
        <v>0</v>
      </c>
      <c r="BT1390">
        <v>0</v>
      </c>
      <c r="BU1390">
        <v>0</v>
      </c>
      <c r="BV1390">
        <v>0</v>
      </c>
      <c r="BW1390">
        <v>0</v>
      </c>
      <c r="BX1390">
        <v>1</v>
      </c>
      <c r="BY1390">
        <v>0</v>
      </c>
      <c r="BZ1390">
        <v>0</v>
      </c>
      <c r="CA1390">
        <v>0</v>
      </c>
      <c r="CB1390">
        <v>0</v>
      </c>
      <c r="CC1390">
        <v>0</v>
      </c>
      <c r="CD1390">
        <v>0</v>
      </c>
      <c r="CE1390">
        <v>0</v>
      </c>
      <c r="CF1390">
        <v>0</v>
      </c>
      <c r="CG1390">
        <v>0</v>
      </c>
      <c r="CH1390">
        <v>0</v>
      </c>
      <c r="CI1390">
        <v>0</v>
      </c>
      <c r="CJ1390">
        <v>0</v>
      </c>
      <c r="CK1390">
        <v>0</v>
      </c>
      <c r="CL1390">
        <v>0</v>
      </c>
      <c r="CM1390" t="str">
        <v>На базе государственного учреждения</v>
      </c>
      <c r="CN1390" t="str">
        <v>Чистые сердца</v>
      </c>
      <c r="CO1390">
        <v>1</v>
      </c>
      <c r="CP1390">
        <v>0</v>
      </c>
      <c r="CQ1390">
        <v>0</v>
      </c>
      <c r="CR1390">
        <v>0</v>
      </c>
      <c r="CS1390">
        <v>0</v>
      </c>
      <c r="CT1390">
        <v>0</v>
      </c>
      <c r="CU1390">
        <v>0</v>
      </c>
      <c r="CV1390">
        <v>1</v>
      </c>
      <c r="CW1390">
        <v>0</v>
      </c>
      <c r="CX1390">
        <v>0</v>
      </c>
      <c r="CY1390">
        <v>0</v>
      </c>
      <c r="CZ1390">
        <v>1</v>
      </c>
      <c r="DA1390">
        <v>0</v>
      </c>
      <c r="DB1390">
        <v>0</v>
      </c>
      <c r="DC1390">
        <v>0</v>
      </c>
      <c r="DD1390">
        <v>0</v>
      </c>
      <c r="DE1390">
        <v>0</v>
      </c>
      <c r="DF1390" t="str"/>
      <c r="DG1390" t="str">
        <v>Хочу помогать всем везде где только можно, ведь это меня вдохновляет</v>
      </c>
      <c r="DH1390" t="str">
        <v>Знаю о существовании и регионального, и окружных центров</v>
      </c>
      <c r="DI1390">
        <v>0</v>
      </c>
      <c r="DJ1390">
        <v>0</v>
      </c>
      <c r="DK1390">
        <v>0</v>
      </c>
      <c r="DL1390">
        <v>0</v>
      </c>
      <c r="DM1390">
        <v>0</v>
      </c>
      <c r="DN1390">
        <v>0</v>
      </c>
      <c r="DO1390">
        <v>0</v>
      </c>
      <c r="DP1390">
        <v>1</v>
      </c>
      <c r="DQ1390">
        <v>0</v>
      </c>
      <c r="DR1390">
        <v>0</v>
      </c>
      <c r="DS1390" t="str">
        <v>От случая к случаю</v>
      </c>
      <c r="DT1390" t="str">
        <v>Однозначно позитивно</v>
      </c>
      <c r="DU1390">
        <v>0</v>
      </c>
      <c r="DV1390">
        <v>0</v>
      </c>
      <c r="DW1390">
        <v>0</v>
      </c>
      <c r="DX1390">
        <v>0</v>
      </c>
      <c r="DY1390">
        <v>0</v>
      </c>
      <c r="DZ1390">
        <v>1</v>
      </c>
      <c r="EA1390">
        <v>1</v>
      </c>
      <c r="EB1390">
        <v>1</v>
      </c>
      <c r="EC1390">
        <v>0</v>
      </c>
      <c r="ED1390">
        <v>0</v>
      </c>
      <c r="EE1390">
        <v>0</v>
      </c>
      <c r="EF1390">
        <v>1</v>
      </c>
      <c r="EG1390">
        <v>0</v>
      </c>
      <c r="EH1390">
        <v>0</v>
      </c>
      <c r="EI1390">
        <v>0</v>
      </c>
      <c r="EJ1390">
        <v>0</v>
      </c>
      <c r="EK1390">
        <v>0</v>
      </c>
      <c r="EL1390">
        <v>0</v>
      </c>
      <c r="EM1390">
        <v>0</v>
      </c>
      <c r="EN1390">
        <v>0</v>
      </c>
      <c r="EO1390">
        <v>0</v>
      </c>
      <c r="EP1390">
        <v>0</v>
      </c>
      <c r="EQ1390">
        <v>0</v>
      </c>
      <c r="ER1390">
        <v>0</v>
      </c>
      <c r="ES1390">
        <v>1</v>
      </c>
      <c r="ET1390" t="str">
        <v>И да, и нет</v>
      </c>
      <c r="EU1390" t="str">
        <v>И да, и нет</v>
      </c>
      <c r="EV1390" t="str">
        <v>Не пробовали сотрудничать с бизнесом</v>
      </c>
      <c r="EW1390" t="str">
        <v>Нужное и интересное мероприятие</v>
      </c>
      <c r="EX1390" t="str">
        <v>Нужное и интересное мероприятие</v>
      </c>
      <c r="EY1390" t="str">
        <v>Не был участником, не могу оценить</v>
      </c>
      <c r="EZ1390" t="str">
        <v>Нужное и интересное мероприятие</v>
      </c>
      <c r="FA1390" t="str">
        <v>Нужное и интересное мероприятие</v>
      </c>
      <c r="FB1390" t="str">
        <v>Необходимо изменение формата</v>
      </c>
      <c r="FC1390" t="str">
        <v>Не был участником, не могу оценить</v>
      </c>
      <c r="FD1390" t="str">
        <v>Затрудняюсь ответить</v>
      </c>
      <c r="FE1390" t="str">
        <v>Затрудняюсь ответить</v>
      </c>
      <c r="FF1390">
        <v>0</v>
      </c>
      <c r="FG1390">
        <v>0</v>
      </c>
      <c r="FH1390">
        <v>0</v>
      </c>
      <c r="FI1390">
        <v>0</v>
      </c>
      <c r="FJ1390">
        <v>0</v>
      </c>
      <c r="FK1390">
        <v>0</v>
      </c>
      <c r="FL1390">
        <v>0</v>
      </c>
      <c r="FM1390">
        <v>0</v>
      </c>
      <c r="FN1390">
        <v>0</v>
      </c>
      <c r="FO1390">
        <v>1</v>
      </c>
      <c r="FP1390">
        <v>0</v>
      </c>
      <c r="FQ1390">
        <v>0</v>
      </c>
      <c r="FR1390">
        <v>0</v>
      </c>
      <c r="FS1390" t="str"/>
      <c r="FT1390" t="str">
        <v>Да, информация поступает регулярно</v>
      </c>
      <c r="FU1390">
        <v>4</v>
      </c>
      <c r="FV1390">
        <v>5</v>
      </c>
      <c r="FW1390">
        <v>5</v>
      </c>
      <c r="FX1390">
        <v>4</v>
      </c>
      <c r="FY1390">
        <v>5</v>
      </c>
      <c r="FZ1390">
        <v>5</v>
      </c>
      <c r="GA1390">
        <v>4</v>
      </c>
      <c r="GB1390">
        <v>3</v>
      </c>
      <c r="GC1390">
        <v>5</v>
      </c>
      <c r="GD1390" t="str">
        <v>Высокий уровень</v>
      </c>
      <c r="GE1390" t="str">
        <v>Выше среднего</v>
      </c>
      <c r="GF1390" t="str">
        <v>Высокий уровень</v>
      </c>
      <c r="GG1390" t="str">
        <v>Высокий уровень</v>
      </c>
      <c r="GH1390" t="str">
        <v>Высокий уровень</v>
      </c>
      <c r="GI1390" t="str">
        <v>Выше среднего</v>
      </c>
      <c r="GJ1390" t="str">
        <v>Выше среднего</v>
      </c>
      <c r="GK1390" t="str">
        <v>Выше среднего</v>
      </c>
      <c r="GL1390" t="str"/>
    </row>
    <row r="1391">
      <c r="A1391" t="str">
        <v>SszPPLXSdypxogQyy</v>
      </c>
      <c r="B1391">
        <v>2120</v>
      </c>
      <c r="C1391" t="str">
        <v>85.93.49.63</v>
      </c>
      <c r="D1391" t="str"/>
      <c r="E1391" s="1387">
        <v>44317.93634259259</v>
      </c>
      <c r="F1391" t="str">
        <v>00:00:39</v>
      </c>
      <c r="G1391" t="str">
        <v>Канал 1</v>
      </c>
      <c r="H1391" t="str">
        <v>Женский</v>
      </c>
      <c r="I1391" t="str">
        <v>19-23</v>
      </c>
      <c r="J1391" t="str">
        <v>Студент</v>
      </c>
      <c r="K1391" t="str">
        <v>В Кирове</v>
      </c>
      <c r="M1391" t="str">
        <v>Хорошо осведомлен об этом, но не являюсь ни волонтером, ни организатором волонтерской деятельности</v>
      </c>
      <c r="N1391">
        <v>0</v>
      </c>
      <c r="O1391">
        <v>0</v>
      </c>
      <c r="P1391">
        <v>1</v>
      </c>
      <c r="Q1391">
        <v>0</v>
      </c>
      <c r="R1391">
        <v>0</v>
      </c>
      <c r="S1391">
        <v>0</v>
      </c>
      <c r="T1391">
        <v>0</v>
      </c>
      <c r="U1391">
        <v>0</v>
      </c>
      <c r="V1391">
        <v>0</v>
      </c>
      <c r="W1391">
        <v>0</v>
      </c>
      <c r="X1391">
        <v>0</v>
      </c>
      <c r="Y1391">
        <v>0</v>
      </c>
      <c r="Z1391">
        <v>0</v>
      </c>
      <c r="AA1391">
        <v>0</v>
      </c>
      <c r="DF1391" t="str"/>
      <c r="FS1391" t="str"/>
    </row>
    <row r="1392">
      <c r="A1392" t="str">
        <v>8PaK73gXyp5DWot4R</v>
      </c>
      <c r="B1392">
        <v>2121</v>
      </c>
      <c r="C1392" t="str">
        <v>85.93.49.63</v>
      </c>
      <c r="D1392" t="str"/>
      <c r="E1392" s="1388">
        <v>44317.938101851854</v>
      </c>
      <c r="F1392" t="str">
        <v>00:08:52</v>
      </c>
      <c r="G1392" t="str">
        <v>Канал 1</v>
      </c>
      <c r="H1392" t="str">
        <v>Женский</v>
      </c>
      <c r="I1392" t="str">
        <v>19-23</v>
      </c>
      <c r="J1392" t="str">
        <v>Студент</v>
      </c>
      <c r="K1392" t="str">
        <v>В Кирове</v>
      </c>
      <c r="M1392" t="str">
        <v>Да, я  являюсь волонтером</v>
      </c>
      <c r="AB1392" t="str">
        <v>от 1 до 3 лет</v>
      </c>
      <c r="AC1392" t="str">
        <v>Не нужно повышать престиж, это и так круто!</v>
      </c>
      <c r="AD1392">
        <v>1</v>
      </c>
      <c r="AE1392">
        <v>0</v>
      </c>
      <c r="AF1392">
        <v>1</v>
      </c>
      <c r="AG1392">
        <v>0</v>
      </c>
      <c r="AH1392">
        <v>0</v>
      </c>
      <c r="AI1392">
        <v>1</v>
      </c>
      <c r="AJ1392">
        <v>0</v>
      </c>
      <c r="AK1392">
        <v>0</v>
      </c>
      <c r="AL1392">
        <v>0</v>
      </c>
      <c r="AM1392">
        <v>1</v>
      </c>
      <c r="AN1392">
        <v>0</v>
      </c>
      <c r="AO1392">
        <v>0</v>
      </c>
      <c r="AP1392">
        <v>0</v>
      </c>
      <c r="AQ1392">
        <v>0</v>
      </c>
      <c r="AR1392">
        <v>0</v>
      </c>
      <c r="AS1392">
        <v>0</v>
      </c>
      <c r="AT1392">
        <v>0</v>
      </c>
      <c r="AU1392">
        <v>0</v>
      </c>
      <c r="AV1392">
        <v>0</v>
      </c>
      <c r="AW1392">
        <v>0</v>
      </c>
      <c r="AX1392">
        <v>0</v>
      </c>
      <c r="AY1392">
        <v>0</v>
      </c>
      <c r="AZ1392">
        <v>0</v>
      </c>
      <c r="BA1392">
        <v>1</v>
      </c>
      <c r="BB1392">
        <v>1</v>
      </c>
      <c r="BC1392">
        <v>0</v>
      </c>
      <c r="BD1392">
        <v>1</v>
      </c>
      <c r="BE1392">
        <v>0</v>
      </c>
      <c r="BF1392">
        <v>0</v>
      </c>
      <c r="BG1392">
        <v>0</v>
      </c>
      <c r="BH1392">
        <v>0</v>
      </c>
      <c r="BI1392">
        <v>0</v>
      </c>
      <c r="BJ1392">
        <v>0</v>
      </c>
      <c r="BK1392">
        <v>0</v>
      </c>
      <c r="BL1392">
        <v>0</v>
      </c>
      <c r="BM1392">
        <v>0</v>
      </c>
      <c r="BN1392">
        <v>0</v>
      </c>
      <c r="BO1392">
        <v>0</v>
      </c>
      <c r="BP1392">
        <v>0</v>
      </c>
      <c r="BQ1392">
        <v>0</v>
      </c>
      <c r="BR1392">
        <v>0</v>
      </c>
      <c r="BS1392">
        <v>0</v>
      </c>
      <c r="BT1392">
        <v>0</v>
      </c>
      <c r="BU1392">
        <v>0</v>
      </c>
      <c r="BV1392">
        <v>0</v>
      </c>
      <c r="BW1392">
        <v>0</v>
      </c>
      <c r="BX1392">
        <v>0</v>
      </c>
      <c r="BY1392">
        <v>0</v>
      </c>
      <c r="BZ1392">
        <v>0</v>
      </c>
      <c r="CA1392">
        <v>0</v>
      </c>
      <c r="CB1392">
        <v>0</v>
      </c>
      <c r="CC1392">
        <v>0</v>
      </c>
      <c r="CD1392">
        <v>1</v>
      </c>
      <c r="CE1392">
        <v>0</v>
      </c>
      <c r="CF1392">
        <v>1</v>
      </c>
      <c r="CG1392">
        <v>0</v>
      </c>
      <c r="CH1392">
        <v>0</v>
      </c>
      <c r="CI1392">
        <v>1</v>
      </c>
      <c r="CJ1392">
        <v>1</v>
      </c>
      <c r="CK1392">
        <v>0</v>
      </c>
      <c r="CL1392">
        <v>0</v>
      </c>
      <c r="CM1392" t="str">
        <v>На базе государственного учреждения</v>
      </c>
      <c r="CN1392" t="str">
        <v>Я не состою в организации/объединении</v>
      </c>
      <c r="CO1392">
        <v>0</v>
      </c>
      <c r="CP1392">
        <v>0</v>
      </c>
      <c r="CQ1392">
        <v>0</v>
      </c>
      <c r="CR1392">
        <v>0</v>
      </c>
      <c r="CS1392">
        <v>0</v>
      </c>
      <c r="CT1392">
        <v>1</v>
      </c>
      <c r="CU1392">
        <v>0</v>
      </c>
      <c r="CV1392">
        <v>0</v>
      </c>
      <c r="CW1392">
        <v>0</v>
      </c>
      <c r="CX1392">
        <v>0</v>
      </c>
      <c r="CY1392">
        <v>0</v>
      </c>
      <c r="CZ1392">
        <v>0</v>
      </c>
      <c r="DA1392">
        <v>0</v>
      </c>
      <c r="DB1392">
        <v>0</v>
      </c>
      <c r="DC1392">
        <v>1</v>
      </c>
      <c r="DD1392">
        <v>0</v>
      </c>
      <c r="DE1392">
        <v>0</v>
      </c>
      <c r="DF1392" t="str"/>
      <c r="DG1392" t="str">
        <v>Меня устраивает направление, которым я занимаюсь</v>
      </c>
      <c r="DH1392" t="str">
        <v>Знаю о существовании и регионального, и окружных центров</v>
      </c>
      <c r="DI1392">
        <v>0</v>
      </c>
      <c r="DJ1392">
        <v>0</v>
      </c>
      <c r="DK1392">
        <v>0</v>
      </c>
      <c r="DL1392">
        <v>0</v>
      </c>
      <c r="DM1392">
        <v>0</v>
      </c>
      <c r="DN1392">
        <v>0</v>
      </c>
      <c r="DO1392">
        <v>0</v>
      </c>
      <c r="DP1392">
        <v>0</v>
      </c>
      <c r="DQ1392">
        <v>1</v>
      </c>
      <c r="DR1392">
        <v>0</v>
      </c>
      <c r="DS1392" t="str">
        <v>Был единичный случай</v>
      </c>
      <c r="DT1392" t="str">
        <v>Скорее позитивно</v>
      </c>
      <c r="DU1392">
        <v>0</v>
      </c>
      <c r="DV1392">
        <v>1</v>
      </c>
      <c r="DW1392">
        <v>0</v>
      </c>
      <c r="DX1392">
        <v>0</v>
      </c>
      <c r="DY1392">
        <v>0</v>
      </c>
      <c r="DZ1392">
        <v>0</v>
      </c>
      <c r="EA1392">
        <v>0</v>
      </c>
      <c r="EB1392">
        <v>0</v>
      </c>
      <c r="EC1392">
        <v>0</v>
      </c>
      <c r="ED1392">
        <v>0</v>
      </c>
      <c r="EE1392">
        <v>0</v>
      </c>
      <c r="EF1392">
        <v>0</v>
      </c>
      <c r="EG1392">
        <v>0</v>
      </c>
      <c r="EH1392">
        <v>0</v>
      </c>
      <c r="EI1392">
        <v>0</v>
      </c>
      <c r="EJ1392">
        <v>0</v>
      </c>
      <c r="EK1392">
        <v>1</v>
      </c>
      <c r="EL1392">
        <v>0</v>
      </c>
      <c r="EM1392">
        <v>0</v>
      </c>
      <c r="EN1392">
        <v>0</v>
      </c>
      <c r="EO1392">
        <v>1</v>
      </c>
      <c r="EP1392">
        <v>0</v>
      </c>
      <c r="EQ1392">
        <v>0</v>
      </c>
      <c r="ER1392">
        <v>0</v>
      </c>
      <c r="ES1392">
        <v>0</v>
      </c>
      <c r="ET1392" t="str">
        <v>Однозначно да</v>
      </c>
      <c r="EU1392" t="str">
        <v>Однозначно да</v>
      </c>
      <c r="EV1392" t="str">
        <v>Не пробовали сотрудничать с бизнесом</v>
      </c>
      <c r="EW1392" t="str">
        <v>Не был участником, не могу оценить</v>
      </c>
      <c r="EX1392" t="str">
        <v>Нужное и интересное мероприятие</v>
      </c>
      <c r="EY1392" t="str">
        <v>Не был участником, не могу оценить</v>
      </c>
      <c r="EZ1392" t="str">
        <v>Нужное и интересное мероприятие</v>
      </c>
      <c r="FA1392" t="str">
        <v>Не был участником, не могу оценить</v>
      </c>
      <c r="FB1392" t="str">
        <v>Не был участником, не могу оценить</v>
      </c>
      <c r="FC1392" t="str">
        <v>Не был участником, не могу оценить</v>
      </c>
      <c r="FD1392" t="str">
        <v>Затрудняюсь ответить</v>
      </c>
      <c r="FE1392" t="str">
        <v>Затрудняюсь ответить</v>
      </c>
      <c r="FF1392">
        <v>0</v>
      </c>
      <c r="FG1392">
        <v>0</v>
      </c>
      <c r="FH1392">
        <v>0</v>
      </c>
      <c r="FI1392">
        <v>0</v>
      </c>
      <c r="FJ1392">
        <v>1</v>
      </c>
      <c r="FK1392">
        <v>0</v>
      </c>
      <c r="FL1392">
        <v>0</v>
      </c>
      <c r="FM1392">
        <v>1</v>
      </c>
      <c r="FN1392">
        <v>0</v>
      </c>
      <c r="FO1392">
        <v>0</v>
      </c>
      <c r="FP1392">
        <v>0</v>
      </c>
      <c r="FQ1392">
        <v>0</v>
      </c>
      <c r="FR1392">
        <v>0</v>
      </c>
      <c r="FS1392" t="str"/>
      <c r="FT1392" t="str">
        <v>Да, информация поступает регулярно</v>
      </c>
      <c r="FU1392">
        <v>4</v>
      </c>
      <c r="FV1392">
        <v>4</v>
      </c>
      <c r="FW1392">
        <v>4</v>
      </c>
      <c r="FX1392">
        <v>4</v>
      </c>
      <c r="FY1392">
        <v>3</v>
      </c>
      <c r="FZ1392">
        <v>3</v>
      </c>
      <c r="GA1392">
        <v>4</v>
      </c>
      <c r="GB1392">
        <v>5</v>
      </c>
      <c r="GC1392">
        <v>4</v>
      </c>
      <c r="GD1392" t="str">
        <v>Средний уровень</v>
      </c>
      <c r="GE1392" t="str">
        <v>Средний уровень</v>
      </c>
      <c r="GF1392" t="str">
        <v>Средний уровень</v>
      </c>
      <c r="GG1392" t="str">
        <v>Выше среднего</v>
      </c>
      <c r="GH1392" t="str">
        <v>Выше среднего</v>
      </c>
      <c r="GI1392" t="str">
        <v>Выше среднего</v>
      </c>
      <c r="GJ1392" t="str">
        <v>Выше среднего</v>
      </c>
      <c r="GK1392" t="str">
        <v>Средний уровень</v>
      </c>
      <c r="GL1392" t="str"/>
    </row>
    <row r="1393">
      <c r="A1393" t="str">
        <v>LWaRdao5jg34Xzaww</v>
      </c>
      <c r="B1393">
        <v>2124</v>
      </c>
      <c r="C1393" t="str">
        <v>176.59.100.218</v>
      </c>
      <c r="D1393" t="str"/>
      <c r="E1393" s="1389">
        <v>44318.36414351852</v>
      </c>
      <c r="F1393" t="str">
        <v>00:13:35</v>
      </c>
      <c r="G1393" t="str">
        <v>Канал 1</v>
      </c>
      <c r="H1393" t="str">
        <v>Женский</v>
      </c>
      <c r="I1393" t="str">
        <v>36-54</v>
      </c>
      <c r="J1393" t="str">
        <v>Работающий</v>
      </c>
      <c r="K1393" t="str">
        <v>В Кировской области</v>
      </c>
      <c r="L1393" t="str">
        <v>КУМЕHСКИЙ</v>
      </c>
      <c r="M1393" t="str">
        <v>Да, я являюсь организатором волонтерской деятельности</v>
      </c>
      <c r="AB1393" t="str">
        <v>от 1 до 3 лет</v>
      </c>
      <c r="AC1393" t="str">
        <v>Больше рассказывать о волонтерский деятельности</v>
      </c>
      <c r="AD1393">
        <v>0</v>
      </c>
      <c r="AE1393">
        <v>0</v>
      </c>
      <c r="AF1393">
        <v>0</v>
      </c>
      <c r="AG1393">
        <v>0</v>
      </c>
      <c r="AH1393">
        <v>0</v>
      </c>
      <c r="AI1393">
        <v>0</v>
      </c>
      <c r="AJ1393">
        <v>0</v>
      </c>
      <c r="AK1393">
        <v>0</v>
      </c>
      <c r="AL1393">
        <v>0</v>
      </c>
      <c r="AM1393">
        <v>0</v>
      </c>
      <c r="AN1393">
        <v>0</v>
      </c>
      <c r="AO1393">
        <v>0</v>
      </c>
      <c r="AP1393">
        <v>1</v>
      </c>
      <c r="AQ1393">
        <v>0</v>
      </c>
      <c r="AR1393">
        <v>0</v>
      </c>
      <c r="AS1393">
        <v>0</v>
      </c>
      <c r="AT1393">
        <v>0</v>
      </c>
      <c r="AU1393">
        <v>0</v>
      </c>
      <c r="AV1393">
        <v>0</v>
      </c>
      <c r="AW1393">
        <v>0</v>
      </c>
      <c r="AX1393">
        <v>0</v>
      </c>
      <c r="AY1393">
        <v>0</v>
      </c>
      <c r="AZ1393">
        <v>0</v>
      </c>
      <c r="BA1393">
        <v>0</v>
      </c>
      <c r="BB1393">
        <v>0</v>
      </c>
      <c r="BC1393">
        <v>0</v>
      </c>
      <c r="BD1393">
        <v>1</v>
      </c>
      <c r="BE1393">
        <v>0</v>
      </c>
      <c r="BF1393">
        <v>0</v>
      </c>
      <c r="BG1393">
        <v>0</v>
      </c>
      <c r="BH1393">
        <v>0</v>
      </c>
      <c r="BI1393">
        <v>0</v>
      </c>
      <c r="BJ1393">
        <v>0</v>
      </c>
      <c r="BK1393">
        <v>0</v>
      </c>
      <c r="BL1393">
        <v>0</v>
      </c>
      <c r="BM1393">
        <v>0</v>
      </c>
      <c r="BN1393">
        <v>0</v>
      </c>
      <c r="BO1393">
        <v>0</v>
      </c>
      <c r="BP1393">
        <v>0</v>
      </c>
      <c r="BQ1393">
        <v>0</v>
      </c>
      <c r="BR1393">
        <v>1</v>
      </c>
      <c r="BS1393">
        <v>0</v>
      </c>
      <c r="BT1393">
        <v>0</v>
      </c>
      <c r="BU1393">
        <v>0</v>
      </c>
      <c r="BV1393">
        <v>0</v>
      </c>
      <c r="BW1393">
        <v>0</v>
      </c>
      <c r="BX1393">
        <v>0</v>
      </c>
      <c r="BY1393">
        <v>0</v>
      </c>
      <c r="BZ1393">
        <v>1</v>
      </c>
      <c r="CA1393">
        <v>0</v>
      </c>
      <c r="CB1393">
        <v>0</v>
      </c>
      <c r="CC1393">
        <v>0</v>
      </c>
      <c r="CD1393">
        <v>0</v>
      </c>
      <c r="CE1393">
        <v>0</v>
      </c>
      <c r="CF1393">
        <v>0</v>
      </c>
      <c r="CG1393">
        <v>0</v>
      </c>
      <c r="CH1393">
        <v>0</v>
      </c>
      <c r="CI1393">
        <v>0</v>
      </c>
      <c r="CJ1393">
        <v>1</v>
      </c>
      <c r="CK1393">
        <v>0</v>
      </c>
      <c r="CL1393">
        <v>0</v>
      </c>
      <c r="CM1393" t="str">
        <v>На базе школы</v>
      </c>
      <c r="CN1393" t="str">
        <v>Волонтерский отряд "3D"</v>
      </c>
      <c r="CO1393">
        <v>0</v>
      </c>
      <c r="CP1393">
        <v>1</v>
      </c>
      <c r="CQ1393">
        <v>0</v>
      </c>
      <c r="CR1393">
        <v>1</v>
      </c>
      <c r="CS1393">
        <v>0</v>
      </c>
      <c r="CT1393">
        <v>0</v>
      </c>
      <c r="CU1393">
        <v>0</v>
      </c>
      <c r="CV1393">
        <v>0</v>
      </c>
      <c r="CW1393">
        <v>0</v>
      </c>
      <c r="CX1393">
        <v>0</v>
      </c>
      <c r="CY1393">
        <v>0</v>
      </c>
      <c r="CZ1393">
        <v>0</v>
      </c>
      <c r="DA1393">
        <v>0</v>
      </c>
      <c r="DB1393">
        <v>0</v>
      </c>
      <c r="DC1393">
        <v>0</v>
      </c>
      <c r="DD1393">
        <v>0</v>
      </c>
      <c r="DE1393">
        <v>0</v>
      </c>
      <c r="DF1393" t="str"/>
      <c r="DG1393" t="str">
        <v>Меня устраивает направление, которым я занимаюсь</v>
      </c>
      <c r="DH1393" t="str">
        <v>Знаю о существовании и регионального, и окружных центров</v>
      </c>
      <c r="DI1393">
        <v>0</v>
      </c>
      <c r="DJ1393">
        <v>0</v>
      </c>
      <c r="DK1393">
        <v>0</v>
      </c>
      <c r="DL1393">
        <v>0</v>
      </c>
      <c r="DM1393">
        <v>0</v>
      </c>
      <c r="DN1393">
        <v>0</v>
      </c>
      <c r="DO1393">
        <v>0</v>
      </c>
      <c r="DP1393">
        <v>1</v>
      </c>
      <c r="DQ1393">
        <v>0</v>
      </c>
      <c r="DR1393">
        <v>0</v>
      </c>
      <c r="DS1393" t="str">
        <v>Постоянно</v>
      </c>
      <c r="DT1393" t="str">
        <v>Нейтрально</v>
      </c>
      <c r="DU1393">
        <v>0</v>
      </c>
      <c r="DV1393">
        <v>0</v>
      </c>
      <c r="DW1393">
        <v>0</v>
      </c>
      <c r="DX1393">
        <v>0</v>
      </c>
      <c r="DY1393">
        <v>0</v>
      </c>
      <c r="DZ1393">
        <v>0</v>
      </c>
      <c r="EA1393">
        <v>0</v>
      </c>
      <c r="EB1393">
        <v>0</v>
      </c>
      <c r="EC1393">
        <v>0</v>
      </c>
      <c r="ED1393">
        <v>0</v>
      </c>
      <c r="EE1393">
        <v>0</v>
      </c>
      <c r="EF1393">
        <v>0</v>
      </c>
      <c r="EG1393">
        <v>0</v>
      </c>
      <c r="EH1393">
        <v>0</v>
      </c>
      <c r="EI1393">
        <v>1</v>
      </c>
      <c r="EJ1393">
        <v>0</v>
      </c>
      <c r="EK1393">
        <v>0</v>
      </c>
      <c r="EL1393">
        <v>0</v>
      </c>
      <c r="EM1393">
        <v>0</v>
      </c>
      <c r="EN1393">
        <v>0</v>
      </c>
      <c r="EO1393">
        <v>0</v>
      </c>
      <c r="EP1393">
        <v>0</v>
      </c>
      <c r="EQ1393">
        <v>0</v>
      </c>
      <c r="ER1393">
        <v>0</v>
      </c>
      <c r="ES1393">
        <v>1</v>
      </c>
      <c r="ET1393" t="str">
        <v>Скорее нет</v>
      </c>
      <c r="EU1393" t="str">
        <v>И да, и нет</v>
      </c>
      <c r="EV1393" t="str">
        <v>Не пробовали сотрудничать с бизнесом</v>
      </c>
      <c r="EW1393" t="str">
        <v>Нужное и интересное мероприятие</v>
      </c>
      <c r="EX1393" t="str">
        <v>Нужное и интересное мероприятие</v>
      </c>
      <c r="EY1393" t="str">
        <v>Не был участником, не могу оценить</v>
      </c>
      <c r="EZ1393" t="str">
        <v>Не был участником, не могу оценить</v>
      </c>
      <c r="FA1393" t="str">
        <v>Не был участником, не могу оценить</v>
      </c>
      <c r="FB1393" t="str">
        <v>Не был участником, не могу оценить</v>
      </c>
      <c r="FC1393" t="str">
        <v>Не был участником, не могу оценить</v>
      </c>
      <c r="FD1393" t="str">
        <v>Затрудняюсь ответить</v>
      </c>
      <c r="FE1393" t="str">
        <v>Затрудняюсь ответить</v>
      </c>
      <c r="FF1393">
        <v>0</v>
      </c>
      <c r="FG1393">
        <v>0</v>
      </c>
      <c r="FH1393">
        <v>1</v>
      </c>
      <c r="FI1393">
        <v>0</v>
      </c>
      <c r="FJ1393">
        <v>0</v>
      </c>
      <c r="FK1393">
        <v>0</v>
      </c>
      <c r="FL1393">
        <v>0</v>
      </c>
      <c r="FM1393">
        <v>0</v>
      </c>
      <c r="FN1393">
        <v>0</v>
      </c>
      <c r="FO1393">
        <v>0</v>
      </c>
      <c r="FP1393">
        <v>0</v>
      </c>
      <c r="FQ1393">
        <v>0</v>
      </c>
      <c r="FR1393">
        <v>0</v>
      </c>
      <c r="FS1393" t="str"/>
      <c r="FT1393" t="str">
        <v>Да, информация поступает регулярно</v>
      </c>
      <c r="FU1393">
        <v>3</v>
      </c>
      <c r="FV1393">
        <v>4</v>
      </c>
      <c r="FW1393">
        <v>4</v>
      </c>
      <c r="FX1393">
        <v>4</v>
      </c>
      <c r="FY1393">
        <v>3</v>
      </c>
      <c r="FZ1393">
        <v>4</v>
      </c>
      <c r="GA1393">
        <v>4</v>
      </c>
      <c r="GB1393">
        <v>4</v>
      </c>
      <c r="GC1393">
        <v>4</v>
      </c>
      <c r="GD1393" t="str">
        <v>Средний уровень</v>
      </c>
      <c r="GE1393" t="str">
        <v>Средний уровень</v>
      </c>
      <c r="GF1393" t="str">
        <v>Средний уровень</v>
      </c>
      <c r="GG1393" t="str">
        <v>Средний уровень</v>
      </c>
      <c r="GH1393" t="str">
        <v>Выше среднего</v>
      </c>
      <c r="GI1393" t="str">
        <v>Выше среднего</v>
      </c>
      <c r="GJ1393" t="str">
        <v>Средний уровень</v>
      </c>
      <c r="GK1393" t="str">
        <v>Средний уровень</v>
      </c>
      <c r="GL1393" t="str"/>
    </row>
    <row r="1394">
      <c r="A1394" t="str">
        <v>Wd9Skrbh5jK9rxLC8</v>
      </c>
      <c r="B1394">
        <v>2127</v>
      </c>
      <c r="C1394" t="str">
        <v>176.59.112.93</v>
      </c>
      <c r="D1394" t="str"/>
      <c r="E1394" s="1390">
        <v>44318.37579861111</v>
      </c>
      <c r="F1394" t="str">
        <v>00:09:16</v>
      </c>
      <c r="G1394" t="str">
        <v>Канал 1</v>
      </c>
      <c r="H1394" t="str">
        <v>Женский</v>
      </c>
      <c r="I1394" t="str">
        <v>14-18</v>
      </c>
      <c r="J1394" t="str">
        <v>Школьник</v>
      </c>
      <c r="K1394" t="str">
        <v>В Кировской области</v>
      </c>
      <c r="L1394" t="str">
        <v>КУМЕHСКИЙ</v>
      </c>
      <c r="M1394" t="str">
        <v>Да, я  являюсь волонтером</v>
      </c>
      <c r="AB1394" t="str">
        <v>Свыше 5 лет</v>
      </c>
      <c r="AC1394" t="str">
        <v>Затрудняюсь ответить</v>
      </c>
      <c r="AD1394">
        <v>0</v>
      </c>
      <c r="AE1394">
        <v>0</v>
      </c>
      <c r="AF1394">
        <v>1</v>
      </c>
      <c r="AG1394">
        <v>0</v>
      </c>
      <c r="AH1394">
        <v>0</v>
      </c>
      <c r="AI1394">
        <v>1</v>
      </c>
      <c r="AJ1394">
        <v>0</v>
      </c>
      <c r="AK1394">
        <v>0</v>
      </c>
      <c r="AL1394">
        <v>1</v>
      </c>
      <c r="AM1394">
        <v>1</v>
      </c>
      <c r="AN1394">
        <v>0</v>
      </c>
      <c r="AO1394">
        <v>0</v>
      </c>
      <c r="AP1394">
        <v>0</v>
      </c>
      <c r="AQ1394">
        <v>0</v>
      </c>
      <c r="AR1394">
        <v>0</v>
      </c>
      <c r="AS1394">
        <v>0</v>
      </c>
      <c r="AT1394">
        <v>0</v>
      </c>
      <c r="AU1394">
        <v>0</v>
      </c>
      <c r="AV1394">
        <v>0</v>
      </c>
      <c r="AW1394">
        <v>0</v>
      </c>
      <c r="AX1394">
        <v>0</v>
      </c>
      <c r="AY1394">
        <v>1</v>
      </c>
      <c r="AZ1394">
        <v>0</v>
      </c>
      <c r="BA1394">
        <v>0</v>
      </c>
      <c r="BB1394">
        <v>1</v>
      </c>
      <c r="BC1394">
        <v>1</v>
      </c>
      <c r="BD1394">
        <v>0</v>
      </c>
      <c r="BE1394">
        <v>0</v>
      </c>
      <c r="BF1394">
        <v>0</v>
      </c>
      <c r="BG1394">
        <v>0</v>
      </c>
      <c r="BH1394">
        <v>0</v>
      </c>
      <c r="BI1394">
        <v>1</v>
      </c>
      <c r="BJ1394">
        <v>0</v>
      </c>
      <c r="BK1394">
        <v>0</v>
      </c>
      <c r="BL1394">
        <v>0</v>
      </c>
      <c r="BM1394">
        <v>0</v>
      </c>
      <c r="BN1394">
        <v>0</v>
      </c>
      <c r="BO1394">
        <v>0</v>
      </c>
      <c r="BP1394">
        <v>0</v>
      </c>
      <c r="BQ1394">
        <v>0</v>
      </c>
      <c r="BR1394">
        <v>0</v>
      </c>
      <c r="BS1394">
        <v>0</v>
      </c>
      <c r="BT1394">
        <v>0</v>
      </c>
      <c r="BU1394">
        <v>0</v>
      </c>
      <c r="BV1394">
        <v>0</v>
      </c>
      <c r="BW1394">
        <v>0</v>
      </c>
      <c r="BX1394">
        <v>0</v>
      </c>
      <c r="BY1394">
        <v>0</v>
      </c>
      <c r="BZ1394">
        <v>0</v>
      </c>
      <c r="CA1394">
        <v>0</v>
      </c>
      <c r="CB1394">
        <v>0</v>
      </c>
      <c r="CC1394">
        <v>0</v>
      </c>
      <c r="CD1394">
        <v>0</v>
      </c>
      <c r="CE1394">
        <v>0</v>
      </c>
      <c r="CF1394">
        <v>0</v>
      </c>
      <c r="CG1394">
        <v>1</v>
      </c>
      <c r="CH1394">
        <v>0</v>
      </c>
      <c r="CI1394">
        <v>0</v>
      </c>
      <c r="CJ1394">
        <v>0</v>
      </c>
      <c r="CK1394">
        <v>0</v>
      </c>
      <c r="CL1394">
        <v>0</v>
      </c>
      <c r="CM1394" t="str">
        <v>На базе школы</v>
      </c>
      <c r="CN1394" t="str">
        <v>3D</v>
      </c>
      <c r="CO1394">
        <v>0</v>
      </c>
      <c r="CP1394">
        <v>1</v>
      </c>
      <c r="CQ1394">
        <v>0</v>
      </c>
      <c r="CR1394">
        <v>0</v>
      </c>
      <c r="CS1394">
        <v>1</v>
      </c>
      <c r="CT1394">
        <v>0</v>
      </c>
      <c r="CU1394">
        <v>0</v>
      </c>
      <c r="CV1394">
        <v>1</v>
      </c>
      <c r="CW1394">
        <v>0</v>
      </c>
      <c r="CX1394">
        <v>0</v>
      </c>
      <c r="CY1394">
        <v>0</v>
      </c>
      <c r="CZ1394">
        <v>0</v>
      </c>
      <c r="DA1394">
        <v>0</v>
      </c>
      <c r="DB1394">
        <v>0</v>
      </c>
      <c r="DC1394">
        <v>0</v>
      </c>
      <c r="DD1394">
        <v>0</v>
      </c>
      <c r="DE1394">
        <v>0</v>
      </c>
      <c r="DF1394" t="str"/>
      <c r="DG1394" t="str">
        <v>Меня устраивает направление, которым я занимаюсь</v>
      </c>
      <c r="DH1394" t="str">
        <v>Знаю о существовании и регионального, и окружных центров</v>
      </c>
      <c r="DI1394">
        <v>0</v>
      </c>
      <c r="DJ1394">
        <v>0</v>
      </c>
      <c r="DK1394">
        <v>1</v>
      </c>
      <c r="DL1394">
        <v>0</v>
      </c>
      <c r="DM1394">
        <v>0</v>
      </c>
      <c r="DN1394">
        <v>0</v>
      </c>
      <c r="DO1394">
        <v>0</v>
      </c>
      <c r="DP1394">
        <v>0</v>
      </c>
      <c r="DQ1394">
        <v>0</v>
      </c>
      <c r="DR1394">
        <v>0</v>
      </c>
      <c r="DS1394" t="str">
        <v>От случая к случаю</v>
      </c>
      <c r="DT1394" t="str">
        <v>Скорее позитивно</v>
      </c>
      <c r="DU1394">
        <v>0</v>
      </c>
      <c r="DV1394">
        <v>0</v>
      </c>
      <c r="DW1394">
        <v>1</v>
      </c>
      <c r="DX1394">
        <v>1</v>
      </c>
      <c r="DY1394">
        <v>1</v>
      </c>
      <c r="DZ1394">
        <v>0</v>
      </c>
      <c r="EA1394">
        <v>1</v>
      </c>
      <c r="EB1394">
        <v>1</v>
      </c>
      <c r="EC1394">
        <v>0</v>
      </c>
      <c r="ED1394">
        <v>0</v>
      </c>
      <c r="EE1394">
        <v>1</v>
      </c>
      <c r="EF1394">
        <v>1</v>
      </c>
      <c r="EG1394">
        <v>0</v>
      </c>
      <c r="EH1394">
        <v>0</v>
      </c>
      <c r="EI1394">
        <v>0</v>
      </c>
      <c r="EJ1394">
        <v>0</v>
      </c>
      <c r="EK1394">
        <v>0</v>
      </c>
      <c r="EL1394">
        <v>1</v>
      </c>
      <c r="EM1394">
        <v>1</v>
      </c>
      <c r="EN1394">
        <v>0</v>
      </c>
      <c r="EO1394">
        <v>1</v>
      </c>
      <c r="EP1394">
        <v>0</v>
      </c>
      <c r="EQ1394">
        <v>0</v>
      </c>
      <c r="ER1394">
        <v>0</v>
      </c>
      <c r="ES1394">
        <v>0</v>
      </c>
      <c r="ET1394" t="str">
        <v>Скорее да</v>
      </c>
      <c r="EU1394" t="str">
        <v>Скорее да</v>
      </c>
      <c r="EV1394" t="str">
        <v>Не пробовали сотрудничать с бизнесом</v>
      </c>
      <c r="EW1394" t="str">
        <v>Нужное и интересное мероприятие</v>
      </c>
      <c r="EX1394" t="str">
        <v>Нужное и интересное мероприятие</v>
      </c>
      <c r="EY1394" t="str">
        <v>Нужное и интересное мероприятие</v>
      </c>
      <c r="EZ1394" t="str">
        <v>Нужное и интересное мероприятие</v>
      </c>
      <c r="FA1394" t="str">
        <v>Нужное и интересное мероприятие</v>
      </c>
      <c r="FB1394" t="str">
        <v>Нужное и интересное мероприятие</v>
      </c>
      <c r="FC1394" t="str">
        <v>Нужное и интересное мероприятие</v>
      </c>
      <c r="FD1394" t="str">
        <v>Затрудняюсь ответить</v>
      </c>
      <c r="FE1394" t="str">
        <v>Затрудняюсь ответить</v>
      </c>
      <c r="FF1394">
        <v>1</v>
      </c>
      <c r="FG1394">
        <v>0</v>
      </c>
      <c r="FH1394">
        <v>1</v>
      </c>
      <c r="FI1394">
        <v>1</v>
      </c>
      <c r="FJ1394">
        <v>0</v>
      </c>
      <c r="FK1394">
        <v>1</v>
      </c>
      <c r="FL1394">
        <v>0</v>
      </c>
      <c r="FM1394">
        <v>1</v>
      </c>
      <c r="FN1394">
        <v>0</v>
      </c>
      <c r="FO1394">
        <v>0</v>
      </c>
      <c r="FP1394">
        <v>0</v>
      </c>
      <c r="FQ1394">
        <v>0</v>
      </c>
      <c r="FR1394">
        <v>0</v>
      </c>
      <c r="FS1394" t="str"/>
      <c r="FT1394" t="str">
        <v>Хотелось бы получать более полную информацию</v>
      </c>
      <c r="FU1394">
        <v>3</v>
      </c>
      <c r="FV1394">
        <v>4</v>
      </c>
      <c r="FW1394">
        <v>4</v>
      </c>
      <c r="FX1394">
        <v>5</v>
      </c>
      <c r="FY1394">
        <v>5</v>
      </c>
      <c r="FZ1394">
        <v>5</v>
      </c>
      <c r="GA1394">
        <v>5</v>
      </c>
      <c r="GB1394">
        <v>5</v>
      </c>
      <c r="GC1394">
        <v>3</v>
      </c>
      <c r="GD1394" t="str">
        <v>Выше среднего</v>
      </c>
      <c r="GE1394" t="str">
        <v>Выше среднего</v>
      </c>
      <c r="GF1394" t="str">
        <v>Выше среднего</v>
      </c>
      <c r="GG1394" t="str">
        <v>Выше среднего</v>
      </c>
      <c r="GH1394" t="str">
        <v>Выше среднего</v>
      </c>
      <c r="GI1394" t="str">
        <v>Высокий уровень</v>
      </c>
      <c r="GJ1394" t="str">
        <v>Средний уровень</v>
      </c>
      <c r="GK1394" t="str">
        <v>Выше среднего</v>
      </c>
      <c r="GL1394" t="str"/>
    </row>
    <row r="1395">
      <c r="A1395" t="str">
        <v>kWMtBdaje2k43mF5F</v>
      </c>
      <c r="B1395">
        <v>2128</v>
      </c>
      <c r="C1395" t="str">
        <v>178.44.50.120</v>
      </c>
      <c r="D1395" t="str"/>
      <c r="E1395" s="1391">
        <v>44318.37641203704</v>
      </c>
      <c r="F1395" t="str">
        <v>00:08:10</v>
      </c>
      <c r="G1395" t="str">
        <v>Канал 1</v>
      </c>
      <c r="H1395" t="str">
        <v>Женский</v>
      </c>
      <c r="I1395" t="str">
        <v>14-18</v>
      </c>
      <c r="J1395" t="str">
        <v>Школьник</v>
      </c>
      <c r="K1395" t="str">
        <v>В Кировской области</v>
      </c>
      <c r="L1395" t="str">
        <v>КУМЕHСКИЙ</v>
      </c>
      <c r="M1395" t="str">
        <v>Да, я  являюсь волонтером</v>
      </c>
      <c r="AB1395" t="str">
        <v>от 3 до 5 лет</v>
      </c>
      <c r="AC1395" t="str">
        <v>Не нужно повышать престиж, это и так круто!</v>
      </c>
      <c r="AD1395">
        <v>1</v>
      </c>
      <c r="AE1395">
        <v>0</v>
      </c>
      <c r="AF1395">
        <v>0</v>
      </c>
      <c r="AG1395">
        <v>1</v>
      </c>
      <c r="AH1395">
        <v>0</v>
      </c>
      <c r="AI1395">
        <v>0</v>
      </c>
      <c r="AJ1395">
        <v>0</v>
      </c>
      <c r="AK1395">
        <v>0</v>
      </c>
      <c r="AL1395">
        <v>0</v>
      </c>
      <c r="AM1395">
        <v>0</v>
      </c>
      <c r="AN1395">
        <v>0</v>
      </c>
      <c r="AO1395">
        <v>0</v>
      </c>
      <c r="AP1395">
        <v>0</v>
      </c>
      <c r="AQ1395">
        <v>0</v>
      </c>
      <c r="AR1395">
        <v>1</v>
      </c>
      <c r="AS1395">
        <v>1</v>
      </c>
      <c r="AT1395">
        <v>0</v>
      </c>
      <c r="AU1395">
        <v>0</v>
      </c>
      <c r="AV1395">
        <v>0</v>
      </c>
      <c r="AW1395">
        <v>0</v>
      </c>
      <c r="AX1395">
        <v>0</v>
      </c>
      <c r="AY1395">
        <v>0</v>
      </c>
      <c r="AZ1395">
        <v>0</v>
      </c>
      <c r="BA1395">
        <v>1</v>
      </c>
      <c r="BB1395">
        <v>0</v>
      </c>
      <c r="BC1395">
        <v>0</v>
      </c>
      <c r="BD1395">
        <v>0</v>
      </c>
      <c r="BE1395">
        <v>1</v>
      </c>
      <c r="BF1395">
        <v>0</v>
      </c>
      <c r="BG1395">
        <v>0</v>
      </c>
      <c r="BH1395">
        <v>0</v>
      </c>
      <c r="BI1395">
        <v>0</v>
      </c>
      <c r="BJ1395">
        <v>0</v>
      </c>
      <c r="BK1395">
        <v>0</v>
      </c>
      <c r="BL1395">
        <v>0</v>
      </c>
      <c r="BM1395">
        <v>0</v>
      </c>
      <c r="BN1395">
        <v>0</v>
      </c>
      <c r="BO1395">
        <v>0</v>
      </c>
      <c r="BP1395">
        <v>0</v>
      </c>
      <c r="BQ1395">
        <v>1</v>
      </c>
      <c r="BR1395">
        <v>0</v>
      </c>
      <c r="BS1395">
        <v>0</v>
      </c>
      <c r="BT1395">
        <v>0</v>
      </c>
      <c r="BU1395">
        <v>0</v>
      </c>
      <c r="BV1395">
        <v>0</v>
      </c>
      <c r="BW1395">
        <v>0</v>
      </c>
      <c r="BX1395">
        <v>0</v>
      </c>
      <c r="BY1395">
        <v>0</v>
      </c>
      <c r="BZ1395">
        <v>0</v>
      </c>
      <c r="CA1395">
        <v>0</v>
      </c>
      <c r="CB1395">
        <v>0</v>
      </c>
      <c r="CC1395">
        <v>0</v>
      </c>
      <c r="CD1395">
        <v>0</v>
      </c>
      <c r="CE1395">
        <v>0</v>
      </c>
      <c r="CF1395">
        <v>0</v>
      </c>
      <c r="CG1395">
        <v>0</v>
      </c>
      <c r="CH1395">
        <v>0</v>
      </c>
      <c r="CI1395">
        <v>0</v>
      </c>
      <c r="CJ1395">
        <v>0</v>
      </c>
      <c r="CK1395">
        <v>0</v>
      </c>
      <c r="CL1395">
        <v>0</v>
      </c>
      <c r="CM1395" t="str">
        <v>На базе школы</v>
      </c>
      <c r="CN1395" t="str">
        <v>РДШ</v>
      </c>
      <c r="CO1395">
        <v>0</v>
      </c>
      <c r="CP1395">
        <v>1</v>
      </c>
      <c r="CQ1395">
        <v>0</v>
      </c>
      <c r="CR1395">
        <v>1</v>
      </c>
      <c r="CS1395">
        <v>0</v>
      </c>
      <c r="CT1395">
        <v>0</v>
      </c>
      <c r="CU1395">
        <v>0</v>
      </c>
      <c r="CV1395">
        <v>0</v>
      </c>
      <c r="CW1395">
        <v>0</v>
      </c>
      <c r="CX1395">
        <v>0</v>
      </c>
      <c r="CY1395">
        <v>0</v>
      </c>
      <c r="CZ1395">
        <v>1</v>
      </c>
      <c r="DA1395">
        <v>0</v>
      </c>
      <c r="DB1395">
        <v>0</v>
      </c>
      <c r="DC1395">
        <v>0</v>
      </c>
      <c r="DD1395">
        <v>0</v>
      </c>
      <c r="DE1395">
        <v>0</v>
      </c>
      <c r="DF1395" t="str"/>
      <c r="DG1395" t="str">
        <v>Меня устраивает направление, которым я занимаюсь</v>
      </c>
      <c r="DH1395" t="str">
        <v>Знаю об окружных (межмуниципальных) ресурсных центрах</v>
      </c>
      <c r="DI1395">
        <v>0</v>
      </c>
      <c r="DJ1395">
        <v>0</v>
      </c>
      <c r="DK1395">
        <v>0</v>
      </c>
      <c r="DL1395">
        <v>0</v>
      </c>
      <c r="DM1395">
        <v>0</v>
      </c>
      <c r="DN1395">
        <v>0</v>
      </c>
      <c r="DO1395">
        <v>0</v>
      </c>
      <c r="DP1395">
        <v>0</v>
      </c>
      <c r="DQ1395">
        <v>1</v>
      </c>
      <c r="DR1395">
        <v>0</v>
      </c>
      <c r="DS1395" t="str">
        <v>От случая к случаю</v>
      </c>
      <c r="DT1395" t="str">
        <v>Однозначно позитивно</v>
      </c>
      <c r="DU1395">
        <v>0</v>
      </c>
      <c r="DV1395">
        <v>0</v>
      </c>
      <c r="DW1395">
        <v>0</v>
      </c>
      <c r="DX1395">
        <v>0</v>
      </c>
      <c r="DY1395">
        <v>0</v>
      </c>
      <c r="DZ1395">
        <v>1</v>
      </c>
      <c r="EA1395">
        <v>0</v>
      </c>
      <c r="EB1395">
        <v>1</v>
      </c>
      <c r="EC1395">
        <v>0</v>
      </c>
      <c r="ED1395">
        <v>0</v>
      </c>
      <c r="EE1395">
        <v>0</v>
      </c>
      <c r="EF1395">
        <v>0</v>
      </c>
      <c r="EG1395">
        <v>0</v>
      </c>
      <c r="EH1395">
        <v>0</v>
      </c>
      <c r="EI1395">
        <v>0</v>
      </c>
      <c r="EJ1395">
        <v>1</v>
      </c>
      <c r="EK1395">
        <v>0</v>
      </c>
      <c r="EL1395">
        <v>0</v>
      </c>
      <c r="EM1395">
        <v>0</v>
      </c>
      <c r="EN1395">
        <v>0</v>
      </c>
      <c r="EO1395">
        <v>0</v>
      </c>
      <c r="EP1395">
        <v>0</v>
      </c>
      <c r="EQ1395">
        <v>0</v>
      </c>
      <c r="ER1395">
        <v>0</v>
      </c>
      <c r="ES1395">
        <v>0</v>
      </c>
      <c r="ET1395" t="str">
        <v>И да, и нет</v>
      </c>
      <c r="EU1395" t="str">
        <v>Скорее да</v>
      </c>
      <c r="EV1395" t="str">
        <v>Не удалось привлечь бизнес к волонтерской деятельности</v>
      </c>
      <c r="EW1395" t="str">
        <v>Нужное и интересное мероприятие</v>
      </c>
      <c r="EX1395" t="str">
        <v>Нужное и интересное мероприятие</v>
      </c>
      <c r="EY1395" t="str">
        <v>Нужное и интересное мероприятие</v>
      </c>
      <c r="EZ1395" t="str">
        <v>Нужное и интересное мероприятие</v>
      </c>
      <c r="FA1395" t="str">
        <v>Нужное и интересное мероприятие</v>
      </c>
      <c r="FB1395" t="str">
        <v>Нужное и интересное мероприятие</v>
      </c>
      <c r="FC1395" t="str">
        <v>Нужное и интересное мероприятие</v>
      </c>
      <c r="FD1395" t="str">
        <v>Творческий фестиваль</v>
      </c>
      <c xml:space="preserve" r="FE1395" t="str">
        <v>Ораторское обучение </v>
      </c>
      <c r="FF1395">
        <v>1</v>
      </c>
      <c r="FG1395">
        <v>0</v>
      </c>
      <c r="FH1395">
        <v>0</v>
      </c>
      <c r="FI1395">
        <v>0</v>
      </c>
      <c r="FJ1395">
        <v>0</v>
      </c>
      <c r="FK1395">
        <v>1</v>
      </c>
      <c r="FL1395">
        <v>0</v>
      </c>
      <c r="FM1395">
        <v>0</v>
      </c>
      <c r="FN1395">
        <v>0</v>
      </c>
      <c r="FO1395">
        <v>0</v>
      </c>
      <c r="FP1395">
        <v>0</v>
      </c>
      <c r="FQ1395">
        <v>0</v>
      </c>
      <c r="FR1395">
        <v>0</v>
      </c>
      <c r="FS1395" t="str"/>
      <c r="FT1395" t="str">
        <v>Да, информация поступает регулярно</v>
      </c>
      <c r="FU1395">
        <v>4</v>
      </c>
      <c r="FV1395">
        <v>5</v>
      </c>
      <c r="FW1395">
        <v>4</v>
      </c>
      <c r="FX1395">
        <v>4</v>
      </c>
      <c r="FY1395">
        <v>5</v>
      </c>
      <c r="FZ1395">
        <v>5</v>
      </c>
      <c r="GA1395">
        <v>5</v>
      </c>
      <c r="GB1395">
        <v>4</v>
      </c>
      <c r="GC1395">
        <v>5</v>
      </c>
      <c r="GD1395" t="str">
        <v>Высокий уровень</v>
      </c>
      <c r="GE1395" t="str">
        <v>Высокий уровень</v>
      </c>
      <c r="GF1395" t="str">
        <v>Высокий уровень</v>
      </c>
      <c r="GG1395" t="str">
        <v>Высокий уровень</v>
      </c>
      <c r="GH1395" t="str">
        <v>Высокий уровень</v>
      </c>
      <c r="GI1395" t="str">
        <v>Высокий уровень</v>
      </c>
      <c r="GJ1395" t="str">
        <v>Выше среднего</v>
      </c>
      <c r="GK1395" t="str">
        <v>Высокий уровень</v>
      </c>
      <c r="GL1395" t="str"/>
    </row>
    <row r="1396">
      <c r="A1396" t="str">
        <v>9AhwhYZpD6n55TsdT</v>
      </c>
      <c r="B1396">
        <v>2129</v>
      </c>
      <c r="C1396" t="str">
        <v>85.93.58.211</v>
      </c>
      <c r="D1396" t="str"/>
      <c r="E1396" s="1392">
        <v>44318.377291666664</v>
      </c>
      <c r="F1396" t="str">
        <v>00:11:42</v>
      </c>
      <c r="G1396" t="str">
        <v>Канал 1</v>
      </c>
      <c r="H1396" t="str">
        <v>Женский</v>
      </c>
      <c r="I1396" t="str">
        <v>14-18</v>
      </c>
      <c r="J1396" t="str">
        <v>Школьник</v>
      </c>
      <c r="K1396" t="str">
        <v>В Кировской области</v>
      </c>
      <c r="L1396" t="str">
        <v>КУМЕHСКИЙ</v>
      </c>
      <c r="M1396" t="str">
        <v>Да, я  являюсь волонтером</v>
      </c>
      <c r="AB1396" t="str">
        <v>от 1 до 3 лет</v>
      </c>
      <c r="AC1396" t="str">
        <v>Выдавать грамоты и сертификаты за деятельность волонтеров</v>
      </c>
      <c r="AD1396">
        <v>0</v>
      </c>
      <c r="AE1396">
        <v>0</v>
      </c>
      <c r="AF1396">
        <v>1</v>
      </c>
      <c r="AG1396">
        <v>0</v>
      </c>
      <c r="AH1396">
        <v>0</v>
      </c>
      <c r="AI1396">
        <v>0</v>
      </c>
      <c r="AJ1396">
        <v>0</v>
      </c>
      <c r="AK1396">
        <v>0</v>
      </c>
      <c r="AL1396">
        <v>1</v>
      </c>
      <c r="AM1396">
        <v>0</v>
      </c>
      <c r="AN1396">
        <v>0</v>
      </c>
      <c r="AO1396">
        <v>1</v>
      </c>
      <c r="AP1396">
        <v>0</v>
      </c>
      <c r="AQ1396">
        <v>0</v>
      </c>
      <c r="AR1396">
        <v>0</v>
      </c>
      <c r="AS1396">
        <v>1</v>
      </c>
      <c r="AT1396">
        <v>0</v>
      </c>
      <c r="AU1396">
        <v>0</v>
      </c>
      <c r="AV1396">
        <v>0</v>
      </c>
      <c r="AW1396">
        <v>0</v>
      </c>
      <c r="AX1396">
        <v>0</v>
      </c>
      <c r="AY1396">
        <v>0</v>
      </c>
      <c r="AZ1396">
        <v>0</v>
      </c>
      <c r="BA1396">
        <v>0</v>
      </c>
      <c r="BB1396">
        <v>0</v>
      </c>
      <c r="BC1396">
        <v>0</v>
      </c>
      <c r="BD1396">
        <v>0</v>
      </c>
      <c r="BE1396">
        <v>1</v>
      </c>
      <c r="BF1396">
        <v>1</v>
      </c>
      <c r="BG1396">
        <v>1</v>
      </c>
      <c r="BH1396">
        <v>0</v>
      </c>
      <c r="BI1396">
        <v>0</v>
      </c>
      <c r="BJ1396">
        <v>0</v>
      </c>
      <c r="BK1396">
        <v>0</v>
      </c>
      <c r="BL1396">
        <v>1</v>
      </c>
      <c r="BM1396">
        <v>0</v>
      </c>
      <c r="BN1396">
        <v>0</v>
      </c>
      <c r="BO1396">
        <v>0</v>
      </c>
      <c r="BP1396">
        <v>0</v>
      </c>
      <c r="BQ1396">
        <v>0</v>
      </c>
      <c r="BR1396">
        <v>0</v>
      </c>
      <c r="BS1396">
        <v>0</v>
      </c>
      <c r="BT1396">
        <v>0</v>
      </c>
      <c r="BU1396">
        <v>0</v>
      </c>
      <c r="BV1396">
        <v>0</v>
      </c>
      <c r="BW1396">
        <v>0</v>
      </c>
      <c r="BX1396">
        <v>0</v>
      </c>
      <c r="BY1396">
        <v>0</v>
      </c>
      <c r="BZ1396">
        <v>0</v>
      </c>
      <c r="CA1396">
        <v>0</v>
      </c>
      <c r="CB1396">
        <v>0</v>
      </c>
      <c r="CC1396">
        <v>0</v>
      </c>
      <c r="CD1396">
        <v>0</v>
      </c>
      <c r="CE1396">
        <v>0</v>
      </c>
      <c r="CF1396">
        <v>0</v>
      </c>
      <c r="CG1396">
        <v>0</v>
      </c>
      <c r="CH1396">
        <v>0</v>
      </c>
      <c r="CI1396">
        <v>0</v>
      </c>
      <c r="CJ1396">
        <v>1</v>
      </c>
      <c r="CK1396">
        <v>0</v>
      </c>
      <c r="CL1396">
        <v>0</v>
      </c>
      <c r="CM1396" t="str">
        <v>На базе школы</v>
      </c>
      <c r="CN1396" t="str">
        <v>Волонтёры 3D</v>
      </c>
      <c r="CO1396">
        <v>0</v>
      </c>
      <c r="CP1396">
        <v>1</v>
      </c>
      <c r="CQ1396">
        <v>0</v>
      </c>
      <c r="CR1396">
        <v>1</v>
      </c>
      <c r="CS1396">
        <v>0</v>
      </c>
      <c r="CT1396">
        <v>0</v>
      </c>
      <c r="CU1396">
        <v>0</v>
      </c>
      <c r="CV1396">
        <v>0</v>
      </c>
      <c r="CW1396">
        <v>0</v>
      </c>
      <c r="CX1396">
        <v>0</v>
      </c>
      <c r="CY1396">
        <v>0</v>
      </c>
      <c r="CZ1396">
        <v>1</v>
      </c>
      <c r="DA1396">
        <v>0</v>
      </c>
      <c r="DB1396">
        <v>0</v>
      </c>
      <c r="DC1396">
        <v>0</v>
      </c>
      <c r="DD1396">
        <v>0</v>
      </c>
      <c r="DE1396">
        <v>0</v>
      </c>
      <c r="DF1396" t="str"/>
      <c r="DG1396" t="str">
        <v>Меня устраивает направление, которым я занимаюсь</v>
      </c>
      <c r="DH1396" t="str">
        <v>Знаю о региональном ресурсном центре</v>
      </c>
      <c r="DI1396">
        <v>0</v>
      </c>
      <c r="DJ1396">
        <v>0</v>
      </c>
      <c r="DK1396">
        <v>0</v>
      </c>
      <c r="DL1396">
        <v>0</v>
      </c>
      <c r="DM1396">
        <v>0</v>
      </c>
      <c r="DN1396">
        <v>0</v>
      </c>
      <c r="DO1396">
        <v>0</v>
      </c>
      <c r="DP1396">
        <v>1</v>
      </c>
      <c r="DQ1396">
        <v>0</v>
      </c>
      <c r="DR1396">
        <v>0</v>
      </c>
      <c r="DS1396" t="str">
        <v>Постоянно</v>
      </c>
      <c r="DT1396" t="str">
        <v>Однозначно позитивно</v>
      </c>
      <c r="DU1396">
        <v>0</v>
      </c>
      <c r="DV1396">
        <v>0</v>
      </c>
      <c r="DW1396">
        <v>1</v>
      </c>
      <c r="DX1396">
        <v>0</v>
      </c>
      <c r="DY1396">
        <v>0</v>
      </c>
      <c r="DZ1396">
        <v>0</v>
      </c>
      <c r="EA1396">
        <v>0</v>
      </c>
      <c r="EB1396">
        <v>0</v>
      </c>
      <c r="EC1396">
        <v>0</v>
      </c>
      <c r="ED1396">
        <v>0</v>
      </c>
      <c r="EE1396">
        <v>1</v>
      </c>
      <c r="EF1396">
        <v>1</v>
      </c>
      <c r="EG1396">
        <v>0</v>
      </c>
      <c r="EH1396">
        <v>0</v>
      </c>
      <c r="EI1396">
        <v>0</v>
      </c>
      <c r="EJ1396">
        <v>0</v>
      </c>
      <c r="EK1396">
        <v>1</v>
      </c>
      <c r="EL1396">
        <v>0</v>
      </c>
      <c r="EM1396">
        <v>0</v>
      </c>
      <c r="EN1396">
        <v>1</v>
      </c>
      <c r="EO1396">
        <v>1</v>
      </c>
      <c r="EP1396">
        <v>0</v>
      </c>
      <c r="EQ1396">
        <v>0</v>
      </c>
      <c r="ER1396">
        <v>0</v>
      </c>
      <c r="ES1396">
        <v>0</v>
      </c>
      <c r="ET1396" t="str">
        <v>Скорее да</v>
      </c>
      <c r="EU1396" t="str">
        <v>И да, и нет</v>
      </c>
      <c r="EV1396" t="str">
        <v>Не удалось привлечь бизнес к волонтерской деятельности</v>
      </c>
      <c r="EW1396" t="str">
        <v>Не был участником, не могу оценить</v>
      </c>
      <c r="EX1396" t="str">
        <v>Нужное и интересное мероприятие</v>
      </c>
      <c r="EY1396" t="str">
        <v>Не был участником, не могу оценить</v>
      </c>
      <c r="EZ1396" t="str">
        <v>Нужное и интересное мероприятие</v>
      </c>
      <c r="FA1396" t="str">
        <v>Не был участником, не могу оценить</v>
      </c>
      <c r="FB1396" t="str">
        <v>Не был участником, не могу оценить</v>
      </c>
      <c r="FC1396" t="str">
        <v>Нужное и интересное мероприятие</v>
      </c>
      <c r="FD1396" t="str">
        <v>Затрудняюсь ответить</v>
      </c>
      <c r="FE1396" t="str">
        <v>Развитие ораторского искусства, развитие лидерских качеств</v>
      </c>
      <c r="FF1396">
        <v>0</v>
      </c>
      <c r="FG1396">
        <v>0</v>
      </c>
      <c r="FH1396">
        <v>0</v>
      </c>
      <c r="FI1396">
        <v>0</v>
      </c>
      <c r="FJ1396">
        <v>0</v>
      </c>
      <c r="FK1396">
        <v>1</v>
      </c>
      <c r="FL1396">
        <v>0</v>
      </c>
      <c r="FM1396">
        <v>0</v>
      </c>
      <c r="FN1396">
        <v>0</v>
      </c>
      <c r="FO1396">
        <v>0</v>
      </c>
      <c r="FP1396">
        <v>0</v>
      </c>
      <c r="FQ1396">
        <v>0</v>
      </c>
      <c r="FR1396">
        <v>0</v>
      </c>
      <c r="FS1396" t="str"/>
      <c r="FT1396" t="str">
        <v>Да, информация поступает регулярно</v>
      </c>
      <c r="FU1396">
        <v>5</v>
      </c>
      <c r="FV1396">
        <v>4</v>
      </c>
      <c r="FW1396">
        <v>1</v>
      </c>
      <c r="FX1396">
        <v>3</v>
      </c>
      <c r="FY1396">
        <v>2</v>
      </c>
      <c r="FZ1396">
        <v>4</v>
      </c>
      <c r="GA1396">
        <v>3</v>
      </c>
      <c r="GB1396">
        <v>5</v>
      </c>
      <c r="GC1396">
        <v>3</v>
      </c>
      <c r="GD1396" t="str">
        <v>Средний уровень</v>
      </c>
      <c r="GE1396" t="str">
        <v>Средний уровень</v>
      </c>
      <c r="GF1396" t="str">
        <v>Средний уровень</v>
      </c>
      <c r="GG1396" t="str">
        <v>Выше среднего</v>
      </c>
      <c r="GH1396" t="str">
        <v>Выше среднего</v>
      </c>
      <c r="GI1396" t="str">
        <v>Выше среднего</v>
      </c>
      <c r="GJ1396" t="str">
        <v>Средний уровень</v>
      </c>
      <c r="GK1396" t="str">
        <v>Средний уровень</v>
      </c>
      <c r="GL1396" t="str"/>
    </row>
    <row r="1397">
      <c r="A1397" t="str">
        <v>2ZuRopuXw5dMhSgxu</v>
      </c>
      <c r="B1397">
        <v>2130</v>
      </c>
      <c r="C1397" t="str">
        <v>83.169.216.193</v>
      </c>
      <c r="D1397" t="str"/>
      <c r="E1397" s="1393">
        <v>44318.38791666667</v>
      </c>
      <c r="F1397" t="str">
        <v>00:08:41</v>
      </c>
      <c r="G1397" t="str">
        <v>Канал 1</v>
      </c>
      <c r="H1397" t="str">
        <v>Женский</v>
      </c>
      <c r="I1397" t="str">
        <v>14-18</v>
      </c>
      <c r="J1397" t="str">
        <v>Школьник</v>
      </c>
      <c r="K1397" t="str">
        <v>В Кировской области</v>
      </c>
      <c r="L1397" t="str">
        <v>КУМЕHСКИЙ</v>
      </c>
      <c r="M1397" t="str">
        <v>Да, я  являюсь волонтером</v>
      </c>
      <c r="AB1397" t="str">
        <v>от 3 до 5 лет</v>
      </c>
      <c r="AC1397" t="str">
        <v>Не нужно повышать престиж, это и так круто!</v>
      </c>
      <c r="AD1397">
        <v>0</v>
      </c>
      <c r="AE1397">
        <v>0</v>
      </c>
      <c r="AF1397">
        <v>0</v>
      </c>
      <c r="AG1397">
        <v>0</v>
      </c>
      <c r="AH1397">
        <v>1</v>
      </c>
      <c r="AI1397">
        <v>0</v>
      </c>
      <c r="AJ1397">
        <v>0</v>
      </c>
      <c r="AK1397">
        <v>0</v>
      </c>
      <c r="AL1397">
        <v>1</v>
      </c>
      <c r="AM1397">
        <v>0</v>
      </c>
      <c r="AN1397">
        <v>0</v>
      </c>
      <c r="AO1397">
        <v>0</v>
      </c>
      <c r="AP1397">
        <v>0</v>
      </c>
      <c r="AQ1397">
        <v>0</v>
      </c>
      <c r="AR1397">
        <v>1</v>
      </c>
      <c r="AS1397">
        <v>1</v>
      </c>
      <c r="AT1397">
        <v>0</v>
      </c>
      <c r="AU1397">
        <v>0</v>
      </c>
      <c r="AV1397">
        <v>0</v>
      </c>
      <c r="AW1397">
        <v>0</v>
      </c>
      <c r="AX1397">
        <v>0</v>
      </c>
      <c r="AY1397">
        <v>0</v>
      </c>
      <c r="AZ1397">
        <v>1</v>
      </c>
      <c r="BA1397">
        <v>0</v>
      </c>
      <c r="BB1397">
        <v>0</v>
      </c>
      <c r="BC1397">
        <v>1</v>
      </c>
      <c r="BD1397">
        <v>0</v>
      </c>
      <c r="BE1397">
        <v>1</v>
      </c>
      <c r="BF1397">
        <v>0</v>
      </c>
      <c r="BG1397">
        <v>0</v>
      </c>
      <c r="BH1397">
        <v>0</v>
      </c>
      <c r="BI1397">
        <v>0</v>
      </c>
      <c r="BJ1397">
        <v>0</v>
      </c>
      <c r="BK1397">
        <v>0</v>
      </c>
      <c r="BL1397">
        <v>0</v>
      </c>
      <c r="BM1397">
        <v>0</v>
      </c>
      <c r="BN1397">
        <v>0</v>
      </c>
      <c r="BO1397">
        <v>0</v>
      </c>
      <c r="BP1397">
        <v>0</v>
      </c>
      <c r="BQ1397">
        <v>1</v>
      </c>
      <c r="BR1397">
        <v>0</v>
      </c>
      <c r="BS1397">
        <v>0</v>
      </c>
      <c r="BT1397">
        <v>0</v>
      </c>
      <c r="BU1397">
        <v>0</v>
      </c>
      <c r="BV1397">
        <v>0</v>
      </c>
      <c r="BW1397">
        <v>0</v>
      </c>
      <c r="BX1397">
        <v>0</v>
      </c>
      <c r="BY1397">
        <v>0</v>
      </c>
      <c r="BZ1397">
        <v>0</v>
      </c>
      <c r="CA1397">
        <v>0</v>
      </c>
      <c r="CB1397">
        <v>0</v>
      </c>
      <c r="CC1397">
        <v>0</v>
      </c>
      <c r="CD1397">
        <v>0</v>
      </c>
      <c r="CE1397">
        <v>0</v>
      </c>
      <c r="CF1397">
        <v>0</v>
      </c>
      <c r="CG1397">
        <v>0</v>
      </c>
      <c r="CH1397">
        <v>0</v>
      </c>
      <c r="CI1397">
        <v>0</v>
      </c>
      <c r="CJ1397">
        <v>0</v>
      </c>
      <c r="CK1397">
        <v>0</v>
      </c>
      <c r="CL1397">
        <v>0</v>
      </c>
      <c r="CM1397" t="str">
        <v>На базе школы</v>
      </c>
      <c r="CN1397" t="str">
        <v>3D</v>
      </c>
      <c r="CO1397">
        <v>1</v>
      </c>
      <c r="CP1397">
        <v>0</v>
      </c>
      <c r="CQ1397">
        <v>1</v>
      </c>
      <c r="CR1397">
        <v>0</v>
      </c>
      <c r="CS1397">
        <v>0</v>
      </c>
      <c r="CT1397">
        <v>0</v>
      </c>
      <c r="CU1397">
        <v>0</v>
      </c>
      <c r="CV1397">
        <v>0</v>
      </c>
      <c r="CW1397">
        <v>0</v>
      </c>
      <c r="CX1397">
        <v>0</v>
      </c>
      <c r="CY1397">
        <v>0</v>
      </c>
      <c r="CZ1397">
        <v>0</v>
      </c>
      <c r="DA1397">
        <v>1</v>
      </c>
      <c r="DB1397">
        <v>0</v>
      </c>
      <c r="DC1397">
        <v>0</v>
      </c>
      <c r="DD1397">
        <v>0</v>
      </c>
      <c r="DE1397">
        <v>0</v>
      </c>
      <c r="DF1397" t="str"/>
      <c r="DG1397" t="str">
        <v>Меня устраивает направление, которым я занимаюсь</v>
      </c>
      <c r="DH1397" t="str">
        <v>Знаю о региональном ресурсном центре</v>
      </c>
      <c r="DI1397">
        <v>0</v>
      </c>
      <c r="DJ1397">
        <v>0</v>
      </c>
      <c r="DK1397">
        <v>0</v>
      </c>
      <c r="DL1397">
        <v>0</v>
      </c>
      <c r="DM1397">
        <v>0</v>
      </c>
      <c r="DN1397">
        <v>0</v>
      </c>
      <c r="DO1397">
        <v>1</v>
      </c>
      <c r="DP1397">
        <v>0</v>
      </c>
      <c r="DQ1397">
        <v>0</v>
      </c>
      <c r="DR1397">
        <v>0</v>
      </c>
      <c r="DS1397" t="str">
        <v>Постоянно</v>
      </c>
      <c r="DT1397" t="str">
        <v>Однозначно позитивно</v>
      </c>
      <c r="DU1397">
        <v>0</v>
      </c>
      <c r="DV1397">
        <v>0</v>
      </c>
      <c r="DW1397">
        <v>0</v>
      </c>
      <c r="DX1397">
        <v>0</v>
      </c>
      <c r="DY1397">
        <v>0</v>
      </c>
      <c r="DZ1397">
        <v>0</v>
      </c>
      <c r="EA1397">
        <v>0</v>
      </c>
      <c r="EB1397">
        <v>0</v>
      </c>
      <c r="EC1397">
        <v>0</v>
      </c>
      <c r="ED1397">
        <v>0</v>
      </c>
      <c r="EE1397">
        <v>0</v>
      </c>
      <c r="EF1397">
        <v>1</v>
      </c>
      <c r="EG1397">
        <v>0</v>
      </c>
      <c r="EH1397">
        <v>0</v>
      </c>
      <c r="EI1397">
        <v>0</v>
      </c>
      <c r="EJ1397">
        <v>0</v>
      </c>
      <c r="EK1397">
        <v>0</v>
      </c>
      <c r="EL1397">
        <v>0</v>
      </c>
      <c r="EM1397">
        <v>0</v>
      </c>
      <c r="EN1397">
        <v>0</v>
      </c>
      <c r="EO1397">
        <v>0</v>
      </c>
      <c r="EP1397">
        <v>0</v>
      </c>
      <c r="EQ1397">
        <v>1</v>
      </c>
      <c r="ER1397">
        <v>0</v>
      </c>
      <c r="ES1397">
        <v>0</v>
      </c>
      <c r="ET1397" t="str">
        <v>Скорее да</v>
      </c>
      <c r="EU1397" t="str">
        <v>Скорее да</v>
      </c>
      <c r="EV1397" t="str">
        <v>Не пробовали сотрудничать с бизнесом</v>
      </c>
      <c r="EW1397" t="str">
        <v>Нужное и интересное мероприятие</v>
      </c>
      <c r="EX1397" t="str">
        <v>Нужное и интересное мероприятие</v>
      </c>
      <c r="EY1397" t="str">
        <v>Не был участником, не могу оценить</v>
      </c>
      <c r="EZ1397" t="str">
        <v>Нужное и интересное мероприятие</v>
      </c>
      <c r="FA1397" t="str">
        <v>Нужное и интересное мероприятие</v>
      </c>
      <c r="FB1397" t="str">
        <v>Нужное и интересное мероприятие</v>
      </c>
      <c r="FC1397" t="str">
        <v>Нужное и интересное мероприятие</v>
      </c>
      <c r="FD1397" t="str">
        <v>Затрудняюсь ответить</v>
      </c>
      <c r="FE1397" t="str">
        <v>Затрудняюсь ответить</v>
      </c>
      <c r="FF1397">
        <v>0</v>
      </c>
      <c r="FG1397">
        <v>0</v>
      </c>
      <c r="FH1397">
        <v>1</v>
      </c>
      <c r="FI1397">
        <v>0</v>
      </c>
      <c r="FJ1397">
        <v>0</v>
      </c>
      <c r="FK1397">
        <v>0</v>
      </c>
      <c r="FL1397">
        <v>0</v>
      </c>
      <c r="FM1397">
        <v>0</v>
      </c>
      <c r="FN1397">
        <v>0</v>
      </c>
      <c r="FO1397">
        <v>0</v>
      </c>
      <c r="FP1397">
        <v>0</v>
      </c>
      <c r="FQ1397">
        <v>0</v>
      </c>
      <c r="FR1397">
        <v>0</v>
      </c>
      <c r="FS1397" t="str"/>
      <c r="FT1397" t="str">
        <v>Да, информация поступает регулярно</v>
      </c>
      <c r="FU1397">
        <v>5</v>
      </c>
      <c r="FV1397">
        <v>4</v>
      </c>
      <c r="FW1397">
        <v>3</v>
      </c>
      <c r="FX1397">
        <v>5</v>
      </c>
      <c r="FY1397">
        <v>5</v>
      </c>
      <c r="FZ1397">
        <v>5</v>
      </c>
      <c r="GA1397">
        <v>5</v>
      </c>
      <c r="GB1397">
        <v>4</v>
      </c>
      <c r="GC1397">
        <v>5</v>
      </c>
      <c r="GD1397" t="str">
        <v>Выше среднего</v>
      </c>
      <c r="GE1397" t="str">
        <v>Выше среднего</v>
      </c>
      <c r="GF1397" t="str">
        <v>Высокий уровень</v>
      </c>
      <c r="GG1397" t="str">
        <v>Высокий уровень</v>
      </c>
      <c r="GH1397" t="str">
        <v>Высокий уровень</v>
      </c>
      <c r="GI1397" t="str">
        <v>Выше среднего</v>
      </c>
      <c r="GJ1397" t="str">
        <v>Выше среднего</v>
      </c>
      <c r="GK1397" t="str">
        <v>Высокий уровень</v>
      </c>
      <c r="GL1397" t="str"/>
    </row>
    <row r="1398">
      <c r="A1398" t="str">
        <v>6zemWWm3H9dkyT6Eb</v>
      </c>
      <c r="B1398">
        <v>2133</v>
      </c>
      <c r="C1398" t="str">
        <v>176.59.112.87</v>
      </c>
      <c r="D1398" t="str"/>
      <c r="E1398" s="1394">
        <v>44318.39579861111</v>
      </c>
      <c r="F1398" t="str">
        <v>00:09:28</v>
      </c>
      <c r="G1398" t="str">
        <v>Канал 1</v>
      </c>
      <c r="H1398" t="str">
        <v>Женский</v>
      </c>
      <c r="I1398" t="str">
        <v>14-18</v>
      </c>
      <c r="J1398" t="str">
        <v>Школьник</v>
      </c>
      <c r="K1398" t="str">
        <v>В Кировской области</v>
      </c>
      <c r="L1398" t="str">
        <v>КУМЕHСКИЙ</v>
      </c>
      <c r="M1398" t="str">
        <v>Да, я  являюсь волонтером</v>
      </c>
      <c r="AB1398" t="str">
        <v>от 1 до 3 лет</v>
      </c>
      <c r="AC1398" t="str">
        <v>Не нужно повышать престиж, это и так круто!</v>
      </c>
      <c r="AD1398">
        <v>1</v>
      </c>
      <c r="AE1398">
        <v>0</v>
      </c>
      <c r="AF1398">
        <v>0</v>
      </c>
      <c r="AG1398">
        <v>0</v>
      </c>
      <c r="AH1398">
        <v>0</v>
      </c>
      <c r="AI1398">
        <v>0</v>
      </c>
      <c r="AJ1398">
        <v>0</v>
      </c>
      <c r="AK1398">
        <v>1</v>
      </c>
      <c r="AL1398">
        <v>0</v>
      </c>
      <c r="AM1398">
        <v>0</v>
      </c>
      <c r="AN1398">
        <v>0</v>
      </c>
      <c r="AO1398">
        <v>0</v>
      </c>
      <c r="AP1398">
        <v>0</v>
      </c>
      <c r="AQ1398">
        <v>0</v>
      </c>
      <c r="AR1398">
        <v>0</v>
      </c>
      <c r="AS1398">
        <v>1</v>
      </c>
      <c r="AT1398">
        <v>0</v>
      </c>
      <c r="AU1398">
        <v>0</v>
      </c>
      <c r="AV1398">
        <v>0</v>
      </c>
      <c r="AW1398">
        <v>0</v>
      </c>
      <c r="AX1398">
        <v>0</v>
      </c>
      <c r="AY1398">
        <v>0</v>
      </c>
      <c r="AZ1398">
        <v>0</v>
      </c>
      <c r="BA1398">
        <v>1</v>
      </c>
      <c r="BB1398">
        <v>0</v>
      </c>
      <c r="BC1398">
        <v>0</v>
      </c>
      <c r="BD1398">
        <v>0</v>
      </c>
      <c r="BE1398">
        <v>1</v>
      </c>
      <c r="BF1398">
        <v>0</v>
      </c>
      <c r="BG1398">
        <v>0</v>
      </c>
      <c r="BH1398">
        <v>0</v>
      </c>
      <c r="BI1398">
        <v>0</v>
      </c>
      <c r="BJ1398">
        <v>0</v>
      </c>
      <c r="BK1398">
        <v>0</v>
      </c>
      <c r="BL1398">
        <v>0</v>
      </c>
      <c r="BM1398">
        <v>0</v>
      </c>
      <c r="BN1398">
        <v>0</v>
      </c>
      <c r="BO1398">
        <v>0</v>
      </c>
      <c r="BP1398">
        <v>0</v>
      </c>
      <c r="BQ1398">
        <v>1</v>
      </c>
      <c r="BR1398">
        <v>0</v>
      </c>
      <c r="BS1398">
        <v>0</v>
      </c>
      <c r="BT1398">
        <v>0</v>
      </c>
      <c r="BU1398">
        <v>0</v>
      </c>
      <c r="BV1398">
        <v>0</v>
      </c>
      <c r="BW1398">
        <v>0</v>
      </c>
      <c r="BX1398">
        <v>0</v>
      </c>
      <c r="BY1398">
        <v>0</v>
      </c>
      <c r="BZ1398">
        <v>0</v>
      </c>
      <c r="CA1398">
        <v>0</v>
      </c>
      <c r="CB1398">
        <v>0</v>
      </c>
      <c r="CC1398">
        <v>0</v>
      </c>
      <c r="CD1398">
        <v>0</v>
      </c>
      <c r="CE1398">
        <v>0</v>
      </c>
      <c r="CF1398">
        <v>0</v>
      </c>
      <c r="CG1398">
        <v>0</v>
      </c>
      <c r="CH1398">
        <v>0</v>
      </c>
      <c r="CI1398">
        <v>0</v>
      </c>
      <c r="CJ1398">
        <v>0</v>
      </c>
      <c r="CK1398">
        <v>0</v>
      </c>
      <c r="CL1398">
        <v>0</v>
      </c>
      <c r="CM1398" t="str">
        <v>На базе школы</v>
      </c>
      <c r="CN1398" t="str">
        <v>3Д</v>
      </c>
      <c r="CO1398">
        <v>0</v>
      </c>
      <c r="CP1398">
        <v>0</v>
      </c>
      <c r="CQ1398">
        <v>1</v>
      </c>
      <c r="CR1398">
        <v>1</v>
      </c>
      <c r="CS1398">
        <v>0</v>
      </c>
      <c r="CT1398">
        <v>0</v>
      </c>
      <c r="CU1398">
        <v>0</v>
      </c>
      <c r="CV1398">
        <v>1</v>
      </c>
      <c r="CW1398">
        <v>0</v>
      </c>
      <c r="CX1398">
        <v>0</v>
      </c>
      <c r="CY1398">
        <v>0</v>
      </c>
      <c r="CZ1398">
        <v>0</v>
      </c>
      <c r="DA1398">
        <v>0</v>
      </c>
      <c r="DB1398">
        <v>0</v>
      </c>
      <c r="DC1398">
        <v>0</v>
      </c>
      <c r="DD1398">
        <v>0</v>
      </c>
      <c r="DE1398">
        <v>0</v>
      </c>
      <c r="DF1398" t="str"/>
      <c r="DG1398" t="str">
        <v>Меня устраивает направление, которым я занимаюсь</v>
      </c>
      <c r="DH1398" t="str">
        <v>Знаю о региональном ресурсном центре</v>
      </c>
      <c r="DI1398">
        <v>0</v>
      </c>
      <c r="DJ1398">
        <v>0</v>
      </c>
      <c r="DK1398">
        <v>0</v>
      </c>
      <c r="DL1398">
        <v>0</v>
      </c>
      <c r="DM1398">
        <v>0</v>
      </c>
      <c r="DN1398">
        <v>0</v>
      </c>
      <c r="DO1398">
        <v>0</v>
      </c>
      <c r="DP1398">
        <v>1</v>
      </c>
      <c r="DQ1398">
        <v>0</v>
      </c>
      <c r="DR1398">
        <v>0</v>
      </c>
      <c r="DS1398" t="str">
        <v>От случая к случаю</v>
      </c>
      <c r="DT1398" t="str">
        <v>Однозначно позитивно</v>
      </c>
      <c r="DU1398">
        <v>0</v>
      </c>
      <c r="DV1398">
        <v>0</v>
      </c>
      <c r="DW1398">
        <v>0</v>
      </c>
      <c r="DX1398">
        <v>0</v>
      </c>
      <c r="DY1398">
        <v>0</v>
      </c>
      <c r="DZ1398">
        <v>0</v>
      </c>
      <c r="EA1398">
        <v>0</v>
      </c>
      <c r="EB1398">
        <v>0</v>
      </c>
      <c r="EC1398">
        <v>0</v>
      </c>
      <c r="ED1398">
        <v>0</v>
      </c>
      <c r="EE1398">
        <v>0</v>
      </c>
      <c r="EF1398">
        <v>0</v>
      </c>
      <c r="EG1398">
        <v>0</v>
      </c>
      <c r="EH1398">
        <v>0</v>
      </c>
      <c r="EI1398">
        <v>1</v>
      </c>
      <c r="EJ1398">
        <v>1</v>
      </c>
      <c r="EK1398">
        <v>1</v>
      </c>
      <c r="EL1398">
        <v>0</v>
      </c>
      <c r="EM1398">
        <v>0</v>
      </c>
      <c r="EN1398">
        <v>0</v>
      </c>
      <c r="EO1398">
        <v>0</v>
      </c>
      <c r="EP1398">
        <v>0</v>
      </c>
      <c r="EQ1398">
        <v>1</v>
      </c>
      <c r="ER1398">
        <v>0</v>
      </c>
      <c r="ES1398">
        <v>0</v>
      </c>
      <c r="ET1398" t="str">
        <v>Скорее да</v>
      </c>
      <c r="EU1398" t="str">
        <v>Скорее да</v>
      </c>
      <c r="EV1398" t="str">
        <v>Не пробовали сотрудничать с бизнесом</v>
      </c>
      <c r="EW1398" t="str">
        <v>Нужное и интересное мероприятие</v>
      </c>
      <c r="EX1398" t="str">
        <v>Нужное и интересное мероприятие</v>
      </c>
      <c r="EY1398" t="str">
        <v>Нужное и интересное мероприятие</v>
      </c>
      <c r="EZ1398" t="str">
        <v>Нужное и интересное мероприятие</v>
      </c>
      <c r="FA1398" t="str">
        <v>Нужное и интересное мероприятие</v>
      </c>
      <c r="FB1398" t="str">
        <v>Нужное и интересное мероприятие</v>
      </c>
      <c r="FC1398" t="str">
        <v>Нужное и интересное мероприятие</v>
      </c>
      <c r="FD1398" t="str">
        <v>Затрудняюсь ответить</v>
      </c>
      <c r="FE1398" t="str">
        <v>Мне не нужны дополнительные образовательные программы</v>
      </c>
      <c r="FF1398">
        <v>0</v>
      </c>
      <c r="FG1398">
        <v>0</v>
      </c>
      <c r="FH1398">
        <v>0</v>
      </c>
      <c r="FI1398">
        <v>0</v>
      </c>
      <c r="FJ1398">
        <v>0</v>
      </c>
      <c r="FK1398">
        <v>1</v>
      </c>
      <c r="FL1398">
        <v>0</v>
      </c>
      <c r="FM1398">
        <v>0</v>
      </c>
      <c r="FN1398">
        <v>0</v>
      </c>
      <c r="FO1398">
        <v>0</v>
      </c>
      <c r="FP1398">
        <v>0</v>
      </c>
      <c r="FQ1398">
        <v>0</v>
      </c>
      <c r="FR1398">
        <v>0</v>
      </c>
      <c r="FS1398" t="str"/>
      <c r="FT1398" t="str">
        <v>Да, информация поступает регулярно</v>
      </c>
      <c r="FU1398">
        <v>5</v>
      </c>
      <c r="FV1398">
        <v>5</v>
      </c>
      <c r="FW1398">
        <v>5</v>
      </c>
      <c r="FX1398">
        <v>5</v>
      </c>
      <c r="FY1398">
        <v>5</v>
      </c>
      <c r="FZ1398">
        <v>5</v>
      </c>
      <c r="GA1398">
        <v>5</v>
      </c>
      <c r="GB1398">
        <v>5</v>
      </c>
      <c r="GC1398">
        <v>5</v>
      </c>
      <c r="GD1398" t="str">
        <v>Высокий уровень</v>
      </c>
      <c r="GE1398" t="str">
        <v>Высокий уровень</v>
      </c>
      <c r="GF1398" t="str">
        <v>Высокий уровень</v>
      </c>
      <c r="GG1398" t="str">
        <v>Высокий уровень</v>
      </c>
      <c r="GH1398" t="str">
        <v>Высокий уровень</v>
      </c>
      <c r="GI1398" t="str">
        <v>Высокий уровень</v>
      </c>
      <c r="GJ1398" t="str">
        <v>Высокий уровень</v>
      </c>
      <c r="GK1398" t="str">
        <v>Высокий уровень</v>
      </c>
      <c r="GL1398" t="str"/>
    </row>
    <row r="1399">
      <c r="A1399" t="str">
        <v>K7jZPxuXsacbJWEeT</v>
      </c>
      <c r="B1399">
        <v>2134</v>
      </c>
      <c r="C1399" t="str">
        <v>178.44.107.17</v>
      </c>
      <c r="D1399" t="str"/>
      <c r="E1399" s="1395">
        <v>44318.3975</v>
      </c>
      <c r="F1399" t="str">
        <v>00:01:08</v>
      </c>
      <c r="G1399" t="str">
        <v>Канал 1</v>
      </c>
      <c r="H1399" t="str">
        <v>Женский</v>
      </c>
      <c r="I1399" t="str">
        <v>До 14</v>
      </c>
      <c r="J1399" t="str">
        <v>Школьник</v>
      </c>
      <c r="K1399" t="str">
        <v>В Кировской области</v>
      </c>
      <c r="L1399" t="str">
        <v>КУМЕHСКИЙ</v>
      </c>
      <c r="M1399" t="str">
        <v>Хорошо осведомлен об этом, но не являюсь ни волонтером, ни организатором волонтерской деятельности</v>
      </c>
      <c r="N1399">
        <v>0</v>
      </c>
      <c r="O1399">
        <v>0</v>
      </c>
      <c r="P1399">
        <v>1</v>
      </c>
      <c r="Q1399">
        <v>0</v>
      </c>
      <c r="R1399">
        <v>0</v>
      </c>
      <c r="S1399">
        <v>0</v>
      </c>
      <c r="T1399">
        <v>0</v>
      </c>
      <c r="U1399">
        <v>0</v>
      </c>
      <c r="V1399">
        <v>0</v>
      </c>
      <c r="W1399">
        <v>0</v>
      </c>
      <c r="X1399">
        <v>0</v>
      </c>
      <c r="Y1399">
        <v>0</v>
      </c>
      <c r="Z1399">
        <v>0</v>
      </c>
      <c r="AA1399">
        <v>0</v>
      </c>
      <c r="DF1399" t="str"/>
      <c r="FS1399" t="str"/>
    </row>
    <row r="1400">
      <c r="A1400" t="str">
        <v>jTrnJBmwMzrseM9Hz</v>
      </c>
      <c r="B1400">
        <v>2135</v>
      </c>
      <c r="C1400" t="str">
        <v>94.241.247.72</v>
      </c>
      <c r="D1400" t="str"/>
      <c r="E1400" s="1396">
        <v>44318.40079861111</v>
      </c>
      <c r="F1400" t="str">
        <v>00:07:24</v>
      </c>
      <c r="G1400" t="str">
        <v>Канал 1</v>
      </c>
      <c r="H1400" t="str">
        <v>Женский</v>
      </c>
      <c r="I1400" t="str">
        <v>До 14</v>
      </c>
      <c r="J1400" t="str">
        <v>Школьник</v>
      </c>
      <c r="K1400" t="str">
        <v>В Кировской области</v>
      </c>
      <c r="L1400" t="str">
        <v>КУМЕHСКИЙ</v>
      </c>
      <c r="M1400" t="str">
        <v>Да, я  являюсь волонтером</v>
      </c>
      <c r="AB1400" t="str">
        <v>Менее года</v>
      </c>
      <c r="AC1400" t="str">
        <v>Не нужно повышать престиж, это и так круто!</v>
      </c>
      <c r="AD1400">
        <v>0</v>
      </c>
      <c r="AE1400">
        <v>0</v>
      </c>
      <c r="AF1400">
        <v>0</v>
      </c>
      <c r="AG1400">
        <v>0</v>
      </c>
      <c r="AH1400">
        <v>1</v>
      </c>
      <c r="AI1400">
        <v>0</v>
      </c>
      <c r="AJ1400">
        <v>0</v>
      </c>
      <c r="AK1400">
        <v>0</v>
      </c>
      <c r="AL1400">
        <v>0</v>
      </c>
      <c r="AM1400">
        <v>0</v>
      </c>
      <c r="AN1400">
        <v>0</v>
      </c>
      <c r="AO1400">
        <v>1</v>
      </c>
      <c r="AP1400">
        <v>0</v>
      </c>
      <c r="AQ1400">
        <v>0</v>
      </c>
      <c r="AR1400">
        <v>1</v>
      </c>
      <c r="AS1400">
        <v>1</v>
      </c>
      <c r="AT1400">
        <v>0</v>
      </c>
      <c r="AU1400">
        <v>0</v>
      </c>
      <c r="AV1400">
        <v>0</v>
      </c>
      <c r="AW1400">
        <v>0</v>
      </c>
      <c r="AX1400">
        <v>0</v>
      </c>
      <c r="AY1400">
        <v>0</v>
      </c>
      <c r="AZ1400">
        <v>0</v>
      </c>
      <c r="BA1400">
        <v>0</v>
      </c>
      <c r="BB1400">
        <v>0</v>
      </c>
      <c r="BC1400">
        <v>0</v>
      </c>
      <c r="BD1400">
        <v>0</v>
      </c>
      <c r="BE1400">
        <v>1</v>
      </c>
      <c r="BF1400">
        <v>0</v>
      </c>
      <c r="BG1400">
        <v>1</v>
      </c>
      <c r="BH1400">
        <v>0</v>
      </c>
      <c r="BI1400">
        <v>0</v>
      </c>
      <c r="BJ1400">
        <v>0</v>
      </c>
      <c r="BK1400">
        <v>0</v>
      </c>
      <c r="BL1400">
        <v>1</v>
      </c>
      <c r="BM1400">
        <v>0</v>
      </c>
      <c r="BN1400">
        <v>0</v>
      </c>
      <c r="BO1400">
        <v>0</v>
      </c>
      <c r="BP1400">
        <v>0</v>
      </c>
      <c r="BQ1400">
        <v>1</v>
      </c>
      <c r="BR1400">
        <v>0</v>
      </c>
      <c r="BS1400">
        <v>0</v>
      </c>
      <c r="BT1400">
        <v>0</v>
      </c>
      <c r="BU1400">
        <v>0</v>
      </c>
      <c r="BV1400">
        <v>0</v>
      </c>
      <c r="BW1400">
        <v>0</v>
      </c>
      <c r="BX1400">
        <v>0</v>
      </c>
      <c r="BY1400">
        <v>0</v>
      </c>
      <c r="BZ1400">
        <v>0</v>
      </c>
      <c r="CA1400">
        <v>0</v>
      </c>
      <c r="CB1400">
        <v>0</v>
      </c>
      <c r="CC1400">
        <v>0</v>
      </c>
      <c r="CD1400">
        <v>0</v>
      </c>
      <c r="CE1400">
        <v>0</v>
      </c>
      <c r="CF1400">
        <v>0</v>
      </c>
      <c r="CG1400">
        <v>0</v>
      </c>
      <c r="CH1400">
        <v>0</v>
      </c>
      <c r="CI1400">
        <v>0</v>
      </c>
      <c r="CJ1400">
        <v>0</v>
      </c>
      <c r="CK1400">
        <v>0</v>
      </c>
      <c r="CL1400">
        <v>0</v>
      </c>
      <c r="CM1400" t="str">
        <v>На базе школы</v>
      </c>
      <c r="CN1400" t="str">
        <v>Я не состою в организации/объединении</v>
      </c>
      <c r="CO1400">
        <v>1</v>
      </c>
      <c r="CP1400">
        <v>0</v>
      </c>
      <c r="CQ1400">
        <v>0</v>
      </c>
      <c r="CR1400">
        <v>1</v>
      </c>
      <c r="CS1400">
        <v>0</v>
      </c>
      <c r="CT1400">
        <v>0</v>
      </c>
      <c r="CU1400">
        <v>0</v>
      </c>
      <c r="CV1400">
        <v>0</v>
      </c>
      <c r="CW1400">
        <v>0</v>
      </c>
      <c r="CX1400">
        <v>0</v>
      </c>
      <c r="CY1400">
        <v>0</v>
      </c>
      <c r="CZ1400">
        <v>0</v>
      </c>
      <c r="DA1400">
        <v>0</v>
      </c>
      <c r="DB1400">
        <v>0</v>
      </c>
      <c r="DC1400">
        <v>0</v>
      </c>
      <c r="DD1400">
        <v>0</v>
      </c>
      <c r="DE1400">
        <v>0</v>
      </c>
      <c r="DF1400" t="str"/>
      <c r="DG1400" t="str">
        <v>Меня устраивает направление, которым я занимаюсь</v>
      </c>
      <c r="DH1400" t="str">
        <v>Знаю об окружных (межмуниципальных) ресурсных центрах</v>
      </c>
      <c r="DI1400">
        <v>0</v>
      </c>
      <c r="DJ1400">
        <v>0</v>
      </c>
      <c r="DK1400">
        <v>0</v>
      </c>
      <c r="DL1400">
        <v>0</v>
      </c>
      <c r="DM1400">
        <v>0</v>
      </c>
      <c r="DN1400">
        <v>0</v>
      </c>
      <c r="DO1400">
        <v>0</v>
      </c>
      <c r="DP1400">
        <v>1</v>
      </c>
      <c r="DQ1400">
        <v>0</v>
      </c>
      <c r="DR1400">
        <v>0</v>
      </c>
      <c r="DS1400" t="str">
        <v>От случая к случаю</v>
      </c>
      <c r="DT1400" t="str">
        <v>Нейтрально</v>
      </c>
      <c r="DU1400">
        <v>0</v>
      </c>
      <c r="DV1400">
        <v>0</v>
      </c>
      <c r="DW1400">
        <v>0</v>
      </c>
      <c r="DX1400">
        <v>0</v>
      </c>
      <c r="DY1400">
        <v>0</v>
      </c>
      <c r="DZ1400">
        <v>0</v>
      </c>
      <c r="EA1400">
        <v>0</v>
      </c>
      <c r="EB1400">
        <v>1</v>
      </c>
      <c r="EC1400">
        <v>0</v>
      </c>
      <c r="ED1400">
        <v>0</v>
      </c>
      <c r="EE1400">
        <v>0</v>
      </c>
      <c r="EF1400">
        <v>0</v>
      </c>
      <c r="EG1400">
        <v>0</v>
      </c>
      <c r="EH1400">
        <v>0</v>
      </c>
      <c r="EI1400">
        <v>0</v>
      </c>
      <c r="EJ1400">
        <v>1</v>
      </c>
      <c r="EK1400">
        <v>0</v>
      </c>
      <c r="EL1400">
        <v>0</v>
      </c>
      <c r="EM1400">
        <v>1</v>
      </c>
      <c r="EN1400">
        <v>0</v>
      </c>
      <c r="EO1400">
        <v>0</v>
      </c>
      <c r="EP1400">
        <v>1</v>
      </c>
      <c r="EQ1400">
        <v>0</v>
      </c>
      <c r="ER1400">
        <v>0</v>
      </c>
      <c r="ES1400">
        <v>0</v>
      </c>
      <c r="ET1400" t="str">
        <v>И да, и нет</v>
      </c>
      <c r="EU1400" t="str">
        <v>И да, и нет</v>
      </c>
      <c r="EV1400" t="str">
        <v>Не пробовали сотрудничать с бизнесом</v>
      </c>
      <c r="EW1400" t="str">
        <v>Нужное и интересное мероприятие</v>
      </c>
      <c r="EX1400" t="str">
        <v>Необходимо проводить реже</v>
      </c>
      <c r="EY1400" t="str">
        <v>Нужное и интересное мероприятие</v>
      </c>
      <c r="EZ1400" t="str">
        <v>Не был участником, не могу оценить</v>
      </c>
      <c r="FA1400" t="str">
        <v>Нужное и интересное мероприятие</v>
      </c>
      <c r="FB1400" t="str">
        <v>Не был участником, не могу оценить</v>
      </c>
      <c r="FC1400" t="str">
        <v>Нужное и интересное мероприятие</v>
      </c>
      <c r="FD1400" t="str">
        <v>Затрудняюсь ответить</v>
      </c>
      <c r="FE1400" t="str">
        <v>Мне не нужны дополнительные образовательные программы</v>
      </c>
      <c r="FF1400">
        <v>0</v>
      </c>
      <c r="FG1400">
        <v>0</v>
      </c>
      <c r="FH1400">
        <v>0</v>
      </c>
      <c r="FI1400">
        <v>0</v>
      </c>
      <c r="FJ1400">
        <v>0</v>
      </c>
      <c r="FK1400">
        <v>0</v>
      </c>
      <c r="FL1400">
        <v>0</v>
      </c>
      <c r="FM1400">
        <v>0</v>
      </c>
      <c r="FN1400">
        <v>0</v>
      </c>
      <c r="FO1400">
        <v>1</v>
      </c>
      <c r="FP1400">
        <v>0</v>
      </c>
      <c r="FQ1400">
        <v>0</v>
      </c>
      <c r="FR1400">
        <v>0</v>
      </c>
      <c r="FS1400" t="str"/>
      <c r="FT1400" t="str">
        <v>Да, информация поступает регулярно</v>
      </c>
      <c r="FU1400">
        <v>4</v>
      </c>
      <c r="FV1400">
        <v>4</v>
      </c>
      <c r="FW1400">
        <v>3</v>
      </c>
      <c r="FX1400">
        <v>2</v>
      </c>
      <c r="FY1400">
        <v>4</v>
      </c>
      <c r="FZ1400">
        <v>5</v>
      </c>
      <c r="GA1400">
        <v>4</v>
      </c>
      <c r="GB1400">
        <v>3</v>
      </c>
      <c r="GC1400">
        <v>5</v>
      </c>
      <c r="GD1400" t="str">
        <v>Средний уровень</v>
      </c>
      <c r="GE1400" t="str">
        <v>Выше среднего</v>
      </c>
      <c r="GF1400" t="str">
        <v>Средний уровень</v>
      </c>
      <c r="GG1400" t="str">
        <v>Выше среднего</v>
      </c>
      <c r="GH1400" t="str">
        <v>Выше среднего</v>
      </c>
      <c r="GI1400" t="str">
        <v>Средний уровень</v>
      </c>
      <c r="GJ1400" t="str">
        <v>Выше среднего</v>
      </c>
      <c r="GK1400" t="str">
        <v>Ниже среднего</v>
      </c>
      <c r="GL1400" t="str"/>
    </row>
    <row r="1401">
      <c r="A1401" t="str">
        <v>ADFyHo4fzJCLY5wmL</v>
      </c>
      <c r="B1401">
        <v>2136</v>
      </c>
      <c r="C1401" t="str">
        <v>178.44.21.48</v>
      </c>
      <c r="D1401" t="str"/>
      <c r="E1401" s="1397">
        <v>44318.40412037037</v>
      </c>
      <c r="F1401" t="str">
        <v>00:09:01</v>
      </c>
      <c r="G1401" t="str">
        <v>Канал 1</v>
      </c>
      <c r="H1401" t="str">
        <v>Женский</v>
      </c>
      <c r="I1401" t="str">
        <v>14-18</v>
      </c>
      <c r="J1401" t="str">
        <v>Школьник</v>
      </c>
      <c r="K1401" t="str">
        <v>В Кировской области</v>
      </c>
      <c r="L1401" t="str">
        <v>КУМЕHСКИЙ</v>
      </c>
      <c r="M1401" t="str">
        <v>Да, я  являюсь волонтером</v>
      </c>
      <c r="AB1401" t="str">
        <v>от 3 до 5 лет</v>
      </c>
      <c r="AC1401" t="str">
        <v>Не нужно повышать престиж, это и так круто!</v>
      </c>
      <c r="AD1401">
        <v>1</v>
      </c>
      <c r="AE1401">
        <v>0</v>
      </c>
      <c r="AF1401">
        <v>1</v>
      </c>
      <c r="AG1401">
        <v>0</v>
      </c>
      <c r="AH1401">
        <v>0</v>
      </c>
      <c r="AI1401">
        <v>0</v>
      </c>
      <c r="AJ1401">
        <v>0</v>
      </c>
      <c r="AK1401">
        <v>0</v>
      </c>
      <c r="AL1401">
        <v>0</v>
      </c>
      <c r="AM1401">
        <v>1</v>
      </c>
      <c r="AN1401">
        <v>0</v>
      </c>
      <c r="AO1401">
        <v>0</v>
      </c>
      <c r="AP1401">
        <v>0</v>
      </c>
      <c r="AQ1401">
        <v>0</v>
      </c>
      <c r="AR1401">
        <v>0</v>
      </c>
      <c r="AS1401">
        <v>1</v>
      </c>
      <c r="AT1401">
        <v>0</v>
      </c>
      <c r="AU1401">
        <v>0</v>
      </c>
      <c r="AV1401">
        <v>0</v>
      </c>
      <c r="AW1401">
        <v>0</v>
      </c>
      <c r="AX1401">
        <v>0</v>
      </c>
      <c r="AY1401">
        <v>1</v>
      </c>
      <c r="AZ1401">
        <v>0</v>
      </c>
      <c r="BA1401">
        <v>1</v>
      </c>
      <c r="BB1401">
        <v>0</v>
      </c>
      <c r="BC1401">
        <v>0</v>
      </c>
      <c r="BD1401">
        <v>0</v>
      </c>
      <c r="BE1401">
        <v>0</v>
      </c>
      <c r="BF1401">
        <v>1</v>
      </c>
      <c r="BG1401">
        <v>0</v>
      </c>
      <c r="BH1401">
        <v>0</v>
      </c>
      <c r="BI1401">
        <v>0</v>
      </c>
      <c r="BJ1401">
        <v>0</v>
      </c>
      <c r="BK1401">
        <v>0</v>
      </c>
      <c r="BL1401">
        <v>1</v>
      </c>
      <c r="BM1401">
        <v>0</v>
      </c>
      <c r="BN1401">
        <v>0</v>
      </c>
      <c r="BO1401">
        <v>0</v>
      </c>
      <c r="BP1401">
        <v>0</v>
      </c>
      <c r="BQ1401">
        <v>0</v>
      </c>
      <c r="BR1401">
        <v>0</v>
      </c>
      <c r="BS1401">
        <v>0</v>
      </c>
      <c r="BT1401">
        <v>0</v>
      </c>
      <c r="BU1401">
        <v>0</v>
      </c>
      <c r="BV1401">
        <v>0</v>
      </c>
      <c r="BW1401">
        <v>1</v>
      </c>
      <c r="BX1401">
        <v>0</v>
      </c>
      <c r="BY1401">
        <v>0</v>
      </c>
      <c r="BZ1401">
        <v>0</v>
      </c>
      <c r="CA1401">
        <v>0</v>
      </c>
      <c r="CB1401">
        <v>0</v>
      </c>
      <c r="CC1401">
        <v>0</v>
      </c>
      <c r="CD1401">
        <v>0</v>
      </c>
      <c r="CE1401">
        <v>0</v>
      </c>
      <c r="CF1401">
        <v>0</v>
      </c>
      <c r="CG1401">
        <v>0</v>
      </c>
      <c r="CH1401">
        <v>0</v>
      </c>
      <c r="CI1401">
        <v>0</v>
      </c>
      <c r="CJ1401">
        <v>1</v>
      </c>
      <c r="CK1401">
        <v>0</v>
      </c>
      <c r="CL1401">
        <v>0</v>
      </c>
      <c r="CM1401" t="str">
        <v>На базе школы</v>
      </c>
      <c r="CN1401" t="str">
        <v>Отряд 3D</v>
      </c>
      <c r="CO1401">
        <v>1</v>
      </c>
      <c r="CP1401">
        <v>1</v>
      </c>
      <c r="CQ1401">
        <v>0</v>
      </c>
      <c r="CR1401">
        <v>0</v>
      </c>
      <c r="CS1401">
        <v>0</v>
      </c>
      <c r="CT1401">
        <v>0</v>
      </c>
      <c r="CU1401">
        <v>0</v>
      </c>
      <c r="CV1401">
        <v>0</v>
      </c>
      <c r="CW1401">
        <v>0</v>
      </c>
      <c r="CX1401">
        <v>0</v>
      </c>
      <c r="CY1401">
        <v>0</v>
      </c>
      <c r="CZ1401">
        <v>1</v>
      </c>
      <c r="DA1401">
        <v>0</v>
      </c>
      <c r="DB1401">
        <v>0</v>
      </c>
      <c r="DC1401">
        <v>0</v>
      </c>
      <c r="DD1401">
        <v>0</v>
      </c>
      <c r="DE1401">
        <v>0</v>
      </c>
      <c r="DF1401" t="str"/>
      <c r="DG1401" t="str">
        <v>Меня устраивает направление, которым я занимаюсь</v>
      </c>
      <c r="DH1401" t="str">
        <v>Знаю о существовании и регионального, и окружных центров</v>
      </c>
      <c r="DI1401">
        <v>0</v>
      </c>
      <c r="DJ1401">
        <v>0</v>
      </c>
      <c r="DK1401">
        <v>0</v>
      </c>
      <c r="DL1401">
        <v>0</v>
      </c>
      <c r="DM1401">
        <v>0</v>
      </c>
      <c r="DN1401">
        <v>0</v>
      </c>
      <c r="DO1401">
        <v>0</v>
      </c>
      <c r="DP1401">
        <v>0</v>
      </c>
      <c r="DQ1401">
        <v>1</v>
      </c>
      <c r="DR1401">
        <v>0</v>
      </c>
      <c r="DS1401" t="str">
        <v>Постоянно</v>
      </c>
      <c r="DT1401" t="str">
        <v>Однозначно позитивно</v>
      </c>
      <c r="DU1401">
        <v>0</v>
      </c>
      <c r="DV1401">
        <v>0</v>
      </c>
      <c r="DW1401">
        <v>0</v>
      </c>
      <c r="DX1401">
        <v>0</v>
      </c>
      <c r="DY1401">
        <v>0</v>
      </c>
      <c r="DZ1401">
        <v>0</v>
      </c>
      <c r="EA1401">
        <v>0</v>
      </c>
      <c r="EB1401">
        <v>0</v>
      </c>
      <c r="EC1401">
        <v>0</v>
      </c>
      <c r="ED1401">
        <v>0</v>
      </c>
      <c r="EE1401">
        <v>0</v>
      </c>
      <c r="EF1401">
        <v>1</v>
      </c>
      <c r="EG1401">
        <v>0</v>
      </c>
      <c r="EH1401">
        <v>0</v>
      </c>
      <c r="EI1401">
        <v>0</v>
      </c>
      <c r="EJ1401">
        <v>0</v>
      </c>
      <c r="EK1401">
        <v>0</v>
      </c>
      <c r="EL1401">
        <v>0</v>
      </c>
      <c r="EM1401">
        <v>1</v>
      </c>
      <c r="EN1401">
        <v>1</v>
      </c>
      <c r="EO1401">
        <v>1</v>
      </c>
      <c r="EP1401">
        <v>0</v>
      </c>
      <c r="EQ1401">
        <v>0</v>
      </c>
      <c r="ER1401">
        <v>0</v>
      </c>
      <c r="ES1401">
        <v>0</v>
      </c>
      <c r="ET1401" t="str">
        <v>И да, и нет</v>
      </c>
      <c r="EU1401" t="str">
        <v>Скорее да</v>
      </c>
      <c r="EV1401" t="str">
        <v>Не пробовали сотрудничать с бизнесом</v>
      </c>
      <c r="EW1401" t="str">
        <v>Нужное и интересное мероприятие</v>
      </c>
      <c r="EX1401" t="str">
        <v>Нужное и интересное мероприятие</v>
      </c>
      <c r="EY1401" t="str">
        <v>Необходимо изменение формата</v>
      </c>
      <c r="EZ1401" t="str">
        <v>Не был участником, не могу оценить</v>
      </c>
      <c r="FA1401" t="str">
        <v>Нужное и интересное мероприятие</v>
      </c>
      <c r="FB1401" t="str">
        <v>Не был участником, не могу оценить</v>
      </c>
      <c r="FC1401" t="str">
        <v>Не был участником, не могу оценить</v>
      </c>
      <c r="FD1401" t="str">
        <v>Затрудняюсь ответить</v>
      </c>
      <c r="FE1401" t="str">
        <v>ораторское искусство</v>
      </c>
      <c r="FF1401">
        <v>0</v>
      </c>
      <c r="FG1401">
        <v>0</v>
      </c>
      <c r="FH1401">
        <v>0</v>
      </c>
      <c r="FI1401">
        <v>1</v>
      </c>
      <c r="FJ1401">
        <v>0</v>
      </c>
      <c r="FK1401">
        <v>1</v>
      </c>
      <c r="FL1401">
        <v>0</v>
      </c>
      <c r="FM1401">
        <v>0</v>
      </c>
      <c r="FN1401">
        <v>0</v>
      </c>
      <c r="FO1401">
        <v>0</v>
      </c>
      <c r="FP1401">
        <v>0</v>
      </c>
      <c r="FQ1401">
        <v>0</v>
      </c>
      <c r="FR1401">
        <v>0</v>
      </c>
      <c r="FS1401" t="str"/>
      <c r="FT1401" t="str">
        <v>Хотелось бы получать более полную информацию</v>
      </c>
      <c r="FU1401">
        <v>4</v>
      </c>
      <c r="FV1401">
        <v>5</v>
      </c>
      <c r="FW1401">
        <v>4</v>
      </c>
      <c r="FX1401">
        <v>5</v>
      </c>
      <c r="FY1401">
        <v>3</v>
      </c>
      <c r="FZ1401">
        <v>3</v>
      </c>
      <c r="GA1401">
        <v>5</v>
      </c>
      <c r="GB1401">
        <v>4</v>
      </c>
      <c r="GC1401">
        <v>4</v>
      </c>
      <c r="GD1401" t="str">
        <v>Высокий уровень</v>
      </c>
      <c r="GE1401" t="str">
        <v>Выше среднего</v>
      </c>
      <c r="GF1401" t="str">
        <v>Выше среднего</v>
      </c>
      <c r="GG1401" t="str">
        <v>Средний уровень</v>
      </c>
      <c r="GH1401" t="str">
        <v>Высокий уровень</v>
      </c>
      <c r="GI1401" t="str">
        <v>Средний уровень</v>
      </c>
      <c r="GJ1401" t="str">
        <v>Средний уровень</v>
      </c>
      <c r="GK1401" t="str">
        <v>Выше среднего</v>
      </c>
      <c r="GL1401" t="str"/>
    </row>
    <row r="1402">
      <c r="A1402" t="str">
        <v>S48an7rwt7EaDZCWS</v>
      </c>
      <c r="B1402">
        <v>2140</v>
      </c>
      <c r="C1402" t="str">
        <v>178.44.103.132</v>
      </c>
      <c r="D1402" t="str"/>
      <c r="E1402" s="1398">
        <v>44318.421122685184</v>
      </c>
      <c r="F1402" t="str">
        <v>00:49:11</v>
      </c>
      <c r="G1402" t="str">
        <v>Канал 1</v>
      </c>
      <c r="H1402" t="str">
        <v>Женский</v>
      </c>
      <c r="I1402" t="str">
        <v>14-18</v>
      </c>
      <c r="J1402" t="str">
        <v>Школьник</v>
      </c>
      <c r="K1402" t="str">
        <v>В Кировской области</v>
      </c>
      <c r="L1402" t="str">
        <v>КУМЕHСКИЙ</v>
      </c>
      <c r="M1402" t="str">
        <v>Да, я  являюсь волонтером</v>
      </c>
      <c r="AB1402" t="str">
        <v>Свыше 5 лет</v>
      </c>
      <c r="AC1402" t="str">
        <v>Мотивировать через волонтёрские часы</v>
      </c>
      <c r="AD1402">
        <v>1</v>
      </c>
      <c r="AE1402">
        <v>0</v>
      </c>
      <c r="AF1402">
        <v>1</v>
      </c>
      <c r="AG1402">
        <v>0</v>
      </c>
      <c r="AH1402">
        <v>0</v>
      </c>
      <c r="AI1402">
        <v>0</v>
      </c>
      <c r="AJ1402">
        <v>0</v>
      </c>
      <c r="AK1402">
        <v>0</v>
      </c>
      <c r="AL1402">
        <v>1</v>
      </c>
      <c r="AM1402">
        <v>0</v>
      </c>
      <c r="AN1402">
        <v>0</v>
      </c>
      <c r="AO1402">
        <v>0</v>
      </c>
      <c r="AP1402">
        <v>0</v>
      </c>
      <c r="AQ1402">
        <v>0</v>
      </c>
      <c r="AR1402">
        <v>1</v>
      </c>
      <c r="AS1402">
        <v>0</v>
      </c>
      <c r="AT1402">
        <v>0</v>
      </c>
      <c r="AU1402">
        <v>0</v>
      </c>
      <c r="AV1402">
        <v>0</v>
      </c>
      <c r="AW1402">
        <v>0</v>
      </c>
      <c r="AX1402">
        <v>0</v>
      </c>
      <c r="AY1402">
        <v>0</v>
      </c>
      <c r="AZ1402">
        <v>0</v>
      </c>
      <c r="BA1402">
        <v>1</v>
      </c>
      <c r="BB1402">
        <v>0</v>
      </c>
      <c r="BC1402">
        <v>1</v>
      </c>
      <c r="BD1402">
        <v>0</v>
      </c>
      <c r="BE1402">
        <v>1</v>
      </c>
      <c r="BF1402">
        <v>0</v>
      </c>
      <c r="BG1402">
        <v>0</v>
      </c>
      <c r="BH1402">
        <v>0</v>
      </c>
      <c r="BI1402">
        <v>0</v>
      </c>
      <c r="BJ1402">
        <v>0</v>
      </c>
      <c r="BK1402">
        <v>0</v>
      </c>
      <c r="BL1402">
        <v>1</v>
      </c>
      <c r="BM1402">
        <v>0</v>
      </c>
      <c r="BN1402">
        <v>0</v>
      </c>
      <c r="BO1402">
        <v>0</v>
      </c>
      <c r="BP1402">
        <v>0</v>
      </c>
      <c r="BQ1402">
        <v>0</v>
      </c>
      <c r="BR1402">
        <v>0</v>
      </c>
      <c r="BS1402">
        <v>0</v>
      </c>
      <c r="BT1402">
        <v>0</v>
      </c>
      <c r="BU1402">
        <v>0</v>
      </c>
      <c r="BV1402">
        <v>1</v>
      </c>
      <c r="BW1402">
        <v>0</v>
      </c>
      <c r="BX1402">
        <v>0</v>
      </c>
      <c r="BY1402">
        <v>0</v>
      </c>
      <c r="BZ1402">
        <v>0</v>
      </c>
      <c r="CA1402">
        <v>1</v>
      </c>
      <c r="CB1402">
        <v>0</v>
      </c>
      <c r="CC1402">
        <v>0</v>
      </c>
      <c r="CD1402">
        <v>0</v>
      </c>
      <c r="CE1402">
        <v>0</v>
      </c>
      <c r="CF1402">
        <v>0</v>
      </c>
      <c r="CG1402">
        <v>0</v>
      </c>
      <c r="CH1402">
        <v>0</v>
      </c>
      <c r="CI1402">
        <v>0</v>
      </c>
      <c r="CJ1402">
        <v>1</v>
      </c>
      <c r="CK1402">
        <v>0</v>
      </c>
      <c r="CL1402">
        <v>0</v>
      </c>
      <c r="CM1402" t="str">
        <v>На базе школы</v>
      </c>
      <c r="CN1402" t="str">
        <v>МКОУ СОШ п. Краснооктябрьский</v>
      </c>
      <c r="CO1402">
        <v>1</v>
      </c>
      <c r="CP1402">
        <v>1</v>
      </c>
      <c r="CQ1402">
        <v>0</v>
      </c>
      <c r="CR1402">
        <v>1</v>
      </c>
      <c r="CS1402">
        <v>0</v>
      </c>
      <c r="CT1402">
        <v>0</v>
      </c>
      <c r="CU1402">
        <v>0</v>
      </c>
      <c r="CV1402">
        <v>0</v>
      </c>
      <c r="CW1402">
        <v>0</v>
      </c>
      <c r="CX1402">
        <v>0</v>
      </c>
      <c r="CY1402">
        <v>0</v>
      </c>
      <c r="CZ1402">
        <v>0</v>
      </c>
      <c r="DA1402">
        <v>0</v>
      </c>
      <c r="DB1402">
        <v>0</v>
      </c>
      <c r="DC1402">
        <v>0</v>
      </c>
      <c r="DD1402">
        <v>0</v>
      </c>
      <c r="DE1402">
        <v>0</v>
      </c>
      <c r="DF1402" t="str"/>
      <c r="DG1402" t="str">
        <v>Меня устраивает направление, которым я занимаюсь</v>
      </c>
      <c r="DH1402" t="str">
        <v>Знаю о существовании и регионального, и окружных центров</v>
      </c>
      <c r="DI1402">
        <v>0</v>
      </c>
      <c r="DJ1402">
        <v>0</v>
      </c>
      <c r="DK1402">
        <v>0</v>
      </c>
      <c r="DL1402">
        <v>0</v>
      </c>
      <c r="DM1402">
        <v>0</v>
      </c>
      <c r="DN1402">
        <v>0</v>
      </c>
      <c r="DO1402">
        <v>0</v>
      </c>
      <c r="DP1402">
        <v>0</v>
      </c>
      <c r="DQ1402">
        <v>1</v>
      </c>
      <c r="DR1402">
        <v>0</v>
      </c>
      <c r="DS1402" t="str">
        <v>Постоянно</v>
      </c>
      <c r="DT1402" t="str">
        <v>Скорее позитивно</v>
      </c>
      <c r="DU1402">
        <v>0</v>
      </c>
      <c r="DV1402">
        <v>0</v>
      </c>
      <c r="DW1402">
        <v>1</v>
      </c>
      <c r="DX1402">
        <v>0</v>
      </c>
      <c r="DY1402">
        <v>0</v>
      </c>
      <c r="DZ1402">
        <v>0</v>
      </c>
      <c r="EA1402">
        <v>0</v>
      </c>
      <c r="EB1402">
        <v>0</v>
      </c>
      <c r="EC1402">
        <v>0</v>
      </c>
      <c r="ED1402">
        <v>0</v>
      </c>
      <c r="EE1402">
        <v>0</v>
      </c>
      <c r="EF1402">
        <v>1</v>
      </c>
      <c r="EG1402">
        <v>0</v>
      </c>
      <c r="EH1402">
        <v>0</v>
      </c>
      <c r="EI1402">
        <v>0</v>
      </c>
      <c r="EJ1402">
        <v>1</v>
      </c>
      <c r="EK1402">
        <v>0</v>
      </c>
      <c r="EL1402">
        <v>1</v>
      </c>
      <c r="EM1402">
        <v>0</v>
      </c>
      <c r="EN1402">
        <v>0</v>
      </c>
      <c r="EO1402">
        <v>0</v>
      </c>
      <c r="EP1402">
        <v>0</v>
      </c>
      <c r="EQ1402">
        <v>0</v>
      </c>
      <c r="ER1402">
        <v>0</v>
      </c>
      <c r="ES1402">
        <v>0</v>
      </c>
      <c r="ET1402" t="str">
        <v>И да, и нет</v>
      </c>
      <c r="EU1402" t="str">
        <v>И да, и нет</v>
      </c>
      <c r="EV1402" t="str">
        <v>Не пробовали сотрудничать с бизнесом</v>
      </c>
      <c r="EW1402" t="str">
        <v>Нужное и интересное мероприятие</v>
      </c>
      <c r="EX1402" t="str">
        <v>Нужное и интересное мероприятие</v>
      </c>
      <c r="EY1402" t="str">
        <v>Не был участником, не могу оценить</v>
      </c>
      <c r="EZ1402" t="str">
        <v>Нужное и интересное мероприятие</v>
      </c>
      <c r="FA1402" t="str">
        <v>Не был участником, не могу оценить</v>
      </c>
      <c r="FB1402" t="str">
        <v>Нужное и интересное мероприятие</v>
      </c>
      <c r="FC1402" t="str">
        <v>Нужное и интересное мероприятие</v>
      </c>
      <c r="FD1402" t="str">
        <v>Затрудняюсь ответить</v>
      </c>
      <c r="FE1402" t="str">
        <v>Затрудняюсь ответить</v>
      </c>
      <c r="FF1402">
        <v>1</v>
      </c>
      <c r="FG1402">
        <v>0</v>
      </c>
      <c r="FH1402">
        <v>0</v>
      </c>
      <c r="FI1402">
        <v>0</v>
      </c>
      <c r="FJ1402">
        <v>1</v>
      </c>
      <c r="FK1402">
        <v>1</v>
      </c>
      <c r="FL1402">
        <v>0</v>
      </c>
      <c r="FM1402">
        <v>0</v>
      </c>
      <c r="FN1402">
        <v>0</v>
      </c>
      <c r="FO1402">
        <v>0</v>
      </c>
      <c r="FP1402">
        <v>0</v>
      </c>
      <c r="FQ1402">
        <v>0</v>
      </c>
      <c r="FR1402">
        <v>0</v>
      </c>
      <c r="FS1402" t="str"/>
      <c r="FT1402" t="str">
        <v>Да, информация поступает регулярно</v>
      </c>
      <c r="FU1402">
        <v>4</v>
      </c>
      <c r="FV1402">
        <v>5</v>
      </c>
      <c r="FW1402">
        <v>3</v>
      </c>
      <c r="FX1402">
        <v>5</v>
      </c>
      <c r="FY1402">
        <v>5</v>
      </c>
      <c r="FZ1402">
        <v>3</v>
      </c>
      <c r="GA1402">
        <v>5</v>
      </c>
      <c r="GB1402">
        <v>5</v>
      </c>
      <c r="GC1402">
        <v>5</v>
      </c>
      <c r="GD1402" t="str">
        <v>Высокий уровень</v>
      </c>
      <c r="GE1402" t="str">
        <v>Высокий уровень</v>
      </c>
      <c r="GF1402" t="str">
        <v>Средний уровень</v>
      </c>
      <c r="GG1402" t="str">
        <v>Выше среднего</v>
      </c>
      <c r="GH1402" t="str">
        <v>Высокий уровень</v>
      </c>
      <c r="GI1402" t="str">
        <v>Высокий уровень</v>
      </c>
      <c r="GJ1402" t="str">
        <v>Высокий уровень</v>
      </c>
      <c r="GK1402" t="str">
        <v>Выше среднего</v>
      </c>
      <c r="GL1402" t="str"/>
    </row>
    <row r="1403">
      <c r="A1403" t="str">
        <v>K6LCx8vHJ9czabm8T</v>
      </c>
      <c r="B1403">
        <v>2141</v>
      </c>
      <c r="C1403" t="str">
        <v>85.140.6.227</v>
      </c>
      <c r="D1403" t="str"/>
      <c r="E1403" s="1399">
        <v>44318.44972222222</v>
      </c>
      <c r="F1403" t="str">
        <v>00:12:03</v>
      </c>
      <c r="G1403" t="str">
        <v>Канал 1</v>
      </c>
      <c r="H1403" t="str">
        <v>Женский</v>
      </c>
      <c r="I1403" t="str">
        <v>14-18</v>
      </c>
      <c r="J1403" t="str">
        <v>Школьник</v>
      </c>
      <c r="K1403" t="str">
        <v>В Кировской области</v>
      </c>
      <c r="L1403" t="str">
        <v>КУМЕHСКИЙ</v>
      </c>
      <c r="M1403" t="str">
        <v>Да, я  являюсь волонтером</v>
      </c>
      <c r="AB1403" t="str">
        <v>от 1 до 3 лет</v>
      </c>
      <c r="AC1403" t="str">
        <v>Распространять информацию о ней, привлекать молодое поколение</v>
      </c>
      <c r="AD1403">
        <v>0</v>
      </c>
      <c r="AE1403">
        <v>0</v>
      </c>
      <c r="AF1403">
        <v>1</v>
      </c>
      <c r="AG1403">
        <v>1</v>
      </c>
      <c r="AH1403">
        <v>0</v>
      </c>
      <c r="AI1403">
        <v>0</v>
      </c>
      <c r="AJ1403">
        <v>0</v>
      </c>
      <c r="AK1403">
        <v>0</v>
      </c>
      <c r="AL1403">
        <v>0</v>
      </c>
      <c r="AM1403">
        <v>0</v>
      </c>
      <c r="AN1403">
        <v>0</v>
      </c>
      <c r="AO1403">
        <v>0</v>
      </c>
      <c r="AP1403">
        <v>0</v>
      </c>
      <c r="AQ1403">
        <v>0</v>
      </c>
      <c r="AR1403">
        <v>0</v>
      </c>
      <c r="AS1403">
        <v>1</v>
      </c>
      <c r="AT1403">
        <v>0</v>
      </c>
      <c r="AU1403">
        <v>1</v>
      </c>
      <c r="AV1403">
        <v>0</v>
      </c>
      <c r="AW1403">
        <v>0</v>
      </c>
      <c r="AX1403">
        <v>0</v>
      </c>
      <c r="AY1403">
        <v>0</v>
      </c>
      <c r="AZ1403">
        <v>0</v>
      </c>
      <c r="BA1403">
        <v>0</v>
      </c>
      <c r="BB1403">
        <v>0</v>
      </c>
      <c r="BC1403">
        <v>0</v>
      </c>
      <c r="BD1403">
        <v>0</v>
      </c>
      <c r="BE1403">
        <v>1</v>
      </c>
      <c r="BF1403">
        <v>0</v>
      </c>
      <c r="BG1403">
        <v>0</v>
      </c>
      <c r="BH1403">
        <v>0</v>
      </c>
      <c r="BI1403">
        <v>0</v>
      </c>
      <c r="BJ1403">
        <v>0</v>
      </c>
      <c r="BK1403">
        <v>0</v>
      </c>
      <c r="BL1403">
        <v>0</v>
      </c>
      <c r="BM1403">
        <v>0</v>
      </c>
      <c r="BN1403">
        <v>0</v>
      </c>
      <c r="BO1403">
        <v>0</v>
      </c>
      <c r="BP1403">
        <v>0</v>
      </c>
      <c r="BQ1403">
        <v>0</v>
      </c>
      <c r="BR1403">
        <v>0</v>
      </c>
      <c r="BS1403">
        <v>0</v>
      </c>
      <c r="BT1403">
        <v>0</v>
      </c>
      <c r="BU1403">
        <v>0</v>
      </c>
      <c r="BV1403">
        <v>0</v>
      </c>
      <c r="BW1403">
        <v>0</v>
      </c>
      <c r="BX1403">
        <v>0</v>
      </c>
      <c r="BY1403">
        <v>0</v>
      </c>
      <c r="BZ1403">
        <v>0</v>
      </c>
      <c r="CA1403">
        <v>0</v>
      </c>
      <c r="CB1403">
        <v>0</v>
      </c>
      <c r="CC1403">
        <v>0</v>
      </c>
      <c r="CD1403">
        <v>0</v>
      </c>
      <c r="CE1403">
        <v>0</v>
      </c>
      <c r="CF1403">
        <v>1</v>
      </c>
      <c r="CG1403">
        <v>0</v>
      </c>
      <c r="CH1403">
        <v>0</v>
      </c>
      <c r="CI1403">
        <v>0</v>
      </c>
      <c r="CJ1403">
        <v>0</v>
      </c>
      <c r="CK1403">
        <v>0</v>
      </c>
      <c r="CL1403">
        <v>0</v>
      </c>
      <c r="CM1403" t="str">
        <v>На базе школы</v>
      </c>
      <c r="CN1403" t="str">
        <v>Отряд 3д</v>
      </c>
      <c r="CO1403">
        <v>0</v>
      </c>
      <c r="CP1403">
        <v>0</v>
      </c>
      <c r="CQ1403">
        <v>0</v>
      </c>
      <c r="CR1403">
        <v>0</v>
      </c>
      <c r="CS1403">
        <v>0</v>
      </c>
      <c r="CT1403">
        <v>0</v>
      </c>
      <c r="CU1403">
        <v>1</v>
      </c>
      <c r="CV1403">
        <v>0</v>
      </c>
      <c r="CW1403">
        <v>0</v>
      </c>
      <c r="CX1403">
        <v>0</v>
      </c>
      <c r="CY1403">
        <v>0</v>
      </c>
      <c r="CZ1403">
        <v>1</v>
      </c>
      <c r="DA1403">
        <v>1</v>
      </c>
      <c r="DB1403">
        <v>0</v>
      </c>
      <c r="DC1403">
        <v>0</v>
      </c>
      <c r="DD1403">
        <v>0</v>
      </c>
      <c r="DE1403">
        <v>0</v>
      </c>
      <c r="DF1403" t="str"/>
      <c r="DG1403" t="str">
        <v>Меня устраивает направление, которым я занимаюсь</v>
      </c>
      <c r="DH1403" t="str">
        <v>Не знаю о существовании ресурсных центров</v>
      </c>
      <c r="DI1403">
        <v>0</v>
      </c>
      <c r="DJ1403">
        <v>0</v>
      </c>
      <c r="DK1403">
        <v>0</v>
      </c>
      <c r="DL1403">
        <v>0</v>
      </c>
      <c r="DM1403">
        <v>0</v>
      </c>
      <c r="DN1403">
        <v>0</v>
      </c>
      <c r="DO1403">
        <v>0</v>
      </c>
      <c r="DP1403">
        <v>1</v>
      </c>
      <c r="DQ1403">
        <v>0</v>
      </c>
      <c r="DR1403">
        <v>0</v>
      </c>
      <c r="DS1403" t="str">
        <v>От случая к случаю</v>
      </c>
      <c r="DT1403" t="str">
        <v>Однозначно позитивно</v>
      </c>
      <c r="DU1403">
        <v>0</v>
      </c>
      <c r="DV1403">
        <v>0</v>
      </c>
      <c r="DW1403">
        <v>0</v>
      </c>
      <c r="DX1403">
        <v>0</v>
      </c>
      <c r="DY1403">
        <v>0</v>
      </c>
      <c r="DZ1403">
        <v>0</v>
      </c>
      <c r="EA1403">
        <v>0</v>
      </c>
      <c r="EB1403">
        <v>0</v>
      </c>
      <c r="EC1403">
        <v>1</v>
      </c>
      <c r="ED1403">
        <v>0</v>
      </c>
      <c r="EE1403">
        <v>0</v>
      </c>
      <c r="EF1403">
        <v>1</v>
      </c>
      <c r="EG1403">
        <v>0</v>
      </c>
      <c r="EH1403">
        <v>0</v>
      </c>
      <c r="EI1403">
        <v>0</v>
      </c>
      <c r="EJ1403">
        <v>0</v>
      </c>
      <c r="EK1403">
        <v>0</v>
      </c>
      <c r="EL1403">
        <v>0</v>
      </c>
      <c r="EM1403">
        <v>1</v>
      </c>
      <c r="EN1403">
        <v>1</v>
      </c>
      <c r="EO1403">
        <v>0</v>
      </c>
      <c r="EP1403">
        <v>0</v>
      </c>
      <c r="EQ1403">
        <v>0</v>
      </c>
      <c r="ER1403">
        <v>0</v>
      </c>
      <c r="ES1403">
        <v>0</v>
      </c>
      <c r="ET1403" t="str">
        <v>Скорее да</v>
      </c>
      <c r="EU1403" t="str">
        <v>И да, и нет</v>
      </c>
      <c r="EV1403" t="str">
        <v>Не пробовали сотрудничать с бизнесом</v>
      </c>
      <c r="EW1403" t="str">
        <v>Не был участником, не могу оценить</v>
      </c>
      <c r="EX1403" t="str">
        <v>Нужное и интересное мероприятие</v>
      </c>
      <c r="EY1403" t="str">
        <v>Не был участником, не могу оценить</v>
      </c>
      <c r="EZ1403" t="str">
        <v>Нужное и интересное мероприятие</v>
      </c>
      <c r="FA1403" t="str">
        <v>Не был участником, не могу оценить</v>
      </c>
      <c r="FB1403" t="str">
        <v>Не был участником, не могу оценить</v>
      </c>
      <c r="FC1403" t="str">
        <v>Не был участником, не могу оценить</v>
      </c>
      <c r="FD1403" t="str">
        <v>Затрудняюсь ответить</v>
      </c>
      <c r="FE1403" t="str">
        <v>Затрудняюсь ответить</v>
      </c>
      <c r="FF1403">
        <v>0</v>
      </c>
      <c r="FG1403">
        <v>0</v>
      </c>
      <c r="FH1403">
        <v>0</v>
      </c>
      <c r="FI1403">
        <v>1</v>
      </c>
      <c r="FJ1403">
        <v>1</v>
      </c>
      <c r="FK1403">
        <v>1</v>
      </c>
      <c r="FL1403">
        <v>0</v>
      </c>
      <c r="FM1403">
        <v>0</v>
      </c>
      <c r="FN1403">
        <v>0</v>
      </c>
      <c r="FO1403">
        <v>0</v>
      </c>
      <c r="FP1403">
        <v>0</v>
      </c>
      <c r="FQ1403">
        <v>0</v>
      </c>
      <c r="FR1403">
        <v>0</v>
      </c>
      <c r="FS1403" t="str"/>
      <c r="FT1403" t="str">
        <v>Да, информация поступает регулярно</v>
      </c>
      <c r="FU1403">
        <v>5</v>
      </c>
      <c r="FV1403">
        <v>5</v>
      </c>
      <c r="FW1403">
        <v>3</v>
      </c>
      <c r="FX1403">
        <v>4</v>
      </c>
      <c r="FY1403">
        <v>4</v>
      </c>
      <c r="FZ1403">
        <v>4</v>
      </c>
      <c r="GA1403">
        <v>5</v>
      </c>
      <c r="GB1403">
        <v>4</v>
      </c>
      <c r="GC1403">
        <v>4</v>
      </c>
      <c r="GD1403" t="str">
        <v>Средний уровень</v>
      </c>
      <c r="GE1403" t="str">
        <v>Средний уровень</v>
      </c>
      <c r="GF1403" t="str">
        <v>Выше среднего</v>
      </c>
      <c r="GG1403" t="str">
        <v>Средний уровень</v>
      </c>
      <c r="GH1403" t="str">
        <v>Выше среднего</v>
      </c>
      <c r="GI1403" t="str">
        <v>Выше среднего</v>
      </c>
      <c r="GJ1403" t="str">
        <v>Средний уровень</v>
      </c>
      <c r="GK1403" t="str">
        <v>Средний уровень</v>
      </c>
      <c r="GL1403" t="str"/>
    </row>
    <row r="1404">
      <c r="A1404" t="str">
        <v>n2TJnCRAsa7ZBzw48</v>
      </c>
      <c r="B1404">
        <v>2143</v>
      </c>
      <c r="C1404" t="str">
        <v>85.140.3.174</v>
      </c>
      <c r="D1404" t="str"/>
      <c r="E1404" s="1400">
        <v>44318.469826388886</v>
      </c>
      <c r="F1404" t="str">
        <v>00:07:31</v>
      </c>
      <c r="G1404" t="str">
        <v>Канал 1</v>
      </c>
      <c r="H1404" t="str">
        <v>Женский</v>
      </c>
      <c r="I1404" t="str">
        <v>14-18</v>
      </c>
      <c r="J1404" t="str">
        <v>Школьник</v>
      </c>
      <c r="K1404" t="str">
        <v>В Кировской области</v>
      </c>
      <c r="L1404" t="str">
        <v>КУМЕHСКИЙ</v>
      </c>
      <c r="M1404" t="str">
        <v>Да, я  являюсь волонтером</v>
      </c>
      <c r="AB1404" t="str">
        <v>от 3 до 5 лет</v>
      </c>
      <c r="AC1404" t="str">
        <v>Не нужно повышать престиж, это и так круто!</v>
      </c>
      <c r="AD1404">
        <v>0</v>
      </c>
      <c r="AE1404">
        <v>0</v>
      </c>
      <c r="AF1404">
        <v>0</v>
      </c>
      <c r="AG1404">
        <v>1</v>
      </c>
      <c r="AH1404">
        <v>1</v>
      </c>
      <c r="AI1404">
        <v>1</v>
      </c>
      <c r="AJ1404">
        <v>0</v>
      </c>
      <c r="AK1404">
        <v>0</v>
      </c>
      <c r="AL1404">
        <v>0</v>
      </c>
      <c r="AM1404">
        <v>0</v>
      </c>
      <c r="AN1404">
        <v>0</v>
      </c>
      <c r="AO1404">
        <v>0</v>
      </c>
      <c r="AP1404">
        <v>0</v>
      </c>
      <c r="AQ1404">
        <v>0</v>
      </c>
      <c r="AR1404">
        <v>0</v>
      </c>
      <c r="AS1404">
        <v>1</v>
      </c>
      <c r="AT1404">
        <v>0</v>
      </c>
      <c r="AU1404">
        <v>0</v>
      </c>
      <c r="AV1404">
        <v>0</v>
      </c>
      <c r="AW1404">
        <v>0</v>
      </c>
      <c r="AX1404">
        <v>0</v>
      </c>
      <c r="AY1404">
        <v>1</v>
      </c>
      <c r="AZ1404">
        <v>0</v>
      </c>
      <c r="BA1404">
        <v>0</v>
      </c>
      <c r="BB1404">
        <v>0</v>
      </c>
      <c r="BC1404">
        <v>0</v>
      </c>
      <c r="BD1404">
        <v>0</v>
      </c>
      <c r="BE1404">
        <v>1</v>
      </c>
      <c r="BF1404">
        <v>0</v>
      </c>
      <c r="BG1404">
        <v>1</v>
      </c>
      <c r="BH1404">
        <v>0</v>
      </c>
      <c r="BI1404">
        <v>0</v>
      </c>
      <c r="BJ1404">
        <v>0</v>
      </c>
      <c r="BK1404">
        <v>0</v>
      </c>
      <c r="BL1404">
        <v>0</v>
      </c>
      <c r="BM1404">
        <v>0</v>
      </c>
      <c r="BN1404">
        <v>0</v>
      </c>
      <c r="BO1404">
        <v>0</v>
      </c>
      <c r="BP1404">
        <v>0</v>
      </c>
      <c r="BQ1404">
        <v>0</v>
      </c>
      <c r="BR1404">
        <v>0</v>
      </c>
      <c r="BS1404">
        <v>0</v>
      </c>
      <c r="BT1404">
        <v>0</v>
      </c>
      <c r="BU1404">
        <v>0</v>
      </c>
      <c r="BV1404">
        <v>0</v>
      </c>
      <c r="BW1404">
        <v>0</v>
      </c>
      <c r="BX1404">
        <v>0</v>
      </c>
      <c r="BY1404">
        <v>0</v>
      </c>
      <c r="BZ1404">
        <v>1</v>
      </c>
      <c r="CA1404">
        <v>0</v>
      </c>
      <c r="CB1404">
        <v>0</v>
      </c>
      <c r="CC1404">
        <v>0</v>
      </c>
      <c r="CD1404">
        <v>0</v>
      </c>
      <c r="CE1404">
        <v>0</v>
      </c>
      <c r="CF1404">
        <v>0</v>
      </c>
      <c r="CG1404">
        <v>0</v>
      </c>
      <c r="CH1404">
        <v>0</v>
      </c>
      <c r="CI1404">
        <v>0</v>
      </c>
      <c r="CJ1404">
        <v>1</v>
      </c>
      <c r="CK1404">
        <v>0</v>
      </c>
      <c r="CL1404">
        <v>0</v>
      </c>
      <c r="CM1404" t="str">
        <v>На базе школы</v>
      </c>
      <c r="CN1404" t="str">
        <v>3Д</v>
      </c>
      <c r="CO1404">
        <v>0</v>
      </c>
      <c r="CP1404">
        <v>0</v>
      </c>
      <c r="CQ1404">
        <v>0</v>
      </c>
      <c r="CR1404">
        <v>1</v>
      </c>
      <c r="CS1404">
        <v>0</v>
      </c>
      <c r="CT1404">
        <v>0</v>
      </c>
      <c r="CU1404">
        <v>0</v>
      </c>
      <c r="CV1404">
        <v>1</v>
      </c>
      <c r="CW1404">
        <v>0</v>
      </c>
      <c r="CX1404">
        <v>0</v>
      </c>
      <c r="CY1404">
        <v>0</v>
      </c>
      <c r="CZ1404">
        <v>0</v>
      </c>
      <c r="DA1404">
        <v>0</v>
      </c>
      <c r="DB1404">
        <v>0</v>
      </c>
      <c r="DC1404">
        <v>0</v>
      </c>
      <c r="DD1404">
        <v>0</v>
      </c>
      <c r="DE1404">
        <v>0</v>
      </c>
      <c r="DF1404" t="str"/>
      <c r="DG1404" t="str">
        <v>Меня устраивает направление, которым я занимаюсь</v>
      </c>
      <c r="DH1404" t="str">
        <v>Не знаю о существовании ресурсных центров</v>
      </c>
      <c r="DI1404">
        <v>0</v>
      </c>
      <c r="DJ1404">
        <v>0</v>
      </c>
      <c r="DK1404">
        <v>1</v>
      </c>
      <c r="DL1404">
        <v>0</v>
      </c>
      <c r="DM1404">
        <v>0</v>
      </c>
      <c r="DN1404">
        <v>0</v>
      </c>
      <c r="DO1404">
        <v>0</v>
      </c>
      <c r="DP1404">
        <v>0</v>
      </c>
      <c r="DQ1404">
        <v>0</v>
      </c>
      <c r="DR1404">
        <v>0</v>
      </c>
      <c r="DS1404" t="str">
        <v>От случая к случаю</v>
      </c>
      <c r="DT1404" t="str">
        <v>Однозначно позитивно</v>
      </c>
      <c r="DU1404">
        <v>0</v>
      </c>
      <c r="DV1404">
        <v>0</v>
      </c>
      <c r="DW1404">
        <v>0</v>
      </c>
      <c r="DX1404">
        <v>0</v>
      </c>
      <c r="DY1404">
        <v>0</v>
      </c>
      <c r="DZ1404">
        <v>1</v>
      </c>
      <c r="EA1404">
        <v>1</v>
      </c>
      <c r="EB1404">
        <v>1</v>
      </c>
      <c r="EC1404">
        <v>0</v>
      </c>
      <c r="ED1404">
        <v>0</v>
      </c>
      <c r="EE1404">
        <v>0</v>
      </c>
      <c r="EF1404">
        <v>1</v>
      </c>
      <c r="EG1404">
        <v>0</v>
      </c>
      <c r="EH1404">
        <v>0</v>
      </c>
      <c r="EI1404">
        <v>0</v>
      </c>
      <c r="EJ1404">
        <v>1</v>
      </c>
      <c r="EK1404">
        <v>1</v>
      </c>
      <c r="EL1404">
        <v>0</v>
      </c>
      <c r="EM1404">
        <v>0</v>
      </c>
      <c r="EN1404">
        <v>0</v>
      </c>
      <c r="EO1404">
        <v>0</v>
      </c>
      <c r="EP1404">
        <v>0</v>
      </c>
      <c r="EQ1404">
        <v>1</v>
      </c>
      <c r="ER1404">
        <v>0</v>
      </c>
      <c r="ES1404">
        <v>0</v>
      </c>
      <c r="ET1404" t="str">
        <v>Скорее да</v>
      </c>
      <c r="EU1404" t="str">
        <v>Скорее да</v>
      </c>
      <c r="EV1404" t="str">
        <v>Не пробовали сотрудничать с бизнесом</v>
      </c>
      <c r="EW1404" t="str">
        <v>Нужное и интересное мероприятие</v>
      </c>
      <c r="EX1404" t="str">
        <v>Нужное и интересное мероприятие</v>
      </c>
      <c r="EY1404" t="str">
        <v>Не был участником, не могу оценить</v>
      </c>
      <c r="EZ1404" t="str">
        <v>Нужное и интересное мероприятие</v>
      </c>
      <c r="FA1404" t="str">
        <v>Нужное и интересное мероприятие</v>
      </c>
      <c r="FB1404" t="str">
        <v>Нужное и интересное мероприятие</v>
      </c>
      <c r="FC1404" t="str">
        <v>Не был участником, не могу оценить</v>
      </c>
      <c r="FD1404" t="str">
        <v>Затрудняюсь ответить</v>
      </c>
      <c r="FE1404" t="str">
        <v>Развитие навыков коммуникации, ораторское искусство</v>
      </c>
      <c r="FF1404">
        <v>0</v>
      </c>
      <c r="FG1404">
        <v>0</v>
      </c>
      <c r="FH1404">
        <v>0</v>
      </c>
      <c r="FI1404">
        <v>1</v>
      </c>
      <c r="FJ1404">
        <v>0</v>
      </c>
      <c r="FK1404">
        <v>1</v>
      </c>
      <c r="FL1404">
        <v>0</v>
      </c>
      <c r="FM1404">
        <v>0</v>
      </c>
      <c r="FN1404">
        <v>0</v>
      </c>
      <c r="FO1404">
        <v>0</v>
      </c>
      <c r="FP1404">
        <v>0</v>
      </c>
      <c r="FQ1404">
        <v>0</v>
      </c>
      <c r="FR1404">
        <v>0</v>
      </c>
      <c r="FS1404" t="str"/>
      <c r="FT1404" t="str">
        <v>Хотелось бы получать более полную информацию</v>
      </c>
      <c r="FU1404">
        <v>4</v>
      </c>
      <c r="FV1404">
        <v>5</v>
      </c>
      <c r="FW1404">
        <v>5</v>
      </c>
      <c r="FX1404">
        <v>5</v>
      </c>
      <c r="FY1404">
        <v>4</v>
      </c>
      <c r="FZ1404">
        <v>4</v>
      </c>
      <c r="GA1404">
        <v>5</v>
      </c>
      <c r="GB1404">
        <v>4</v>
      </c>
      <c r="GC1404">
        <v>4</v>
      </c>
      <c r="GD1404" t="str">
        <v>Выше среднего</v>
      </c>
      <c r="GE1404" t="str">
        <v>Выше среднего</v>
      </c>
      <c r="GF1404" t="str">
        <v>Выше среднего</v>
      </c>
      <c r="GG1404" t="str">
        <v>Выше среднего</v>
      </c>
      <c r="GH1404" t="str">
        <v>Высокий уровень</v>
      </c>
      <c r="GI1404" t="str">
        <v>Выше среднего</v>
      </c>
      <c r="GJ1404" t="str">
        <v>Средний уровень</v>
      </c>
      <c r="GK1404" t="str">
        <v>Средний уровень</v>
      </c>
      <c r="GL1404" t="str"/>
    </row>
    <row r="1405">
      <c r="A1405" t="str">
        <v>BeQkKk4dBQ8s8mKbM</v>
      </c>
      <c r="B1405">
        <v>2145</v>
      </c>
      <c r="C1405" t="str">
        <v>176.59.96.56</v>
      </c>
      <c r="D1405" t="str"/>
      <c r="E1405" s="1401">
        <v>44318.49015046296</v>
      </c>
      <c r="F1405" t="str">
        <v>00:05:57</v>
      </c>
      <c r="G1405" t="str">
        <v>Канал 1</v>
      </c>
      <c r="H1405" t="str">
        <v>Мужской</v>
      </c>
      <c r="I1405" t="str">
        <v>19-23</v>
      </c>
      <c r="J1405" t="str">
        <v>Работающий</v>
      </c>
      <c r="K1405" t="str">
        <v>В Кирове</v>
      </c>
      <c r="M1405" t="str">
        <v>Да, я  являюсь волонтером</v>
      </c>
      <c r="AB1405" t="str">
        <v>от 3 до 5 лет</v>
      </c>
      <c r="AC1405" t="str">
        <v>Не нужно повышать престиж, это и так круто!</v>
      </c>
      <c r="AD1405">
        <v>1</v>
      </c>
      <c r="AE1405">
        <v>1</v>
      </c>
      <c r="AF1405">
        <v>0</v>
      </c>
      <c r="AG1405">
        <v>0</v>
      </c>
      <c r="AH1405">
        <v>0</v>
      </c>
      <c r="AI1405">
        <v>1</v>
      </c>
      <c r="AJ1405">
        <v>0</v>
      </c>
      <c r="AK1405">
        <v>0</v>
      </c>
      <c r="AL1405">
        <v>0</v>
      </c>
      <c r="AM1405">
        <v>1</v>
      </c>
      <c r="AN1405">
        <v>0</v>
      </c>
      <c r="AO1405">
        <v>0</v>
      </c>
      <c r="AP1405">
        <v>0</v>
      </c>
      <c r="AQ1405">
        <v>0</v>
      </c>
      <c r="AR1405">
        <v>0</v>
      </c>
      <c r="AS1405">
        <v>0</v>
      </c>
      <c r="AT1405">
        <v>0</v>
      </c>
      <c r="AU1405">
        <v>0</v>
      </c>
      <c r="AV1405">
        <v>0</v>
      </c>
      <c r="AW1405">
        <v>0</v>
      </c>
      <c r="AX1405">
        <v>0</v>
      </c>
      <c r="AY1405">
        <v>0</v>
      </c>
      <c r="AZ1405">
        <v>1</v>
      </c>
      <c r="BA1405">
        <v>0</v>
      </c>
      <c r="BB1405">
        <v>0</v>
      </c>
      <c r="BC1405">
        <v>1</v>
      </c>
      <c r="BD1405">
        <v>0</v>
      </c>
      <c r="BE1405">
        <v>1</v>
      </c>
      <c r="BF1405">
        <v>0</v>
      </c>
      <c r="BG1405">
        <v>0</v>
      </c>
      <c r="BH1405">
        <v>0</v>
      </c>
      <c r="BI1405">
        <v>0</v>
      </c>
      <c r="BJ1405">
        <v>0</v>
      </c>
      <c r="BK1405">
        <v>0</v>
      </c>
      <c r="BL1405">
        <v>0</v>
      </c>
      <c r="BM1405">
        <v>0</v>
      </c>
      <c r="BN1405">
        <v>0</v>
      </c>
      <c r="BO1405">
        <v>0</v>
      </c>
      <c r="BP1405">
        <v>0</v>
      </c>
      <c r="BQ1405">
        <v>0</v>
      </c>
      <c r="BR1405">
        <v>0</v>
      </c>
      <c r="BS1405">
        <v>0</v>
      </c>
      <c r="BT1405">
        <v>0</v>
      </c>
      <c r="BU1405">
        <v>0</v>
      </c>
      <c r="BV1405">
        <v>1</v>
      </c>
      <c r="BW1405">
        <v>1</v>
      </c>
      <c r="BX1405">
        <v>0</v>
      </c>
      <c r="BY1405">
        <v>0</v>
      </c>
      <c r="BZ1405">
        <v>0</v>
      </c>
      <c r="CA1405">
        <v>0</v>
      </c>
      <c r="CB1405">
        <v>0</v>
      </c>
      <c r="CC1405">
        <v>0</v>
      </c>
      <c r="CD1405">
        <v>0</v>
      </c>
      <c r="CE1405">
        <v>0</v>
      </c>
      <c r="CF1405">
        <v>0</v>
      </c>
      <c r="CG1405">
        <v>0</v>
      </c>
      <c r="CH1405">
        <v>0</v>
      </c>
      <c r="CI1405">
        <v>0</v>
      </c>
      <c r="CJ1405">
        <v>1</v>
      </c>
      <c r="CK1405">
        <v>0</v>
      </c>
      <c r="CL1405">
        <v>0</v>
      </c>
      <c r="CM1405" t="str">
        <v>На базе вуза</v>
      </c>
      <c r="CN1405" t="str">
        <v>Я не состою в организации/объединении</v>
      </c>
      <c r="CO1405">
        <v>1</v>
      </c>
      <c r="CP1405">
        <v>0</v>
      </c>
      <c r="CQ1405">
        <v>0</v>
      </c>
      <c r="CR1405">
        <v>0</v>
      </c>
      <c r="CS1405">
        <v>1</v>
      </c>
      <c r="CT1405">
        <v>0</v>
      </c>
      <c r="CU1405">
        <v>0</v>
      </c>
      <c r="CV1405">
        <v>0</v>
      </c>
      <c r="CW1405">
        <v>0</v>
      </c>
      <c r="CX1405">
        <v>0</v>
      </c>
      <c r="CY1405">
        <v>1</v>
      </c>
      <c r="CZ1405">
        <v>0</v>
      </c>
      <c r="DA1405">
        <v>0</v>
      </c>
      <c r="DB1405">
        <v>0</v>
      </c>
      <c r="DC1405">
        <v>0</v>
      </c>
      <c r="DD1405">
        <v>0</v>
      </c>
      <c r="DE1405">
        <v>0</v>
      </c>
      <c r="DF1405" t="str"/>
      <c r="DG1405" t="str">
        <v>Меня устраивает направление, которым я занимаюсь</v>
      </c>
      <c r="DH1405" t="str">
        <v>Знаю о региональном ресурсном центре</v>
      </c>
      <c r="DI1405">
        <v>0</v>
      </c>
      <c r="DJ1405">
        <v>0</v>
      </c>
      <c r="DK1405">
        <v>0</v>
      </c>
      <c r="DL1405">
        <v>0</v>
      </c>
      <c r="DM1405">
        <v>0</v>
      </c>
      <c r="DN1405">
        <v>0</v>
      </c>
      <c r="DO1405">
        <v>0</v>
      </c>
      <c r="DP1405">
        <v>1</v>
      </c>
      <c r="DQ1405">
        <v>0</v>
      </c>
      <c r="DR1405">
        <v>0</v>
      </c>
      <c r="DS1405" t="str">
        <v>От случая к случаю</v>
      </c>
      <c r="DT1405" t="str">
        <v>Однозначно позитивно</v>
      </c>
      <c r="DU1405">
        <v>0</v>
      </c>
      <c r="DV1405">
        <v>0</v>
      </c>
      <c r="DW1405">
        <v>0</v>
      </c>
      <c r="DX1405">
        <v>0</v>
      </c>
      <c r="DY1405">
        <v>0</v>
      </c>
      <c r="DZ1405">
        <v>1</v>
      </c>
      <c r="EA1405">
        <v>0</v>
      </c>
      <c r="EB1405">
        <v>0</v>
      </c>
      <c r="EC1405">
        <v>0</v>
      </c>
      <c r="ED1405">
        <v>0</v>
      </c>
      <c r="EE1405">
        <v>0</v>
      </c>
      <c r="EF1405">
        <v>0</v>
      </c>
      <c r="EG1405">
        <v>0</v>
      </c>
      <c r="EH1405">
        <v>0</v>
      </c>
      <c r="EI1405">
        <v>0</v>
      </c>
      <c r="EJ1405">
        <v>0</v>
      </c>
      <c r="EK1405">
        <v>1</v>
      </c>
      <c r="EL1405">
        <v>0</v>
      </c>
      <c r="EM1405">
        <v>0</v>
      </c>
      <c r="EN1405">
        <v>0</v>
      </c>
      <c r="EO1405">
        <v>0</v>
      </c>
      <c r="EP1405">
        <v>0</v>
      </c>
      <c r="EQ1405">
        <v>0</v>
      </c>
      <c r="ER1405">
        <v>0</v>
      </c>
      <c r="ES1405">
        <v>0</v>
      </c>
      <c r="ET1405" t="str">
        <v>И да, и нет</v>
      </c>
      <c r="EU1405" t="str">
        <v>И да, и нет</v>
      </c>
      <c r="EV1405" t="str">
        <v>Не удалось привлечь бизнес к волонтерской деятельности</v>
      </c>
      <c r="EW1405" t="str">
        <v>Нужное и интересное мероприятие</v>
      </c>
      <c r="EX1405" t="str">
        <v>Нужное и интересное мероприятие</v>
      </c>
      <c r="EY1405" t="str">
        <v>Нужное и интересное мероприятие</v>
      </c>
      <c r="EZ1405" t="str">
        <v>Не был участником, не могу оценить</v>
      </c>
      <c r="FA1405" t="str">
        <v>Не был участником, не могу оценить</v>
      </c>
      <c r="FB1405" t="str">
        <v>Не был участником, не могу оценить</v>
      </c>
      <c r="FC1405" t="str">
        <v>Не был участником, не могу оценить</v>
      </c>
      <c r="FD1405" t="str">
        <v>Затрудняюсь ответить</v>
      </c>
      <c r="FE1405" t="str">
        <v>Мне не нужны дополнительные образовательные программы</v>
      </c>
      <c r="FF1405">
        <v>0</v>
      </c>
      <c r="FG1405">
        <v>0</v>
      </c>
      <c r="FH1405">
        <v>0</v>
      </c>
      <c r="FI1405">
        <v>0</v>
      </c>
      <c r="FJ1405">
        <v>0</v>
      </c>
      <c r="FK1405">
        <v>0</v>
      </c>
      <c r="FL1405">
        <v>0</v>
      </c>
      <c r="FM1405">
        <v>0</v>
      </c>
      <c r="FN1405">
        <v>0</v>
      </c>
      <c r="FO1405">
        <v>0</v>
      </c>
      <c r="FP1405">
        <v>1</v>
      </c>
      <c r="FQ1405">
        <v>0</v>
      </c>
      <c r="FR1405">
        <v>0</v>
      </c>
      <c r="FS1405" t="str"/>
      <c r="FT1405" t="str">
        <v>Да, информация поступает регулярно</v>
      </c>
      <c r="FU1405">
        <v>4</v>
      </c>
      <c r="FV1405">
        <v>5</v>
      </c>
      <c r="FW1405">
        <v>5</v>
      </c>
      <c r="FX1405">
        <v>5</v>
      </c>
      <c r="FY1405">
        <v>4</v>
      </c>
      <c r="FZ1405">
        <v>5</v>
      </c>
      <c r="GA1405">
        <v>5</v>
      </c>
      <c r="GB1405">
        <v>3</v>
      </c>
      <c r="GC1405">
        <v>5</v>
      </c>
      <c r="GD1405" t="str">
        <v>Выше среднего</v>
      </c>
      <c r="GE1405" t="str">
        <v>Выше среднего</v>
      </c>
      <c r="GF1405" t="str">
        <v>Выше среднего</v>
      </c>
      <c r="GG1405" t="str">
        <v>Высокий уровень</v>
      </c>
      <c r="GH1405" t="str">
        <v>Высокий уровень</v>
      </c>
      <c r="GI1405" t="str">
        <v>Выше среднего</v>
      </c>
      <c r="GJ1405" t="str">
        <v>Высокий уровень</v>
      </c>
      <c r="GK1405" t="str">
        <v>Выше среднего</v>
      </c>
      <c r="GL1405" t="str"/>
    </row>
    <row r="1406">
      <c r="A1406" t="str">
        <v>J3CviRfbdaG4pL5pd</v>
      </c>
      <c r="B1406">
        <v>2146</v>
      </c>
      <c r="C1406" t="str">
        <v>178.44.67.53</v>
      </c>
      <c r="D1406" t="str"/>
      <c r="E1406" s="1402">
        <v>44318.49077546296</v>
      </c>
      <c r="F1406" t="str">
        <v>00:05:38</v>
      </c>
      <c r="G1406" t="str">
        <v>Канал 1</v>
      </c>
      <c r="H1406" t="str">
        <v>Мужской</v>
      </c>
      <c r="I1406" t="str">
        <v>19-23</v>
      </c>
      <c r="J1406" t="str">
        <v>Студент</v>
      </c>
      <c r="K1406" t="str">
        <v>В Кирове</v>
      </c>
      <c r="M1406" t="str">
        <v>Да, я являюсь организатором волонтерской деятельности</v>
      </c>
      <c r="AB1406" t="str">
        <v>от 1 до 3 лет</v>
      </c>
      <c r="AC1406" t="str">
        <v>Освещать в СМИ</v>
      </c>
      <c r="AD1406">
        <v>1</v>
      </c>
      <c r="AE1406">
        <v>0</v>
      </c>
      <c r="AF1406">
        <v>0</v>
      </c>
      <c r="AG1406">
        <v>0</v>
      </c>
      <c r="AH1406">
        <v>1</v>
      </c>
      <c r="AI1406">
        <v>0</v>
      </c>
      <c r="AJ1406">
        <v>0</v>
      </c>
      <c r="AK1406">
        <v>1</v>
      </c>
      <c r="AL1406">
        <v>0</v>
      </c>
      <c r="AM1406">
        <v>1</v>
      </c>
      <c r="AN1406">
        <v>0</v>
      </c>
      <c r="AO1406">
        <v>0</v>
      </c>
      <c r="AP1406">
        <v>0</v>
      </c>
      <c r="AQ1406">
        <v>0</v>
      </c>
      <c r="AR1406">
        <v>0</v>
      </c>
      <c r="AS1406">
        <v>0</v>
      </c>
      <c r="AT1406">
        <v>0</v>
      </c>
      <c r="AU1406">
        <v>0</v>
      </c>
      <c r="AV1406">
        <v>0</v>
      </c>
      <c r="AW1406">
        <v>0</v>
      </c>
      <c r="AX1406">
        <v>0</v>
      </c>
      <c r="AY1406">
        <v>0</v>
      </c>
      <c r="AZ1406">
        <v>1</v>
      </c>
      <c r="BA1406">
        <v>0</v>
      </c>
      <c r="BB1406">
        <v>0</v>
      </c>
      <c r="BC1406">
        <v>1</v>
      </c>
      <c r="BD1406">
        <v>0</v>
      </c>
      <c r="BE1406">
        <v>1</v>
      </c>
      <c r="BF1406">
        <v>0</v>
      </c>
      <c r="BG1406">
        <v>0</v>
      </c>
      <c r="BH1406">
        <v>1</v>
      </c>
      <c r="BI1406">
        <v>0</v>
      </c>
      <c r="BJ1406">
        <v>0</v>
      </c>
      <c r="BK1406">
        <v>0</v>
      </c>
      <c r="BL1406">
        <v>0</v>
      </c>
      <c r="BM1406">
        <v>0</v>
      </c>
      <c r="BN1406">
        <v>0</v>
      </c>
      <c r="BO1406">
        <v>0</v>
      </c>
      <c r="BP1406">
        <v>0</v>
      </c>
      <c r="BQ1406">
        <v>0</v>
      </c>
      <c r="BR1406">
        <v>0</v>
      </c>
      <c r="BS1406">
        <v>0</v>
      </c>
      <c r="BT1406">
        <v>0</v>
      </c>
      <c r="BU1406">
        <v>0</v>
      </c>
      <c r="BV1406">
        <v>0</v>
      </c>
      <c r="BW1406">
        <v>0</v>
      </c>
      <c r="BX1406">
        <v>0</v>
      </c>
      <c r="BY1406">
        <v>0</v>
      </c>
      <c r="BZ1406">
        <v>0</v>
      </c>
      <c r="CA1406">
        <v>0</v>
      </c>
      <c r="CB1406">
        <v>0</v>
      </c>
      <c r="CC1406">
        <v>0</v>
      </c>
      <c r="CD1406">
        <v>1</v>
      </c>
      <c r="CE1406">
        <v>1</v>
      </c>
      <c r="CF1406">
        <v>0</v>
      </c>
      <c r="CG1406">
        <v>1</v>
      </c>
      <c r="CH1406">
        <v>0</v>
      </c>
      <c r="CI1406">
        <v>0</v>
      </c>
      <c r="CJ1406">
        <v>0</v>
      </c>
      <c r="CK1406">
        <v>0</v>
      </c>
      <c r="CL1406">
        <v>0</v>
      </c>
      <c r="CM1406" t="str">
        <v>Общественное объединение</v>
      </c>
      <c r="CN1406" t="str">
        <v>МыспортTEAM</v>
      </c>
      <c r="CO1406">
        <v>0</v>
      </c>
      <c r="CP1406">
        <v>0</v>
      </c>
      <c r="CQ1406">
        <v>0</v>
      </c>
      <c r="CR1406">
        <v>0</v>
      </c>
      <c r="CS1406">
        <v>0</v>
      </c>
      <c r="CT1406">
        <v>1</v>
      </c>
      <c r="CU1406">
        <v>1</v>
      </c>
      <c r="CV1406">
        <v>0</v>
      </c>
      <c r="CW1406">
        <v>0</v>
      </c>
      <c r="CX1406">
        <v>0</v>
      </c>
      <c r="CY1406">
        <v>0</v>
      </c>
      <c r="CZ1406">
        <v>0</v>
      </c>
      <c r="DA1406">
        <v>0</v>
      </c>
      <c r="DB1406">
        <v>0</v>
      </c>
      <c r="DC1406">
        <v>0</v>
      </c>
      <c r="DD1406">
        <v>0</v>
      </c>
      <c r="DE1406">
        <v>0</v>
      </c>
      <c r="DF1406" t="str"/>
      <c r="DG1406" t="str">
        <v>Меня устраивает направление, которым я занимаюсь</v>
      </c>
      <c r="DH1406" t="str">
        <v>Знаю о региональном ресурсном центре</v>
      </c>
      <c r="DI1406">
        <v>0</v>
      </c>
      <c r="DJ1406">
        <v>0</v>
      </c>
      <c r="DK1406">
        <v>0</v>
      </c>
      <c r="DL1406">
        <v>0</v>
      </c>
      <c r="DM1406">
        <v>0</v>
      </c>
      <c r="DN1406">
        <v>0</v>
      </c>
      <c r="DO1406">
        <v>0</v>
      </c>
      <c r="DP1406">
        <v>0</v>
      </c>
      <c r="DQ1406">
        <v>1</v>
      </c>
      <c r="DR1406">
        <v>0</v>
      </c>
      <c r="DS1406" t="str">
        <v>От случая к случаю</v>
      </c>
      <c r="DT1406" t="str">
        <v>Скорее позитивно</v>
      </c>
      <c r="DU1406">
        <v>0</v>
      </c>
      <c r="DV1406">
        <v>0</v>
      </c>
      <c r="DW1406">
        <v>0</v>
      </c>
      <c r="DX1406">
        <v>0</v>
      </c>
      <c r="DY1406">
        <v>0</v>
      </c>
      <c r="DZ1406">
        <v>0</v>
      </c>
      <c r="EA1406">
        <v>1</v>
      </c>
      <c r="EB1406">
        <v>1</v>
      </c>
      <c r="EC1406">
        <v>0</v>
      </c>
      <c r="ED1406">
        <v>1</v>
      </c>
      <c r="EE1406">
        <v>1</v>
      </c>
      <c r="EF1406">
        <v>0</v>
      </c>
      <c r="EG1406">
        <v>0</v>
      </c>
      <c r="EH1406">
        <v>0</v>
      </c>
      <c r="EI1406">
        <v>0</v>
      </c>
      <c r="EJ1406">
        <v>1</v>
      </c>
      <c r="EK1406">
        <v>1</v>
      </c>
      <c r="EL1406">
        <v>0</v>
      </c>
      <c r="EM1406">
        <v>1</v>
      </c>
      <c r="EN1406">
        <v>0</v>
      </c>
      <c r="EO1406">
        <v>0</v>
      </c>
      <c r="EP1406">
        <v>0</v>
      </c>
      <c r="EQ1406">
        <v>0</v>
      </c>
      <c r="ER1406">
        <v>0</v>
      </c>
      <c r="ES1406">
        <v>0</v>
      </c>
      <c r="ET1406" t="str">
        <v>Скорее нет</v>
      </c>
      <c r="EU1406" t="str">
        <v>Скорее да</v>
      </c>
      <c r="EV1406" t="str">
        <v>Не пробовали сотрудничать с бизнесом</v>
      </c>
      <c r="EW1406" t="str">
        <v>Нужное и интересное мероприятие</v>
      </c>
      <c r="EX1406" t="str">
        <v>Нужное и интересное мероприятие</v>
      </c>
      <c r="EY1406" t="str">
        <v>Нужное и интересное мероприятие</v>
      </c>
      <c r="EZ1406" t="str">
        <v>Нужное и интересное мероприятие</v>
      </c>
      <c r="FA1406" t="str">
        <v>Необходимо изменение формата</v>
      </c>
      <c r="FB1406" t="str">
        <v>Не был участником, не могу оценить</v>
      </c>
      <c r="FC1406" t="str">
        <v>Нужное и интересное мероприятие</v>
      </c>
      <c r="FD1406" t="str">
        <v>Затрудняюсь ответить</v>
      </c>
      <c r="FE1406" t="str">
        <v>Проекты</v>
      </c>
      <c r="FF1406">
        <v>1</v>
      </c>
      <c r="FG1406">
        <v>0</v>
      </c>
      <c r="FH1406">
        <v>0</v>
      </c>
      <c r="FI1406">
        <v>1</v>
      </c>
      <c r="FJ1406">
        <v>0</v>
      </c>
      <c r="FK1406">
        <v>1</v>
      </c>
      <c r="FL1406">
        <v>0</v>
      </c>
      <c r="FM1406">
        <v>0</v>
      </c>
      <c r="FN1406">
        <v>0</v>
      </c>
      <c r="FO1406">
        <v>0</v>
      </c>
      <c r="FP1406">
        <v>0</v>
      </c>
      <c r="FQ1406">
        <v>0</v>
      </c>
      <c r="FR1406">
        <v>0</v>
      </c>
      <c r="FS1406" t="str"/>
      <c r="FT1406" t="str">
        <v>Да, информация поступает регулярно</v>
      </c>
      <c r="FU1406">
        <v>4</v>
      </c>
      <c r="FV1406">
        <v>5</v>
      </c>
      <c r="FW1406">
        <v>3</v>
      </c>
      <c r="FX1406">
        <v>3</v>
      </c>
      <c r="FY1406">
        <v>4</v>
      </c>
      <c r="FZ1406">
        <v>5</v>
      </c>
      <c r="GA1406">
        <v>5</v>
      </c>
      <c r="GB1406">
        <v>3</v>
      </c>
      <c r="GC1406">
        <v>3</v>
      </c>
      <c r="GD1406" t="str">
        <v>Средний уровень</v>
      </c>
      <c r="GE1406" t="str">
        <v>Средний уровень</v>
      </c>
      <c r="GF1406" t="str">
        <v>Выше среднего</v>
      </c>
      <c r="GG1406" t="str">
        <v>Выше среднего</v>
      </c>
      <c r="GH1406" t="str">
        <v>Высокий уровень</v>
      </c>
      <c r="GI1406" t="str">
        <v>Средний уровень</v>
      </c>
      <c r="GJ1406" t="str">
        <v>Средний уровень</v>
      </c>
      <c r="GK1406" t="str">
        <v>Средний уровень</v>
      </c>
      <c r="GL1406" t="str"/>
    </row>
    <row r="1407">
      <c r="A1407" t="str">
        <v>Ruza8nWS8NKpNaTkm</v>
      </c>
      <c r="B1407">
        <v>2147</v>
      </c>
      <c r="C1407" t="str">
        <v>178.141.71.105</v>
      </c>
      <c r="D1407" t="str"/>
      <c r="E1407" s="1403">
        <v>44318.50603009259</v>
      </c>
      <c r="F1407" t="str">
        <v>00:00:47</v>
      </c>
      <c r="G1407" t="str">
        <v>Канал 1</v>
      </c>
      <c r="H1407" t="str">
        <v>Женский</v>
      </c>
      <c r="I1407" t="str">
        <v>19-23</v>
      </c>
      <c r="J1407" t="str">
        <v>Студент</v>
      </c>
      <c r="K1407" t="str">
        <v>В Кирове</v>
      </c>
      <c r="M1407" t="str">
        <v>Хорошо осведомлен об этом, но не являюсь ни волонтером, ни организатором волонтерской деятельности</v>
      </c>
      <c r="N1407">
        <v>0</v>
      </c>
      <c r="O1407">
        <v>0</v>
      </c>
      <c r="P1407">
        <v>1</v>
      </c>
      <c r="Q1407">
        <v>1</v>
      </c>
      <c r="R1407">
        <v>0</v>
      </c>
      <c r="S1407">
        <v>0</v>
      </c>
      <c r="T1407">
        <v>0</v>
      </c>
      <c r="U1407">
        <v>0</v>
      </c>
      <c r="V1407">
        <v>0</v>
      </c>
      <c r="W1407">
        <v>0</v>
      </c>
      <c r="X1407">
        <v>0</v>
      </c>
      <c r="Y1407">
        <v>0</v>
      </c>
      <c r="Z1407">
        <v>0</v>
      </c>
      <c r="AA1407">
        <v>0</v>
      </c>
      <c r="DF1407" t="str"/>
      <c r="FS1407" t="str"/>
    </row>
    <row r="1408">
      <c r="A1408" t="str">
        <v>9CeisyYKSJCT8uhm7</v>
      </c>
      <c r="B1408">
        <v>2148</v>
      </c>
      <c r="C1408" t="str">
        <v>178.44.101.62</v>
      </c>
      <c r="D1408" t="str"/>
      <c r="E1408" s="1404">
        <v>44318.514398148145</v>
      </c>
      <c r="F1408" t="str">
        <v>00:14:15</v>
      </c>
      <c r="G1408" t="str">
        <v>Канал 1</v>
      </c>
      <c r="H1408" t="str">
        <v>Женский</v>
      </c>
      <c r="I1408" t="str">
        <v>До 14</v>
      </c>
      <c r="J1408" t="str">
        <v>Школьник</v>
      </c>
      <c r="K1408" t="str">
        <v>В Кировской области</v>
      </c>
      <c r="L1408" t="str">
        <v>КУМЕHСКИЙ</v>
      </c>
      <c r="M1408" t="str">
        <v>Да, я  являюсь волонтером</v>
      </c>
      <c r="AB1408" t="str">
        <v>Менее года</v>
      </c>
      <c r="AC1408" t="str">
        <v>Затрудняюсь ответить</v>
      </c>
      <c r="AD1408">
        <v>0</v>
      </c>
      <c r="AE1408">
        <v>0</v>
      </c>
      <c r="AF1408">
        <v>0</v>
      </c>
      <c r="AG1408">
        <v>1</v>
      </c>
      <c r="AH1408">
        <v>0</v>
      </c>
      <c r="AI1408">
        <v>0</v>
      </c>
      <c r="AJ1408">
        <v>0</v>
      </c>
      <c r="AK1408">
        <v>0</v>
      </c>
      <c r="AL1408">
        <v>0</v>
      </c>
      <c r="AM1408">
        <v>0</v>
      </c>
      <c r="AN1408">
        <v>0</v>
      </c>
      <c r="AO1408">
        <v>0</v>
      </c>
      <c r="AP1408">
        <v>0</v>
      </c>
      <c r="AQ1408">
        <v>0</v>
      </c>
      <c r="AR1408">
        <v>1</v>
      </c>
      <c r="AS1408">
        <v>1</v>
      </c>
      <c r="AT1408">
        <v>0</v>
      </c>
      <c r="AU1408">
        <v>0</v>
      </c>
      <c r="AV1408">
        <v>0</v>
      </c>
      <c r="AW1408">
        <v>0</v>
      </c>
      <c r="AX1408">
        <v>0</v>
      </c>
      <c r="AY1408">
        <v>0</v>
      </c>
      <c r="AZ1408">
        <v>0</v>
      </c>
      <c r="BA1408">
        <v>0</v>
      </c>
      <c r="BB1408">
        <v>0</v>
      </c>
      <c r="BC1408">
        <v>0</v>
      </c>
      <c r="BD1408">
        <v>0</v>
      </c>
      <c r="BE1408">
        <v>0</v>
      </c>
      <c r="BF1408">
        <v>0</v>
      </c>
      <c r="BG1408">
        <v>0</v>
      </c>
      <c r="BH1408">
        <v>0</v>
      </c>
      <c r="BI1408">
        <v>0</v>
      </c>
      <c r="BJ1408">
        <v>0</v>
      </c>
      <c r="BK1408">
        <v>0</v>
      </c>
      <c r="BL1408">
        <v>0</v>
      </c>
      <c r="BM1408">
        <v>0</v>
      </c>
      <c r="BN1408">
        <v>0</v>
      </c>
      <c r="BO1408">
        <v>0</v>
      </c>
      <c r="BP1408">
        <v>1</v>
      </c>
      <c r="BQ1408">
        <v>0</v>
      </c>
      <c r="BR1408">
        <v>0</v>
      </c>
      <c r="BS1408">
        <v>0</v>
      </c>
      <c r="BT1408">
        <v>0</v>
      </c>
      <c r="BU1408">
        <v>0</v>
      </c>
      <c r="BV1408">
        <v>0</v>
      </c>
      <c r="BW1408">
        <v>0</v>
      </c>
      <c r="BX1408">
        <v>0</v>
      </c>
      <c r="BY1408">
        <v>0</v>
      </c>
      <c r="BZ1408">
        <v>0</v>
      </c>
      <c r="CA1408">
        <v>0</v>
      </c>
      <c r="CB1408">
        <v>0</v>
      </c>
      <c r="CC1408">
        <v>0</v>
      </c>
      <c r="CD1408">
        <v>0</v>
      </c>
      <c r="CE1408">
        <v>0</v>
      </c>
      <c r="CF1408">
        <v>0</v>
      </c>
      <c r="CG1408">
        <v>0</v>
      </c>
      <c r="CH1408">
        <v>0</v>
      </c>
      <c r="CI1408">
        <v>0</v>
      </c>
      <c r="CJ1408">
        <v>0</v>
      </c>
      <c r="CK1408">
        <v>0</v>
      </c>
      <c r="CL1408">
        <v>1</v>
      </c>
      <c r="CM1408" t="str">
        <v>На базе школы</v>
      </c>
      <c r="CN1408" t="str">
        <v>Я не состою в организации/объединении</v>
      </c>
      <c r="CO1408">
        <v>0</v>
      </c>
      <c r="CP1408">
        <v>0</v>
      </c>
      <c r="CQ1408">
        <v>0</v>
      </c>
      <c r="CR1408">
        <v>0</v>
      </c>
      <c r="CS1408">
        <v>0</v>
      </c>
      <c r="CT1408">
        <v>0</v>
      </c>
      <c r="CU1408">
        <v>0</v>
      </c>
      <c r="CV1408">
        <v>0</v>
      </c>
      <c r="CW1408">
        <v>0</v>
      </c>
      <c r="CX1408">
        <v>0</v>
      </c>
      <c r="CY1408">
        <v>0</v>
      </c>
      <c r="CZ1408">
        <v>0</v>
      </c>
      <c r="DA1408">
        <v>0</v>
      </c>
      <c r="DB1408">
        <v>0</v>
      </c>
      <c r="DC1408">
        <v>0</v>
      </c>
      <c r="DD1408">
        <v>0</v>
      </c>
      <c r="DE1408">
        <v>1</v>
      </c>
      <c r="DF1408" t="str"/>
      <c r="DG1408" t="str">
        <v>Меня устраивает направление, которым я занимаюсь</v>
      </c>
      <c r="DH1408" t="str">
        <v>Знаю о существовании и регионального, и окружных центров</v>
      </c>
      <c r="DI1408">
        <v>0</v>
      </c>
      <c r="DJ1408">
        <v>0</v>
      </c>
      <c r="DK1408">
        <v>0</v>
      </c>
      <c r="DL1408">
        <v>0</v>
      </c>
      <c r="DM1408">
        <v>0</v>
      </c>
      <c r="DN1408">
        <v>0</v>
      </c>
      <c r="DO1408">
        <v>0</v>
      </c>
      <c r="DP1408">
        <v>0</v>
      </c>
      <c r="DQ1408">
        <v>1</v>
      </c>
      <c r="DR1408">
        <v>0</v>
      </c>
      <c r="DS1408" t="str">
        <v>Был единичный случай</v>
      </c>
      <c r="DT1408" t="str">
        <v>Затрудняюсь ответить</v>
      </c>
      <c r="DU1408">
        <v>0</v>
      </c>
      <c r="DV1408">
        <v>0</v>
      </c>
      <c r="DW1408">
        <v>0</v>
      </c>
      <c r="DX1408">
        <v>0</v>
      </c>
      <c r="DY1408">
        <v>0</v>
      </c>
      <c r="DZ1408">
        <v>0</v>
      </c>
      <c r="EA1408">
        <v>0</v>
      </c>
      <c r="EB1408">
        <v>0</v>
      </c>
      <c r="EC1408">
        <v>0</v>
      </c>
      <c r="ED1408">
        <v>0</v>
      </c>
      <c r="EE1408">
        <v>0</v>
      </c>
      <c r="EF1408">
        <v>0</v>
      </c>
      <c r="EG1408">
        <v>0</v>
      </c>
      <c r="EH1408">
        <v>0</v>
      </c>
      <c r="EI1408">
        <v>1</v>
      </c>
      <c r="EJ1408">
        <v>0</v>
      </c>
      <c r="EK1408">
        <v>0</v>
      </c>
      <c r="EL1408">
        <v>0</v>
      </c>
      <c r="EM1408">
        <v>0</v>
      </c>
      <c r="EN1408">
        <v>0</v>
      </c>
      <c r="EO1408">
        <v>0</v>
      </c>
      <c r="EP1408">
        <v>0</v>
      </c>
      <c r="EQ1408">
        <v>0</v>
      </c>
      <c r="ER1408">
        <v>0</v>
      </c>
      <c r="ES1408">
        <v>1</v>
      </c>
      <c r="ET1408" t="str">
        <v>И да, и нет</v>
      </c>
      <c r="EU1408" t="str">
        <v>Скорее да</v>
      </c>
      <c r="EV1408" t="str">
        <v>Не пробовали сотрудничать с бизнесом</v>
      </c>
      <c r="EW1408" t="str">
        <v>Не был участником, не могу оценить</v>
      </c>
      <c r="EX1408" t="str">
        <v>Нужное и интересное мероприятие</v>
      </c>
      <c r="EY1408" t="str">
        <v>Не был участником, не могу оценить</v>
      </c>
      <c r="EZ1408" t="str">
        <v>Не был участником, не могу оценить</v>
      </c>
      <c r="FA1408" t="str">
        <v>Нужное и интересное мероприятие</v>
      </c>
      <c r="FB1408" t="str">
        <v>Не был участником, не могу оценить</v>
      </c>
      <c r="FC1408" t="str">
        <v>Не был участником, не могу оценить</v>
      </c>
      <c r="FD1408" t="str">
        <v>Затрудняюсь ответить</v>
      </c>
      <c r="FE1408" t="str">
        <v>Затрудняюсь ответить</v>
      </c>
      <c r="FF1408">
        <v>0</v>
      </c>
      <c r="FG1408">
        <v>0</v>
      </c>
      <c r="FH1408">
        <v>0</v>
      </c>
      <c r="FI1408">
        <v>0</v>
      </c>
      <c r="FJ1408">
        <v>0</v>
      </c>
      <c r="FK1408">
        <v>1</v>
      </c>
      <c r="FL1408">
        <v>0</v>
      </c>
      <c r="FM1408">
        <v>0</v>
      </c>
      <c r="FN1408">
        <v>0</v>
      </c>
      <c r="FO1408">
        <v>0</v>
      </c>
      <c r="FP1408">
        <v>0</v>
      </c>
      <c r="FQ1408">
        <v>0</v>
      </c>
      <c r="FR1408">
        <v>0</v>
      </c>
      <c r="FS1408" t="str"/>
      <c r="FT1408" t="str">
        <v>Информации недостаточно</v>
      </c>
      <c r="FU1408">
        <v>4</v>
      </c>
      <c r="FV1408">
        <v>5</v>
      </c>
      <c r="FW1408">
        <v>4</v>
      </c>
      <c r="FX1408">
        <v>4</v>
      </c>
      <c r="FY1408">
        <v>5</v>
      </c>
      <c r="FZ1408">
        <v>4</v>
      </c>
      <c r="GA1408">
        <v>4</v>
      </c>
      <c r="GB1408">
        <v>1</v>
      </c>
      <c r="GC1408">
        <v>5</v>
      </c>
      <c r="GD1408" t="str">
        <v>Выше среднего</v>
      </c>
      <c r="GE1408" t="str">
        <v>Выше среднего</v>
      </c>
      <c r="GF1408" t="str">
        <v>Выше среднего</v>
      </c>
      <c r="GG1408" t="str">
        <v>Высокий уровень</v>
      </c>
      <c r="GH1408" t="str">
        <v>Выше среднего</v>
      </c>
      <c r="GI1408" t="str">
        <v>Выше среднего</v>
      </c>
      <c r="GJ1408" t="str">
        <v>Высокий уровень</v>
      </c>
      <c r="GK1408" t="str">
        <v>Выше среднего</v>
      </c>
      <c r="GL1408" t="str"/>
    </row>
    <row r="1409">
      <c r="A1409" t="str">
        <v>Tm3ERuSCozSbjRPJb</v>
      </c>
      <c r="B1409">
        <v>2149</v>
      </c>
      <c r="C1409" t="str">
        <v>31.173.103.109</v>
      </c>
      <c r="D1409" t="str"/>
      <c r="E1409" s="1405">
        <v>44318.51511574074</v>
      </c>
      <c r="F1409" t="str">
        <v>00:12:42</v>
      </c>
      <c r="G1409" t="str">
        <v>Канал 1</v>
      </c>
      <c r="H1409" t="str">
        <v>Женский</v>
      </c>
      <c r="I1409" t="str">
        <v>14-18</v>
      </c>
      <c r="J1409" t="str">
        <v>Школьник</v>
      </c>
      <c r="K1409" t="str">
        <v>В Кировской области</v>
      </c>
      <c r="L1409" t="str">
        <v>КУМЕHСКИЙ</v>
      </c>
      <c r="M1409" t="str">
        <v>Да, я  являюсь волонтером</v>
      </c>
      <c r="AB1409" t="str">
        <v>от 3 до 5 лет</v>
      </c>
      <c r="AC1409" t="str">
        <v>Затрудняюсь ответить</v>
      </c>
      <c r="AD1409">
        <v>0</v>
      </c>
      <c r="AE1409">
        <v>1</v>
      </c>
      <c r="AF1409">
        <v>1</v>
      </c>
      <c r="AG1409">
        <v>0</v>
      </c>
      <c r="AH1409">
        <v>0</v>
      </c>
      <c r="AI1409">
        <v>0</v>
      </c>
      <c r="AJ1409">
        <v>0</v>
      </c>
      <c r="AK1409">
        <v>0</v>
      </c>
      <c r="AL1409">
        <v>1</v>
      </c>
      <c r="AM1409">
        <v>1</v>
      </c>
      <c r="AN1409">
        <v>0</v>
      </c>
      <c r="AO1409">
        <v>0</v>
      </c>
      <c r="AP1409">
        <v>0</v>
      </c>
      <c r="AQ1409">
        <v>0</v>
      </c>
      <c r="AR1409">
        <v>0</v>
      </c>
      <c r="AS1409">
        <v>0</v>
      </c>
      <c r="AT1409">
        <v>0</v>
      </c>
      <c r="AU1409">
        <v>0</v>
      </c>
      <c r="AV1409">
        <v>0</v>
      </c>
      <c r="AW1409">
        <v>0</v>
      </c>
      <c r="AX1409">
        <v>0</v>
      </c>
      <c r="AY1409">
        <v>1</v>
      </c>
      <c r="AZ1409">
        <v>1</v>
      </c>
      <c r="BA1409">
        <v>0</v>
      </c>
      <c r="BB1409">
        <v>0</v>
      </c>
      <c r="BC1409">
        <v>0</v>
      </c>
      <c r="BD1409">
        <v>0</v>
      </c>
      <c r="BE1409">
        <v>1</v>
      </c>
      <c r="BF1409">
        <v>0</v>
      </c>
      <c r="BG1409">
        <v>0</v>
      </c>
      <c r="BH1409">
        <v>0</v>
      </c>
      <c r="BI1409">
        <v>0</v>
      </c>
      <c r="BJ1409">
        <v>0</v>
      </c>
      <c r="BK1409">
        <v>0</v>
      </c>
      <c r="BL1409">
        <v>1</v>
      </c>
      <c r="BM1409">
        <v>0</v>
      </c>
      <c r="BN1409">
        <v>0</v>
      </c>
      <c r="BO1409">
        <v>0</v>
      </c>
      <c r="BP1409">
        <v>0</v>
      </c>
      <c r="BQ1409">
        <v>0</v>
      </c>
      <c r="BR1409">
        <v>0</v>
      </c>
      <c r="BS1409">
        <v>0</v>
      </c>
      <c r="BT1409">
        <v>1</v>
      </c>
      <c r="BU1409">
        <v>0</v>
      </c>
      <c r="BV1409">
        <v>1</v>
      </c>
      <c r="BW1409">
        <v>0</v>
      </c>
      <c r="BX1409">
        <v>0</v>
      </c>
      <c r="BY1409">
        <v>0</v>
      </c>
      <c r="BZ1409">
        <v>1</v>
      </c>
      <c r="CA1409">
        <v>1</v>
      </c>
      <c r="CB1409">
        <v>0</v>
      </c>
      <c r="CC1409">
        <v>1</v>
      </c>
      <c r="CD1409">
        <v>0</v>
      </c>
      <c r="CE1409">
        <v>0</v>
      </c>
      <c r="CF1409">
        <v>0</v>
      </c>
      <c r="CG1409">
        <v>0</v>
      </c>
      <c r="CH1409">
        <v>0</v>
      </c>
      <c r="CI1409">
        <v>0</v>
      </c>
      <c r="CJ1409">
        <v>0</v>
      </c>
      <c r="CK1409">
        <v>0</v>
      </c>
      <c r="CL1409">
        <v>0</v>
      </c>
      <c r="CM1409" t="str">
        <v>На базе школы</v>
      </c>
      <c r="CN1409" t="str">
        <v>Российское Движение Школьников на базе МЕРУ СОШ п.Краснооктябрьский</v>
      </c>
      <c r="CO1409">
        <v>0</v>
      </c>
      <c r="CP1409">
        <v>1</v>
      </c>
      <c r="CQ1409">
        <v>0</v>
      </c>
      <c r="CR1409">
        <v>1</v>
      </c>
      <c r="CS1409">
        <v>1</v>
      </c>
      <c r="CT1409">
        <v>0</v>
      </c>
      <c r="CU1409">
        <v>0</v>
      </c>
      <c r="CV1409">
        <v>0</v>
      </c>
      <c r="CW1409">
        <v>0</v>
      </c>
      <c r="CX1409">
        <v>0</v>
      </c>
      <c r="CY1409">
        <v>0</v>
      </c>
      <c r="CZ1409">
        <v>0</v>
      </c>
      <c r="DA1409">
        <v>0</v>
      </c>
      <c r="DB1409">
        <v>0</v>
      </c>
      <c r="DC1409">
        <v>0</v>
      </c>
      <c r="DD1409">
        <v>0</v>
      </c>
      <c r="DE1409">
        <v>0</v>
      </c>
      <c r="DF1409" t="str"/>
      <c r="DG1409" t="str">
        <v>Затрудняюсь ответить</v>
      </c>
      <c r="DH1409" t="str">
        <v>Знаю о региональном ресурсном центре</v>
      </c>
      <c r="DI1409">
        <v>0</v>
      </c>
      <c r="DJ1409">
        <v>0</v>
      </c>
      <c r="DK1409">
        <v>0</v>
      </c>
      <c r="DL1409">
        <v>0</v>
      </c>
      <c r="DM1409">
        <v>0</v>
      </c>
      <c r="DN1409">
        <v>0</v>
      </c>
      <c r="DO1409">
        <v>0</v>
      </c>
      <c r="DP1409">
        <v>1</v>
      </c>
      <c r="DQ1409">
        <v>0</v>
      </c>
      <c r="DR1409">
        <v>0</v>
      </c>
      <c r="DS1409" t="str">
        <v>Постоянно</v>
      </c>
      <c r="DT1409" t="str">
        <v>Однозначно позитивно</v>
      </c>
      <c r="DU1409">
        <v>0</v>
      </c>
      <c r="DV1409">
        <v>0</v>
      </c>
      <c r="DW1409">
        <v>0</v>
      </c>
      <c r="DX1409">
        <v>0</v>
      </c>
      <c r="DY1409">
        <v>0</v>
      </c>
      <c r="DZ1409">
        <v>0</v>
      </c>
      <c r="EA1409">
        <v>0</v>
      </c>
      <c r="EB1409">
        <v>0</v>
      </c>
      <c r="EC1409">
        <v>0</v>
      </c>
      <c r="ED1409">
        <v>0</v>
      </c>
      <c r="EE1409">
        <v>1</v>
      </c>
      <c r="EF1409">
        <v>0</v>
      </c>
      <c r="EG1409">
        <v>0</v>
      </c>
      <c r="EH1409">
        <v>0</v>
      </c>
      <c r="EI1409">
        <v>0</v>
      </c>
      <c r="EJ1409">
        <v>1</v>
      </c>
      <c r="EK1409">
        <v>0</v>
      </c>
      <c r="EL1409">
        <v>0</v>
      </c>
      <c r="EM1409">
        <v>1</v>
      </c>
      <c r="EN1409">
        <v>1</v>
      </c>
      <c r="EO1409">
        <v>0</v>
      </c>
      <c r="EP1409">
        <v>0</v>
      </c>
      <c r="EQ1409">
        <v>0</v>
      </c>
      <c r="ER1409">
        <v>0</v>
      </c>
      <c r="ES1409">
        <v>0</v>
      </c>
      <c r="ET1409" t="str">
        <v>Скорее нет</v>
      </c>
      <c r="EU1409" t="str">
        <v>И да, и нет</v>
      </c>
      <c r="EV1409" t="str">
        <v>Не пробовали сотрудничать с бизнесом</v>
      </c>
      <c r="EW1409" t="str">
        <v>Нужное и интересное мероприятие</v>
      </c>
      <c r="EX1409" t="str">
        <v>Нужное и интересное мероприятие</v>
      </c>
      <c r="EY1409" t="str">
        <v>Нужное и интересное мероприятие</v>
      </c>
      <c r="EZ1409" t="str">
        <v>Не был участником, не могу оценить</v>
      </c>
      <c r="FA1409" t="str">
        <v>Не был участником, не могу оценить</v>
      </c>
      <c r="FB1409" t="str">
        <v>Не был участником, не могу оценить</v>
      </c>
      <c r="FC1409" t="str">
        <v>Не был участником, не могу оценить</v>
      </c>
      <c r="FD1409" t="str">
        <v>Затрудняюсь ответить</v>
      </c>
      <c r="FE1409" t="str">
        <v>Затрудняюсь ответить</v>
      </c>
      <c r="FF1409">
        <v>0</v>
      </c>
      <c r="FG1409">
        <v>0</v>
      </c>
      <c r="FH1409">
        <v>0</v>
      </c>
      <c r="FI1409">
        <v>1</v>
      </c>
      <c r="FJ1409">
        <v>0</v>
      </c>
      <c r="FK1409">
        <v>1</v>
      </c>
      <c r="FL1409">
        <v>0</v>
      </c>
      <c r="FM1409">
        <v>0</v>
      </c>
      <c r="FN1409">
        <v>0</v>
      </c>
      <c r="FO1409">
        <v>0</v>
      </c>
      <c r="FP1409">
        <v>0</v>
      </c>
      <c r="FQ1409">
        <v>0</v>
      </c>
      <c r="FR1409">
        <v>0</v>
      </c>
      <c r="FS1409" t="str"/>
      <c r="FT1409" t="str">
        <v>Да, информация поступает регулярно</v>
      </c>
      <c r="FU1409">
        <v>5</v>
      </c>
      <c r="FV1409">
        <v>5</v>
      </c>
      <c r="FW1409">
        <v>5</v>
      </c>
      <c r="FX1409">
        <v>4</v>
      </c>
      <c r="FY1409">
        <v>5</v>
      </c>
      <c r="FZ1409">
        <v>5</v>
      </c>
      <c r="GA1409">
        <v>5</v>
      </c>
      <c r="GB1409">
        <v>4</v>
      </c>
      <c r="GC1409">
        <v>4</v>
      </c>
      <c r="GD1409" t="str">
        <v>Выше среднего</v>
      </c>
      <c r="GE1409" t="str">
        <v>Средний уровень</v>
      </c>
      <c r="GF1409" t="str">
        <v>Средний уровень</v>
      </c>
      <c r="GG1409" t="str">
        <v>Выше среднего</v>
      </c>
      <c r="GH1409" t="str">
        <v>Высокий уровень</v>
      </c>
      <c r="GI1409" t="str">
        <v>Выше среднего</v>
      </c>
      <c r="GJ1409" t="str">
        <v>Средний уровень</v>
      </c>
      <c r="GK1409" t="str">
        <v>Средний уровень</v>
      </c>
      <c r="GL1409" t="str"/>
    </row>
    <row r="1410">
      <c r="A1410" t="str">
        <v>dwoEtntjqBSmzpctx</v>
      </c>
      <c r="B1410">
        <v>2151</v>
      </c>
      <c r="C1410" t="str">
        <v>83.169.216.81</v>
      </c>
      <c r="D1410" t="str"/>
      <c r="E1410" s="1406">
        <v>44318.546956018516</v>
      </c>
      <c r="F1410" t="str">
        <v>00:30:20</v>
      </c>
      <c r="G1410" t="str">
        <v>Канал 1</v>
      </c>
      <c r="H1410" t="str">
        <v>Женский</v>
      </c>
      <c r="I1410" t="str">
        <v>14-18</v>
      </c>
      <c r="J1410" t="str">
        <v>Школьник</v>
      </c>
      <c r="K1410" t="str">
        <v>В Кировской области</v>
      </c>
      <c r="L1410" t="str">
        <v>КУМЕHСКИЙ</v>
      </c>
      <c r="M1410" t="str">
        <v>Да, я  являюсь волонтером</v>
      </c>
      <c r="AB1410" t="str">
        <v>от 1 до 3 лет</v>
      </c>
      <c r="AC1410" t="str">
        <v>Заниматься реально полезными делами</v>
      </c>
      <c r="AD1410">
        <v>0</v>
      </c>
      <c r="AE1410">
        <v>0</v>
      </c>
      <c r="AF1410">
        <v>0</v>
      </c>
      <c r="AG1410">
        <v>0</v>
      </c>
      <c r="AH1410">
        <v>0</v>
      </c>
      <c r="AI1410">
        <v>0</v>
      </c>
      <c r="AJ1410">
        <v>0</v>
      </c>
      <c r="AK1410">
        <v>0</v>
      </c>
      <c r="AL1410">
        <v>0</v>
      </c>
      <c r="AM1410">
        <v>0</v>
      </c>
      <c r="AN1410">
        <v>0</v>
      </c>
      <c r="AO1410">
        <v>0</v>
      </c>
      <c r="AP1410">
        <v>0</v>
      </c>
      <c r="AQ1410">
        <v>0</v>
      </c>
      <c r="AR1410">
        <v>0</v>
      </c>
      <c r="AS1410">
        <v>0</v>
      </c>
      <c r="AT1410">
        <v>0</v>
      </c>
      <c r="AU1410">
        <v>1</v>
      </c>
      <c r="AV1410">
        <v>0</v>
      </c>
      <c r="AW1410">
        <v>0</v>
      </c>
      <c r="AX1410">
        <v>0</v>
      </c>
      <c r="AY1410">
        <v>0</v>
      </c>
      <c r="AZ1410">
        <v>0</v>
      </c>
      <c r="BA1410">
        <v>0</v>
      </c>
      <c r="BB1410">
        <v>0</v>
      </c>
      <c r="BC1410">
        <v>0</v>
      </c>
      <c r="BD1410">
        <v>0</v>
      </c>
      <c r="BE1410">
        <v>0</v>
      </c>
      <c r="BF1410">
        <v>0</v>
      </c>
      <c r="BG1410">
        <v>1</v>
      </c>
      <c r="BH1410">
        <v>0</v>
      </c>
      <c r="BI1410">
        <v>0</v>
      </c>
      <c r="BJ1410">
        <v>0</v>
      </c>
      <c r="BK1410">
        <v>0</v>
      </c>
      <c r="BL1410">
        <v>0</v>
      </c>
      <c r="BM1410">
        <v>0</v>
      </c>
      <c r="BN1410">
        <v>0</v>
      </c>
      <c r="BO1410">
        <v>0</v>
      </c>
      <c r="BP1410">
        <v>0</v>
      </c>
      <c r="BQ1410">
        <v>0</v>
      </c>
      <c r="BR1410">
        <v>0</v>
      </c>
      <c r="BS1410">
        <v>0</v>
      </c>
      <c r="BT1410">
        <v>1</v>
      </c>
      <c r="BU1410">
        <v>0</v>
      </c>
      <c r="BV1410">
        <v>0</v>
      </c>
      <c r="BW1410">
        <v>1</v>
      </c>
      <c r="BX1410">
        <v>1</v>
      </c>
      <c r="BY1410">
        <v>0</v>
      </c>
      <c r="BZ1410">
        <v>0</v>
      </c>
      <c r="CA1410">
        <v>0</v>
      </c>
      <c r="CB1410">
        <v>0</v>
      </c>
      <c r="CC1410">
        <v>0</v>
      </c>
      <c r="CD1410">
        <v>0</v>
      </c>
      <c r="CE1410">
        <v>0</v>
      </c>
      <c r="CF1410">
        <v>0</v>
      </c>
      <c r="CG1410">
        <v>0</v>
      </c>
      <c r="CH1410">
        <v>0</v>
      </c>
      <c r="CI1410">
        <v>0</v>
      </c>
      <c r="CJ1410">
        <v>0</v>
      </c>
      <c r="CK1410">
        <v>0</v>
      </c>
      <c r="CL1410">
        <v>0</v>
      </c>
      <c r="CM1410" t="str">
        <v>На базе школы</v>
      </c>
      <c r="CN1410" t="str">
        <v>РДШ</v>
      </c>
      <c r="CO1410">
        <v>0</v>
      </c>
      <c r="CP1410">
        <v>1</v>
      </c>
      <c r="CQ1410">
        <v>0</v>
      </c>
      <c r="CR1410">
        <v>0</v>
      </c>
      <c r="CS1410">
        <v>0</v>
      </c>
      <c r="CT1410">
        <v>0</v>
      </c>
      <c r="CU1410">
        <v>0</v>
      </c>
      <c r="CV1410">
        <v>0</v>
      </c>
      <c r="CW1410">
        <v>0</v>
      </c>
      <c r="CX1410">
        <v>0</v>
      </c>
      <c r="CY1410">
        <v>0</v>
      </c>
      <c r="CZ1410">
        <v>0</v>
      </c>
      <c r="DA1410">
        <v>1</v>
      </c>
      <c r="DB1410">
        <v>0</v>
      </c>
      <c r="DC1410">
        <v>0</v>
      </c>
      <c r="DD1410">
        <v>0</v>
      </c>
      <c r="DE1410">
        <v>0</v>
      </c>
      <c r="DF1410" t="str"/>
      <c r="DG1410" t="str">
        <v>Затрудняюсь ответить</v>
      </c>
      <c r="DH1410" t="str">
        <v>Знаю о существовании и регионального, и окружных центров</v>
      </c>
      <c r="DI1410">
        <v>0</v>
      </c>
      <c r="DJ1410">
        <v>0</v>
      </c>
      <c r="DK1410">
        <v>0</v>
      </c>
      <c r="DL1410">
        <v>0</v>
      </c>
      <c r="DM1410">
        <v>0</v>
      </c>
      <c r="DN1410">
        <v>0</v>
      </c>
      <c r="DO1410">
        <v>0</v>
      </c>
      <c r="DP1410">
        <v>0</v>
      </c>
      <c r="DQ1410">
        <v>0</v>
      </c>
      <c r="DR1410" t="str">
        <v>Краснооктябрьский</v>
      </c>
      <c r="DS1410" t="str">
        <v>Постоянно</v>
      </c>
      <c r="DT1410" t="str">
        <v>Нейтрально</v>
      </c>
      <c r="DU1410">
        <v>0</v>
      </c>
      <c r="DV1410">
        <v>0</v>
      </c>
      <c r="DW1410">
        <v>0</v>
      </c>
      <c r="DX1410">
        <v>0</v>
      </c>
      <c r="DY1410">
        <v>0</v>
      </c>
      <c r="DZ1410">
        <v>0</v>
      </c>
      <c r="EA1410">
        <v>0</v>
      </c>
      <c r="EB1410">
        <v>1</v>
      </c>
      <c r="EC1410">
        <v>0</v>
      </c>
      <c r="ED1410">
        <v>0</v>
      </c>
      <c r="EE1410">
        <v>0</v>
      </c>
      <c r="EF1410">
        <v>0</v>
      </c>
      <c r="EG1410">
        <v>0</v>
      </c>
      <c r="EH1410">
        <v>0</v>
      </c>
      <c r="EI1410">
        <v>0</v>
      </c>
      <c r="EJ1410">
        <v>0</v>
      </c>
      <c r="EK1410">
        <v>0</v>
      </c>
      <c r="EL1410">
        <v>0</v>
      </c>
      <c r="EM1410">
        <v>0</v>
      </c>
      <c r="EN1410">
        <v>0</v>
      </c>
      <c r="EO1410">
        <v>0</v>
      </c>
      <c r="EP1410">
        <v>0</v>
      </c>
      <c r="EQ1410">
        <v>1</v>
      </c>
      <c r="ER1410">
        <v>0</v>
      </c>
      <c r="ES1410">
        <v>0</v>
      </c>
      <c r="ET1410" t="str">
        <v>Скорее нет</v>
      </c>
      <c r="EU1410" t="str">
        <v>Скорее да</v>
      </c>
      <c r="EV1410" t="str">
        <v>Не пробовали сотрудничать с бизнесом</v>
      </c>
      <c r="EW1410" t="str">
        <v>Не был участником, не могу оценить</v>
      </c>
      <c r="EX1410" t="str">
        <v>Нужное и интересное мероприятие</v>
      </c>
      <c r="EY1410" t="str">
        <v>Не был участником, не могу оценить</v>
      </c>
      <c r="EZ1410" t="str">
        <v>Не был участником, не могу оценить</v>
      </c>
      <c r="FA1410" t="str">
        <v>Не был участником, не могу оценить</v>
      </c>
      <c r="FB1410" t="str">
        <v>Не был участником, не могу оценить</v>
      </c>
      <c r="FC1410" t="str">
        <v>Не был участником, не могу оценить</v>
      </c>
      <c r="FD1410" t="str">
        <v>Затрудняюсь ответить</v>
      </c>
      <c r="FE1410" t="str">
        <v>Затрудняюсь ответить</v>
      </c>
      <c r="FF1410">
        <v>0</v>
      </c>
      <c r="FG1410">
        <v>0</v>
      </c>
      <c r="FH1410">
        <v>0</v>
      </c>
      <c r="FI1410">
        <v>1</v>
      </c>
      <c r="FJ1410">
        <v>0</v>
      </c>
      <c r="FK1410">
        <v>0</v>
      </c>
      <c r="FL1410">
        <v>0</v>
      </c>
      <c r="FM1410">
        <v>0</v>
      </c>
      <c r="FN1410">
        <v>0</v>
      </c>
      <c r="FO1410">
        <v>0</v>
      </c>
      <c r="FP1410">
        <v>0</v>
      </c>
      <c r="FQ1410">
        <v>0</v>
      </c>
      <c r="FR1410">
        <v>0</v>
      </c>
      <c r="FS1410" t="str"/>
      <c r="FT1410" t="str">
        <v>Хотелось бы получать более полную информацию</v>
      </c>
      <c r="FU1410">
        <v>2</v>
      </c>
      <c r="FV1410">
        <v>5</v>
      </c>
      <c r="FW1410">
        <v>4</v>
      </c>
      <c r="FX1410">
        <v>5</v>
      </c>
      <c r="FY1410">
        <v>2</v>
      </c>
      <c r="FZ1410">
        <v>3</v>
      </c>
      <c r="GA1410">
        <v>5</v>
      </c>
      <c r="GB1410">
        <v>5</v>
      </c>
      <c r="GC1410">
        <v>2</v>
      </c>
      <c r="GD1410" t="str">
        <v>Средний уровень</v>
      </c>
      <c r="GE1410" t="str">
        <v>Ниже среднего</v>
      </c>
      <c r="GF1410" t="str">
        <v>Ниже среднего</v>
      </c>
      <c r="GG1410" t="str">
        <v>Средний уровень</v>
      </c>
      <c r="GH1410" t="str">
        <v>Высокий уровень</v>
      </c>
      <c r="GI1410" t="str">
        <v>Средний уровень</v>
      </c>
      <c r="GJ1410" t="str">
        <v>Средний уровень</v>
      </c>
      <c r="GK1410" t="str">
        <v>Ниже среднего</v>
      </c>
      <c r="GL1410" t="str"/>
    </row>
    <row r="1411">
      <c r="A1411" t="str">
        <v>D9gfx9MY7WyRagnDh</v>
      </c>
      <c r="B1411">
        <v>2153</v>
      </c>
      <c r="C1411" t="str">
        <v>31.173.100.55</v>
      </c>
      <c r="D1411" t="str"/>
      <c r="E1411" s="1407">
        <v>44318.820243055554</v>
      </c>
      <c r="F1411" t="str">
        <v>00:08:38</v>
      </c>
      <c r="G1411" t="str">
        <v>Канал 1</v>
      </c>
      <c r="H1411" t="str">
        <v>Мужской</v>
      </c>
      <c r="I1411" t="str">
        <v>19-23</v>
      </c>
      <c r="J1411" t="str">
        <v>Студент</v>
      </c>
      <c r="K1411" t="str">
        <v>В Кирове</v>
      </c>
      <c r="M1411" t="str">
        <v>Да, я являюсь организатором волонтерской деятельности</v>
      </c>
      <c r="AB1411" t="str">
        <v>от 1 до 3 лет</v>
      </c>
      <c r="AC1411" t="str">
        <v>Не нужно повышать престиж, это и так круто!</v>
      </c>
      <c r="AD1411">
        <v>0</v>
      </c>
      <c r="AE1411">
        <v>0</v>
      </c>
      <c r="AF1411">
        <v>1</v>
      </c>
      <c r="AG1411">
        <v>0</v>
      </c>
      <c r="AH1411">
        <v>1</v>
      </c>
      <c r="AI1411">
        <v>0</v>
      </c>
      <c r="AJ1411">
        <v>0</v>
      </c>
      <c r="AK1411">
        <v>1</v>
      </c>
      <c r="AL1411">
        <v>0</v>
      </c>
      <c r="AM1411">
        <v>0</v>
      </c>
      <c r="AN1411">
        <v>1</v>
      </c>
      <c r="AO1411">
        <v>0</v>
      </c>
      <c r="AP1411">
        <v>0</v>
      </c>
      <c r="AQ1411">
        <v>0</v>
      </c>
      <c r="AR1411">
        <v>0</v>
      </c>
      <c r="AS1411">
        <v>0</v>
      </c>
      <c r="AT1411">
        <v>0</v>
      </c>
      <c r="AU1411">
        <v>0</v>
      </c>
      <c r="AV1411">
        <v>0</v>
      </c>
      <c r="AW1411">
        <v>0</v>
      </c>
      <c r="AX1411">
        <v>0</v>
      </c>
      <c r="AY1411">
        <v>0</v>
      </c>
      <c r="AZ1411">
        <v>1</v>
      </c>
      <c r="BA1411">
        <v>1</v>
      </c>
      <c r="BB1411">
        <v>0</v>
      </c>
      <c r="BC1411">
        <v>0</v>
      </c>
      <c r="BD1411">
        <v>0</v>
      </c>
      <c r="BE1411">
        <v>0</v>
      </c>
      <c r="BF1411">
        <v>0</v>
      </c>
      <c r="BG1411">
        <v>0</v>
      </c>
      <c r="BH1411">
        <v>0</v>
      </c>
      <c r="BI1411">
        <v>0</v>
      </c>
      <c r="BJ1411">
        <v>1</v>
      </c>
      <c r="BK1411">
        <v>1</v>
      </c>
      <c r="BL1411">
        <v>0</v>
      </c>
      <c r="BM1411">
        <v>0</v>
      </c>
      <c r="BN1411">
        <v>0</v>
      </c>
      <c r="BO1411">
        <v>0</v>
      </c>
      <c r="BP1411">
        <v>0</v>
      </c>
      <c r="BQ1411">
        <v>0</v>
      </c>
      <c r="BR1411">
        <v>0</v>
      </c>
      <c r="BS1411">
        <v>0</v>
      </c>
      <c r="BT1411">
        <v>1</v>
      </c>
      <c r="BU1411">
        <v>0</v>
      </c>
      <c r="BV1411">
        <v>1</v>
      </c>
      <c r="BW1411">
        <v>1</v>
      </c>
      <c r="BX1411">
        <v>0</v>
      </c>
      <c r="BY1411">
        <v>0</v>
      </c>
      <c r="BZ1411">
        <v>0</v>
      </c>
      <c r="CA1411">
        <v>0</v>
      </c>
      <c r="CB1411">
        <v>0</v>
      </c>
      <c r="CC1411">
        <v>0</v>
      </c>
      <c r="CD1411">
        <v>0</v>
      </c>
      <c r="CE1411">
        <v>0</v>
      </c>
      <c r="CF1411">
        <v>0</v>
      </c>
      <c r="CG1411">
        <v>0</v>
      </c>
      <c r="CH1411">
        <v>0</v>
      </c>
      <c r="CI1411">
        <v>0</v>
      </c>
      <c r="CJ1411">
        <v>1</v>
      </c>
      <c r="CK1411">
        <v>0</v>
      </c>
      <c r="CL1411">
        <v>0</v>
      </c>
      <c r="CM1411" t="str">
        <v>Я не состою в добровольческой организации</v>
      </c>
      <c r="CO1411">
        <v>0</v>
      </c>
      <c r="CP1411">
        <v>0</v>
      </c>
      <c r="CQ1411">
        <v>0</v>
      </c>
      <c r="CR1411">
        <v>0</v>
      </c>
      <c r="CS1411">
        <v>0</v>
      </c>
      <c r="CT1411">
        <v>0</v>
      </c>
      <c r="CU1411">
        <v>1</v>
      </c>
      <c r="CV1411">
        <v>0</v>
      </c>
      <c r="CW1411">
        <v>0</v>
      </c>
      <c r="CX1411">
        <v>0</v>
      </c>
      <c r="CY1411">
        <v>0</v>
      </c>
      <c r="CZ1411">
        <v>0</v>
      </c>
      <c r="DA1411">
        <v>0</v>
      </c>
      <c r="DB1411">
        <v>0</v>
      </c>
      <c r="DC1411">
        <v>0</v>
      </c>
      <c r="DD1411">
        <v>0</v>
      </c>
      <c r="DE1411">
        <v>0</v>
      </c>
      <c r="DF1411" t="str"/>
      <c r="DG1411" t="str">
        <v>Меня устраивает направление, которым я занимаюсь</v>
      </c>
      <c r="DH1411" t="str">
        <v>Знаю о региональном ресурсном центре</v>
      </c>
      <c r="DI1411">
        <v>0</v>
      </c>
      <c r="DJ1411">
        <v>0</v>
      </c>
      <c r="DK1411">
        <v>0</v>
      </c>
      <c r="DL1411">
        <v>0</v>
      </c>
      <c r="DM1411">
        <v>0</v>
      </c>
      <c r="DN1411">
        <v>0</v>
      </c>
      <c r="DO1411">
        <v>0</v>
      </c>
      <c r="DP1411">
        <v>0</v>
      </c>
      <c r="DQ1411">
        <v>1</v>
      </c>
      <c r="DR1411">
        <v>0</v>
      </c>
      <c r="DS1411" t="str">
        <v>Постоянно</v>
      </c>
      <c r="DT1411" t="str">
        <v>Скорее позитивно</v>
      </c>
      <c r="DU1411">
        <v>0</v>
      </c>
      <c r="DV1411">
        <v>1</v>
      </c>
      <c r="DW1411">
        <v>0</v>
      </c>
      <c r="DX1411">
        <v>0</v>
      </c>
      <c r="DY1411">
        <v>0</v>
      </c>
      <c r="DZ1411">
        <v>0</v>
      </c>
      <c r="EA1411">
        <v>1</v>
      </c>
      <c r="EB1411">
        <v>0</v>
      </c>
      <c r="EC1411">
        <v>0</v>
      </c>
      <c r="ED1411">
        <v>0</v>
      </c>
      <c r="EE1411">
        <v>1</v>
      </c>
      <c r="EF1411">
        <v>0</v>
      </c>
      <c r="EG1411">
        <v>0</v>
      </c>
      <c r="EH1411">
        <v>0</v>
      </c>
      <c r="EI1411">
        <v>0</v>
      </c>
      <c r="EJ1411">
        <v>0</v>
      </c>
      <c r="EK1411">
        <v>0</v>
      </c>
      <c r="EL1411">
        <v>1</v>
      </c>
      <c r="EM1411">
        <v>0</v>
      </c>
      <c r="EN1411">
        <v>0</v>
      </c>
      <c r="EO1411">
        <v>1</v>
      </c>
      <c r="EP1411">
        <v>0</v>
      </c>
      <c r="EQ1411">
        <v>0</v>
      </c>
      <c r="ER1411">
        <v>0</v>
      </c>
      <c r="ES1411">
        <v>0</v>
      </c>
      <c r="ET1411" t="str">
        <v>И да, и нет</v>
      </c>
      <c r="EU1411" t="str">
        <v>Скорее да</v>
      </c>
      <c r="EV1411" t="str">
        <v>Не пробовали сотрудничать с бизнесом</v>
      </c>
      <c r="EW1411" t="str">
        <v>Нужное и интересное мероприятие</v>
      </c>
      <c r="EX1411" t="str">
        <v>Необходимо изменение формата</v>
      </c>
      <c r="EY1411" t="str">
        <v>Нужное и интересное мероприятие</v>
      </c>
      <c r="EZ1411" t="str">
        <v>Нужное и интересное мероприятие</v>
      </c>
      <c r="FA1411" t="str">
        <v>Нужное и интересное мероприятие</v>
      </c>
      <c r="FB1411" t="str">
        <v>Не был участником, не могу оценить</v>
      </c>
      <c r="FC1411" t="str">
        <v>Не был участником, не могу оценить</v>
      </c>
      <c r="FD1411" t="str">
        <v>Затрудняюсь ответить</v>
      </c>
      <c r="FE1411" t="str">
        <v>Мне не нужны дополнительные образовательные программы</v>
      </c>
      <c r="FF1411">
        <v>1</v>
      </c>
      <c r="FG1411">
        <v>0</v>
      </c>
      <c r="FH1411">
        <v>1</v>
      </c>
      <c r="FI1411">
        <v>1</v>
      </c>
      <c r="FJ1411">
        <v>0</v>
      </c>
      <c r="FK1411">
        <v>0</v>
      </c>
      <c r="FL1411">
        <v>0</v>
      </c>
      <c r="FM1411">
        <v>0</v>
      </c>
      <c r="FN1411">
        <v>0</v>
      </c>
      <c r="FO1411">
        <v>0</v>
      </c>
      <c r="FP1411">
        <v>0</v>
      </c>
      <c r="FQ1411">
        <v>0</v>
      </c>
      <c r="FR1411">
        <v>0</v>
      </c>
      <c r="FS1411" t="str"/>
      <c r="FT1411" t="str">
        <v>Да, информация поступает регулярно</v>
      </c>
      <c r="FU1411">
        <v>3</v>
      </c>
      <c r="FV1411">
        <v>4</v>
      </c>
      <c r="FW1411">
        <v>2</v>
      </c>
      <c r="FX1411">
        <v>5</v>
      </c>
      <c r="FY1411">
        <v>4</v>
      </c>
      <c r="FZ1411">
        <v>3</v>
      </c>
      <c r="GA1411">
        <v>3</v>
      </c>
      <c r="GB1411">
        <v>4</v>
      </c>
      <c r="GC1411">
        <v>3</v>
      </c>
      <c r="GD1411" t="str">
        <v>Выше среднего</v>
      </c>
      <c r="GE1411" t="str">
        <v>Выше среднего</v>
      </c>
      <c r="GF1411" t="str">
        <v>Средний уровень</v>
      </c>
      <c r="GG1411" t="str">
        <v>Средний уровень</v>
      </c>
      <c r="GH1411" t="str">
        <v>Высокий уровень</v>
      </c>
      <c r="GI1411" t="str">
        <v>Средний уровень</v>
      </c>
      <c r="GJ1411" t="str">
        <v>Средний уровень</v>
      </c>
      <c r="GK1411" t="str">
        <v>Выше среднего</v>
      </c>
      <c r="GL1411" t="str"/>
    </row>
    <row r="1412">
      <c r="A1412" t="str">
        <v>wtJ2HuzyfRnmzi9Lu</v>
      </c>
      <c r="B1412">
        <v>2154</v>
      </c>
      <c r="C1412" t="str">
        <v>176.59.97.29</v>
      </c>
      <c r="D1412" t="str"/>
      <c r="E1412" s="1408">
        <v>44318.85671296297</v>
      </c>
      <c r="F1412" t="str">
        <v>00:11:57</v>
      </c>
      <c r="G1412" t="str">
        <v>Канал 1</v>
      </c>
      <c r="H1412" t="str">
        <v>Женский</v>
      </c>
      <c r="I1412" t="str">
        <v>14-18</v>
      </c>
      <c r="J1412" t="str">
        <v>Школьник</v>
      </c>
      <c r="K1412" t="str">
        <v>В Кировской области</v>
      </c>
      <c r="L1412" t="str">
        <v>КУМЕHСКИЙ</v>
      </c>
      <c r="M1412" t="str">
        <v>Да, я  являюсь волонтером</v>
      </c>
      <c r="AB1412" t="str">
        <v>от 3 до 5 лет</v>
      </c>
      <c r="AC1412" t="str">
        <v>Не нужно повышать престиж, это и так круто!</v>
      </c>
      <c r="AD1412">
        <v>0</v>
      </c>
      <c r="AE1412">
        <v>0</v>
      </c>
      <c r="AF1412">
        <v>0</v>
      </c>
      <c r="AG1412">
        <v>1</v>
      </c>
      <c r="AH1412">
        <v>0</v>
      </c>
      <c r="AI1412">
        <v>0</v>
      </c>
      <c r="AJ1412">
        <v>0</v>
      </c>
      <c r="AK1412">
        <v>0</v>
      </c>
      <c r="AL1412">
        <v>1</v>
      </c>
      <c r="AM1412">
        <v>1</v>
      </c>
      <c r="AN1412">
        <v>0</v>
      </c>
      <c r="AO1412">
        <v>0</v>
      </c>
      <c r="AP1412">
        <v>0</v>
      </c>
      <c r="AQ1412">
        <v>0</v>
      </c>
      <c r="AR1412">
        <v>0</v>
      </c>
      <c r="AS1412">
        <v>1</v>
      </c>
      <c r="AT1412">
        <v>0</v>
      </c>
      <c r="AU1412">
        <v>0</v>
      </c>
      <c r="AV1412">
        <v>0</v>
      </c>
      <c r="AW1412">
        <v>0</v>
      </c>
      <c r="AX1412">
        <v>0</v>
      </c>
      <c r="AY1412">
        <v>0</v>
      </c>
      <c r="AZ1412">
        <v>1</v>
      </c>
      <c r="BA1412">
        <v>0</v>
      </c>
      <c r="BB1412">
        <v>0</v>
      </c>
      <c r="BC1412">
        <v>0</v>
      </c>
      <c r="BD1412">
        <v>0</v>
      </c>
      <c r="BE1412">
        <v>1</v>
      </c>
      <c r="BF1412">
        <v>1</v>
      </c>
      <c r="BG1412">
        <v>1</v>
      </c>
      <c r="BH1412">
        <v>0</v>
      </c>
      <c r="BI1412">
        <v>0</v>
      </c>
      <c r="BJ1412">
        <v>0</v>
      </c>
      <c r="BK1412">
        <v>0</v>
      </c>
      <c r="BL1412">
        <v>0</v>
      </c>
      <c r="BM1412">
        <v>0</v>
      </c>
      <c r="BN1412">
        <v>0</v>
      </c>
      <c r="BO1412">
        <v>0</v>
      </c>
      <c r="BP1412">
        <v>0</v>
      </c>
      <c r="BQ1412">
        <v>0</v>
      </c>
      <c r="BR1412">
        <v>0</v>
      </c>
      <c r="BS1412">
        <v>0</v>
      </c>
      <c r="BT1412">
        <v>0</v>
      </c>
      <c r="BU1412">
        <v>0</v>
      </c>
      <c r="BV1412">
        <v>1</v>
      </c>
      <c r="BW1412">
        <v>0</v>
      </c>
      <c r="BX1412">
        <v>0</v>
      </c>
      <c r="BY1412">
        <v>0</v>
      </c>
      <c r="BZ1412">
        <v>0</v>
      </c>
      <c r="CA1412">
        <v>0</v>
      </c>
      <c r="CB1412">
        <v>0</v>
      </c>
      <c r="CC1412">
        <v>0</v>
      </c>
      <c r="CD1412">
        <v>1</v>
      </c>
      <c r="CE1412">
        <v>0</v>
      </c>
      <c r="CF1412">
        <v>0</v>
      </c>
      <c r="CG1412">
        <v>0</v>
      </c>
      <c r="CH1412">
        <v>0</v>
      </c>
      <c r="CI1412">
        <v>0</v>
      </c>
      <c r="CJ1412">
        <v>0</v>
      </c>
      <c r="CK1412">
        <v>0</v>
      </c>
      <c r="CL1412">
        <v>0</v>
      </c>
      <c r="CM1412" t="str">
        <v>На базе школы</v>
      </c>
      <c r="CN1412" t="str">
        <v>PROДвижение</v>
      </c>
      <c r="CO1412">
        <v>1</v>
      </c>
      <c r="CP1412">
        <v>0</v>
      </c>
      <c r="CQ1412">
        <v>0</v>
      </c>
      <c r="CR1412">
        <v>1</v>
      </c>
      <c r="CS1412">
        <v>0</v>
      </c>
      <c r="CT1412">
        <v>0</v>
      </c>
      <c r="CU1412">
        <v>0</v>
      </c>
      <c r="CV1412">
        <v>0</v>
      </c>
      <c r="CW1412">
        <v>0</v>
      </c>
      <c r="CX1412">
        <v>0</v>
      </c>
      <c r="CY1412">
        <v>0</v>
      </c>
      <c r="CZ1412">
        <v>0</v>
      </c>
      <c r="DA1412">
        <v>0</v>
      </c>
      <c r="DB1412">
        <v>0</v>
      </c>
      <c r="DC1412">
        <v>1</v>
      </c>
      <c r="DD1412">
        <v>0</v>
      </c>
      <c r="DE1412">
        <v>0</v>
      </c>
      <c r="DF1412" t="str"/>
      <c r="DG1412" t="str">
        <v>Меня устраивает направление, которым я занимаюсь</v>
      </c>
      <c r="DH1412" t="str">
        <v>Знаю о региональном ресурсном центре</v>
      </c>
      <c r="DI1412">
        <v>0</v>
      </c>
      <c r="DJ1412">
        <v>0</v>
      </c>
      <c r="DK1412">
        <v>0</v>
      </c>
      <c r="DL1412">
        <v>0</v>
      </c>
      <c r="DM1412">
        <v>0</v>
      </c>
      <c r="DN1412">
        <v>0</v>
      </c>
      <c r="DO1412">
        <v>0</v>
      </c>
      <c r="DP1412">
        <v>0</v>
      </c>
      <c r="DQ1412">
        <v>1</v>
      </c>
      <c r="DR1412">
        <v>0</v>
      </c>
      <c r="DS1412" t="str">
        <v>Постоянно</v>
      </c>
      <c r="DT1412" t="str">
        <v>Скорее позитивно</v>
      </c>
      <c r="DU1412">
        <v>0</v>
      </c>
      <c r="DV1412">
        <v>0</v>
      </c>
      <c r="DW1412">
        <v>0</v>
      </c>
      <c r="DX1412">
        <v>0</v>
      </c>
      <c r="DY1412">
        <v>1</v>
      </c>
      <c r="DZ1412">
        <v>1</v>
      </c>
      <c r="EA1412">
        <v>0</v>
      </c>
      <c r="EB1412">
        <v>0</v>
      </c>
      <c r="EC1412">
        <v>0</v>
      </c>
      <c r="ED1412">
        <v>0</v>
      </c>
      <c r="EE1412">
        <v>0</v>
      </c>
      <c r="EF1412">
        <v>0</v>
      </c>
      <c r="EG1412">
        <v>0</v>
      </c>
      <c r="EH1412">
        <v>0</v>
      </c>
      <c r="EI1412">
        <v>0</v>
      </c>
      <c r="EJ1412">
        <v>1</v>
      </c>
      <c r="EK1412">
        <v>0</v>
      </c>
      <c r="EL1412">
        <v>0</v>
      </c>
      <c r="EM1412">
        <v>1</v>
      </c>
      <c r="EN1412">
        <v>0</v>
      </c>
      <c r="EO1412">
        <v>0</v>
      </c>
      <c r="EP1412">
        <v>0</v>
      </c>
      <c r="EQ1412">
        <v>1</v>
      </c>
      <c r="ER1412">
        <v>0</v>
      </c>
      <c r="ES1412">
        <v>0</v>
      </c>
      <c r="ET1412" t="str">
        <v>И да, и нет</v>
      </c>
      <c r="EU1412" t="str">
        <v>Скорее нет</v>
      </c>
      <c r="EV1412" t="str">
        <v>Не пробовали сотрудничать с бизнесом</v>
      </c>
      <c r="EW1412" t="str">
        <v>Нужное и интересное мероприятие</v>
      </c>
      <c r="EX1412" t="str">
        <v>Нужное и интересное мероприятие</v>
      </c>
      <c r="EY1412" t="str">
        <v>Не был участником, не могу оценить</v>
      </c>
      <c r="EZ1412" t="str">
        <v>Нужное и интересное мероприятие</v>
      </c>
      <c r="FA1412" t="str">
        <v>Не был участником, не могу оценить</v>
      </c>
      <c r="FB1412" t="str">
        <v>Нужное и интересное мероприятие</v>
      </c>
      <c r="FC1412" t="str">
        <v>Не был участником, не могу оценить</v>
      </c>
      <c r="FD1412" t="str">
        <v>Затрудняюсь ответить</v>
      </c>
      <c r="FE1412" t="str">
        <v>Интересные мероприятия для начинающих добровольцев</v>
      </c>
      <c r="FF1412">
        <v>1</v>
      </c>
      <c r="FG1412">
        <v>0</v>
      </c>
      <c r="FH1412">
        <v>1</v>
      </c>
      <c r="FI1412">
        <v>0</v>
      </c>
      <c r="FJ1412">
        <v>0</v>
      </c>
      <c r="FK1412">
        <v>1</v>
      </c>
      <c r="FL1412">
        <v>0</v>
      </c>
      <c r="FM1412">
        <v>0</v>
      </c>
      <c r="FN1412">
        <v>0</v>
      </c>
      <c r="FO1412">
        <v>0</v>
      </c>
      <c r="FP1412">
        <v>0</v>
      </c>
      <c r="FQ1412">
        <v>0</v>
      </c>
      <c r="FR1412">
        <v>0</v>
      </c>
      <c r="FS1412" t="str"/>
      <c r="FT1412" t="str">
        <v>Хотелось бы получать более полную информацию</v>
      </c>
      <c r="FU1412">
        <v>3</v>
      </c>
      <c r="FV1412">
        <v>4</v>
      </c>
      <c r="FW1412">
        <v>3</v>
      </c>
      <c r="FX1412">
        <v>4</v>
      </c>
      <c r="FY1412">
        <v>4</v>
      </c>
      <c r="FZ1412">
        <v>4</v>
      </c>
      <c r="GA1412">
        <v>4</v>
      </c>
      <c r="GB1412">
        <v>4</v>
      </c>
      <c r="GC1412">
        <v>4</v>
      </c>
      <c r="GD1412" t="str">
        <v>Средний уровень</v>
      </c>
      <c r="GE1412" t="str">
        <v>Средний уровень</v>
      </c>
      <c r="GF1412" t="str">
        <v>Средний уровень</v>
      </c>
      <c r="GG1412" t="str">
        <v>Выше среднего</v>
      </c>
      <c r="GH1412" t="str">
        <v>Выше среднего</v>
      </c>
      <c r="GI1412" t="str">
        <v>Средний уровень</v>
      </c>
      <c r="GJ1412" t="str">
        <v>Средний уровень</v>
      </c>
      <c r="GK1412" t="str">
        <v>Средний уровень</v>
      </c>
      <c r="GL1412" t="str"/>
    </row>
    <row r="1413">
      <c r="A1413" t="str">
        <v>QEdg3nAYAcLm6N5zt</v>
      </c>
      <c r="B1413">
        <v>2157</v>
      </c>
      <c r="C1413" t="str">
        <v>176.59.111.86</v>
      </c>
      <c r="D1413" t="str"/>
      <c r="E1413" s="1409">
        <v>44319.402337962965</v>
      </c>
      <c r="F1413" t="str">
        <v>00:00:38</v>
      </c>
      <c r="G1413" t="str">
        <v>Канал 1</v>
      </c>
      <c r="H1413" t="str">
        <v>Женский</v>
      </c>
      <c r="I1413" t="str">
        <v>19-23</v>
      </c>
      <c r="J1413" t="str">
        <v>Студент</v>
      </c>
      <c r="K1413" t="str">
        <v>В Кирове</v>
      </c>
      <c r="M1413" t="str">
        <v>Хорошо осведомлен об этом, но не являюсь ни волонтером, ни организатором волонтерской деятельности</v>
      </c>
      <c r="N1413">
        <v>0</v>
      </c>
      <c r="O1413">
        <v>0</v>
      </c>
      <c r="P1413">
        <v>1</v>
      </c>
      <c r="Q1413">
        <v>0</v>
      </c>
      <c r="R1413">
        <v>0</v>
      </c>
      <c r="S1413">
        <v>0</v>
      </c>
      <c r="T1413">
        <v>0</v>
      </c>
      <c r="U1413">
        <v>0</v>
      </c>
      <c r="V1413">
        <v>0</v>
      </c>
      <c r="W1413">
        <v>0</v>
      </c>
      <c r="X1413">
        <v>0</v>
      </c>
      <c r="Y1413">
        <v>0</v>
      </c>
      <c r="Z1413">
        <v>0</v>
      </c>
      <c r="AA1413">
        <v>0</v>
      </c>
      <c r="DF1413" t="str"/>
      <c r="FS1413" t="str"/>
    </row>
    <row r="1414">
      <c r="A1414" t="str">
        <v>upnhHhNRSffNFtjyy</v>
      </c>
      <c r="B1414">
        <v>2158</v>
      </c>
      <c r="C1414" t="str">
        <v>94.181.217.122</v>
      </c>
      <c r="D1414" t="str"/>
      <c r="E1414" s="1410">
        <v>44319.499872685185</v>
      </c>
      <c r="F1414" t="str">
        <v>00:06:31</v>
      </c>
      <c r="G1414" t="str">
        <v>Канал 1</v>
      </c>
      <c r="H1414" t="str">
        <v>Мужской</v>
      </c>
      <c r="I1414" t="str">
        <v>19-23</v>
      </c>
      <c r="J1414" t="str">
        <v>Студент</v>
      </c>
      <c r="K1414" t="str">
        <v>В Кирове</v>
      </c>
      <c r="M1414" t="str">
        <v>Да, я являюсь организатором волонтерской деятельности</v>
      </c>
      <c r="AB1414" t="str">
        <v>от 1 до 3 лет</v>
      </c>
      <c r="AC1414" t="str">
        <v>Не нужно повышать престиж, это и так круто!</v>
      </c>
      <c r="AD1414">
        <v>0</v>
      </c>
      <c r="AE1414">
        <v>0</v>
      </c>
      <c r="AF1414">
        <v>0</v>
      </c>
      <c r="AG1414">
        <v>0</v>
      </c>
      <c r="AH1414">
        <v>0</v>
      </c>
      <c r="AI1414">
        <v>1</v>
      </c>
      <c r="AJ1414">
        <v>0</v>
      </c>
      <c r="AK1414">
        <v>0</v>
      </c>
      <c r="AL1414">
        <v>0</v>
      </c>
      <c r="AM1414">
        <v>1</v>
      </c>
      <c r="AN1414">
        <v>0</v>
      </c>
      <c r="AO1414">
        <v>0</v>
      </c>
      <c r="AP1414">
        <v>1</v>
      </c>
      <c r="AQ1414">
        <v>0</v>
      </c>
      <c r="AR1414">
        <v>1</v>
      </c>
      <c r="AS1414">
        <v>0</v>
      </c>
      <c r="AT1414">
        <v>0</v>
      </c>
      <c r="AU1414">
        <v>0</v>
      </c>
      <c r="AV1414">
        <v>0</v>
      </c>
      <c r="AW1414">
        <v>0</v>
      </c>
      <c r="AX1414">
        <v>0</v>
      </c>
      <c r="AY1414">
        <v>0</v>
      </c>
      <c r="AZ1414">
        <v>1</v>
      </c>
      <c r="BA1414">
        <v>1</v>
      </c>
      <c r="BB1414">
        <v>0</v>
      </c>
      <c r="BC1414">
        <v>1</v>
      </c>
      <c r="BD1414">
        <v>0</v>
      </c>
      <c r="BE1414">
        <v>0</v>
      </c>
      <c r="BF1414">
        <v>0</v>
      </c>
      <c r="BG1414">
        <v>0</v>
      </c>
      <c r="BH1414">
        <v>0</v>
      </c>
      <c r="BI1414">
        <v>1</v>
      </c>
      <c r="BJ1414">
        <v>0</v>
      </c>
      <c r="BK1414">
        <v>0</v>
      </c>
      <c r="BL1414">
        <v>0</v>
      </c>
      <c r="BM1414">
        <v>0</v>
      </c>
      <c r="BN1414">
        <v>0</v>
      </c>
      <c r="BO1414">
        <v>0</v>
      </c>
      <c r="BP1414">
        <v>0</v>
      </c>
      <c r="BQ1414">
        <v>0</v>
      </c>
      <c r="BR1414">
        <v>0</v>
      </c>
      <c r="BS1414">
        <v>0</v>
      </c>
      <c r="BT1414">
        <v>0</v>
      </c>
      <c r="BU1414">
        <v>0</v>
      </c>
      <c r="BV1414">
        <v>0</v>
      </c>
      <c r="BW1414">
        <v>0</v>
      </c>
      <c r="BX1414">
        <v>0</v>
      </c>
      <c r="BY1414">
        <v>0</v>
      </c>
      <c r="BZ1414">
        <v>0</v>
      </c>
      <c r="CA1414">
        <v>0</v>
      </c>
      <c r="CB1414">
        <v>0</v>
      </c>
      <c r="CC1414">
        <v>0</v>
      </c>
      <c r="CD1414">
        <v>0</v>
      </c>
      <c r="CE1414">
        <v>0</v>
      </c>
      <c r="CF1414">
        <v>0</v>
      </c>
      <c r="CG1414">
        <v>0</v>
      </c>
      <c r="CH1414">
        <v>0</v>
      </c>
      <c r="CI1414">
        <v>0</v>
      </c>
      <c r="CJ1414">
        <v>0</v>
      </c>
      <c r="CK1414">
        <v>0</v>
      </c>
      <c r="CL1414">
        <v>1</v>
      </c>
      <c r="CM1414" t="str">
        <v>Общественное объединение</v>
      </c>
      <c r="CN1414" t="str">
        <v>Движение спортивных волонтеров Кировской области #МыспортТЕАМ</v>
      </c>
      <c r="CO1414">
        <v>0</v>
      </c>
      <c r="CP1414">
        <v>0</v>
      </c>
      <c r="CQ1414">
        <v>0</v>
      </c>
      <c r="CR1414">
        <v>0</v>
      </c>
      <c r="CS1414">
        <v>0</v>
      </c>
      <c r="CT1414">
        <v>0</v>
      </c>
      <c r="CU1414">
        <v>1</v>
      </c>
      <c r="CV1414">
        <v>0</v>
      </c>
      <c r="CW1414">
        <v>0</v>
      </c>
      <c r="CX1414">
        <v>0</v>
      </c>
      <c r="CY1414">
        <v>0</v>
      </c>
      <c r="CZ1414">
        <v>0</v>
      </c>
      <c r="DA1414">
        <v>0</v>
      </c>
      <c r="DB1414">
        <v>0</v>
      </c>
      <c r="DC1414">
        <v>0</v>
      </c>
      <c r="DD1414">
        <v>0</v>
      </c>
      <c r="DE1414">
        <v>0</v>
      </c>
      <c r="DF1414" t="str"/>
      <c r="DG1414" t="str">
        <v>Меня устраивает направление, которым я занимаюсь</v>
      </c>
      <c r="DH1414" t="str">
        <v>Знаю о региональном ресурсном центре</v>
      </c>
      <c r="DI1414">
        <v>0</v>
      </c>
      <c r="DJ1414">
        <v>0</v>
      </c>
      <c r="DK1414">
        <v>0</v>
      </c>
      <c r="DL1414">
        <v>0</v>
      </c>
      <c r="DM1414">
        <v>0</v>
      </c>
      <c r="DN1414">
        <v>0</v>
      </c>
      <c r="DO1414">
        <v>0</v>
      </c>
      <c r="DP1414">
        <v>1</v>
      </c>
      <c r="DQ1414">
        <v>0</v>
      </c>
      <c r="DR1414">
        <v>0</v>
      </c>
      <c r="DS1414" t="str">
        <v>От случая к случаю</v>
      </c>
      <c r="DT1414" t="str">
        <v>Однозначно позитивно</v>
      </c>
      <c r="DU1414">
        <v>0</v>
      </c>
      <c r="DV1414">
        <v>0</v>
      </c>
      <c r="DW1414">
        <v>0</v>
      </c>
      <c r="DX1414">
        <v>0</v>
      </c>
      <c r="DY1414">
        <v>0</v>
      </c>
      <c r="DZ1414">
        <v>0</v>
      </c>
      <c r="EA1414">
        <v>0</v>
      </c>
      <c r="EB1414">
        <v>0</v>
      </c>
      <c r="EC1414">
        <v>0</v>
      </c>
      <c r="ED1414">
        <v>0</v>
      </c>
      <c r="EE1414">
        <v>0</v>
      </c>
      <c r="EF1414">
        <v>0</v>
      </c>
      <c r="EG1414">
        <v>0</v>
      </c>
      <c r="EH1414">
        <v>0</v>
      </c>
      <c r="EI1414">
        <v>1</v>
      </c>
      <c r="EJ1414">
        <v>0</v>
      </c>
      <c r="EK1414">
        <v>0</v>
      </c>
      <c r="EL1414">
        <v>0</v>
      </c>
      <c r="EM1414">
        <v>0</v>
      </c>
      <c r="EN1414">
        <v>0</v>
      </c>
      <c r="EO1414">
        <v>0</v>
      </c>
      <c r="EP1414">
        <v>0</v>
      </c>
      <c r="EQ1414">
        <v>0</v>
      </c>
      <c r="ER1414">
        <v>0</v>
      </c>
      <c r="ES1414">
        <v>1</v>
      </c>
      <c r="ET1414" t="str">
        <v>И да, и нет</v>
      </c>
      <c r="EU1414" t="str">
        <v>И да, и нет</v>
      </c>
      <c r="EV1414" t="str">
        <v>Не пробовали сотрудничать с бизнесом</v>
      </c>
      <c r="EW1414" t="str">
        <v>Не был участником, не могу оценить</v>
      </c>
      <c r="EX1414" t="str">
        <v>Не был участником, не могу оценить</v>
      </c>
      <c r="EY1414" t="str">
        <v>Не был участником, не могу оценить</v>
      </c>
      <c r="EZ1414" t="str">
        <v>Не был участником, не могу оценить</v>
      </c>
      <c r="FA1414" t="str">
        <v>Не был участником, не могу оценить</v>
      </c>
      <c r="FB1414" t="str">
        <v>Не был участником, не могу оценить</v>
      </c>
      <c r="FC1414" t="str">
        <v>Не был участником, не могу оценить</v>
      </c>
      <c r="FD1414" t="str">
        <v>Затрудняюсь ответить</v>
      </c>
      <c r="FE1414" t="str">
        <v>Затрудняюсь ответить</v>
      </c>
      <c r="FF1414">
        <v>1</v>
      </c>
      <c r="FG1414">
        <v>0</v>
      </c>
      <c r="FH1414">
        <v>0</v>
      </c>
      <c r="FI1414">
        <v>0</v>
      </c>
      <c r="FJ1414">
        <v>0</v>
      </c>
      <c r="FK1414">
        <v>0</v>
      </c>
      <c r="FL1414">
        <v>0</v>
      </c>
      <c r="FM1414">
        <v>0</v>
      </c>
      <c r="FN1414">
        <v>0</v>
      </c>
      <c r="FO1414">
        <v>0</v>
      </c>
      <c r="FP1414">
        <v>0</v>
      </c>
      <c r="FQ1414">
        <v>0</v>
      </c>
      <c r="FR1414">
        <v>0</v>
      </c>
      <c r="FS1414" t="str"/>
      <c r="FT1414" t="str">
        <v>Да, информация поступает регулярно</v>
      </c>
      <c r="FU1414">
        <v>5</v>
      </c>
      <c r="FV1414">
        <v>5</v>
      </c>
      <c r="FW1414">
        <v>5</v>
      </c>
      <c r="FX1414">
        <v>5</v>
      </c>
      <c r="FY1414">
        <v>5</v>
      </c>
      <c r="FZ1414">
        <v>5</v>
      </c>
      <c r="GA1414">
        <v>5</v>
      </c>
      <c r="GB1414">
        <v>5</v>
      </c>
      <c r="GC1414">
        <v>5</v>
      </c>
      <c r="GD1414" t="str">
        <v>Высокий уровень</v>
      </c>
      <c r="GE1414" t="str">
        <v>Высокий уровень</v>
      </c>
      <c r="GF1414" t="str">
        <v>Высокий уровень</v>
      </c>
      <c r="GG1414" t="str">
        <v>Высокий уровень</v>
      </c>
      <c r="GH1414" t="str">
        <v>Высокий уровень</v>
      </c>
      <c r="GI1414" t="str">
        <v>Высокий уровень</v>
      </c>
      <c r="GJ1414" t="str">
        <v>Высокий уровень</v>
      </c>
      <c r="GK1414" t="str">
        <v>Высокий уровень</v>
      </c>
      <c r="GL1414" t="str"/>
    </row>
    <row r="1415">
      <c r="A1415" t="str">
        <v>AKYH2hrZsfEj8A7bX</v>
      </c>
      <c r="B1415">
        <v>2161</v>
      </c>
      <c r="C1415" t="str">
        <v>176.59.109.136</v>
      </c>
      <c r="D1415" t="str"/>
      <c r="E1415" s="1411">
        <v>44319.820856481485</v>
      </c>
      <c r="F1415" t="str">
        <v>00:08:04</v>
      </c>
      <c r="G1415" t="str">
        <v>Канал 1</v>
      </c>
      <c r="H1415" t="str">
        <v>Женский</v>
      </c>
      <c r="I1415" t="str">
        <v>14-18</v>
      </c>
      <c r="J1415" t="str">
        <v>Студент</v>
      </c>
      <c r="K1415" t="str">
        <v>В Кировской области</v>
      </c>
      <c r="L1415" t="str">
        <v>САHЧУРСКИЙ</v>
      </c>
      <c r="M1415" t="str">
        <v>Да, я  являюсь волонтером</v>
      </c>
      <c r="AB1415" t="str">
        <v>от 3 до 5 лет</v>
      </c>
      <c r="AC1415" t="str">
        <v>Затрудняюсь ответить</v>
      </c>
      <c r="AD1415">
        <v>1</v>
      </c>
      <c r="AE1415">
        <v>0</v>
      </c>
      <c r="AF1415">
        <v>0</v>
      </c>
      <c r="AG1415">
        <v>0</v>
      </c>
      <c r="AH1415">
        <v>0</v>
      </c>
      <c r="AI1415">
        <v>0</v>
      </c>
      <c r="AJ1415">
        <v>0</v>
      </c>
      <c r="AK1415">
        <v>0</v>
      </c>
      <c r="AL1415">
        <v>0</v>
      </c>
      <c r="AM1415">
        <v>0</v>
      </c>
      <c r="AN1415">
        <v>0</v>
      </c>
      <c r="AO1415">
        <v>0</v>
      </c>
      <c r="AP1415">
        <v>0</v>
      </c>
      <c r="AQ1415">
        <v>0</v>
      </c>
      <c r="AR1415">
        <v>0</v>
      </c>
      <c r="AS1415">
        <v>1</v>
      </c>
      <c r="AT1415">
        <v>0</v>
      </c>
      <c r="AU1415">
        <v>0</v>
      </c>
      <c r="AV1415">
        <v>0</v>
      </c>
      <c r="AW1415">
        <v>0</v>
      </c>
      <c r="AX1415">
        <v>0</v>
      </c>
      <c r="AY1415">
        <v>0</v>
      </c>
      <c r="AZ1415">
        <v>0</v>
      </c>
      <c r="BA1415">
        <v>0</v>
      </c>
      <c r="BB1415">
        <v>0</v>
      </c>
      <c r="BC1415">
        <v>1</v>
      </c>
      <c r="BD1415">
        <v>0</v>
      </c>
      <c r="BE1415">
        <v>1</v>
      </c>
      <c r="BF1415">
        <v>0</v>
      </c>
      <c r="BG1415">
        <v>0</v>
      </c>
      <c r="BH1415">
        <v>0</v>
      </c>
      <c r="BI1415">
        <v>0</v>
      </c>
      <c r="BJ1415">
        <v>0</v>
      </c>
      <c r="BK1415">
        <v>0</v>
      </c>
      <c r="BL1415">
        <v>0</v>
      </c>
      <c r="BM1415">
        <v>0</v>
      </c>
      <c r="BN1415">
        <v>0</v>
      </c>
      <c r="BO1415">
        <v>0</v>
      </c>
      <c r="BP1415">
        <v>0</v>
      </c>
      <c r="BQ1415">
        <v>0</v>
      </c>
      <c r="BR1415">
        <v>0</v>
      </c>
      <c r="BS1415">
        <v>0</v>
      </c>
      <c r="BT1415">
        <v>0</v>
      </c>
      <c r="BU1415">
        <v>0</v>
      </c>
      <c r="BV1415">
        <v>0</v>
      </c>
      <c r="BW1415">
        <v>0</v>
      </c>
      <c r="BX1415">
        <v>1</v>
      </c>
      <c r="BY1415">
        <v>0</v>
      </c>
      <c r="BZ1415">
        <v>0</v>
      </c>
      <c r="CA1415">
        <v>0</v>
      </c>
      <c r="CB1415">
        <v>0</v>
      </c>
      <c r="CC1415">
        <v>0</v>
      </c>
      <c r="CD1415">
        <v>0</v>
      </c>
      <c r="CE1415">
        <v>0</v>
      </c>
      <c r="CF1415">
        <v>0</v>
      </c>
      <c r="CG1415">
        <v>0</v>
      </c>
      <c r="CH1415">
        <v>0</v>
      </c>
      <c r="CI1415">
        <v>0</v>
      </c>
      <c r="CJ1415">
        <v>0</v>
      </c>
      <c r="CK1415">
        <v>0</v>
      </c>
      <c r="CL1415">
        <v>0</v>
      </c>
      <c r="CM1415" t="str">
        <v>Общественное объединение</v>
      </c>
      <c r="CN1415" t="str">
        <v>Ооо добрая воля</v>
      </c>
      <c r="CO1415">
        <v>0</v>
      </c>
      <c r="CP1415">
        <v>1</v>
      </c>
      <c r="CQ1415">
        <v>0</v>
      </c>
      <c r="CR1415">
        <v>1</v>
      </c>
      <c r="CS1415">
        <v>0</v>
      </c>
      <c r="CT1415">
        <v>0</v>
      </c>
      <c r="CU1415">
        <v>0</v>
      </c>
      <c r="CV1415">
        <v>0</v>
      </c>
      <c r="CW1415">
        <v>0</v>
      </c>
      <c r="CX1415">
        <v>0</v>
      </c>
      <c r="CY1415">
        <v>0</v>
      </c>
      <c r="CZ1415">
        <v>0</v>
      </c>
      <c r="DA1415">
        <v>0</v>
      </c>
      <c r="DB1415">
        <v>0</v>
      </c>
      <c r="DC1415">
        <v>0</v>
      </c>
      <c r="DD1415">
        <v>0</v>
      </c>
      <c r="DE1415">
        <v>0</v>
      </c>
      <c r="DF1415" t="str"/>
      <c r="DG1415" t="str">
        <v>Меня устраивает направление, которым я занимаюсь</v>
      </c>
      <c r="DH1415" t="str">
        <v>Не знаю о существовании ресурсных центров</v>
      </c>
      <c r="DI1415">
        <v>1</v>
      </c>
      <c r="DJ1415">
        <v>0</v>
      </c>
      <c r="DK1415">
        <v>0</v>
      </c>
      <c r="DL1415">
        <v>0</v>
      </c>
      <c r="DM1415">
        <v>0</v>
      </c>
      <c r="DN1415">
        <v>0</v>
      </c>
      <c r="DO1415">
        <v>0</v>
      </c>
      <c r="DP1415">
        <v>0</v>
      </c>
      <c r="DQ1415">
        <v>0</v>
      </c>
      <c r="DR1415">
        <v>0</v>
      </c>
      <c r="DS1415" t="str">
        <v>От случая к случаю</v>
      </c>
      <c r="DT1415" t="str">
        <v>Однозначно позитивно</v>
      </c>
      <c r="DU1415">
        <v>0</v>
      </c>
      <c r="DV1415">
        <v>0</v>
      </c>
      <c r="DW1415">
        <v>0</v>
      </c>
      <c r="DX1415">
        <v>0</v>
      </c>
      <c r="DY1415">
        <v>0</v>
      </c>
      <c r="DZ1415">
        <v>0</v>
      </c>
      <c r="EA1415">
        <v>0</v>
      </c>
      <c r="EB1415">
        <v>1</v>
      </c>
      <c r="EC1415">
        <v>0</v>
      </c>
      <c r="ED1415">
        <v>0</v>
      </c>
      <c r="EE1415">
        <v>1</v>
      </c>
      <c r="EF1415">
        <v>0</v>
      </c>
      <c r="EG1415">
        <v>0</v>
      </c>
      <c r="EH1415">
        <v>0</v>
      </c>
      <c r="EI1415">
        <v>0</v>
      </c>
      <c r="EJ1415">
        <v>0</v>
      </c>
      <c r="EK1415">
        <v>0</v>
      </c>
      <c r="EL1415">
        <v>1</v>
      </c>
      <c r="EM1415">
        <v>0</v>
      </c>
      <c r="EN1415">
        <v>0</v>
      </c>
      <c r="EO1415">
        <v>0</v>
      </c>
      <c r="EP1415">
        <v>0</v>
      </c>
      <c r="EQ1415">
        <v>0</v>
      </c>
      <c r="ER1415">
        <v>0</v>
      </c>
      <c r="ES1415">
        <v>0</v>
      </c>
      <c r="ET1415" t="str">
        <v>Скорее нет</v>
      </c>
      <c r="EU1415" t="str">
        <v>И да, и нет</v>
      </c>
      <c r="EV1415" t="str">
        <v>Не пробовали сотрудничать с бизнесом</v>
      </c>
      <c r="EW1415" t="str">
        <v>Не был участником, не могу оценить</v>
      </c>
      <c r="EX1415" t="str">
        <v>Не был участником, не могу оценить</v>
      </c>
      <c r="EY1415" t="str">
        <v>Не был участником, не могу оценить</v>
      </c>
      <c r="EZ1415" t="str">
        <v>Не был участником, не могу оценить</v>
      </c>
      <c r="FA1415" t="str">
        <v>Не был участником, не могу оценить</v>
      </c>
      <c r="FB1415" t="str">
        <v>Нужное и интересное мероприятие</v>
      </c>
      <c r="FC1415" t="str">
        <v>Необходимо проводить реже</v>
      </c>
      <c r="FD1415" t="str">
        <v>Затрудняюсь ответить</v>
      </c>
      <c r="FE1415" t="str">
        <v>Затрудняюсь ответить</v>
      </c>
      <c r="FF1415">
        <v>0</v>
      </c>
      <c r="FG1415">
        <v>0</v>
      </c>
      <c r="FH1415">
        <v>0</v>
      </c>
      <c r="FI1415">
        <v>0</v>
      </c>
      <c r="FJ1415">
        <v>0</v>
      </c>
      <c r="FK1415">
        <v>1</v>
      </c>
      <c r="FL1415">
        <v>0</v>
      </c>
      <c r="FM1415">
        <v>0</v>
      </c>
      <c r="FN1415">
        <v>0</v>
      </c>
      <c r="FO1415">
        <v>0</v>
      </c>
      <c r="FP1415">
        <v>0</v>
      </c>
      <c r="FQ1415">
        <v>0</v>
      </c>
      <c r="FR1415">
        <v>0</v>
      </c>
      <c r="FS1415" t="str"/>
      <c r="FT1415" t="str">
        <v>Да, информация поступает регулярно</v>
      </c>
      <c r="FU1415">
        <v>5</v>
      </c>
      <c r="FV1415">
        <v>4</v>
      </c>
      <c r="FW1415">
        <v>3</v>
      </c>
      <c r="FX1415">
        <v>4</v>
      </c>
      <c r="FY1415">
        <v>4</v>
      </c>
      <c r="FZ1415">
        <v>5</v>
      </c>
      <c r="GA1415">
        <v>4</v>
      </c>
      <c r="GB1415">
        <v>3</v>
      </c>
      <c r="GC1415">
        <v>4</v>
      </c>
      <c r="GD1415" t="str">
        <v>Выше среднего</v>
      </c>
      <c r="GE1415" t="str">
        <v>Выше среднего</v>
      </c>
      <c r="GF1415" t="str">
        <v>Высокий уровень</v>
      </c>
      <c r="GG1415" t="str">
        <v>Высокий уровень</v>
      </c>
      <c r="GH1415" t="str">
        <v>Выше среднего</v>
      </c>
      <c r="GI1415" t="str">
        <v>Выше среднего</v>
      </c>
      <c r="GJ1415" t="str">
        <v>Высокий уровень</v>
      </c>
      <c r="GK1415" t="str">
        <v>Высокий уровень</v>
      </c>
      <c r="GL1415" t="str"/>
    </row>
    <row r="1416">
      <c r="A1416" t="str">
        <v>pPg2TeHxMpb5JaQRy</v>
      </c>
      <c r="B1416">
        <v>2162</v>
      </c>
      <c r="C1416" t="str">
        <v>85.140.5.165</v>
      </c>
      <c r="D1416" t="str"/>
      <c r="E1416" s="1412">
        <v>44319.930231481485</v>
      </c>
      <c r="F1416" t="str">
        <v>00:08:22</v>
      </c>
      <c r="G1416" t="str">
        <v>Канал 1</v>
      </c>
      <c r="H1416" t="str">
        <v>Мужской</v>
      </c>
      <c r="I1416" t="str">
        <v>14-18</v>
      </c>
      <c r="J1416" t="str">
        <v>Студент</v>
      </c>
      <c r="K1416" t="str">
        <v>В Кирове</v>
      </c>
      <c r="M1416" t="str">
        <v>Да, я являюсь организатором волонтерской деятельности</v>
      </c>
      <c r="AB1416" t="str">
        <v>от 3 до 5 лет</v>
      </c>
      <c r="AC1416" t="str">
        <v>Популяризация сркди молодежи, а также информирование в СМИ</v>
      </c>
      <c r="AD1416">
        <v>1</v>
      </c>
      <c r="AE1416">
        <v>0</v>
      </c>
      <c r="AF1416">
        <v>0</v>
      </c>
      <c r="AG1416">
        <v>1</v>
      </c>
      <c r="AH1416">
        <v>0</v>
      </c>
      <c r="AI1416">
        <v>0</v>
      </c>
      <c r="AJ1416">
        <v>0</v>
      </c>
      <c r="AK1416">
        <v>0</v>
      </c>
      <c r="AL1416">
        <v>0</v>
      </c>
      <c r="AM1416">
        <v>0</v>
      </c>
      <c r="AN1416">
        <v>0</v>
      </c>
      <c r="AO1416">
        <v>0</v>
      </c>
      <c r="AP1416">
        <v>0</v>
      </c>
      <c r="AQ1416">
        <v>0</v>
      </c>
      <c r="AR1416">
        <v>1</v>
      </c>
      <c r="AS1416">
        <v>0</v>
      </c>
      <c r="AT1416">
        <v>0</v>
      </c>
      <c r="AU1416">
        <v>0</v>
      </c>
      <c r="AV1416">
        <v>0</v>
      </c>
      <c r="AW1416">
        <v>0</v>
      </c>
      <c r="AX1416">
        <v>0</v>
      </c>
      <c r="AY1416">
        <v>0</v>
      </c>
      <c r="AZ1416">
        <v>0</v>
      </c>
      <c r="BA1416">
        <v>1</v>
      </c>
      <c r="BB1416">
        <v>0</v>
      </c>
      <c r="BC1416">
        <v>1</v>
      </c>
      <c r="BD1416">
        <v>0</v>
      </c>
      <c r="BE1416">
        <v>1</v>
      </c>
      <c r="BF1416">
        <v>0</v>
      </c>
      <c r="BG1416">
        <v>0</v>
      </c>
      <c r="BH1416">
        <v>0</v>
      </c>
      <c r="BI1416">
        <v>0</v>
      </c>
      <c r="BJ1416">
        <v>1</v>
      </c>
      <c r="BK1416">
        <v>0</v>
      </c>
      <c r="BL1416">
        <v>0</v>
      </c>
      <c r="BM1416">
        <v>0</v>
      </c>
      <c r="BN1416">
        <v>0</v>
      </c>
      <c r="BO1416">
        <v>0</v>
      </c>
      <c r="BP1416">
        <v>0</v>
      </c>
      <c r="BQ1416">
        <v>0</v>
      </c>
      <c r="BR1416">
        <v>1</v>
      </c>
      <c r="BS1416">
        <v>0</v>
      </c>
      <c r="BT1416">
        <v>1</v>
      </c>
      <c r="BU1416">
        <v>0</v>
      </c>
      <c r="BV1416">
        <v>0</v>
      </c>
      <c r="BW1416">
        <v>0</v>
      </c>
      <c r="BX1416">
        <v>0</v>
      </c>
      <c r="BY1416">
        <v>0</v>
      </c>
      <c r="BZ1416">
        <v>0</v>
      </c>
      <c r="CA1416">
        <v>0</v>
      </c>
      <c r="CB1416">
        <v>0</v>
      </c>
      <c r="CC1416">
        <v>0</v>
      </c>
      <c r="CD1416">
        <v>0</v>
      </c>
      <c r="CE1416">
        <v>0</v>
      </c>
      <c r="CF1416">
        <v>1</v>
      </c>
      <c r="CG1416">
        <v>0</v>
      </c>
      <c r="CH1416">
        <v>0</v>
      </c>
      <c r="CI1416">
        <v>0</v>
      </c>
      <c r="CJ1416">
        <v>0</v>
      </c>
      <c r="CK1416">
        <v>0</v>
      </c>
      <c r="CL1416">
        <v>0</v>
      </c>
      <c r="CM1416" t="str">
        <v>Общественное объединение</v>
      </c>
      <c r="CN1416" t="str">
        <v>РДШ</v>
      </c>
      <c r="CO1416">
        <v>0</v>
      </c>
      <c r="CP1416">
        <v>1</v>
      </c>
      <c r="CQ1416">
        <v>0</v>
      </c>
      <c r="CR1416">
        <v>0</v>
      </c>
      <c r="CS1416">
        <v>0</v>
      </c>
      <c r="CT1416">
        <v>1</v>
      </c>
      <c r="CU1416">
        <v>0</v>
      </c>
      <c r="CV1416">
        <v>1</v>
      </c>
      <c r="CW1416">
        <v>0</v>
      </c>
      <c r="CX1416">
        <v>0</v>
      </c>
      <c r="CY1416">
        <v>0</v>
      </c>
      <c r="CZ1416">
        <v>0</v>
      </c>
      <c r="DA1416">
        <v>0</v>
      </c>
      <c r="DB1416">
        <v>0</v>
      </c>
      <c r="DC1416">
        <v>0</v>
      </c>
      <c r="DD1416">
        <v>0</v>
      </c>
      <c r="DE1416">
        <v>0</v>
      </c>
      <c r="DF1416" t="str"/>
      <c r="DG1416" t="str">
        <v>Меня устраивает направление, которым я занимаюсь</v>
      </c>
      <c r="DH1416" t="str">
        <v>Знаю о региональном ресурсном центре</v>
      </c>
      <c r="DI1416">
        <v>0</v>
      </c>
      <c r="DJ1416">
        <v>0</v>
      </c>
      <c r="DK1416">
        <v>0</v>
      </c>
      <c r="DL1416">
        <v>0</v>
      </c>
      <c r="DM1416">
        <v>0</v>
      </c>
      <c r="DN1416">
        <v>0</v>
      </c>
      <c r="DO1416">
        <v>0</v>
      </c>
      <c r="DP1416">
        <v>0</v>
      </c>
      <c r="DQ1416">
        <v>1</v>
      </c>
      <c r="DR1416">
        <v>0</v>
      </c>
      <c r="DS1416" t="str">
        <v>От случая к случаю</v>
      </c>
      <c r="DT1416" t="str">
        <v>Скорее позитивно</v>
      </c>
      <c r="DU1416">
        <v>0</v>
      </c>
      <c r="DV1416">
        <v>1</v>
      </c>
      <c r="DW1416">
        <v>0</v>
      </c>
      <c r="DX1416">
        <v>0</v>
      </c>
      <c r="DY1416">
        <v>0</v>
      </c>
      <c r="DZ1416">
        <v>0</v>
      </c>
      <c r="EA1416">
        <v>0</v>
      </c>
      <c r="EB1416">
        <v>1</v>
      </c>
      <c r="EC1416">
        <v>0</v>
      </c>
      <c r="ED1416">
        <v>0</v>
      </c>
      <c r="EE1416">
        <v>0</v>
      </c>
      <c r="EF1416">
        <v>1</v>
      </c>
      <c r="EG1416">
        <v>0</v>
      </c>
      <c r="EH1416">
        <v>0</v>
      </c>
      <c r="EI1416">
        <v>0</v>
      </c>
      <c r="EJ1416">
        <v>0</v>
      </c>
      <c r="EK1416">
        <v>0</v>
      </c>
      <c r="EL1416">
        <v>1</v>
      </c>
      <c r="EM1416">
        <v>1</v>
      </c>
      <c r="EN1416">
        <v>1</v>
      </c>
      <c r="EO1416">
        <v>0</v>
      </c>
      <c r="EP1416">
        <v>0</v>
      </c>
      <c r="EQ1416">
        <v>0</v>
      </c>
      <c r="ER1416">
        <v>0</v>
      </c>
      <c r="ES1416">
        <v>0</v>
      </c>
      <c r="ET1416" t="str">
        <v>И да, и нет</v>
      </c>
      <c r="EU1416" t="str">
        <v>Однозначно да</v>
      </c>
      <c r="EV1416" t="str">
        <v>Не удалось привлечь бизнес к волонтерской деятельности</v>
      </c>
      <c r="EW1416" t="str">
        <v>Необходимо изменение формата</v>
      </c>
      <c r="EX1416" t="str">
        <v>Нужное и интересное мероприятие</v>
      </c>
      <c r="EY1416" t="str">
        <v>Необходимо изменение формата</v>
      </c>
      <c r="EZ1416" t="str">
        <v>Необходимо изменение формата</v>
      </c>
      <c r="FA1416" t="str">
        <v>Нужное и интересное мероприятие</v>
      </c>
      <c r="FB1416" t="str">
        <v>Нужное и интересное мероприятие</v>
      </c>
      <c r="FC1416" t="str">
        <v>Необходимо изменение формата</v>
      </c>
      <c r="FD1416" t="str">
        <v>Детский фестиваль волонтеов совместно с РДШ</v>
      </c>
      <c r="FE1416" t="str">
        <v>Мне не нужны дополнительные образовательные программы</v>
      </c>
      <c r="FF1416">
        <v>0</v>
      </c>
      <c r="FG1416">
        <v>0</v>
      </c>
      <c r="FH1416">
        <v>0</v>
      </c>
      <c r="FI1416">
        <v>0</v>
      </c>
      <c r="FJ1416">
        <v>0</v>
      </c>
      <c r="FK1416">
        <v>0</v>
      </c>
      <c r="FL1416">
        <v>0</v>
      </c>
      <c r="FM1416">
        <v>0</v>
      </c>
      <c r="FN1416">
        <v>0</v>
      </c>
      <c r="FO1416">
        <v>0</v>
      </c>
      <c r="FP1416">
        <v>0</v>
      </c>
      <c r="FQ1416" t="str">
        <v>От всех</v>
      </c>
      <c r="FR1416">
        <v>0</v>
      </c>
      <c r="FS1416" t="str"/>
      <c r="FT1416" t="str">
        <v>Да, информация поступает регулярно</v>
      </c>
      <c r="FU1416">
        <v>4</v>
      </c>
      <c r="FV1416">
        <v>4</v>
      </c>
      <c r="FW1416">
        <v>4</v>
      </c>
      <c r="FX1416">
        <v>4</v>
      </c>
      <c r="FY1416">
        <v>4</v>
      </c>
      <c r="FZ1416">
        <v>4</v>
      </c>
      <c r="GA1416">
        <v>4</v>
      </c>
      <c r="GB1416">
        <v>4</v>
      </c>
      <c r="GC1416">
        <v>4</v>
      </c>
      <c r="GD1416" t="str">
        <v>Выше среднего</v>
      </c>
      <c r="GE1416" t="str">
        <v>Выше среднего</v>
      </c>
      <c r="GF1416" t="str">
        <v>Выше среднего</v>
      </c>
      <c r="GG1416" t="str">
        <v>Выше среднего</v>
      </c>
      <c r="GH1416" t="str">
        <v>Выше среднего</v>
      </c>
      <c r="GI1416" t="str">
        <v>Выше среднего</v>
      </c>
      <c r="GJ1416" t="str">
        <v>Выше среднего</v>
      </c>
      <c r="GK1416" t="str">
        <v>Выше среднего</v>
      </c>
      <c r="GL1416" t="str"/>
    </row>
    <row r="1417">
      <c r="A1417" t="str">
        <v>RnPjyEtwPczLmFRBz</v>
      </c>
      <c r="B1417">
        <v>2163</v>
      </c>
      <c r="C1417" t="str">
        <v>176.59.112.218</v>
      </c>
      <c r="D1417" t="str"/>
      <c r="E1417" s="1413">
        <v>44320.58314814815</v>
      </c>
      <c r="F1417" t="str">
        <v>00:09:21</v>
      </c>
      <c r="G1417" t="str">
        <v>Канал 1</v>
      </c>
      <c r="H1417" t="str">
        <v>Женский</v>
      </c>
      <c r="I1417" t="str">
        <v>14-18</v>
      </c>
      <c r="J1417" t="str">
        <v>Школьник</v>
      </c>
      <c r="K1417" t="str">
        <v>В Кировской области</v>
      </c>
      <c r="L1417" t="str">
        <v>САHЧУРСКИЙ</v>
      </c>
      <c r="M1417" t="str">
        <v>Да, я  являюсь волонтером</v>
      </c>
      <c r="AB1417" t="str">
        <v>Менее года</v>
      </c>
      <c r="AC1417" t="str">
        <v>Затрудняюсь ответить</v>
      </c>
      <c r="AD1417">
        <v>1</v>
      </c>
      <c r="AE1417">
        <v>0</v>
      </c>
      <c r="AF1417">
        <v>0</v>
      </c>
      <c r="AG1417">
        <v>0</v>
      </c>
      <c r="AH1417">
        <v>0</v>
      </c>
      <c r="AI1417">
        <v>0</v>
      </c>
      <c r="AJ1417">
        <v>0</v>
      </c>
      <c r="AK1417">
        <v>0</v>
      </c>
      <c r="AL1417">
        <v>0</v>
      </c>
      <c r="AM1417">
        <v>0</v>
      </c>
      <c r="AN1417">
        <v>1</v>
      </c>
      <c r="AO1417">
        <v>1</v>
      </c>
      <c r="AP1417">
        <v>0</v>
      </c>
      <c r="AQ1417">
        <v>0</v>
      </c>
      <c r="AR1417">
        <v>0</v>
      </c>
      <c r="AS1417">
        <v>0</v>
      </c>
      <c r="AT1417">
        <v>0</v>
      </c>
      <c r="AU1417">
        <v>0</v>
      </c>
      <c r="AV1417">
        <v>0</v>
      </c>
      <c r="AW1417">
        <v>0</v>
      </c>
      <c r="AX1417">
        <v>0</v>
      </c>
      <c r="AY1417">
        <v>0</v>
      </c>
      <c r="AZ1417">
        <v>0</v>
      </c>
      <c r="BA1417">
        <v>0</v>
      </c>
      <c r="BB1417">
        <v>0</v>
      </c>
      <c r="BC1417">
        <v>1</v>
      </c>
      <c r="BD1417">
        <v>0</v>
      </c>
      <c r="BE1417">
        <v>1</v>
      </c>
      <c r="BF1417">
        <v>0</v>
      </c>
      <c r="BG1417">
        <v>0</v>
      </c>
      <c r="BH1417">
        <v>0</v>
      </c>
      <c r="BI1417">
        <v>0</v>
      </c>
      <c r="BJ1417">
        <v>0</v>
      </c>
      <c r="BK1417">
        <v>0</v>
      </c>
      <c r="BL1417">
        <v>1</v>
      </c>
      <c r="BM1417">
        <v>0</v>
      </c>
      <c r="BN1417">
        <v>0</v>
      </c>
      <c r="BO1417">
        <v>0</v>
      </c>
      <c r="BP1417">
        <v>0</v>
      </c>
      <c r="BQ1417">
        <v>1</v>
      </c>
      <c r="BR1417">
        <v>0</v>
      </c>
      <c r="BS1417">
        <v>0</v>
      </c>
      <c r="BT1417">
        <v>0</v>
      </c>
      <c r="BU1417">
        <v>0</v>
      </c>
      <c r="BV1417">
        <v>0</v>
      </c>
      <c r="BW1417">
        <v>0</v>
      </c>
      <c r="BX1417">
        <v>0</v>
      </c>
      <c r="BY1417">
        <v>0</v>
      </c>
      <c r="BZ1417">
        <v>0</v>
      </c>
      <c r="CA1417">
        <v>0</v>
      </c>
      <c r="CB1417">
        <v>0</v>
      </c>
      <c r="CC1417">
        <v>0</v>
      </c>
      <c r="CD1417">
        <v>0</v>
      </c>
      <c r="CE1417">
        <v>0</v>
      </c>
      <c r="CF1417">
        <v>0</v>
      </c>
      <c r="CG1417">
        <v>0</v>
      </c>
      <c r="CH1417">
        <v>0</v>
      </c>
      <c r="CI1417">
        <v>0</v>
      </c>
      <c r="CJ1417">
        <v>0</v>
      </c>
      <c r="CK1417">
        <v>0</v>
      </c>
      <c r="CL1417">
        <v>0</v>
      </c>
      <c r="CM1417" t="str">
        <v>На базе коммерческой организации</v>
      </c>
      <c r="CN1417" t="str">
        <v>Санчурская добрая воля</v>
      </c>
      <c r="CO1417">
        <v>0</v>
      </c>
      <c r="CP1417">
        <v>0</v>
      </c>
      <c r="CQ1417">
        <v>0</v>
      </c>
      <c r="CR1417">
        <v>0</v>
      </c>
      <c r="CS1417">
        <v>0</v>
      </c>
      <c r="CT1417">
        <v>0</v>
      </c>
      <c r="CU1417">
        <v>0</v>
      </c>
      <c r="CV1417">
        <v>0</v>
      </c>
      <c r="CW1417">
        <v>0</v>
      </c>
      <c r="CX1417">
        <v>0</v>
      </c>
      <c r="CY1417">
        <v>0</v>
      </c>
      <c r="CZ1417">
        <v>0</v>
      </c>
      <c r="DA1417">
        <v>0</v>
      </c>
      <c r="DB1417">
        <v>0</v>
      </c>
      <c r="DC1417">
        <v>0</v>
      </c>
      <c r="DD1417">
        <v>0</v>
      </c>
      <c r="DE1417">
        <v>1</v>
      </c>
      <c r="DF1417" t="str"/>
      <c r="DG1417" t="str">
        <v>Затрудняюсь ответить</v>
      </c>
      <c r="DH1417" t="str">
        <v>Не знаю о существовании ресурсных центров</v>
      </c>
      <c r="DI1417">
        <v>0</v>
      </c>
      <c r="DJ1417">
        <v>0</v>
      </c>
      <c r="DK1417">
        <v>0</v>
      </c>
      <c r="DL1417">
        <v>0</v>
      </c>
      <c r="DM1417">
        <v>0</v>
      </c>
      <c r="DN1417">
        <v>0</v>
      </c>
      <c r="DO1417">
        <v>0</v>
      </c>
      <c r="DP1417">
        <v>1</v>
      </c>
      <c r="DQ1417">
        <v>0</v>
      </c>
      <c r="DR1417">
        <v>0</v>
      </c>
      <c r="DS1417" t="str">
        <v>Никогда</v>
      </c>
      <c r="EJ1417">
        <v>0</v>
      </c>
      <c r="EK1417">
        <v>0</v>
      </c>
      <c r="EL1417">
        <v>0</v>
      </c>
      <c r="EM1417">
        <v>0</v>
      </c>
      <c r="EN1417">
        <v>0</v>
      </c>
      <c r="EO1417">
        <v>0</v>
      </c>
      <c r="EP1417">
        <v>0</v>
      </c>
      <c r="EQ1417">
        <v>0</v>
      </c>
      <c r="ER1417">
        <v>0</v>
      </c>
      <c r="ES1417">
        <v>1</v>
      </c>
      <c r="ET1417" t="str">
        <v>И да, и нет</v>
      </c>
      <c r="EU1417" t="str">
        <v>И да, и нет</v>
      </c>
      <c r="EV1417" t="str">
        <v>Не пробовали сотрудничать с бизнесом</v>
      </c>
      <c r="EW1417" t="str">
        <v>Не был участником, не могу оценить</v>
      </c>
      <c r="EX1417" t="str">
        <v>Не был участником, не могу оценить</v>
      </c>
      <c r="EY1417" t="str">
        <v>Не был участником, не могу оценить</v>
      </c>
      <c r="EZ1417" t="str">
        <v>Не был участником, не могу оценить</v>
      </c>
      <c r="FA1417" t="str">
        <v>Не был участником, не могу оценить</v>
      </c>
      <c r="FB1417" t="str">
        <v>Не был участником, не могу оценить</v>
      </c>
      <c r="FC1417" t="str">
        <v>Не был участником, не могу оценить</v>
      </c>
      <c r="FD1417" t="str">
        <v>Затрудняюсь ответить</v>
      </c>
      <c r="FE1417" t="str">
        <v>Затрудняюсь ответить</v>
      </c>
      <c r="FF1417">
        <v>0</v>
      </c>
      <c r="FG1417">
        <v>0</v>
      </c>
      <c r="FH1417">
        <v>0</v>
      </c>
      <c r="FI1417">
        <v>0</v>
      </c>
      <c r="FJ1417">
        <v>1</v>
      </c>
      <c r="FK1417">
        <v>0</v>
      </c>
      <c r="FL1417">
        <v>0</v>
      </c>
      <c r="FM1417">
        <v>0</v>
      </c>
      <c r="FN1417">
        <v>0</v>
      </c>
      <c r="FO1417">
        <v>0</v>
      </c>
      <c r="FP1417">
        <v>0</v>
      </c>
      <c r="FQ1417">
        <v>0</v>
      </c>
      <c r="FR1417">
        <v>0</v>
      </c>
      <c r="FS1417" t="str"/>
      <c r="FT1417" t="str">
        <v>Да, информация поступает регулярно</v>
      </c>
      <c r="FU1417">
        <v>5</v>
      </c>
      <c r="FV1417">
        <v>5</v>
      </c>
      <c r="FW1417">
        <v>5</v>
      </c>
      <c r="FX1417">
        <v>5</v>
      </c>
      <c r="FY1417">
        <v>2</v>
      </c>
      <c r="FZ1417">
        <v>5</v>
      </c>
      <c r="GA1417">
        <v>3</v>
      </c>
      <c r="GB1417">
        <v>5</v>
      </c>
      <c r="GC1417">
        <v>5</v>
      </c>
      <c r="GD1417" t="str">
        <v>Выше среднего</v>
      </c>
      <c r="GE1417" t="str">
        <v>Выше среднего</v>
      </c>
      <c r="GF1417" t="str">
        <v>Средний уровень</v>
      </c>
      <c r="GG1417" t="str">
        <v>Ниже среднего</v>
      </c>
      <c r="GH1417" t="str">
        <v>Выше среднего</v>
      </c>
      <c r="GI1417" t="str">
        <v>Ниже среднего</v>
      </c>
      <c xml:space="preserve" r="GJ1417" t="str">
        <v> Низкий уровень</v>
      </c>
      <c r="GK1417" t="str">
        <v>Средний уровень</v>
      </c>
      <c r="GL1417" t="str"/>
    </row>
    <row r="1418">
      <c r="A1418" t="str">
        <v>kLA7W62kFr58wFkAq</v>
      </c>
      <c r="B1418">
        <v>2165</v>
      </c>
      <c r="C1418" t="str">
        <v>94.241.201.89</v>
      </c>
      <c r="D1418" t="str"/>
      <c r="E1418" s="1414">
        <v>44320.719375</v>
      </c>
      <c r="F1418" t="str">
        <v>00:22:41</v>
      </c>
      <c r="G1418" t="str">
        <v>Канал 1</v>
      </c>
      <c r="H1418" t="str">
        <v>Женский</v>
      </c>
      <c r="I1418" t="str">
        <v>14-18</v>
      </c>
      <c r="J1418" t="str">
        <v>Школьник</v>
      </c>
      <c r="K1418" t="str">
        <v>В Кировской области</v>
      </c>
      <c r="L1418" t="str">
        <v>ПИЖАHСКИЙ</v>
      </c>
      <c r="M1418" t="str">
        <v>Да, я  являюсь волонтером</v>
      </c>
      <c r="AB1418" t="str">
        <v>Менее года</v>
      </c>
      <c r="AC1418" t="str">
        <v>Затрудняюсь ответить</v>
      </c>
      <c r="AD1418">
        <v>0</v>
      </c>
      <c r="AE1418">
        <v>0</v>
      </c>
      <c r="AF1418">
        <v>1</v>
      </c>
      <c r="AG1418">
        <v>0</v>
      </c>
      <c r="AH1418">
        <v>1</v>
      </c>
      <c r="AI1418">
        <v>0</v>
      </c>
      <c r="AJ1418">
        <v>0</v>
      </c>
      <c r="AK1418">
        <v>0</v>
      </c>
      <c r="AL1418">
        <v>0</v>
      </c>
      <c r="AM1418">
        <v>0</v>
      </c>
      <c r="AN1418">
        <v>0</v>
      </c>
      <c r="AO1418">
        <v>1</v>
      </c>
      <c r="AP1418">
        <v>0</v>
      </c>
      <c r="AQ1418">
        <v>0</v>
      </c>
      <c r="AR1418">
        <v>0</v>
      </c>
      <c r="AS1418">
        <v>1</v>
      </c>
      <c r="AT1418">
        <v>0</v>
      </c>
      <c r="AU1418">
        <v>0</v>
      </c>
      <c r="AV1418">
        <v>0</v>
      </c>
      <c r="AW1418">
        <v>0</v>
      </c>
      <c r="AX1418">
        <v>1</v>
      </c>
      <c r="AY1418">
        <v>0</v>
      </c>
      <c r="AZ1418">
        <v>1</v>
      </c>
      <c r="BA1418">
        <v>0</v>
      </c>
      <c r="BB1418">
        <v>0</v>
      </c>
      <c r="BC1418">
        <v>0</v>
      </c>
      <c r="BD1418">
        <v>0</v>
      </c>
      <c r="BE1418">
        <v>1</v>
      </c>
      <c r="BF1418">
        <v>0</v>
      </c>
      <c r="BG1418">
        <v>0</v>
      </c>
      <c r="BH1418">
        <v>0</v>
      </c>
      <c r="BI1418">
        <v>0</v>
      </c>
      <c r="BJ1418">
        <v>0</v>
      </c>
      <c r="BK1418">
        <v>0</v>
      </c>
      <c r="BL1418">
        <v>0</v>
      </c>
      <c r="BM1418">
        <v>0</v>
      </c>
      <c r="BN1418">
        <v>0</v>
      </c>
      <c r="BO1418">
        <v>0</v>
      </c>
      <c r="BP1418">
        <v>0</v>
      </c>
      <c r="BQ1418">
        <v>0</v>
      </c>
      <c r="BR1418">
        <v>0</v>
      </c>
      <c r="BS1418">
        <v>0</v>
      </c>
      <c r="BT1418">
        <v>0</v>
      </c>
      <c r="BU1418">
        <v>0</v>
      </c>
      <c r="BV1418">
        <v>0</v>
      </c>
      <c r="BW1418">
        <v>1</v>
      </c>
      <c r="BX1418">
        <v>0</v>
      </c>
      <c r="BY1418">
        <v>0</v>
      </c>
      <c r="BZ1418">
        <v>0</v>
      </c>
      <c r="CA1418">
        <v>0</v>
      </c>
      <c r="CB1418">
        <v>0</v>
      </c>
      <c r="CC1418">
        <v>0</v>
      </c>
      <c r="CD1418">
        <v>0</v>
      </c>
      <c r="CE1418">
        <v>0</v>
      </c>
      <c r="CF1418">
        <v>0</v>
      </c>
      <c r="CG1418">
        <v>0</v>
      </c>
      <c r="CH1418">
        <v>0</v>
      </c>
      <c r="CI1418">
        <v>0</v>
      </c>
      <c r="CJ1418">
        <v>0</v>
      </c>
      <c r="CK1418">
        <v>0</v>
      </c>
      <c r="CL1418">
        <v>0</v>
      </c>
      <c r="CM1418" t="str">
        <v>Общественное объединение</v>
      </c>
      <c r="CN1418" t="str">
        <v>Смайлик</v>
      </c>
      <c r="CO1418">
        <v>0</v>
      </c>
      <c r="CP1418">
        <v>1</v>
      </c>
      <c r="CQ1418">
        <v>0</v>
      </c>
      <c r="CR1418">
        <v>0</v>
      </c>
      <c r="CS1418">
        <v>1</v>
      </c>
      <c r="CT1418">
        <v>0</v>
      </c>
      <c r="CU1418">
        <v>0</v>
      </c>
      <c r="CV1418">
        <v>0</v>
      </c>
      <c r="CW1418">
        <v>0</v>
      </c>
      <c r="CX1418">
        <v>0</v>
      </c>
      <c r="CY1418">
        <v>0</v>
      </c>
      <c r="CZ1418">
        <v>0</v>
      </c>
      <c r="DA1418">
        <v>0</v>
      </c>
      <c r="DB1418">
        <v>0</v>
      </c>
      <c r="DC1418">
        <v>0</v>
      </c>
      <c r="DD1418">
        <v>0</v>
      </c>
      <c r="DE1418">
        <v>0</v>
      </c>
      <c r="DF1418" t="str"/>
      <c r="DH1418" t="str">
        <v>Не знаю о существовании ресурсных центров</v>
      </c>
      <c r="DI1418">
        <v>0</v>
      </c>
      <c r="DJ1418">
        <v>0</v>
      </c>
      <c r="DK1418">
        <v>0</v>
      </c>
      <c r="DL1418">
        <v>0</v>
      </c>
      <c r="DM1418">
        <v>0</v>
      </c>
      <c r="DN1418">
        <v>0</v>
      </c>
      <c r="DO1418">
        <v>0</v>
      </c>
      <c r="DP1418">
        <v>1</v>
      </c>
      <c r="DQ1418">
        <v>0</v>
      </c>
      <c r="DR1418">
        <v>0</v>
      </c>
      <c r="DS1418" t="str">
        <v>Никогда</v>
      </c>
      <c r="ET1418" t="str">
        <v>Скорее нет</v>
      </c>
      <c r="EU1418" t="str">
        <v>Скорее да</v>
      </c>
      <c r="EV1418" t="str">
        <v>Не пробовали сотрудничать с бизнесом</v>
      </c>
      <c r="EW1418" t="str">
        <v>Нужное и интересное мероприятие</v>
      </c>
      <c r="EX1418" t="str">
        <v>Нужное и интересное мероприятие</v>
      </c>
      <c r="EY1418" t="str">
        <v>Не был участником, не могу оценить</v>
      </c>
      <c r="EZ1418" t="str">
        <v>Не был участником, не могу оценить</v>
      </c>
      <c r="FA1418" t="str">
        <v>Нужное и интересное мероприятие</v>
      </c>
      <c r="FB1418" t="str">
        <v>Нужное и интересное мероприятие</v>
      </c>
      <c r="FC1418" t="str">
        <v>Не был участником, не могу оценить</v>
      </c>
      <c r="FD1418" t="str">
        <v>Затрудняюсь ответить</v>
      </c>
      <c r="FE1418" t="str">
        <v>Ораторское искусство
</v>
      </c>
      <c r="FF1418">
        <v>0</v>
      </c>
      <c r="FG1418">
        <v>0</v>
      </c>
      <c r="FH1418">
        <v>0</v>
      </c>
      <c r="FI1418">
        <v>0</v>
      </c>
      <c r="FJ1418">
        <v>0</v>
      </c>
      <c r="FK1418">
        <v>1</v>
      </c>
      <c r="FL1418">
        <v>0</v>
      </c>
      <c r="FM1418">
        <v>0</v>
      </c>
      <c r="FN1418">
        <v>0</v>
      </c>
      <c r="FO1418">
        <v>0</v>
      </c>
      <c r="FP1418">
        <v>0</v>
      </c>
      <c r="FQ1418">
        <v>0</v>
      </c>
      <c r="FR1418">
        <v>0</v>
      </c>
      <c r="FS1418" t="str"/>
      <c r="FT1418" t="str">
        <v>Да, информация поступает регулярно</v>
      </c>
      <c r="FU1418">
        <v>5</v>
      </c>
      <c r="FV1418">
        <v>5</v>
      </c>
      <c r="FW1418">
        <v>4</v>
      </c>
      <c r="FX1418">
        <v>4</v>
      </c>
      <c r="FY1418">
        <v>5</v>
      </c>
      <c r="FZ1418">
        <v>5</v>
      </c>
      <c r="GA1418">
        <v>5</v>
      </c>
      <c r="GB1418">
        <v>3</v>
      </c>
      <c r="GC1418">
        <v>3</v>
      </c>
      <c r="GD1418" t="str">
        <v>Выше среднего</v>
      </c>
      <c r="GE1418" t="str">
        <v>Выше среднего</v>
      </c>
      <c r="GF1418" t="str">
        <v>Средний уровень</v>
      </c>
      <c r="GG1418" t="str">
        <v>Выше среднего</v>
      </c>
      <c r="GH1418" t="str">
        <v>Выше среднего</v>
      </c>
      <c r="GI1418" t="str">
        <v>Средний уровень</v>
      </c>
      <c r="GJ1418" t="str">
        <v>Средний уровень</v>
      </c>
      <c r="GK1418" t="str">
        <v>Выше среднего</v>
      </c>
      <c r="GL1418" t="str"/>
    </row>
    <row r="1419">
      <c r="A1419" t="str">
        <v>to2PKxmP2DEczPSpA</v>
      </c>
      <c r="B1419">
        <v>2169</v>
      </c>
      <c r="C1419" t="str">
        <v>85.140.1.44</v>
      </c>
      <c r="D1419" t="str"/>
      <c r="E1419" s="1415">
        <v>44320.73657407407</v>
      </c>
      <c r="F1419" t="str">
        <v>00:08:22</v>
      </c>
      <c r="G1419" t="str">
        <v>Канал 1</v>
      </c>
      <c r="H1419" t="str">
        <v>Женский</v>
      </c>
      <c r="I1419" t="str">
        <v>14-18</v>
      </c>
      <c r="J1419" t="str">
        <v>Школьник</v>
      </c>
      <c r="K1419" t="str">
        <v>В Кировской области</v>
      </c>
      <c r="L1419" t="str">
        <v>ПИЖАHСКИЙ</v>
      </c>
      <c r="M1419" t="str">
        <v>Да, я  являюсь волонтером</v>
      </c>
      <c r="AB1419" t="str">
        <v>Менее года</v>
      </c>
      <c xml:space="preserve" r="AC1419" t="str">
        <v>Мотивация </v>
      </c>
      <c r="AD1419">
        <v>0</v>
      </c>
      <c r="AE1419">
        <v>0</v>
      </c>
      <c r="AF1419">
        <v>0</v>
      </c>
      <c r="AG1419">
        <v>0</v>
      </c>
      <c r="AH1419">
        <v>0</v>
      </c>
      <c r="AI1419">
        <v>0</v>
      </c>
      <c r="AJ1419">
        <v>0</v>
      </c>
      <c r="AK1419">
        <v>0</v>
      </c>
      <c r="AL1419">
        <v>0</v>
      </c>
      <c r="AM1419">
        <v>0</v>
      </c>
      <c r="AN1419">
        <v>0</v>
      </c>
      <c r="AO1419">
        <v>1</v>
      </c>
      <c r="AP1419">
        <v>0</v>
      </c>
      <c r="AQ1419">
        <v>0</v>
      </c>
      <c r="AR1419">
        <v>0</v>
      </c>
      <c r="AS1419">
        <v>0</v>
      </c>
      <c r="AT1419">
        <v>0</v>
      </c>
      <c r="AU1419">
        <v>0</v>
      </c>
      <c r="AV1419">
        <v>0</v>
      </c>
      <c r="AW1419">
        <v>0</v>
      </c>
      <c r="AX1419">
        <v>0</v>
      </c>
      <c r="AY1419">
        <v>0</v>
      </c>
      <c r="AZ1419">
        <v>0</v>
      </c>
      <c r="BA1419">
        <v>0</v>
      </c>
      <c r="BB1419">
        <v>0</v>
      </c>
      <c r="BC1419">
        <v>0</v>
      </c>
      <c r="BD1419">
        <v>0</v>
      </c>
      <c r="BE1419">
        <v>0</v>
      </c>
      <c r="BF1419">
        <v>0</v>
      </c>
      <c r="BG1419">
        <v>1</v>
      </c>
      <c r="BH1419">
        <v>0</v>
      </c>
      <c r="BI1419">
        <v>0</v>
      </c>
      <c r="BJ1419">
        <v>0</v>
      </c>
      <c r="BK1419">
        <v>0</v>
      </c>
      <c r="BL1419">
        <v>0</v>
      </c>
      <c r="BM1419">
        <v>0</v>
      </c>
      <c r="BN1419">
        <v>0</v>
      </c>
      <c r="BO1419">
        <v>0</v>
      </c>
      <c r="BP1419">
        <v>0</v>
      </c>
      <c r="BQ1419">
        <v>1</v>
      </c>
      <c r="BR1419">
        <v>0</v>
      </c>
      <c r="BS1419">
        <v>0</v>
      </c>
      <c r="BT1419">
        <v>0</v>
      </c>
      <c r="BU1419">
        <v>0</v>
      </c>
      <c r="BV1419">
        <v>0</v>
      </c>
      <c r="BW1419">
        <v>0</v>
      </c>
      <c r="BX1419">
        <v>0</v>
      </c>
      <c r="BY1419">
        <v>0</v>
      </c>
      <c r="BZ1419">
        <v>0</v>
      </c>
      <c r="CA1419">
        <v>0</v>
      </c>
      <c r="CB1419">
        <v>0</v>
      </c>
      <c r="CC1419">
        <v>0</v>
      </c>
      <c r="CD1419">
        <v>0</v>
      </c>
      <c r="CE1419">
        <v>0</v>
      </c>
      <c r="CF1419">
        <v>0</v>
      </c>
      <c r="CG1419">
        <v>0</v>
      </c>
      <c r="CH1419">
        <v>0</v>
      </c>
      <c r="CI1419">
        <v>0</v>
      </c>
      <c r="CJ1419">
        <v>0</v>
      </c>
      <c r="CK1419">
        <v>0</v>
      </c>
      <c r="CL1419">
        <v>0</v>
      </c>
      <c r="CM1419" t="str">
        <v>Общественное объединение</v>
      </c>
      <c xml:space="preserve" r="CN1419" t="str">
        <v>Смайлик </v>
      </c>
      <c r="CO1419">
        <v>0</v>
      </c>
      <c r="CP1419">
        <v>0</v>
      </c>
      <c r="CQ1419">
        <v>0</v>
      </c>
      <c r="CR1419">
        <v>0</v>
      </c>
      <c r="CS1419">
        <v>1</v>
      </c>
      <c r="CT1419">
        <v>0</v>
      </c>
      <c r="CU1419">
        <v>1</v>
      </c>
      <c r="CV1419">
        <v>0</v>
      </c>
      <c r="CW1419">
        <v>0</v>
      </c>
      <c r="CX1419">
        <v>0</v>
      </c>
      <c r="CY1419">
        <v>1</v>
      </c>
      <c r="CZ1419">
        <v>0</v>
      </c>
      <c r="DA1419">
        <v>0</v>
      </c>
      <c r="DB1419">
        <v>0</v>
      </c>
      <c r="DC1419">
        <v>0</v>
      </c>
      <c r="DD1419">
        <v>0</v>
      </c>
      <c r="DE1419">
        <v>0</v>
      </c>
      <c r="DF1419" t="str"/>
      <c r="DG1419" t="str">
        <v>Меня устраивает направление, которым я занимаюсь</v>
      </c>
      <c r="DH1419" t="str">
        <v>Знаю о региональном ресурсном центре</v>
      </c>
      <c r="DI1419">
        <v>0</v>
      </c>
      <c r="DJ1419">
        <v>0</v>
      </c>
      <c r="DK1419">
        <v>0</v>
      </c>
      <c r="DL1419">
        <v>0</v>
      </c>
      <c r="DM1419">
        <v>0</v>
      </c>
      <c r="DN1419">
        <v>0</v>
      </c>
      <c r="DO1419">
        <v>0</v>
      </c>
      <c r="DP1419">
        <v>1</v>
      </c>
      <c r="DQ1419">
        <v>0</v>
      </c>
      <c r="DR1419">
        <v>0</v>
      </c>
      <c r="DS1419" t="str">
        <v>Постоянно</v>
      </c>
      <c r="DT1419" t="str">
        <v>Скорее позитивно</v>
      </c>
      <c r="DU1419">
        <v>0</v>
      </c>
      <c r="DV1419">
        <v>0</v>
      </c>
      <c r="DW1419">
        <v>0</v>
      </c>
      <c r="DX1419">
        <v>0</v>
      </c>
      <c r="DY1419">
        <v>0</v>
      </c>
      <c r="DZ1419">
        <v>0</v>
      </c>
      <c r="EA1419">
        <v>0</v>
      </c>
      <c r="EB1419">
        <v>0</v>
      </c>
      <c r="EC1419">
        <v>0</v>
      </c>
      <c r="ED1419">
        <v>0</v>
      </c>
      <c r="EE1419">
        <v>0</v>
      </c>
      <c r="EF1419">
        <v>0</v>
      </c>
      <c r="EG1419">
        <v>0</v>
      </c>
      <c r="EH1419">
        <v>0</v>
      </c>
      <c r="EI1419">
        <v>1</v>
      </c>
      <c r="EJ1419">
        <v>0</v>
      </c>
      <c r="EK1419">
        <v>1</v>
      </c>
      <c r="EL1419">
        <v>0</v>
      </c>
      <c r="EM1419">
        <v>1</v>
      </c>
      <c r="EN1419">
        <v>0</v>
      </c>
      <c r="EO1419">
        <v>0</v>
      </c>
      <c r="EP1419">
        <v>0</v>
      </c>
      <c r="EQ1419">
        <v>1</v>
      </c>
      <c r="ER1419">
        <v>0</v>
      </c>
      <c r="ES1419">
        <v>0</v>
      </c>
      <c r="ET1419" t="str">
        <v>Скорее да</v>
      </c>
      <c r="EU1419" t="str">
        <v>Скорее да</v>
      </c>
      <c r="EV1419" t="str">
        <v>Не пробовали сотрудничать с бизнесом</v>
      </c>
      <c r="EW1419" t="str">
        <v>Нужное и интересное мероприятие</v>
      </c>
      <c r="EX1419" t="str">
        <v>Нужное и интересное мероприятие</v>
      </c>
      <c r="EY1419" t="str">
        <v>Нужное и интересное мероприятие</v>
      </c>
      <c r="EZ1419" t="str">
        <v>Нужное и интересное мероприятие</v>
      </c>
      <c r="FA1419" t="str">
        <v>Нужное и интересное мероприятие</v>
      </c>
      <c r="FB1419" t="str">
        <v>Нужное и интересное мероприятие</v>
      </c>
      <c r="FC1419" t="str">
        <v>Нужное и интересное мероприятие</v>
      </c>
      <c r="FD1419" t="str">
        <v>Затрудняюсь ответить</v>
      </c>
      <c r="FE1419" t="str">
        <v>Затрудняюсь ответить</v>
      </c>
      <c r="FF1419">
        <v>0</v>
      </c>
      <c r="FG1419">
        <v>0</v>
      </c>
      <c r="FH1419">
        <v>0</v>
      </c>
      <c r="FI1419">
        <v>1</v>
      </c>
      <c r="FJ1419">
        <v>0</v>
      </c>
      <c r="FK1419">
        <v>1</v>
      </c>
      <c r="FL1419">
        <v>0</v>
      </c>
      <c r="FM1419">
        <v>0</v>
      </c>
      <c r="FN1419">
        <v>0</v>
      </c>
      <c r="FO1419">
        <v>0</v>
      </c>
      <c r="FP1419">
        <v>0</v>
      </c>
      <c r="FQ1419">
        <v>0</v>
      </c>
      <c r="FR1419">
        <v>0</v>
      </c>
      <c r="FS1419" t="str"/>
      <c r="FT1419" t="str">
        <v>Да, информация поступает регулярно</v>
      </c>
      <c r="FU1419">
        <v>5</v>
      </c>
      <c r="FV1419">
        <v>5</v>
      </c>
      <c r="FW1419">
        <v>5</v>
      </c>
      <c r="FX1419">
        <v>5</v>
      </c>
      <c r="FY1419">
        <v>5</v>
      </c>
      <c r="FZ1419">
        <v>5</v>
      </c>
      <c r="GA1419">
        <v>5</v>
      </c>
      <c r="GB1419">
        <v>5</v>
      </c>
      <c r="GC1419">
        <v>5</v>
      </c>
      <c r="GD1419" t="str">
        <v>Средний уровень</v>
      </c>
      <c r="GE1419" t="str">
        <v>Средний уровень</v>
      </c>
      <c r="GF1419" t="str">
        <v>Выше среднего</v>
      </c>
      <c r="GG1419" t="str">
        <v>Выше среднего</v>
      </c>
      <c r="GH1419" t="str">
        <v>Высокий уровень</v>
      </c>
      <c r="GI1419" t="str">
        <v>Выше среднего</v>
      </c>
      <c r="GJ1419" t="str">
        <v>Выше среднего</v>
      </c>
      <c r="GK1419" t="str">
        <v>Выше среднего</v>
      </c>
      <c r="GL1419" t="str"/>
    </row>
    <row r="1420">
      <c r="A1420" t="str">
        <v>39zmkdpsqw9JsMxB6</v>
      </c>
      <c r="B1420">
        <v>2171</v>
      </c>
      <c r="C1420" t="str">
        <v>85.93.60.145</v>
      </c>
      <c r="D1420" t="str"/>
      <c r="E1420" s="1416">
        <v>44320.879328703704</v>
      </c>
      <c r="F1420" t="str">
        <v>00:11:41</v>
      </c>
      <c r="G1420" t="str">
        <v>Канал 1</v>
      </c>
      <c r="H1420" t="str">
        <v>Женский</v>
      </c>
      <c r="I1420" t="str">
        <v>36-54</v>
      </c>
      <c r="J1420" t="str">
        <v>Работающий</v>
      </c>
      <c r="K1420" t="str">
        <v>В Кировской области</v>
      </c>
      <c r="L1420" t="str">
        <v>ПИЖАHСКИЙ</v>
      </c>
      <c r="M1420" t="str">
        <v>Да, я  являюсь волонтером</v>
      </c>
      <c r="AB1420" t="str">
        <v>от 3 до 5 лет</v>
      </c>
      <c r="AC1420" t="str">
        <v>Затрудняюсь ответить</v>
      </c>
      <c r="AD1420">
        <v>0</v>
      </c>
      <c r="AE1420">
        <v>0</v>
      </c>
      <c r="AF1420">
        <v>0</v>
      </c>
      <c r="AG1420">
        <v>0</v>
      </c>
      <c r="AH1420">
        <v>0</v>
      </c>
      <c r="AI1420">
        <v>0</v>
      </c>
      <c r="AJ1420">
        <v>0</v>
      </c>
      <c r="AK1420">
        <v>0</v>
      </c>
      <c r="AL1420">
        <v>0</v>
      </c>
      <c r="AM1420">
        <v>0</v>
      </c>
      <c r="AN1420">
        <v>0</v>
      </c>
      <c r="AO1420">
        <v>0</v>
      </c>
      <c r="AP1420">
        <v>0</v>
      </c>
      <c r="AQ1420">
        <v>0</v>
      </c>
      <c r="AR1420">
        <v>1</v>
      </c>
      <c r="AS1420">
        <v>0</v>
      </c>
      <c r="AT1420">
        <v>0</v>
      </c>
      <c r="AU1420">
        <v>0</v>
      </c>
      <c r="AV1420">
        <v>0</v>
      </c>
      <c r="AW1420">
        <v>0</v>
      </c>
      <c r="AX1420">
        <v>0</v>
      </c>
      <c r="AY1420">
        <v>0</v>
      </c>
      <c r="AZ1420">
        <v>0</v>
      </c>
      <c r="BA1420">
        <v>0</v>
      </c>
      <c r="BB1420">
        <v>0</v>
      </c>
      <c r="BC1420">
        <v>0</v>
      </c>
      <c r="BD1420">
        <v>1</v>
      </c>
      <c r="BE1420">
        <v>0</v>
      </c>
      <c r="BF1420">
        <v>0</v>
      </c>
      <c r="BG1420">
        <v>0</v>
      </c>
      <c r="BH1420">
        <v>0</v>
      </c>
      <c r="BI1420">
        <v>0</v>
      </c>
      <c r="BJ1420">
        <v>0</v>
      </c>
      <c r="BK1420">
        <v>0</v>
      </c>
      <c r="BL1420">
        <v>0</v>
      </c>
      <c r="BM1420">
        <v>0</v>
      </c>
      <c r="BN1420">
        <v>0</v>
      </c>
      <c r="BO1420">
        <v>0</v>
      </c>
      <c r="BP1420">
        <v>0</v>
      </c>
      <c r="BQ1420">
        <v>0</v>
      </c>
      <c r="BR1420">
        <v>0</v>
      </c>
      <c r="BS1420">
        <v>0</v>
      </c>
      <c r="BT1420">
        <v>0</v>
      </c>
      <c r="BU1420">
        <v>0</v>
      </c>
      <c r="BV1420">
        <v>0</v>
      </c>
      <c r="BW1420">
        <v>0</v>
      </c>
      <c r="BX1420">
        <v>0</v>
      </c>
      <c r="BY1420">
        <v>0</v>
      </c>
      <c r="BZ1420">
        <v>0</v>
      </c>
      <c r="CA1420">
        <v>0</v>
      </c>
      <c r="CB1420">
        <v>0</v>
      </c>
      <c r="CC1420">
        <v>0</v>
      </c>
      <c r="CD1420">
        <v>0</v>
      </c>
      <c r="CE1420">
        <v>0</v>
      </c>
      <c r="CF1420">
        <v>0</v>
      </c>
      <c r="CG1420">
        <v>0</v>
      </c>
      <c r="CH1420">
        <v>0</v>
      </c>
      <c r="CI1420">
        <v>0</v>
      </c>
      <c r="CJ1420">
        <v>1</v>
      </c>
      <c r="CK1420">
        <v>0</v>
      </c>
      <c r="CL1420">
        <v>0</v>
      </c>
      <c r="CM1420" t="str">
        <v>Общественное объединение</v>
      </c>
      <c r="CN1420" t="str">
        <v>Я не состою в организации/объединении</v>
      </c>
      <c r="CO1420">
        <v>0</v>
      </c>
      <c r="CP1420">
        <v>0</v>
      </c>
      <c r="CQ1420">
        <v>0</v>
      </c>
      <c r="CR1420">
        <v>0</v>
      </c>
      <c r="CS1420">
        <v>1</v>
      </c>
      <c r="CT1420">
        <v>0</v>
      </c>
      <c r="CU1420">
        <v>0</v>
      </c>
      <c r="CV1420">
        <v>0</v>
      </c>
      <c r="CW1420">
        <v>0</v>
      </c>
      <c r="CX1420">
        <v>0</v>
      </c>
      <c r="CY1420">
        <v>0</v>
      </c>
      <c r="CZ1420">
        <v>0</v>
      </c>
      <c r="DA1420">
        <v>0</v>
      </c>
      <c r="DB1420">
        <v>0</v>
      </c>
      <c r="DC1420">
        <v>0</v>
      </c>
      <c r="DD1420">
        <v>0</v>
      </c>
      <c r="DE1420">
        <v>0</v>
      </c>
      <c r="DF1420" t="str"/>
      <c r="DG1420" t="str">
        <v>Затрудняюсь ответить</v>
      </c>
      <c r="DH1420" t="str">
        <v>Не знаю о существовании ресурсных центров</v>
      </c>
      <c r="DI1420">
        <v>0</v>
      </c>
      <c r="DJ1420">
        <v>0</v>
      </c>
      <c r="DK1420">
        <v>0</v>
      </c>
      <c r="DL1420">
        <v>0</v>
      </c>
      <c r="DM1420">
        <v>0</v>
      </c>
      <c r="DN1420">
        <v>0</v>
      </c>
      <c r="DO1420">
        <v>0</v>
      </c>
      <c r="DP1420">
        <v>0</v>
      </c>
      <c r="DQ1420">
        <v>1</v>
      </c>
      <c r="DR1420">
        <v>0</v>
      </c>
      <c r="DS1420" t="str">
        <v>Никогда</v>
      </c>
      <c r="EJ1420">
        <v>0</v>
      </c>
      <c r="EK1420">
        <v>1</v>
      </c>
      <c r="EL1420">
        <v>1</v>
      </c>
      <c r="EM1420">
        <v>0</v>
      </c>
      <c r="EN1420">
        <v>1</v>
      </c>
      <c r="EO1420">
        <v>0</v>
      </c>
      <c r="EP1420">
        <v>0</v>
      </c>
      <c r="EQ1420">
        <v>0</v>
      </c>
      <c r="ER1420">
        <v>0</v>
      </c>
      <c r="ES1420">
        <v>0</v>
      </c>
      <c r="ET1420" t="str">
        <v>Скорее нет</v>
      </c>
      <c r="EU1420" t="str">
        <v>Скорее нет</v>
      </c>
      <c r="EV1420" t="str">
        <v>Не удалось привлечь бизнес к волонтерской деятельности</v>
      </c>
      <c r="EW1420" t="str">
        <v>Не был участником, не могу оценить</v>
      </c>
      <c r="EX1420" t="str">
        <v>Не был участником, не могу оценить</v>
      </c>
      <c r="EY1420" t="str">
        <v>Не был участником, не могу оценить</v>
      </c>
      <c r="EZ1420" t="str">
        <v>Не был участником, не могу оценить</v>
      </c>
      <c r="FA1420" t="str">
        <v>Не был участником, не могу оценить</v>
      </c>
      <c r="FB1420" t="str">
        <v>Не был участником, не могу оценить</v>
      </c>
      <c r="FC1420" t="str">
        <v>Не был участником, не могу оценить</v>
      </c>
      <c r="FD1420" t="str">
        <v>Затрудняюсь ответить</v>
      </c>
      <c r="FE1420" t="str">
        <v>Затрудняюсь ответить</v>
      </c>
      <c r="FF1420">
        <v>1</v>
      </c>
      <c r="FG1420">
        <v>0</v>
      </c>
      <c r="FH1420">
        <v>0</v>
      </c>
      <c r="FI1420">
        <v>0</v>
      </c>
      <c r="FJ1420">
        <v>0</v>
      </c>
      <c r="FK1420">
        <v>0</v>
      </c>
      <c r="FL1420">
        <v>0</v>
      </c>
      <c r="FM1420">
        <v>0</v>
      </c>
      <c r="FN1420">
        <v>0</v>
      </c>
      <c r="FO1420">
        <v>0</v>
      </c>
      <c r="FP1420">
        <v>1</v>
      </c>
      <c r="FQ1420">
        <v>0</v>
      </c>
      <c r="FR1420">
        <v>0</v>
      </c>
      <c r="FS1420" t="str"/>
      <c r="FT1420" t="str">
        <v>Информации недостаточно</v>
      </c>
      <c r="FU1420">
        <v>4</v>
      </c>
      <c r="FV1420">
        <v>5</v>
      </c>
      <c r="FW1420">
        <v>5</v>
      </c>
      <c r="FX1420">
        <v>5</v>
      </c>
      <c r="FY1420">
        <v>3</v>
      </c>
      <c r="FZ1420">
        <v>4</v>
      </c>
      <c r="GA1420">
        <v>5</v>
      </c>
      <c r="GB1420">
        <v>4</v>
      </c>
      <c r="GC1420">
        <v>4</v>
      </c>
      <c r="GD1420" t="str">
        <v>Высокий уровень</v>
      </c>
      <c r="GE1420" t="str">
        <v>Выше среднего</v>
      </c>
      <c r="GF1420" t="str">
        <v>Средний уровень</v>
      </c>
      <c r="GG1420" t="str">
        <v>Высокий уровень</v>
      </c>
      <c r="GH1420" t="str">
        <v>Выше среднего</v>
      </c>
      <c r="GI1420" t="str">
        <v>Выше среднего</v>
      </c>
      <c r="GJ1420" t="str">
        <v>Выше среднего</v>
      </c>
      <c r="GK1420" t="str">
        <v>Выше среднего</v>
      </c>
      <c r="GL1420" t="str"/>
    </row>
    <row r="1421">
      <c r="A1421" t="str">
        <v>p8euiuXNqXkRDnCia</v>
      </c>
      <c r="B1421">
        <v>2172</v>
      </c>
      <c r="C1421" t="str">
        <v>176.59.108.130</v>
      </c>
      <c r="D1421" t="str"/>
      <c r="E1421" s="1417">
        <v>44321.46650462963</v>
      </c>
      <c r="F1421" t="str">
        <v>00:11:21</v>
      </c>
      <c r="G1421" t="str">
        <v>Канал 1</v>
      </c>
      <c r="H1421" t="str">
        <v>Мужской</v>
      </c>
      <c r="I1421" t="str">
        <v>24-35</v>
      </c>
      <c r="J1421" t="str">
        <v>Работающий</v>
      </c>
      <c r="K1421" t="str">
        <v>В Кирове</v>
      </c>
      <c r="M1421" t="str">
        <v>Да, я  являюсь волонтером</v>
      </c>
      <c r="AB1421" t="str">
        <v>Свыше 5 лет</v>
      </c>
      <c r="AC1421" t="str">
        <v>Сделать единую систему мотивации и поощерения в регионе</v>
      </c>
      <c r="AD1421">
        <v>1</v>
      </c>
      <c r="AE1421">
        <v>1</v>
      </c>
      <c r="AF1421">
        <v>0</v>
      </c>
      <c r="AG1421">
        <v>0</v>
      </c>
      <c r="AH1421">
        <v>1</v>
      </c>
      <c r="AI1421">
        <v>1</v>
      </c>
      <c r="AJ1421">
        <v>0</v>
      </c>
      <c r="AK1421">
        <v>0</v>
      </c>
      <c r="AL1421">
        <v>0</v>
      </c>
      <c r="AM1421">
        <v>0</v>
      </c>
      <c r="AN1421">
        <v>0</v>
      </c>
      <c r="AO1421">
        <v>0</v>
      </c>
      <c r="AP1421">
        <v>0</v>
      </c>
      <c r="AQ1421">
        <v>0</v>
      </c>
      <c r="AR1421">
        <v>0</v>
      </c>
      <c r="AS1421">
        <v>0</v>
      </c>
      <c r="AT1421">
        <v>0</v>
      </c>
      <c r="AU1421">
        <v>0</v>
      </c>
      <c r="AV1421">
        <v>0</v>
      </c>
      <c r="AW1421">
        <v>0</v>
      </c>
      <c r="AX1421">
        <v>1</v>
      </c>
      <c r="AY1421">
        <v>0</v>
      </c>
      <c r="AZ1421">
        <v>0</v>
      </c>
      <c r="BA1421">
        <v>0</v>
      </c>
      <c r="BB1421">
        <v>1</v>
      </c>
      <c r="BC1421">
        <v>1</v>
      </c>
      <c r="BD1421">
        <v>1</v>
      </c>
      <c r="BE1421">
        <v>0</v>
      </c>
      <c r="BF1421">
        <v>0</v>
      </c>
      <c r="BG1421">
        <v>0</v>
      </c>
      <c r="BH1421">
        <v>0</v>
      </c>
      <c r="BI1421">
        <v>0</v>
      </c>
      <c r="BJ1421">
        <v>0</v>
      </c>
      <c r="BK1421">
        <v>0</v>
      </c>
      <c r="BL1421">
        <v>0</v>
      </c>
      <c r="BM1421">
        <v>0</v>
      </c>
      <c r="BN1421">
        <v>0</v>
      </c>
      <c r="BO1421">
        <v>0</v>
      </c>
      <c r="BP1421">
        <v>0</v>
      </c>
      <c r="BQ1421">
        <v>0</v>
      </c>
      <c r="BR1421">
        <v>0</v>
      </c>
      <c r="BS1421">
        <v>1</v>
      </c>
      <c r="BT1421">
        <v>0</v>
      </c>
      <c r="BU1421">
        <v>0</v>
      </c>
      <c r="BV1421">
        <v>0</v>
      </c>
      <c r="BW1421">
        <v>0</v>
      </c>
      <c r="BX1421">
        <v>0</v>
      </c>
      <c r="BY1421">
        <v>0</v>
      </c>
      <c r="BZ1421">
        <v>0</v>
      </c>
      <c r="CA1421">
        <v>1</v>
      </c>
      <c r="CB1421">
        <v>0</v>
      </c>
      <c r="CC1421">
        <v>0</v>
      </c>
      <c r="CD1421">
        <v>0</v>
      </c>
      <c r="CE1421">
        <v>0</v>
      </c>
      <c r="CF1421">
        <v>0</v>
      </c>
      <c r="CG1421">
        <v>0</v>
      </c>
      <c r="CH1421">
        <v>0</v>
      </c>
      <c r="CI1421">
        <v>0</v>
      </c>
      <c r="CJ1421">
        <v>0</v>
      </c>
      <c r="CK1421">
        <v>0</v>
      </c>
      <c r="CL1421">
        <v>0</v>
      </c>
      <c r="CM1421" t="str">
        <v>Общественное объединение</v>
      </c>
      <c r="CN1421" t="str">
        <v>Волонтеры Победы</v>
      </c>
      <c r="CO1421">
        <v>0</v>
      </c>
      <c r="CP1421">
        <v>1</v>
      </c>
      <c r="CQ1421">
        <v>0</v>
      </c>
      <c r="CR1421">
        <v>0</v>
      </c>
      <c r="CS1421">
        <v>0</v>
      </c>
      <c r="CT1421">
        <v>0</v>
      </c>
      <c r="CU1421">
        <v>0</v>
      </c>
      <c r="CV1421">
        <v>0</v>
      </c>
      <c r="CW1421">
        <v>0</v>
      </c>
      <c r="CX1421">
        <v>0</v>
      </c>
      <c r="CY1421">
        <v>0</v>
      </c>
      <c r="CZ1421">
        <v>0</v>
      </c>
      <c r="DA1421">
        <v>0</v>
      </c>
      <c r="DB1421">
        <v>0</v>
      </c>
      <c r="DC1421">
        <v>0</v>
      </c>
      <c r="DD1421">
        <v>0</v>
      </c>
      <c r="DE1421">
        <v>0</v>
      </c>
      <c r="DF1421" t="str"/>
      <c r="DG1421" t="str">
        <v>Творческое волонтерство</v>
      </c>
      <c r="DH1421" t="str">
        <v>Знаю об окружных (межмуниципальных) ресурсных центрах</v>
      </c>
      <c r="DI1421">
        <v>0</v>
      </c>
      <c r="DJ1421">
        <v>1</v>
      </c>
      <c r="DK1421">
        <v>0</v>
      </c>
      <c r="DL1421">
        <v>0</v>
      </c>
      <c r="DM1421">
        <v>0</v>
      </c>
      <c r="DN1421">
        <v>0</v>
      </c>
      <c r="DO1421">
        <v>0</v>
      </c>
      <c r="DP1421">
        <v>0</v>
      </c>
      <c r="DQ1421">
        <v>0</v>
      </c>
      <c r="DR1421">
        <v>0</v>
      </c>
      <c r="DS1421" t="str">
        <v>Постоянно</v>
      </c>
      <c r="DT1421" t="str">
        <v>Скорее позитивно</v>
      </c>
      <c r="DU1421">
        <v>0</v>
      </c>
      <c r="DV1421">
        <v>0</v>
      </c>
      <c r="DW1421">
        <v>0</v>
      </c>
      <c r="DX1421">
        <v>0</v>
      </c>
      <c r="DY1421">
        <v>0</v>
      </c>
      <c r="DZ1421">
        <v>0</v>
      </c>
      <c r="EA1421">
        <v>0</v>
      </c>
      <c r="EB1421">
        <v>0</v>
      </c>
      <c r="EC1421">
        <v>0</v>
      </c>
      <c r="ED1421">
        <v>0</v>
      </c>
      <c r="EE1421">
        <v>1</v>
      </c>
      <c r="EF1421">
        <v>0</v>
      </c>
      <c r="EG1421">
        <v>0</v>
      </c>
      <c r="EH1421">
        <v>0</v>
      </c>
      <c r="EI1421">
        <v>0</v>
      </c>
      <c r="EJ1421">
        <v>0</v>
      </c>
      <c r="EK1421">
        <v>0</v>
      </c>
      <c r="EL1421">
        <v>1</v>
      </c>
      <c r="EM1421">
        <v>1</v>
      </c>
      <c r="EN1421">
        <v>1</v>
      </c>
      <c r="EO1421">
        <v>0</v>
      </c>
      <c r="EP1421">
        <v>0</v>
      </c>
      <c r="EQ1421">
        <v>0</v>
      </c>
      <c r="ER1421">
        <v>0</v>
      </c>
      <c r="ES1421">
        <v>0</v>
      </c>
      <c r="ET1421" t="str">
        <v>И да, и нет</v>
      </c>
      <c r="EU1421" t="str">
        <v>Скорее нет</v>
      </c>
      <c r="EV1421" t="str">
        <v>Совместные мероприятия, аренда помощения, поощерение волонтеров</v>
      </c>
      <c r="EW1421" t="str">
        <v>Необходимо изменение формата</v>
      </c>
      <c r="EX1421" t="str">
        <v>Нужное и интересное мероприятие</v>
      </c>
      <c r="EY1421" t="str">
        <v>Необходимо изменение формата</v>
      </c>
      <c r="EZ1421" t="str">
        <v>Необходимо изменение формата</v>
      </c>
      <c r="FA1421" t="str">
        <v>Нужное и интересное мероприятие</v>
      </c>
      <c r="FB1421" t="str">
        <v>Не был участником, не могу оценить</v>
      </c>
      <c r="FC1421" t="str">
        <v>Не был участником, не могу оценить</v>
      </c>
      <c r="FD1421" t="str">
        <v>Затрудняюсь ответить</v>
      </c>
      <c r="FE1421" t="str">
        <v>Затрудняюсь ответить</v>
      </c>
      <c r="FF1421">
        <v>0</v>
      </c>
      <c r="FG1421">
        <v>0</v>
      </c>
      <c r="FH1421">
        <v>0</v>
      </c>
      <c r="FI1421">
        <v>0</v>
      </c>
      <c r="FJ1421">
        <v>0</v>
      </c>
      <c r="FK1421">
        <v>0</v>
      </c>
      <c r="FL1421">
        <v>0</v>
      </c>
      <c r="FM1421">
        <v>1</v>
      </c>
      <c r="FN1421">
        <v>0</v>
      </c>
      <c r="FO1421">
        <v>0</v>
      </c>
      <c r="FP1421">
        <v>1</v>
      </c>
      <c r="FQ1421">
        <v>0</v>
      </c>
      <c r="FR1421">
        <v>0</v>
      </c>
      <c r="FS1421" t="str"/>
      <c r="FT1421" t="str">
        <v>Хотелось бы получать более полную информацию</v>
      </c>
      <c r="FU1421">
        <v>3</v>
      </c>
      <c r="FV1421">
        <v>5</v>
      </c>
      <c r="FW1421">
        <v>4</v>
      </c>
      <c r="FX1421">
        <v>4</v>
      </c>
      <c r="FY1421">
        <v>5</v>
      </c>
      <c r="FZ1421">
        <v>5</v>
      </c>
      <c r="GA1421">
        <v>5</v>
      </c>
      <c r="GB1421">
        <v>5</v>
      </c>
      <c r="GC1421">
        <v>4</v>
      </c>
      <c r="GD1421" t="str">
        <v>Выше среднего</v>
      </c>
      <c r="GE1421" t="str">
        <v>Выше среднего</v>
      </c>
      <c r="GF1421" t="str">
        <v>Выше среднего</v>
      </c>
      <c r="GG1421" t="str">
        <v>Выше среднего</v>
      </c>
      <c r="GH1421" t="str">
        <v>Выше среднего</v>
      </c>
      <c r="GI1421" t="str">
        <v>Выше среднего</v>
      </c>
      <c r="GJ1421" t="str">
        <v>Средний уровень</v>
      </c>
      <c r="GK1421" t="str">
        <v>Выше среднего</v>
      </c>
      <c r="GL1421" t="str"/>
    </row>
    <row r="1422">
      <c r="A1422" t="str">
        <v>qidyRn9WS7Ypnc5is</v>
      </c>
      <c r="B1422">
        <v>2173</v>
      </c>
      <c r="C1422" t="str">
        <v>85.140.1.176</v>
      </c>
      <c r="D1422" t="str"/>
      <c r="E1422" s="1418">
        <v>44321.496296296296</v>
      </c>
      <c r="F1422" t="str">
        <v>00:11:59</v>
      </c>
      <c r="G1422" t="str">
        <v>Канал 1</v>
      </c>
      <c r="H1422" t="str">
        <v>Мужской</v>
      </c>
      <c r="I1422" t="str">
        <v>19-23</v>
      </c>
      <c r="J1422" t="str">
        <v>Работающий</v>
      </c>
      <c r="K1422" t="str">
        <v>В Кировской области</v>
      </c>
      <c r="L1422" t="str">
        <v>КИЛЬМЕЗСКИЙ</v>
      </c>
      <c r="M1422" t="str">
        <v>Да, я  являюсь волонтером</v>
      </c>
      <c r="AB1422" t="str">
        <v>от 1 до 3 лет</v>
      </c>
      <c r="AC1422" t="str">
        <v>Затрудняюсь ответить</v>
      </c>
      <c r="AD1422">
        <v>0</v>
      </c>
      <c r="AE1422">
        <v>0</v>
      </c>
      <c r="AF1422">
        <v>0</v>
      </c>
      <c r="AG1422">
        <v>0</v>
      </c>
      <c r="AH1422">
        <v>0</v>
      </c>
      <c r="AI1422">
        <v>0</v>
      </c>
      <c r="AJ1422">
        <v>0</v>
      </c>
      <c r="AK1422">
        <v>0</v>
      </c>
      <c r="AL1422">
        <v>0</v>
      </c>
      <c r="AM1422">
        <v>0</v>
      </c>
      <c r="AN1422">
        <v>0</v>
      </c>
      <c r="AO1422">
        <v>0</v>
      </c>
      <c r="AP1422">
        <v>0</v>
      </c>
      <c r="AQ1422">
        <v>0</v>
      </c>
      <c r="AR1422">
        <v>0</v>
      </c>
      <c r="AS1422">
        <v>1</v>
      </c>
      <c r="AT1422">
        <v>0</v>
      </c>
      <c r="AU1422">
        <v>0</v>
      </c>
      <c r="AV1422">
        <v>0</v>
      </c>
      <c r="AW1422">
        <v>0</v>
      </c>
      <c r="AX1422">
        <v>0</v>
      </c>
      <c r="AY1422">
        <v>0</v>
      </c>
      <c r="AZ1422">
        <v>0</v>
      </c>
      <c r="BA1422">
        <v>0</v>
      </c>
      <c r="BB1422">
        <v>0</v>
      </c>
      <c r="BC1422">
        <v>0</v>
      </c>
      <c r="BD1422">
        <v>0</v>
      </c>
      <c r="BE1422">
        <v>1</v>
      </c>
      <c r="BF1422">
        <v>0</v>
      </c>
      <c r="BG1422">
        <v>0</v>
      </c>
      <c r="BH1422">
        <v>0</v>
      </c>
      <c r="BI1422">
        <v>0</v>
      </c>
      <c r="BJ1422">
        <v>0</v>
      </c>
      <c r="BK1422">
        <v>0</v>
      </c>
      <c r="BL1422">
        <v>0</v>
      </c>
      <c r="BM1422">
        <v>0</v>
      </c>
      <c r="BN1422">
        <v>0</v>
      </c>
      <c r="BO1422">
        <v>0</v>
      </c>
      <c r="BP1422">
        <v>0</v>
      </c>
      <c r="BQ1422">
        <v>0</v>
      </c>
      <c r="BR1422">
        <v>0</v>
      </c>
      <c r="BS1422">
        <v>1</v>
      </c>
      <c r="BT1422">
        <v>0</v>
      </c>
      <c r="BU1422">
        <v>0</v>
      </c>
      <c r="BV1422">
        <v>1</v>
      </c>
      <c r="BW1422">
        <v>0</v>
      </c>
      <c r="BX1422">
        <v>0</v>
      </c>
      <c r="BY1422">
        <v>0</v>
      </c>
      <c r="BZ1422">
        <v>0</v>
      </c>
      <c r="CA1422">
        <v>0</v>
      </c>
      <c r="CB1422">
        <v>1</v>
      </c>
      <c r="CC1422">
        <v>0</v>
      </c>
      <c r="CD1422">
        <v>0</v>
      </c>
      <c r="CE1422">
        <v>0</v>
      </c>
      <c r="CF1422">
        <v>0</v>
      </c>
      <c r="CG1422">
        <v>1</v>
      </c>
      <c r="CH1422">
        <v>0</v>
      </c>
      <c r="CI1422">
        <v>0</v>
      </c>
      <c r="CJ1422">
        <v>1</v>
      </c>
      <c r="CK1422">
        <v>0</v>
      </c>
      <c r="CL1422">
        <v>0</v>
      </c>
      <c r="CM1422" t="str">
        <v>На базе органа власти</v>
      </c>
      <c r="CN1422" t="str">
        <v>Хз</v>
      </c>
      <c r="CO1422">
        <v>0</v>
      </c>
      <c r="CP1422">
        <v>1</v>
      </c>
      <c r="CQ1422">
        <v>0</v>
      </c>
      <c r="CR1422">
        <v>1</v>
      </c>
      <c r="CS1422">
        <v>0</v>
      </c>
      <c r="CT1422">
        <v>0</v>
      </c>
      <c r="CU1422">
        <v>1</v>
      </c>
      <c r="CV1422">
        <v>0</v>
      </c>
      <c r="CW1422">
        <v>0</v>
      </c>
      <c r="CX1422">
        <v>0</v>
      </c>
      <c r="CY1422">
        <v>0</v>
      </c>
      <c r="CZ1422">
        <v>0</v>
      </c>
      <c r="DA1422">
        <v>0</v>
      </c>
      <c r="DB1422">
        <v>0</v>
      </c>
      <c r="DC1422">
        <v>0</v>
      </c>
      <c r="DD1422">
        <v>0</v>
      </c>
      <c r="DE1422">
        <v>0</v>
      </c>
      <c r="DF1422" t="str"/>
      <c r="DG1422" t="str">
        <v>Меня устраивает направление, которым я занимаюсь</v>
      </c>
      <c r="DH1422" t="str">
        <v>Знаю о региональном ресурсном центре</v>
      </c>
      <c r="DI1422">
        <v>0</v>
      </c>
      <c r="DJ1422">
        <v>0</v>
      </c>
      <c r="DK1422">
        <v>0</v>
      </c>
      <c r="DL1422">
        <v>0</v>
      </c>
      <c r="DM1422">
        <v>0</v>
      </c>
      <c r="DN1422">
        <v>0</v>
      </c>
      <c r="DO1422">
        <v>0</v>
      </c>
      <c r="DP1422">
        <v>1</v>
      </c>
      <c r="DQ1422">
        <v>0</v>
      </c>
      <c r="DR1422">
        <v>0</v>
      </c>
      <c r="DS1422" t="str">
        <v>От случая к случаю</v>
      </c>
      <c r="DT1422" t="str">
        <v>Однозначно позитивно</v>
      </c>
      <c r="DU1422">
        <v>0</v>
      </c>
      <c r="DV1422">
        <v>0</v>
      </c>
      <c r="DW1422">
        <v>0</v>
      </c>
      <c r="DX1422">
        <v>0</v>
      </c>
      <c r="DY1422">
        <v>1</v>
      </c>
      <c r="DZ1422">
        <v>0</v>
      </c>
      <c r="EA1422">
        <v>0</v>
      </c>
      <c r="EB1422">
        <v>0</v>
      </c>
      <c r="EC1422">
        <v>0</v>
      </c>
      <c r="ED1422">
        <v>0</v>
      </c>
      <c r="EE1422">
        <v>0</v>
      </c>
      <c r="EF1422">
        <v>0</v>
      </c>
      <c r="EG1422">
        <v>0</v>
      </c>
      <c r="EH1422">
        <v>0</v>
      </c>
      <c r="EI1422">
        <v>0</v>
      </c>
      <c r="EJ1422">
        <v>0</v>
      </c>
      <c r="EK1422">
        <v>0</v>
      </c>
      <c r="EL1422">
        <v>1</v>
      </c>
      <c r="EM1422">
        <v>0</v>
      </c>
      <c r="EN1422">
        <v>1</v>
      </c>
      <c r="EO1422">
        <v>1</v>
      </c>
      <c r="EP1422">
        <v>0</v>
      </c>
      <c r="EQ1422">
        <v>0</v>
      </c>
      <c r="ER1422">
        <v>0</v>
      </c>
      <c r="ES1422">
        <v>0</v>
      </c>
      <c r="ET1422" t="str">
        <v>И да, и нет</v>
      </c>
      <c r="EU1422" t="str">
        <v>И да, и нет</v>
      </c>
      <c r="EV1422" t="str">
        <v>Не удалось привлечь бизнес к волонтерской деятельности</v>
      </c>
      <c r="EW1422" t="str">
        <v>Необходимо проводить реже</v>
      </c>
      <c r="EX1422" t="str">
        <v>Нужное и интересное мероприятие</v>
      </c>
      <c r="EY1422" t="str">
        <v>Нужное и интересное мероприятие</v>
      </c>
      <c r="EZ1422" t="str">
        <v>Не был участником, не могу оценить</v>
      </c>
      <c r="FA1422" t="str">
        <v>Нужное и интересное мероприятие</v>
      </c>
      <c r="FB1422" t="str">
        <v>Не был участником, не могу оценить</v>
      </c>
      <c r="FC1422" t="str">
        <v>Нужное и интересное мероприятие</v>
      </c>
      <c r="FD1422" t="str">
        <v>Затрудняюсь ответить</v>
      </c>
      <c r="FE1422" t="str">
        <v>Мне не нужны дополнительные образовательные программы</v>
      </c>
      <c r="FF1422">
        <v>0</v>
      </c>
      <c r="FG1422">
        <v>0</v>
      </c>
      <c r="FH1422">
        <v>0</v>
      </c>
      <c r="FI1422">
        <v>1</v>
      </c>
      <c r="FJ1422">
        <v>0</v>
      </c>
      <c r="FK1422">
        <v>1</v>
      </c>
      <c r="FL1422">
        <v>0</v>
      </c>
      <c r="FM1422">
        <v>0</v>
      </c>
      <c r="FN1422">
        <v>0</v>
      </c>
      <c r="FO1422">
        <v>0</v>
      </c>
      <c r="FP1422">
        <v>0</v>
      </c>
      <c r="FQ1422">
        <v>0</v>
      </c>
      <c r="FR1422">
        <v>0</v>
      </c>
      <c r="FS1422" t="str"/>
      <c r="FT1422" t="str">
        <v>Хотелось бы получать более полную информацию</v>
      </c>
      <c r="FU1422">
        <v>5</v>
      </c>
      <c r="FV1422">
        <v>5</v>
      </c>
      <c r="FW1422">
        <v>5</v>
      </c>
      <c r="FX1422">
        <v>5</v>
      </c>
      <c r="FY1422">
        <v>3</v>
      </c>
      <c r="FZ1422">
        <v>4</v>
      </c>
      <c r="GA1422">
        <v>5</v>
      </c>
      <c r="GB1422">
        <v>5</v>
      </c>
      <c r="GC1422">
        <v>5</v>
      </c>
      <c r="GD1422" t="str">
        <v>Высокий уровень</v>
      </c>
      <c r="GE1422" t="str">
        <v>Высокий уровень</v>
      </c>
      <c r="GF1422" t="str">
        <v>Высокий уровень</v>
      </c>
      <c r="GG1422" t="str">
        <v>Высокий уровень</v>
      </c>
      <c r="GH1422" t="str">
        <v>Высокий уровень</v>
      </c>
      <c r="GI1422" t="str">
        <v>Высокий уровень</v>
      </c>
      <c r="GJ1422" t="str">
        <v>Высокий уровень</v>
      </c>
      <c r="GK1422" t="str">
        <v>Высокий уровень</v>
      </c>
      <c r="GL1422" t="str"/>
    </row>
    <row r="1423">
      <c r="A1423" t="str">
        <v>6udZ8QLvcBrquYB33</v>
      </c>
      <c r="B1423">
        <v>2174</v>
      </c>
      <c r="C1423" t="str">
        <v>176.59.96.128</v>
      </c>
      <c r="D1423" t="str"/>
      <c r="E1423" s="1419">
        <v>44321.497141203705</v>
      </c>
      <c r="F1423" t="str">
        <v>00:07:09</v>
      </c>
      <c r="G1423" t="str">
        <v>Канал 1</v>
      </c>
      <c r="H1423" t="str">
        <v>Женский</v>
      </c>
      <c r="I1423" t="str">
        <v>19-23</v>
      </c>
      <c xml:space="preserve" r="J1423" t="str">
        <v>Другое: Работающий студент </v>
      </c>
      <c r="K1423" t="str">
        <v>В Кирове</v>
      </c>
      <c r="M1423" t="str">
        <v>Да, я являюсь организатором волонтерской деятельности</v>
      </c>
      <c r="AB1423" t="str">
        <v>от 1 до 3 лет</v>
      </c>
      <c xml:space="preserve" r="AC1423" t="str">
        <v>Освещать в СМИ, проводить волонтёрские встречи в школах </v>
      </c>
      <c r="AD1423">
        <v>0</v>
      </c>
      <c r="AE1423">
        <v>1</v>
      </c>
      <c r="AF1423">
        <v>1</v>
      </c>
      <c r="AG1423">
        <v>0</v>
      </c>
      <c r="AH1423">
        <v>0</v>
      </c>
      <c r="AI1423">
        <v>0</v>
      </c>
      <c r="AJ1423">
        <v>0</v>
      </c>
      <c r="AK1423">
        <v>0</v>
      </c>
      <c r="AL1423">
        <v>0</v>
      </c>
      <c r="AM1423">
        <v>0</v>
      </c>
      <c r="AN1423">
        <v>0</v>
      </c>
      <c r="AO1423">
        <v>0</v>
      </c>
      <c r="AP1423">
        <v>0</v>
      </c>
      <c r="AQ1423">
        <v>0</v>
      </c>
      <c r="AR1423">
        <v>0</v>
      </c>
      <c r="AS1423">
        <v>1</v>
      </c>
      <c r="AT1423">
        <v>0</v>
      </c>
      <c r="AU1423">
        <v>0</v>
      </c>
      <c r="AV1423">
        <v>0</v>
      </c>
      <c r="AW1423">
        <v>0</v>
      </c>
      <c r="AX1423">
        <v>0</v>
      </c>
      <c r="AY1423">
        <v>0</v>
      </c>
      <c r="AZ1423">
        <v>0</v>
      </c>
      <c r="BA1423">
        <v>0</v>
      </c>
      <c r="BB1423">
        <v>1</v>
      </c>
      <c r="BC1423">
        <v>1</v>
      </c>
      <c r="BD1423">
        <v>0</v>
      </c>
      <c r="BE1423">
        <v>1</v>
      </c>
      <c r="BF1423">
        <v>0</v>
      </c>
      <c r="BG1423">
        <v>0</v>
      </c>
      <c r="BH1423">
        <v>0</v>
      </c>
      <c r="BI1423">
        <v>0</v>
      </c>
      <c r="BJ1423">
        <v>0</v>
      </c>
      <c r="BK1423">
        <v>0</v>
      </c>
      <c r="BL1423">
        <v>0</v>
      </c>
      <c r="BM1423">
        <v>0</v>
      </c>
      <c r="BN1423">
        <v>0</v>
      </c>
      <c r="BO1423">
        <v>0</v>
      </c>
      <c r="BP1423">
        <v>0</v>
      </c>
      <c r="BQ1423">
        <v>0</v>
      </c>
      <c r="BR1423">
        <v>0</v>
      </c>
      <c r="BS1423">
        <v>0</v>
      </c>
      <c r="BT1423">
        <v>1</v>
      </c>
      <c r="BU1423">
        <v>0</v>
      </c>
      <c r="BV1423">
        <v>0</v>
      </c>
      <c r="BW1423">
        <v>1</v>
      </c>
      <c r="BX1423">
        <v>0</v>
      </c>
      <c r="BY1423">
        <v>0</v>
      </c>
      <c r="BZ1423">
        <v>0</v>
      </c>
      <c r="CA1423">
        <v>0</v>
      </c>
      <c r="CB1423">
        <v>0</v>
      </c>
      <c r="CC1423">
        <v>0</v>
      </c>
      <c r="CD1423">
        <v>0</v>
      </c>
      <c r="CE1423">
        <v>0</v>
      </c>
      <c r="CF1423">
        <v>0</v>
      </c>
      <c r="CG1423">
        <v>0</v>
      </c>
      <c r="CH1423">
        <v>0</v>
      </c>
      <c r="CI1423">
        <v>0</v>
      </c>
      <c r="CJ1423">
        <v>1</v>
      </c>
      <c r="CK1423">
        <v>0</v>
      </c>
      <c r="CL1423">
        <v>0</v>
      </c>
      <c r="CM1423" t="str">
        <v>Общественное объединение</v>
      </c>
      <c r="CN1423" t="str">
        <v>#МыспортTEAM</v>
      </c>
      <c r="CO1423">
        <v>0</v>
      </c>
      <c r="CP1423">
        <v>0</v>
      </c>
      <c r="CQ1423">
        <v>0</v>
      </c>
      <c r="CR1423">
        <v>0</v>
      </c>
      <c r="CS1423">
        <v>0</v>
      </c>
      <c r="CT1423">
        <v>0</v>
      </c>
      <c r="CU1423">
        <v>1</v>
      </c>
      <c r="CV1423">
        <v>0</v>
      </c>
      <c r="CW1423">
        <v>0</v>
      </c>
      <c r="CX1423">
        <v>0</v>
      </c>
      <c r="CY1423">
        <v>0</v>
      </c>
      <c r="CZ1423">
        <v>0</v>
      </c>
      <c r="DA1423">
        <v>0</v>
      </c>
      <c r="DB1423">
        <v>0</v>
      </c>
      <c r="DC1423">
        <v>0</v>
      </c>
      <c r="DD1423">
        <v>0</v>
      </c>
      <c r="DE1423">
        <v>0</v>
      </c>
      <c r="DF1423" t="str"/>
      <c r="DG1423" t="str">
        <v>Медиа</v>
      </c>
      <c r="DH1423" t="str">
        <v>Знаю о региональном ресурсном центре</v>
      </c>
      <c r="DI1423">
        <v>0</v>
      </c>
      <c r="DJ1423">
        <v>0</v>
      </c>
      <c r="DK1423">
        <v>0</v>
      </c>
      <c r="DL1423">
        <v>0</v>
      </c>
      <c r="DM1423">
        <v>0</v>
      </c>
      <c r="DN1423">
        <v>0</v>
      </c>
      <c r="DO1423">
        <v>0</v>
      </c>
      <c r="DP1423">
        <v>1</v>
      </c>
      <c r="DQ1423">
        <v>0</v>
      </c>
      <c r="DR1423">
        <v>0</v>
      </c>
      <c r="DS1423" t="str">
        <v>От случая к случаю</v>
      </c>
      <c r="DT1423" t="str">
        <v>Скорее позитивно</v>
      </c>
      <c r="DU1423">
        <v>0</v>
      </c>
      <c r="DV1423">
        <v>1</v>
      </c>
      <c r="DW1423">
        <v>0</v>
      </c>
      <c r="DX1423">
        <v>0</v>
      </c>
      <c r="DY1423">
        <v>0</v>
      </c>
      <c r="DZ1423">
        <v>0</v>
      </c>
      <c r="EA1423">
        <v>1</v>
      </c>
      <c r="EB1423">
        <v>0</v>
      </c>
      <c r="EC1423">
        <v>0</v>
      </c>
      <c r="ED1423">
        <v>0</v>
      </c>
      <c r="EE1423">
        <v>0</v>
      </c>
      <c r="EF1423">
        <v>0</v>
      </c>
      <c r="EG1423">
        <v>0</v>
      </c>
      <c r="EH1423">
        <v>0</v>
      </c>
      <c r="EI1423">
        <v>0</v>
      </c>
      <c r="EJ1423">
        <v>1</v>
      </c>
      <c r="EK1423">
        <v>1</v>
      </c>
      <c r="EL1423">
        <v>1</v>
      </c>
      <c r="EM1423">
        <v>0</v>
      </c>
      <c r="EN1423">
        <v>0</v>
      </c>
      <c r="EO1423">
        <v>0</v>
      </c>
      <c r="EP1423">
        <v>0</v>
      </c>
      <c r="EQ1423">
        <v>0</v>
      </c>
      <c r="ER1423">
        <v>0</v>
      </c>
      <c r="ES1423">
        <v>0</v>
      </c>
      <c r="ET1423" t="str">
        <v>Скорее нет</v>
      </c>
      <c r="EU1423" t="str">
        <v>Скорее да</v>
      </c>
      <c r="EV1423" t="str">
        <v>Не пробовали сотрудничать с бизнесом</v>
      </c>
      <c r="EW1423" t="str">
        <v>Необходимо изменение формата</v>
      </c>
      <c r="EX1423" t="str">
        <v>Нужное и интересное мероприятие</v>
      </c>
      <c r="EY1423" t="str">
        <v>Необходимо изменение формата</v>
      </c>
      <c r="EZ1423" t="str">
        <v>Нужное и интересное мероприятие</v>
      </c>
      <c r="FA1423" t="str">
        <v>Необходимо изменение формата</v>
      </c>
      <c r="FB1423" t="str">
        <v>Не был участником, не могу оценить</v>
      </c>
      <c r="FC1423" t="str">
        <v>Нужное и интересное мероприятие</v>
      </c>
      <c r="FD1423" t="str">
        <v>Фестиваль спортивных волонтеров Кировской области (ну или просто волонтеров)</v>
      </c>
      <c xml:space="preserve" r="FE1423" t="str">
        <v>Обучение медиа </v>
      </c>
      <c r="FF1423">
        <v>0</v>
      </c>
      <c r="FG1423">
        <v>0</v>
      </c>
      <c r="FH1423">
        <v>0</v>
      </c>
      <c r="FI1423">
        <v>1</v>
      </c>
      <c r="FJ1423">
        <v>0</v>
      </c>
      <c r="FK1423">
        <v>1</v>
      </c>
      <c r="FL1423">
        <v>0</v>
      </c>
      <c r="FM1423">
        <v>1</v>
      </c>
      <c r="FN1423">
        <v>0</v>
      </c>
      <c r="FO1423">
        <v>0</v>
      </c>
      <c r="FP1423">
        <v>0</v>
      </c>
      <c r="FQ1423">
        <v>0</v>
      </c>
      <c r="FR1423">
        <v>0</v>
      </c>
      <c r="FS1423" t="str"/>
      <c r="FT1423" t="str">
        <v>Да, информация поступает регулярно</v>
      </c>
      <c r="FU1423">
        <v>4</v>
      </c>
      <c r="FV1423">
        <v>5</v>
      </c>
      <c r="FW1423">
        <v>4</v>
      </c>
      <c r="FX1423">
        <v>4</v>
      </c>
      <c r="FY1423">
        <v>5</v>
      </c>
      <c r="FZ1423">
        <v>4</v>
      </c>
      <c r="GA1423">
        <v>3</v>
      </c>
      <c r="GB1423">
        <v>3</v>
      </c>
      <c r="GC1423">
        <v>2</v>
      </c>
      <c r="GD1423" t="str">
        <v>Средний уровень</v>
      </c>
      <c r="GE1423" t="str">
        <v>Выше среднего</v>
      </c>
      <c r="GF1423" t="str">
        <v>Средний уровень</v>
      </c>
      <c r="GG1423" t="str">
        <v>Выше среднего</v>
      </c>
      <c r="GH1423" t="str">
        <v>Средний уровень</v>
      </c>
      <c r="GI1423" t="str">
        <v>Ниже среднего</v>
      </c>
      <c r="GJ1423" t="str">
        <v>Средний уровень</v>
      </c>
      <c r="GK1423" t="str">
        <v>Выше среднего</v>
      </c>
      <c r="GL1423" t="str"/>
    </row>
    <row r="1424">
      <c r="A1424" t="str">
        <v>YpvYzfrMivwEfFjtA</v>
      </c>
      <c r="B1424">
        <v>2176</v>
      </c>
      <c r="C1424" t="str">
        <v>178.141.216.172</v>
      </c>
      <c r="D1424" t="str"/>
      <c r="E1424" s="1420">
        <v>44321.84459490741</v>
      </c>
      <c r="F1424" t="str">
        <v>00:05:51</v>
      </c>
      <c r="G1424" t="str">
        <v>Канал 1</v>
      </c>
      <c r="H1424" t="str">
        <v>Мужской</v>
      </c>
      <c r="I1424" t="str">
        <v>24-35</v>
      </c>
      <c r="J1424" t="str">
        <v>Работающий</v>
      </c>
      <c r="K1424" t="str">
        <v>В Кирове</v>
      </c>
      <c r="M1424" t="str">
        <v>Да, я являюсь организатором волонтерской деятельности</v>
      </c>
      <c r="AB1424" t="str">
        <v>Свыше 5 лет</v>
      </c>
      <c r="AC1424" t="str">
        <v>Затрудняюсь ответить</v>
      </c>
      <c r="AD1424">
        <v>0</v>
      </c>
      <c r="AE1424">
        <v>0</v>
      </c>
      <c r="AF1424">
        <v>0</v>
      </c>
      <c r="AG1424">
        <v>0</v>
      </c>
      <c r="AH1424">
        <v>0</v>
      </c>
      <c r="AI1424">
        <v>0</v>
      </c>
      <c r="AJ1424">
        <v>0</v>
      </c>
      <c r="AK1424">
        <v>0</v>
      </c>
      <c r="AL1424">
        <v>0</v>
      </c>
      <c r="AM1424">
        <v>0</v>
      </c>
      <c r="AN1424">
        <v>0</v>
      </c>
      <c r="AO1424">
        <v>0</v>
      </c>
      <c r="AP1424">
        <v>0</v>
      </c>
      <c r="AQ1424">
        <v>0</v>
      </c>
      <c r="AR1424">
        <v>0</v>
      </c>
      <c r="AS1424">
        <v>0</v>
      </c>
      <c r="AT1424">
        <v>0</v>
      </c>
      <c r="AU1424">
        <v>0</v>
      </c>
      <c xml:space="preserve" r="AV1424" t="str">
        <v>Сделать крутое объединение </v>
      </c>
      <c r="AW1424">
        <v>0</v>
      </c>
      <c r="AX1424">
        <v>0</v>
      </c>
      <c r="AY1424">
        <v>1</v>
      </c>
      <c r="AZ1424">
        <v>0</v>
      </c>
      <c r="BA1424">
        <v>0</v>
      </c>
      <c r="BB1424">
        <v>0</v>
      </c>
      <c r="BC1424">
        <v>1</v>
      </c>
      <c r="BD1424">
        <v>0</v>
      </c>
      <c r="BE1424">
        <v>0</v>
      </c>
      <c r="BF1424">
        <v>0</v>
      </c>
      <c r="BG1424">
        <v>0</v>
      </c>
      <c r="BH1424">
        <v>0</v>
      </c>
      <c r="BI1424">
        <v>0</v>
      </c>
      <c r="BJ1424">
        <v>0</v>
      </c>
      <c r="BK1424">
        <v>0</v>
      </c>
      <c r="BL1424">
        <v>0</v>
      </c>
      <c r="BM1424">
        <v>0</v>
      </c>
      <c r="BN1424">
        <v>0</v>
      </c>
      <c r="BO1424">
        <v>0</v>
      </c>
      <c r="BP1424">
        <v>0</v>
      </c>
      <c r="BQ1424">
        <v>0</v>
      </c>
      <c r="BR1424">
        <v>0</v>
      </c>
      <c r="BS1424">
        <v>1</v>
      </c>
      <c r="BT1424">
        <v>1</v>
      </c>
      <c r="BU1424">
        <v>0</v>
      </c>
      <c r="BV1424">
        <v>0</v>
      </c>
      <c r="BW1424">
        <v>0</v>
      </c>
      <c r="BX1424">
        <v>0</v>
      </c>
      <c r="BY1424">
        <v>0</v>
      </c>
      <c r="BZ1424">
        <v>0</v>
      </c>
      <c r="CA1424">
        <v>1</v>
      </c>
      <c r="CB1424">
        <v>0</v>
      </c>
      <c r="CC1424">
        <v>0</v>
      </c>
      <c r="CD1424">
        <v>0</v>
      </c>
      <c r="CE1424">
        <v>0</v>
      </c>
      <c r="CF1424">
        <v>0</v>
      </c>
      <c r="CG1424">
        <v>1</v>
      </c>
      <c r="CH1424">
        <v>0</v>
      </c>
      <c r="CI1424">
        <v>0</v>
      </c>
      <c r="CJ1424">
        <v>1</v>
      </c>
      <c r="CK1424">
        <v>0</v>
      </c>
      <c r="CL1424">
        <v>0</v>
      </c>
      <c r="CM1424" t="str">
        <v>Общественное объединение</v>
      </c>
      <c r="CN1424" t="str">
        <v>#МыспортТЕАМ</v>
      </c>
      <c r="CO1424">
        <v>0</v>
      </c>
      <c r="CP1424">
        <v>0</v>
      </c>
      <c r="CQ1424">
        <v>0</v>
      </c>
      <c r="CR1424">
        <v>0</v>
      </c>
      <c r="CS1424">
        <v>0</v>
      </c>
      <c r="CT1424">
        <v>1</v>
      </c>
      <c r="CU1424">
        <v>1</v>
      </c>
      <c r="CV1424">
        <v>0</v>
      </c>
      <c r="CW1424">
        <v>0</v>
      </c>
      <c r="CX1424">
        <v>0</v>
      </c>
      <c r="CY1424">
        <v>0</v>
      </c>
      <c r="CZ1424">
        <v>0</v>
      </c>
      <c r="DA1424">
        <v>0</v>
      </c>
      <c r="DB1424">
        <v>0</v>
      </c>
      <c r="DC1424">
        <v>0</v>
      </c>
      <c r="DD1424">
        <v>0</v>
      </c>
      <c r="DE1424">
        <v>0</v>
      </c>
      <c r="DF1424" t="str"/>
      <c r="DG1424" t="str">
        <v>Меня устраивает направление, которым я занимаюсь</v>
      </c>
      <c r="DH1424" t="str">
        <v>Знаю о существовании и регионального, и окружных центров</v>
      </c>
      <c r="DI1424">
        <v>0</v>
      </c>
      <c r="DJ1424">
        <v>0</v>
      </c>
      <c r="DK1424">
        <v>0</v>
      </c>
      <c r="DL1424">
        <v>0</v>
      </c>
      <c r="DM1424">
        <v>0</v>
      </c>
      <c r="DN1424">
        <v>0</v>
      </c>
      <c r="DO1424">
        <v>0</v>
      </c>
      <c r="DP1424">
        <v>0</v>
      </c>
      <c r="DQ1424">
        <v>0</v>
      </c>
      <c r="DR1424" t="str">
        <v>Киров</v>
      </c>
      <c r="DS1424" t="str">
        <v>Постоянно</v>
      </c>
      <c r="DT1424" t="str">
        <v>Скорее позитивно</v>
      </c>
      <c r="DU1424">
        <v>0</v>
      </c>
      <c r="DV1424">
        <v>1</v>
      </c>
      <c r="DW1424">
        <v>0</v>
      </c>
      <c r="DX1424">
        <v>0</v>
      </c>
      <c r="DY1424">
        <v>0</v>
      </c>
      <c r="DZ1424">
        <v>0</v>
      </c>
      <c r="EA1424">
        <v>0</v>
      </c>
      <c r="EB1424">
        <v>0</v>
      </c>
      <c r="EC1424">
        <v>0</v>
      </c>
      <c r="ED1424">
        <v>0</v>
      </c>
      <c r="EE1424">
        <v>0</v>
      </c>
      <c r="EF1424">
        <v>0</v>
      </c>
      <c r="EG1424">
        <v>0</v>
      </c>
      <c r="EH1424">
        <v>0</v>
      </c>
      <c r="EI1424">
        <v>0</v>
      </c>
      <c r="EJ1424">
        <v>0</v>
      </c>
      <c r="EK1424">
        <v>1</v>
      </c>
      <c r="EL1424">
        <v>1</v>
      </c>
      <c r="EM1424">
        <v>0</v>
      </c>
      <c r="EN1424">
        <v>0</v>
      </c>
      <c r="EO1424">
        <v>1</v>
      </c>
      <c r="EP1424">
        <v>0</v>
      </c>
      <c r="EQ1424">
        <v>0</v>
      </c>
      <c r="ER1424">
        <v>0</v>
      </c>
      <c r="ES1424">
        <v>0</v>
      </c>
      <c r="ET1424" t="str">
        <v>Скорее нет</v>
      </c>
      <c r="EU1424" t="str">
        <v>Скорее нет</v>
      </c>
      <c r="EV1424" t="str">
        <v>Не пробовали сотрудничать с бизнесом</v>
      </c>
      <c r="EW1424" t="str">
        <v>Необходимо изменение формата</v>
      </c>
      <c r="EX1424" t="str">
        <v>Необходимо изменение формата</v>
      </c>
      <c r="EY1424" t="str">
        <v>Необходимо изменение формата</v>
      </c>
      <c r="EZ1424" t="str">
        <v>Необходимо изменение формата</v>
      </c>
      <c r="FA1424" t="str">
        <v>Необходимо изменение формата</v>
      </c>
      <c r="FB1424" t="str">
        <v>Нужное и интересное мероприятие</v>
      </c>
      <c r="FC1424" t="str">
        <v>Необходимо изменение формата</v>
      </c>
      <c r="FD1424" t="str">
        <v>Затрудняюсь ответить</v>
      </c>
      <c r="FE1424" t="str">
        <v>Мне не нужны дополнительные образовательные программы</v>
      </c>
      <c r="FF1424">
        <v>0</v>
      </c>
      <c r="FG1424">
        <v>0</v>
      </c>
      <c r="FH1424">
        <v>0</v>
      </c>
      <c r="FI1424">
        <v>1</v>
      </c>
      <c r="FJ1424">
        <v>0</v>
      </c>
      <c r="FK1424">
        <v>0</v>
      </c>
      <c r="FL1424">
        <v>0</v>
      </c>
      <c r="FM1424">
        <v>0</v>
      </c>
      <c r="FN1424">
        <v>0</v>
      </c>
      <c r="FO1424">
        <v>0</v>
      </c>
      <c r="FP1424">
        <v>0</v>
      </c>
      <c r="FQ1424">
        <v>0</v>
      </c>
      <c r="FR1424">
        <v>0</v>
      </c>
      <c r="FS1424" t="str"/>
      <c r="FT1424" t="str">
        <v>Да, информация поступает регулярно</v>
      </c>
      <c r="FU1424">
        <v>3</v>
      </c>
      <c r="FV1424">
        <v>5</v>
      </c>
      <c r="FW1424">
        <v>3</v>
      </c>
      <c r="FX1424">
        <v>3</v>
      </c>
      <c r="FY1424">
        <v>5</v>
      </c>
      <c r="FZ1424">
        <v>5</v>
      </c>
      <c r="GA1424">
        <v>3</v>
      </c>
      <c r="GB1424">
        <v>4</v>
      </c>
      <c r="GC1424">
        <v>5</v>
      </c>
      <c r="GD1424" t="str">
        <v>Высокий уровень</v>
      </c>
      <c r="GE1424" t="str">
        <v>Высокий уровень</v>
      </c>
      <c r="GF1424" t="str">
        <v>Высокий уровень</v>
      </c>
      <c r="GG1424" t="str">
        <v>Высокий уровень</v>
      </c>
      <c r="GH1424" t="str">
        <v>Выше среднего</v>
      </c>
      <c r="GI1424" t="str">
        <v>Высокий уровень</v>
      </c>
      <c r="GJ1424" t="str">
        <v>Высокий уровень</v>
      </c>
      <c r="GK1424" t="str">
        <v>Высокий уровень</v>
      </c>
      <c xml:space="preserve" r="GL1424" t="str">
        <v>Платить хорошие зарплаты сотрудникам </v>
      </c>
    </row>
    <row r="1425">
      <c r="A1425" t="str">
        <v>8qHzKsEQZAJKwKFv4</v>
      </c>
      <c r="B1425">
        <v>2181</v>
      </c>
      <c r="C1425" t="str">
        <v>178.44.37.250</v>
      </c>
      <c r="D1425" t="str"/>
      <c r="E1425" s="1421">
        <v>44323.4612037037</v>
      </c>
      <c r="F1425" t="str">
        <v>00:11:20</v>
      </c>
      <c r="G1425" t="str">
        <v>Канал 1</v>
      </c>
      <c r="H1425" t="str">
        <v>Женский</v>
      </c>
      <c r="I1425" t="str">
        <v>24-35</v>
      </c>
      <c r="J1425" t="str">
        <v>Работающий</v>
      </c>
      <c r="K1425" t="str">
        <v>В Кировской области</v>
      </c>
      <c r="L1425" t="str">
        <v>ПИЖАHСКИЙ</v>
      </c>
      <c r="M1425" t="str">
        <v>Да, я являюсь организатором волонтерской деятельности</v>
      </c>
      <c r="AB1425" t="str">
        <v>от 3 до 5 лет</v>
      </c>
      <c r="AC1425" t="str">
        <v>Вовлекать волонтеров в массовые и значимые мероприятия проводимые на территории Кировской области</v>
      </c>
      <c r="AD1425">
        <v>0</v>
      </c>
      <c r="AE1425">
        <v>0</v>
      </c>
      <c r="AF1425">
        <v>0</v>
      </c>
      <c r="AG1425">
        <v>0</v>
      </c>
      <c r="AH1425">
        <v>0</v>
      </c>
      <c r="AI1425">
        <v>0</v>
      </c>
      <c r="AJ1425">
        <v>0</v>
      </c>
      <c r="AK1425">
        <v>0</v>
      </c>
      <c r="AL1425">
        <v>0</v>
      </c>
      <c r="AM1425">
        <v>0</v>
      </c>
      <c r="AN1425">
        <v>0</v>
      </c>
      <c r="AO1425">
        <v>0</v>
      </c>
      <c r="AP1425">
        <v>1</v>
      </c>
      <c r="AQ1425">
        <v>0</v>
      </c>
      <c r="AR1425">
        <v>0</v>
      </c>
      <c r="AS1425">
        <v>0</v>
      </c>
      <c r="AT1425">
        <v>0</v>
      </c>
      <c r="AU1425">
        <v>0</v>
      </c>
      <c r="AV1425">
        <v>0</v>
      </c>
      <c r="AW1425">
        <v>0</v>
      </c>
      <c r="AX1425">
        <v>0</v>
      </c>
      <c r="AY1425">
        <v>0</v>
      </c>
      <c r="AZ1425">
        <v>0</v>
      </c>
      <c r="BA1425">
        <v>0</v>
      </c>
      <c r="BB1425">
        <v>0</v>
      </c>
      <c r="BC1425">
        <v>0</v>
      </c>
      <c r="BD1425">
        <v>1</v>
      </c>
      <c r="BE1425">
        <v>0</v>
      </c>
      <c r="BF1425">
        <v>0</v>
      </c>
      <c r="BG1425">
        <v>0</v>
      </c>
      <c r="BH1425">
        <v>0</v>
      </c>
      <c r="BI1425">
        <v>0</v>
      </c>
      <c r="BJ1425">
        <v>0</v>
      </c>
      <c r="BK1425">
        <v>0</v>
      </c>
      <c r="BL1425">
        <v>0</v>
      </c>
      <c r="BM1425">
        <v>0</v>
      </c>
      <c r="BN1425">
        <v>0</v>
      </c>
      <c r="BO1425">
        <v>0</v>
      </c>
      <c r="BP1425">
        <v>0</v>
      </c>
      <c r="BQ1425">
        <v>0</v>
      </c>
      <c r="BR1425">
        <v>0</v>
      </c>
      <c r="BS1425">
        <v>0</v>
      </c>
      <c r="BT1425">
        <v>1</v>
      </c>
      <c r="BU1425">
        <v>0</v>
      </c>
      <c r="BV1425">
        <v>0</v>
      </c>
      <c r="BW1425">
        <v>0</v>
      </c>
      <c r="BX1425">
        <v>0</v>
      </c>
      <c r="BY1425">
        <v>0</v>
      </c>
      <c r="BZ1425">
        <v>0</v>
      </c>
      <c r="CA1425">
        <v>0</v>
      </c>
      <c r="CB1425">
        <v>0</v>
      </c>
      <c r="CC1425">
        <v>0</v>
      </c>
      <c r="CD1425">
        <v>0</v>
      </c>
      <c r="CE1425">
        <v>0</v>
      </c>
      <c r="CF1425">
        <v>0</v>
      </c>
      <c r="CG1425">
        <v>0</v>
      </c>
      <c r="CH1425">
        <v>0</v>
      </c>
      <c r="CI1425">
        <v>0</v>
      </c>
      <c r="CJ1425">
        <v>1</v>
      </c>
      <c r="CK1425">
        <v>0</v>
      </c>
      <c r="CL1425">
        <v>0</v>
      </c>
      <c r="CM1425" t="str">
        <v>На базе органа власти</v>
      </c>
      <c r="CN1425" t="str">
        <v>Волонтерское объединение "Смайлик" при отделе культуры администрации Пижанского района</v>
      </c>
      <c r="CO1425">
        <v>0</v>
      </c>
      <c r="CP1425">
        <v>1</v>
      </c>
      <c r="CQ1425">
        <v>0</v>
      </c>
      <c r="CR1425">
        <v>0</v>
      </c>
      <c r="CS1425">
        <v>0</v>
      </c>
      <c r="CT1425">
        <v>1</v>
      </c>
      <c r="CU1425">
        <v>0</v>
      </c>
      <c r="CV1425">
        <v>1</v>
      </c>
      <c r="CW1425">
        <v>0</v>
      </c>
      <c r="CX1425">
        <v>0</v>
      </c>
      <c r="CY1425">
        <v>0</v>
      </c>
      <c r="CZ1425">
        <v>0</v>
      </c>
      <c r="DA1425">
        <v>0</v>
      </c>
      <c r="DB1425">
        <v>0</v>
      </c>
      <c r="DC1425">
        <v>0</v>
      </c>
      <c r="DD1425">
        <v>0</v>
      </c>
      <c r="DE1425">
        <v>0</v>
      </c>
      <c r="DF1425" t="str"/>
      <c r="DH1425" t="str">
        <v>Знаю о существовании и регионального, и окружных центров</v>
      </c>
      <c r="DI1425">
        <v>1</v>
      </c>
      <c r="DJ1425">
        <v>0</v>
      </c>
      <c r="DK1425">
        <v>0</v>
      </c>
      <c r="DL1425">
        <v>0</v>
      </c>
      <c r="DM1425">
        <v>0</v>
      </c>
      <c r="DN1425">
        <v>0</v>
      </c>
      <c r="DO1425">
        <v>0</v>
      </c>
      <c r="DP1425">
        <v>0</v>
      </c>
      <c r="DQ1425">
        <v>0</v>
      </c>
      <c r="DR1425">
        <v>0</v>
      </c>
      <c r="DS1425" t="str">
        <v>Постоянно</v>
      </c>
      <c r="DT1425" t="str">
        <v>Однозначно позитивно</v>
      </c>
      <c r="DU1425">
        <v>0</v>
      </c>
      <c r="DV1425">
        <v>0</v>
      </c>
      <c r="DW1425">
        <v>1</v>
      </c>
      <c r="DX1425">
        <v>1</v>
      </c>
      <c r="DY1425">
        <v>1</v>
      </c>
      <c r="DZ1425">
        <v>0</v>
      </c>
      <c r="EA1425">
        <v>0</v>
      </c>
      <c r="EB1425">
        <v>1</v>
      </c>
      <c r="EC1425">
        <v>0</v>
      </c>
      <c r="ED1425">
        <v>0</v>
      </c>
      <c r="EE1425">
        <v>0</v>
      </c>
      <c r="EF1425">
        <v>1</v>
      </c>
      <c r="EG1425">
        <v>0</v>
      </c>
      <c r="EH1425">
        <v>0</v>
      </c>
      <c r="EI1425">
        <v>0</v>
      </c>
      <c r="ET1425" t="str">
        <v>Скорее да</v>
      </c>
      <c r="EU1425" t="str">
        <v>Однозначно да</v>
      </c>
      <c r="EV1425" t="str">
        <v>Не удалось привлечь бизнес к волонтерской деятельности</v>
      </c>
      <c r="EW1425" t="str">
        <v>Нужное и интересное мероприятие</v>
      </c>
      <c r="EX1425" t="str">
        <v>Нужное и интересное мероприятие</v>
      </c>
      <c r="EY1425" t="str">
        <v>Нужное и интересное мероприятие</v>
      </c>
      <c r="EZ1425" t="str">
        <v>Нужное и интересное мероприятие</v>
      </c>
      <c r="FA1425" t="str">
        <v>Нужное и интересное мероприятие</v>
      </c>
      <c r="FB1425" t="str">
        <v>Не был участником, не могу оценить</v>
      </c>
      <c r="FC1425" t="str">
        <v>Нужное и интересное мероприятие</v>
      </c>
      <c r="FD1425" t="str">
        <v>Затрудняюсь ответить</v>
      </c>
      <c r="FE1425" t="str">
        <v>обучение организации и проведении мероприятий</v>
      </c>
      <c r="FF1425">
        <v>0</v>
      </c>
      <c r="FG1425">
        <v>0</v>
      </c>
      <c r="FH1425">
        <v>0</v>
      </c>
      <c r="FI1425">
        <v>1</v>
      </c>
      <c r="FJ1425">
        <v>0</v>
      </c>
      <c r="FK1425">
        <v>1</v>
      </c>
      <c r="FL1425">
        <v>0</v>
      </c>
      <c r="FM1425">
        <v>1</v>
      </c>
      <c r="FN1425">
        <v>0</v>
      </c>
      <c r="FO1425">
        <v>0</v>
      </c>
      <c r="FP1425">
        <v>0</v>
      </c>
      <c r="FQ1425">
        <v>0</v>
      </c>
      <c r="FR1425">
        <v>0</v>
      </c>
      <c r="FS1425" t="str"/>
      <c r="FT1425" t="str">
        <v>Да, информация поступает регулярно</v>
      </c>
      <c r="FU1425">
        <v>5</v>
      </c>
      <c r="GD1425" t="str">
        <v>Средний уровень</v>
      </c>
      <c r="GE1425" t="str">
        <v>Средний уровень</v>
      </c>
      <c r="GF1425" t="str">
        <v>Средний уровень</v>
      </c>
      <c r="GG1425" t="str">
        <v>Средний уровень</v>
      </c>
      <c r="GH1425" t="str">
        <v>Выше среднего</v>
      </c>
      <c r="GI1425" t="str">
        <v>Средний уровень</v>
      </c>
      <c r="GJ1425" t="str">
        <v>Средний уровень</v>
      </c>
      <c r="GK1425" t="str">
        <v>Средний уровень</v>
      </c>
      <c r="GL1425" t="str">
        <v>Большое спасибо, что развиваете сферу добровольчества</v>
      </c>
    </row>
    <row r="1426">
      <c r="A1426" t="str">
        <v>sXaKTN8roTfKDrmWs</v>
      </c>
      <c r="B1426">
        <v>2182</v>
      </c>
      <c r="C1426" t="str">
        <v>176.59.111.247</v>
      </c>
      <c r="D1426" t="str"/>
      <c r="E1426" s="1422">
        <v>44323.500706018516</v>
      </c>
      <c r="F1426" t="str">
        <v>00:11:52</v>
      </c>
      <c r="G1426" t="str">
        <v>Канал 1</v>
      </c>
      <c r="H1426" t="str">
        <v>Женский</v>
      </c>
      <c r="I1426" t="str">
        <v>14-18</v>
      </c>
      <c r="J1426" t="str">
        <v>Школьник</v>
      </c>
      <c r="K1426" t="str">
        <v>В Кировской области</v>
      </c>
      <c r="L1426" t="str">
        <v>КУМЕHСКИЙ</v>
      </c>
      <c r="M1426" t="str">
        <v>Да, я  являюсь волонтером</v>
      </c>
      <c r="AB1426" t="str">
        <v>от 3 до 5 лет</v>
      </c>
      <c r="AC1426" t="str">
        <v>Затрудняюсь ответить</v>
      </c>
      <c r="AD1426">
        <v>0</v>
      </c>
      <c r="AE1426">
        <v>0</v>
      </c>
      <c r="AF1426">
        <v>1</v>
      </c>
      <c r="AG1426">
        <v>1</v>
      </c>
      <c r="AH1426">
        <v>0</v>
      </c>
      <c r="AI1426">
        <v>0</v>
      </c>
      <c r="AJ1426">
        <v>0</v>
      </c>
      <c r="AK1426">
        <v>0</v>
      </c>
      <c r="AL1426">
        <v>1</v>
      </c>
      <c r="AM1426">
        <v>0</v>
      </c>
      <c r="AN1426">
        <v>0</v>
      </c>
      <c r="AO1426">
        <v>0</v>
      </c>
      <c r="AP1426">
        <v>0</v>
      </c>
      <c r="AQ1426">
        <v>0</v>
      </c>
      <c r="AR1426">
        <v>0</v>
      </c>
      <c r="AS1426">
        <v>0</v>
      </c>
      <c r="AT1426">
        <v>0</v>
      </c>
      <c r="AU1426">
        <v>0</v>
      </c>
      <c r="AV1426">
        <v>0</v>
      </c>
      <c r="AW1426">
        <v>0</v>
      </c>
      <c r="AX1426">
        <v>0</v>
      </c>
      <c r="AY1426">
        <v>0</v>
      </c>
      <c r="AZ1426">
        <v>1</v>
      </c>
      <c r="BA1426">
        <v>0</v>
      </c>
      <c r="BB1426">
        <v>0</v>
      </c>
      <c r="BC1426">
        <v>0</v>
      </c>
      <c r="BD1426">
        <v>0</v>
      </c>
      <c r="BE1426">
        <v>1</v>
      </c>
      <c r="BF1426">
        <v>0</v>
      </c>
      <c r="BG1426">
        <v>0</v>
      </c>
      <c r="BH1426">
        <v>0</v>
      </c>
      <c r="BI1426">
        <v>0</v>
      </c>
      <c r="BJ1426">
        <v>0</v>
      </c>
      <c r="BK1426">
        <v>0</v>
      </c>
      <c r="BL1426">
        <v>0</v>
      </c>
      <c r="BM1426">
        <v>0</v>
      </c>
      <c r="BN1426">
        <v>0</v>
      </c>
      <c r="BO1426">
        <v>0</v>
      </c>
      <c r="BP1426">
        <v>0</v>
      </c>
      <c r="BQ1426">
        <v>1</v>
      </c>
      <c r="BR1426">
        <v>0</v>
      </c>
      <c r="BS1426">
        <v>0</v>
      </c>
      <c r="BT1426">
        <v>0</v>
      </c>
      <c r="BU1426">
        <v>0</v>
      </c>
      <c r="BV1426">
        <v>0</v>
      </c>
      <c r="BW1426">
        <v>0</v>
      </c>
      <c r="BX1426">
        <v>0</v>
      </c>
      <c r="BY1426">
        <v>0</v>
      </c>
      <c r="BZ1426">
        <v>0</v>
      </c>
      <c r="CA1426">
        <v>0</v>
      </c>
      <c r="CB1426">
        <v>0</v>
      </c>
      <c r="CC1426">
        <v>0</v>
      </c>
      <c r="CD1426">
        <v>0</v>
      </c>
      <c r="CE1426">
        <v>0</v>
      </c>
      <c r="CF1426">
        <v>0</v>
      </c>
      <c r="CG1426">
        <v>0</v>
      </c>
      <c r="CH1426">
        <v>0</v>
      </c>
      <c r="CI1426">
        <v>0</v>
      </c>
      <c r="CJ1426">
        <v>0</v>
      </c>
      <c r="CK1426">
        <v>0</v>
      </c>
      <c r="CL1426">
        <v>0</v>
      </c>
      <c r="CM1426" t="str">
        <v>На базе школы</v>
      </c>
      <c r="CN1426" t="str">
        <v>ПРОдвижение</v>
      </c>
      <c r="CO1426">
        <v>0</v>
      </c>
      <c r="CP1426">
        <v>0</v>
      </c>
      <c r="CQ1426">
        <v>0</v>
      </c>
      <c r="CR1426">
        <v>1</v>
      </c>
      <c r="CS1426">
        <v>0</v>
      </c>
      <c r="CT1426">
        <v>0</v>
      </c>
      <c r="CU1426">
        <v>0</v>
      </c>
      <c r="CV1426">
        <v>0</v>
      </c>
      <c r="CW1426">
        <v>0</v>
      </c>
      <c r="CX1426">
        <v>0</v>
      </c>
      <c r="CY1426">
        <v>0</v>
      </c>
      <c r="CZ1426">
        <v>1</v>
      </c>
      <c r="DA1426">
        <v>0</v>
      </c>
      <c r="DB1426">
        <v>0</v>
      </c>
      <c r="DC1426">
        <v>1</v>
      </c>
      <c r="DD1426">
        <v>0</v>
      </c>
      <c r="DE1426">
        <v>0</v>
      </c>
      <c r="DF1426" t="str"/>
      <c r="DG1426" t="str">
        <v>Меня устраивает направление, которым я занимаюсь</v>
      </c>
      <c r="DH1426" t="str">
        <v>Знаю о региональном ресурсном центре</v>
      </c>
      <c r="DI1426">
        <v>0</v>
      </c>
      <c r="DJ1426">
        <v>0</v>
      </c>
      <c r="DK1426">
        <v>0</v>
      </c>
      <c r="DL1426">
        <v>0</v>
      </c>
      <c r="DM1426">
        <v>0</v>
      </c>
      <c r="DN1426">
        <v>0</v>
      </c>
      <c r="DO1426">
        <v>0</v>
      </c>
      <c r="DP1426">
        <v>0</v>
      </c>
      <c r="DQ1426">
        <v>0</v>
      </c>
      <c r="DR1426" t="str">
        <v>Кумены</v>
      </c>
      <c r="DS1426" t="str">
        <v>От случая к случаю</v>
      </c>
      <c r="DT1426" t="str">
        <v>Скорее позитивно</v>
      </c>
      <c r="DU1426">
        <v>0</v>
      </c>
      <c r="DV1426">
        <v>0</v>
      </c>
      <c r="DW1426">
        <v>0</v>
      </c>
      <c r="DX1426">
        <v>0</v>
      </c>
      <c r="DY1426">
        <v>1</v>
      </c>
      <c r="DZ1426">
        <v>1</v>
      </c>
      <c r="EA1426">
        <v>0</v>
      </c>
      <c r="EB1426">
        <v>0</v>
      </c>
      <c r="EC1426">
        <v>0</v>
      </c>
      <c r="ED1426">
        <v>0</v>
      </c>
      <c r="EE1426">
        <v>0</v>
      </c>
      <c r="EF1426">
        <v>0</v>
      </c>
      <c r="EG1426">
        <v>0</v>
      </c>
      <c r="EH1426">
        <v>0</v>
      </c>
      <c r="EI1426">
        <v>0</v>
      </c>
      <c r="EJ1426">
        <v>0</v>
      </c>
      <c r="EK1426">
        <v>0</v>
      </c>
      <c r="EL1426">
        <v>0</v>
      </c>
      <c r="EM1426">
        <v>0</v>
      </c>
      <c r="EN1426">
        <v>0</v>
      </c>
      <c r="EO1426">
        <v>0</v>
      </c>
      <c r="EP1426">
        <v>0</v>
      </c>
      <c r="EQ1426">
        <v>0</v>
      </c>
      <c r="ER1426">
        <v>0</v>
      </c>
      <c r="ES1426">
        <v>1</v>
      </c>
      <c r="ET1426" t="str">
        <v>И да, и нет</v>
      </c>
      <c r="EU1426" t="str">
        <v>Скорее да</v>
      </c>
      <c r="EV1426" t="str">
        <v>Не пробовали сотрудничать с бизнесом</v>
      </c>
      <c r="EW1426" t="str">
        <v>Нужное и интересное мероприятие</v>
      </c>
      <c r="EX1426" t="str">
        <v>Нужное и интересное мероприятие</v>
      </c>
      <c r="EY1426" t="str">
        <v>Нужное и интересное мероприятие</v>
      </c>
      <c r="EZ1426" t="str">
        <v>Нужное и интересное мероприятие</v>
      </c>
      <c r="FA1426" t="str">
        <v>Нужное и интересное мероприятие</v>
      </c>
      <c r="FB1426" t="str">
        <v>Нужное и интересное мероприятие</v>
      </c>
      <c r="FC1426" t="str">
        <v>Нужное и интересное мероприятие</v>
      </c>
      <c r="FD1426" t="str">
        <v>Затрудняюсь ответить</v>
      </c>
      <c r="FE1426" t="str">
        <v>Затрудняюсь ответить</v>
      </c>
      <c r="FF1426">
        <v>1</v>
      </c>
      <c r="FG1426">
        <v>0</v>
      </c>
      <c r="FH1426">
        <v>0</v>
      </c>
      <c r="FI1426">
        <v>0</v>
      </c>
      <c r="FJ1426">
        <v>0</v>
      </c>
      <c r="FK1426">
        <v>1</v>
      </c>
      <c r="FL1426">
        <v>0</v>
      </c>
      <c r="FM1426">
        <v>0</v>
      </c>
      <c r="FN1426">
        <v>1</v>
      </c>
      <c r="FO1426">
        <v>0</v>
      </c>
      <c r="FP1426">
        <v>0</v>
      </c>
      <c r="FQ1426">
        <v>0</v>
      </c>
      <c r="FR1426">
        <v>0</v>
      </c>
      <c r="FS1426" t="str"/>
      <c r="FT1426" t="str">
        <v>Хотелось бы получать более полную информацию</v>
      </c>
      <c r="FU1426">
        <v>4</v>
      </c>
      <c r="FV1426">
        <v>4</v>
      </c>
      <c r="FW1426">
        <v>3</v>
      </c>
      <c r="FX1426">
        <v>4</v>
      </c>
      <c r="FY1426">
        <v>5</v>
      </c>
      <c r="FZ1426">
        <v>5</v>
      </c>
      <c r="GA1426">
        <v>5</v>
      </c>
      <c r="GB1426">
        <v>4</v>
      </c>
      <c r="GC1426">
        <v>4</v>
      </c>
      <c r="GD1426" t="str">
        <v>Средний уровень</v>
      </c>
      <c r="GE1426" t="str">
        <v>Средний уровень</v>
      </c>
      <c r="GF1426" t="str">
        <v>Средний уровень</v>
      </c>
      <c r="GG1426" t="str">
        <v>Выше среднего</v>
      </c>
      <c r="GH1426" t="str">
        <v>Выше среднего</v>
      </c>
      <c r="GI1426" t="str">
        <v>Средний уровень</v>
      </c>
      <c r="GJ1426" t="str">
        <v>Ниже среднего</v>
      </c>
      <c r="GK1426" t="str">
        <v>Ниже среднего</v>
      </c>
      <c r="GL1426" t="str"/>
    </row>
    <row r="1427">
      <c r="A1427" t="str">
        <v>nT3PWksHGSErmCeJL</v>
      </c>
      <c r="B1427">
        <v>2183</v>
      </c>
      <c r="C1427" t="str">
        <v>85.140.0.172</v>
      </c>
      <c r="D1427" t="str"/>
      <c r="E1427" s="1423">
        <v>44323.50746527778</v>
      </c>
      <c r="F1427" t="str">
        <v>00:17:13</v>
      </c>
      <c r="G1427" t="str">
        <v>Канал 1</v>
      </c>
      <c r="H1427" t="str">
        <v>Мужской</v>
      </c>
      <c r="I1427" t="str">
        <v>14-18</v>
      </c>
      <c r="J1427" t="str">
        <v>Школьник</v>
      </c>
      <c r="K1427" t="str">
        <v>В Кировской области</v>
      </c>
      <c r="L1427" t="str">
        <v>ПИЖАHСКИЙ</v>
      </c>
      <c r="M1427" t="str">
        <v>Да, я  являюсь волонтером</v>
      </c>
      <c r="AB1427" t="str">
        <v>от 3 до 5 лет</v>
      </c>
      <c r="AC1427" t="str">
        <v>Затрудняюсь ответить</v>
      </c>
      <c r="AD1427">
        <v>0</v>
      </c>
      <c r="AE1427">
        <v>0</v>
      </c>
      <c r="AF1427">
        <v>0</v>
      </c>
      <c r="AG1427">
        <v>0</v>
      </c>
      <c r="AH1427">
        <v>0</v>
      </c>
      <c r="AI1427">
        <v>0</v>
      </c>
      <c r="AJ1427">
        <v>0</v>
      </c>
      <c r="AK1427">
        <v>0</v>
      </c>
      <c r="AL1427">
        <v>0</v>
      </c>
      <c r="AM1427">
        <v>1</v>
      </c>
      <c r="AN1427">
        <v>0</v>
      </c>
      <c r="AO1427">
        <v>0</v>
      </c>
      <c r="AP1427">
        <v>0</v>
      </c>
      <c r="AQ1427">
        <v>0</v>
      </c>
      <c r="AR1427">
        <v>0</v>
      </c>
      <c r="AS1427">
        <v>1</v>
      </c>
      <c r="AT1427">
        <v>0</v>
      </c>
      <c r="AU1427">
        <v>0</v>
      </c>
      <c r="AV1427">
        <v>0</v>
      </c>
      <c r="AW1427">
        <v>0</v>
      </c>
      <c r="AX1427">
        <v>0</v>
      </c>
      <c r="AY1427">
        <v>0</v>
      </c>
      <c r="AZ1427">
        <v>1</v>
      </c>
      <c r="BA1427">
        <v>0</v>
      </c>
      <c r="BB1427">
        <v>0</v>
      </c>
      <c r="BC1427">
        <v>0</v>
      </c>
      <c r="BD1427">
        <v>0</v>
      </c>
      <c r="BE1427">
        <v>0</v>
      </c>
      <c r="BF1427">
        <v>0</v>
      </c>
      <c r="BG1427">
        <v>0</v>
      </c>
      <c r="BH1427">
        <v>0</v>
      </c>
      <c r="BI1427">
        <v>0</v>
      </c>
      <c r="BJ1427">
        <v>0</v>
      </c>
      <c r="BK1427">
        <v>0</v>
      </c>
      <c r="BL1427">
        <v>0</v>
      </c>
      <c r="BM1427">
        <v>0</v>
      </c>
      <c r="BN1427">
        <v>0</v>
      </c>
      <c r="BO1427">
        <v>0</v>
      </c>
      <c r="BP1427">
        <v>0</v>
      </c>
      <c r="BQ1427">
        <v>0</v>
      </c>
      <c r="BR1427">
        <v>0</v>
      </c>
      <c r="BS1427">
        <v>0</v>
      </c>
      <c r="BT1427">
        <v>0</v>
      </c>
      <c r="BU1427">
        <v>0</v>
      </c>
      <c r="BV1427">
        <v>0</v>
      </c>
      <c r="BW1427">
        <v>0</v>
      </c>
      <c r="BX1427">
        <v>1</v>
      </c>
      <c r="BY1427">
        <v>0</v>
      </c>
      <c r="BZ1427">
        <v>0</v>
      </c>
      <c r="CA1427">
        <v>0</v>
      </c>
      <c r="CB1427">
        <v>0</v>
      </c>
      <c r="CC1427">
        <v>0</v>
      </c>
      <c r="CD1427">
        <v>0</v>
      </c>
      <c r="CE1427">
        <v>0</v>
      </c>
      <c r="CF1427">
        <v>1</v>
      </c>
      <c r="CG1427">
        <v>0</v>
      </c>
      <c r="CH1427">
        <v>0</v>
      </c>
      <c r="CI1427">
        <v>0</v>
      </c>
      <c r="CJ1427">
        <v>0</v>
      </c>
      <c r="CK1427">
        <v>0</v>
      </c>
      <c r="CL1427">
        <v>0</v>
      </c>
      <c r="CM1427" t="str">
        <v>На базе органа власти</v>
      </c>
      <c r="CN1427" t="str">
        <v>Неважно</v>
      </c>
      <c r="CO1427">
        <v>0</v>
      </c>
      <c r="CP1427">
        <v>1</v>
      </c>
      <c r="CQ1427">
        <v>0</v>
      </c>
      <c r="CR1427">
        <v>0</v>
      </c>
      <c r="CS1427">
        <v>1</v>
      </c>
      <c r="CT1427">
        <v>0</v>
      </c>
      <c r="CU1427">
        <v>1</v>
      </c>
      <c r="CV1427">
        <v>0</v>
      </c>
      <c r="CW1427">
        <v>0</v>
      </c>
      <c r="CX1427">
        <v>0</v>
      </c>
      <c r="CY1427">
        <v>0</v>
      </c>
      <c r="CZ1427">
        <v>0</v>
      </c>
      <c r="DA1427">
        <v>0</v>
      </c>
      <c r="DB1427">
        <v>0</v>
      </c>
      <c r="DC1427">
        <v>0</v>
      </c>
      <c r="DD1427">
        <v>0</v>
      </c>
      <c r="DE1427">
        <v>0</v>
      </c>
      <c r="DF1427" t="str"/>
      <c r="DG1427" t="str">
        <v>Волонтерство в сфере организации крупных концертов и помощь на съёмочной площадке любого кино</v>
      </c>
      <c r="DH1427" t="str">
        <v>Не знаю о существовании ресурсных центров</v>
      </c>
      <c r="DI1427">
        <v>0</v>
      </c>
      <c r="DJ1427">
        <v>0</v>
      </c>
      <c r="DK1427">
        <v>0</v>
      </c>
      <c r="DL1427">
        <v>0</v>
      </c>
      <c r="DM1427">
        <v>0</v>
      </c>
      <c r="DN1427">
        <v>0</v>
      </c>
      <c r="DO1427">
        <v>0</v>
      </c>
      <c r="DP1427">
        <v>1</v>
      </c>
      <c r="DQ1427">
        <v>0</v>
      </c>
      <c r="DR1427">
        <v>0</v>
      </c>
      <c r="DS1427" t="str">
        <v>От случая к случаю</v>
      </c>
      <c r="DT1427" t="str">
        <v>Нейтрально</v>
      </c>
      <c r="DU1427">
        <v>0</v>
      </c>
      <c r="DV1427">
        <v>0</v>
      </c>
      <c r="DW1427">
        <v>0</v>
      </c>
      <c r="DX1427">
        <v>0</v>
      </c>
      <c r="DY1427">
        <v>0</v>
      </c>
      <c r="DZ1427">
        <v>0</v>
      </c>
      <c r="EA1427">
        <v>0</v>
      </c>
      <c r="EB1427">
        <v>0</v>
      </c>
      <c r="EC1427">
        <v>0</v>
      </c>
      <c r="ED1427">
        <v>0</v>
      </c>
      <c r="EE1427">
        <v>0</v>
      </c>
      <c r="EF1427">
        <v>0</v>
      </c>
      <c r="EG1427">
        <v>0</v>
      </c>
      <c r="EH1427">
        <v>0</v>
      </c>
      <c r="EI1427">
        <v>1</v>
      </c>
      <c r="EJ1427">
        <v>0</v>
      </c>
      <c r="EK1427">
        <v>0</v>
      </c>
      <c r="EL1427">
        <v>0</v>
      </c>
      <c r="EM1427">
        <v>0</v>
      </c>
      <c r="EN1427">
        <v>1</v>
      </c>
      <c r="EO1427">
        <v>0</v>
      </c>
      <c r="EP1427">
        <v>0</v>
      </c>
      <c r="EQ1427">
        <v>0</v>
      </c>
      <c r="ER1427">
        <v>0</v>
      </c>
      <c r="ES1427">
        <v>0</v>
      </c>
      <c r="ET1427" t="str">
        <v>Скорее нет</v>
      </c>
      <c r="EU1427" t="str">
        <v>И да, и нет</v>
      </c>
      <c r="EV1427" t="str">
        <v>Не пробовали сотрудничать с бизнесом</v>
      </c>
      <c r="EW1427" t="str">
        <v>Не был участником, не могу оценить</v>
      </c>
      <c r="EX1427" t="str">
        <v>Нужное и интересное мероприятие</v>
      </c>
      <c r="EY1427" t="str">
        <v>Не был участником, не могу оценить</v>
      </c>
      <c r="EZ1427" t="str">
        <v>Нужное и интересное мероприятие</v>
      </c>
      <c r="FA1427" t="str">
        <v>Необходимо изменение формата</v>
      </c>
      <c r="FB1427" t="str">
        <v>Не был участником, не могу оценить</v>
      </c>
      <c r="FC1427" t="str">
        <v>Необходимо изменение формата</v>
      </c>
      <c r="FD1427" t="str">
        <v>Мастер классы от высококвалифицированных специалистов в узкой и востребованной сфере, чтобы волонтеры не только тратили ресурсы, но и приобретали их</v>
      </c>
      <c r="FE1427" t="str">
        <v>Мне не нужны дополнительные образовательные программы</v>
      </c>
      <c r="FF1427">
        <v>0</v>
      </c>
      <c r="FG1427">
        <v>0</v>
      </c>
      <c r="FH1427">
        <v>0</v>
      </c>
      <c r="FI1427">
        <v>0</v>
      </c>
      <c r="FJ1427">
        <v>0</v>
      </c>
      <c r="FK1427">
        <v>1</v>
      </c>
      <c r="FL1427">
        <v>0</v>
      </c>
      <c r="FM1427">
        <v>0</v>
      </c>
      <c r="FN1427">
        <v>0</v>
      </c>
      <c r="FO1427">
        <v>0</v>
      </c>
      <c r="FP1427">
        <v>0</v>
      </c>
      <c r="FQ1427">
        <v>0</v>
      </c>
      <c r="FR1427">
        <v>0</v>
      </c>
      <c r="FS1427" t="str"/>
      <c r="FT1427" t="str">
        <v>Да, информация поступает регулярно</v>
      </c>
      <c r="FU1427">
        <v>4</v>
      </c>
      <c r="FV1427">
        <v>4</v>
      </c>
      <c r="FW1427">
        <v>3</v>
      </c>
      <c r="FX1427">
        <v>4</v>
      </c>
      <c r="FY1427">
        <v>5</v>
      </c>
      <c r="FZ1427">
        <v>5</v>
      </c>
      <c r="GA1427">
        <v>4</v>
      </c>
      <c r="GB1427">
        <v>3</v>
      </c>
      <c r="GC1427">
        <v>4</v>
      </c>
      <c r="GD1427" t="str">
        <v>Высокий уровень</v>
      </c>
      <c r="GE1427" t="str">
        <v>Выше среднего</v>
      </c>
      <c r="GF1427" t="str">
        <v>Выше среднего</v>
      </c>
      <c r="GG1427" t="str">
        <v>Выше среднего</v>
      </c>
      <c r="GH1427" t="str">
        <v>Выше среднего</v>
      </c>
      <c r="GI1427" t="str">
        <v>Высокий уровень</v>
      </c>
      <c r="GJ1427" t="str">
        <v>Ниже среднего</v>
      </c>
      <c r="GK1427" t="str">
        <v>Средний уровень</v>
      </c>
      <c r="GL1427" t="str">
        <v>Я очень надеюсь, что на основании данного вопроса не будут писаться отчёты. На мой взгляд, он нужен для того, чтобы повысить уровень работы волонтеров в дальнейшем.</v>
      </c>
    </row>
    <row r="1428">
      <c r="A1428" t="str">
        <v>9RFcE2q83fxjW9jk8</v>
      </c>
      <c r="B1428">
        <v>2184</v>
      </c>
      <c r="C1428" t="str">
        <v>83.149.37.172</v>
      </c>
      <c r="D1428" t="str"/>
      <c r="E1428" s="1424">
        <v>44323.75582175926</v>
      </c>
      <c r="F1428" t="str">
        <v>00:07:56</v>
      </c>
      <c r="G1428" t="str">
        <v>Канал 1</v>
      </c>
      <c r="H1428" t="str">
        <v>Женский</v>
      </c>
      <c r="I1428" t="str">
        <v>19-23</v>
      </c>
      <c r="J1428" t="str">
        <v>Студент</v>
      </c>
      <c r="K1428" t="str">
        <v>В Кирове</v>
      </c>
      <c r="M1428" t="str">
        <v>Да, я  являюсь волонтером</v>
      </c>
      <c r="AB1428" t="str">
        <v>Свыше 5 лет</v>
      </c>
      <c r="AC1428" t="str">
        <v>Затрудняюсь ответить</v>
      </c>
      <c r="AD1428">
        <v>0</v>
      </c>
      <c r="AE1428">
        <v>0</v>
      </c>
      <c r="AF1428">
        <v>1</v>
      </c>
      <c r="AG1428">
        <v>0</v>
      </c>
      <c r="AH1428">
        <v>0</v>
      </c>
      <c r="AI1428">
        <v>0</v>
      </c>
      <c r="AJ1428">
        <v>0</v>
      </c>
      <c r="AK1428">
        <v>1</v>
      </c>
      <c r="AL1428">
        <v>0</v>
      </c>
      <c r="AM1428">
        <v>0</v>
      </c>
      <c r="AN1428">
        <v>0</v>
      </c>
      <c r="AO1428">
        <v>0</v>
      </c>
      <c r="AP1428">
        <v>0</v>
      </c>
      <c r="AQ1428">
        <v>0</v>
      </c>
      <c r="AR1428">
        <v>1</v>
      </c>
      <c r="AS1428">
        <v>1</v>
      </c>
      <c r="AT1428">
        <v>0</v>
      </c>
      <c r="AU1428">
        <v>0</v>
      </c>
      <c r="AV1428">
        <v>0</v>
      </c>
      <c r="AW1428">
        <v>0</v>
      </c>
      <c r="AX1428">
        <v>0</v>
      </c>
      <c r="AY1428">
        <v>0</v>
      </c>
      <c r="AZ1428">
        <v>0</v>
      </c>
      <c r="BA1428">
        <v>1</v>
      </c>
      <c r="BB1428">
        <v>0</v>
      </c>
      <c r="BC1428">
        <v>0</v>
      </c>
      <c r="BD1428">
        <v>0</v>
      </c>
      <c r="BE1428">
        <v>1</v>
      </c>
      <c r="BF1428">
        <v>0</v>
      </c>
      <c r="BG1428">
        <v>0</v>
      </c>
      <c r="BH1428">
        <v>0</v>
      </c>
      <c r="BI1428">
        <v>0</v>
      </c>
      <c r="BJ1428">
        <v>0</v>
      </c>
      <c r="BK1428">
        <v>0</v>
      </c>
      <c r="BL1428">
        <v>0</v>
      </c>
      <c r="BM1428">
        <v>0</v>
      </c>
      <c r="BN1428">
        <v>0</v>
      </c>
      <c r="BO1428">
        <v>0</v>
      </c>
      <c r="BP1428">
        <v>0</v>
      </c>
      <c r="BQ1428">
        <v>0</v>
      </c>
      <c r="BR1428">
        <v>0</v>
      </c>
      <c r="BS1428">
        <v>0</v>
      </c>
      <c r="BT1428">
        <v>0</v>
      </c>
      <c r="BU1428">
        <v>0</v>
      </c>
      <c r="BV1428">
        <v>0</v>
      </c>
      <c r="BW1428">
        <v>0</v>
      </c>
      <c r="BX1428">
        <v>0</v>
      </c>
      <c r="BY1428">
        <v>0</v>
      </c>
      <c r="BZ1428">
        <v>0</v>
      </c>
      <c r="CA1428">
        <v>0</v>
      </c>
      <c r="CB1428">
        <v>0</v>
      </c>
      <c r="CC1428">
        <v>0</v>
      </c>
      <c r="CD1428">
        <v>0</v>
      </c>
      <c r="CE1428">
        <v>0</v>
      </c>
      <c r="CF1428">
        <v>1</v>
      </c>
      <c r="CG1428">
        <v>1</v>
      </c>
      <c r="CH1428">
        <v>0</v>
      </c>
      <c r="CI1428">
        <v>1</v>
      </c>
      <c r="CJ1428">
        <v>0</v>
      </c>
      <c r="CK1428">
        <v>0</v>
      </c>
      <c r="CL1428">
        <v>0</v>
      </c>
      <c r="CM1428" t="str">
        <v>Я не состою в добровольческой организации</v>
      </c>
      <c r="CO1428">
        <v>0</v>
      </c>
      <c r="CP1428">
        <v>1</v>
      </c>
      <c r="CQ1428">
        <v>0</v>
      </c>
      <c r="CR1428">
        <v>1</v>
      </c>
      <c r="CS1428">
        <v>0</v>
      </c>
      <c r="CT1428">
        <v>0</v>
      </c>
      <c r="CU1428">
        <v>0</v>
      </c>
      <c r="CV1428">
        <v>0</v>
      </c>
      <c r="CW1428">
        <v>0</v>
      </c>
      <c r="CX1428">
        <v>0</v>
      </c>
      <c r="CY1428">
        <v>0</v>
      </c>
      <c r="CZ1428">
        <v>0</v>
      </c>
      <c r="DA1428">
        <v>0</v>
      </c>
      <c r="DB1428">
        <v>0</v>
      </c>
      <c r="DC1428">
        <v>0</v>
      </c>
      <c r="DD1428">
        <v>0</v>
      </c>
      <c r="DE1428">
        <v>0</v>
      </c>
      <c r="DF1428" t="str"/>
      <c r="DG1428" t="str">
        <v>Затрудняюсь ответить</v>
      </c>
      <c r="DH1428" t="str">
        <v>Не знаю о существовании ресурсных центров</v>
      </c>
      <c r="DI1428">
        <v>0</v>
      </c>
      <c r="DJ1428">
        <v>0</v>
      </c>
      <c r="DK1428">
        <v>0</v>
      </c>
      <c r="DL1428">
        <v>0</v>
      </c>
      <c r="DM1428">
        <v>0</v>
      </c>
      <c r="DN1428">
        <v>0</v>
      </c>
      <c r="DO1428">
        <v>0</v>
      </c>
      <c r="DP1428">
        <v>0</v>
      </c>
      <c r="DQ1428">
        <v>1</v>
      </c>
      <c r="DR1428">
        <v>0</v>
      </c>
      <c r="DS1428" t="str">
        <v>Другое: Не знаю</v>
      </c>
      <c r="DT1428" t="str">
        <v>Затрудняюсь ответить</v>
      </c>
      <c r="DU1428">
        <v>0</v>
      </c>
      <c r="DV1428">
        <v>0</v>
      </c>
      <c r="DW1428">
        <v>0</v>
      </c>
      <c r="DX1428">
        <v>0</v>
      </c>
      <c r="DY1428">
        <v>0</v>
      </c>
      <c r="DZ1428">
        <v>0</v>
      </c>
      <c r="EA1428">
        <v>0</v>
      </c>
      <c r="EB1428">
        <v>0</v>
      </c>
      <c r="EC1428">
        <v>0</v>
      </c>
      <c r="ED1428">
        <v>0</v>
      </c>
      <c r="EE1428">
        <v>0</v>
      </c>
      <c r="EF1428">
        <v>0</v>
      </c>
      <c r="EG1428">
        <v>0</v>
      </c>
      <c r="EH1428">
        <v>0</v>
      </c>
      <c r="EI1428">
        <v>1</v>
      </c>
      <c r="EJ1428">
        <v>0</v>
      </c>
      <c r="EK1428">
        <v>0</v>
      </c>
      <c r="EL1428">
        <v>0</v>
      </c>
      <c r="EM1428">
        <v>1</v>
      </c>
      <c r="EN1428">
        <v>1</v>
      </c>
      <c r="EO1428">
        <v>1</v>
      </c>
      <c r="EP1428">
        <v>0</v>
      </c>
      <c r="EQ1428">
        <v>0</v>
      </c>
      <c r="ER1428">
        <v>0</v>
      </c>
      <c r="ES1428">
        <v>0</v>
      </c>
      <c r="ET1428" t="str">
        <v>Скорее да</v>
      </c>
      <c r="EU1428" t="str">
        <v>Однозначно да</v>
      </c>
      <c r="EV1428" t="str">
        <v>Не пробовали сотрудничать с бизнесом</v>
      </c>
      <c r="EW1428" t="str">
        <v>Нужное и интересное мероприятие</v>
      </c>
      <c r="EX1428" t="str">
        <v>Нужное и интересное мероприятие</v>
      </c>
      <c r="EY1428" t="str">
        <v>Не был участником, не могу оценить</v>
      </c>
      <c r="EZ1428" t="str">
        <v>Не был участником, не могу оценить</v>
      </c>
      <c r="FA1428" t="str">
        <v>Не был участником, не могу оценить</v>
      </c>
      <c r="FB1428" t="str">
        <v>Не был участником, не могу оценить</v>
      </c>
      <c r="FC1428" t="str">
        <v>Не был участником, не могу оценить</v>
      </c>
      <c r="FD1428" t="str">
        <v>Затрудняюсь ответить</v>
      </c>
      <c r="FE1428" t="str">
        <v>Затрудняюсь ответить</v>
      </c>
      <c r="FF1428">
        <v>1</v>
      </c>
      <c r="FG1428">
        <v>0</v>
      </c>
      <c r="FH1428">
        <v>0</v>
      </c>
      <c r="FI1428">
        <v>0</v>
      </c>
      <c r="FJ1428">
        <v>1</v>
      </c>
      <c r="FK1428">
        <v>0</v>
      </c>
      <c r="FL1428">
        <v>0</v>
      </c>
      <c r="FM1428">
        <v>0</v>
      </c>
      <c r="FN1428">
        <v>0</v>
      </c>
      <c r="FO1428">
        <v>0</v>
      </c>
      <c r="FP1428">
        <v>0</v>
      </c>
      <c r="FQ1428">
        <v>0</v>
      </c>
      <c r="FR1428">
        <v>0</v>
      </c>
      <c r="FS1428" t="str"/>
      <c r="FT1428" t="str">
        <v>Информации недостаточно</v>
      </c>
      <c r="FU1428">
        <v>3</v>
      </c>
      <c r="FV1428">
        <v>5</v>
      </c>
      <c r="FW1428">
        <v>4</v>
      </c>
      <c r="FX1428">
        <v>5</v>
      </c>
      <c r="FY1428">
        <v>5</v>
      </c>
      <c r="FZ1428">
        <v>5</v>
      </c>
      <c r="GA1428">
        <v>5</v>
      </c>
      <c r="GB1428">
        <v>3</v>
      </c>
      <c r="GC1428">
        <v>5</v>
      </c>
      <c r="GD1428" t="str">
        <v>Средний уровень</v>
      </c>
      <c r="GE1428" t="str">
        <v>Высокий уровень</v>
      </c>
      <c r="GF1428" t="str">
        <v>Выше среднего</v>
      </c>
      <c r="GG1428" t="str">
        <v>Средний уровень</v>
      </c>
      <c r="GH1428" t="str">
        <v>Выше среднего</v>
      </c>
      <c r="GI1428" t="str">
        <v>Выше среднего</v>
      </c>
      <c r="GJ1428" t="str">
        <v>Средний уровень</v>
      </c>
      <c r="GK1428" t="str">
        <v>Выше среднего</v>
      </c>
      <c r="GL1428" t="str"/>
    </row>
    <row r="1429">
      <c r="A1429" t="str">
        <v>WbpDAdmP8WsMsqpo2</v>
      </c>
      <c r="B1429">
        <v>2185</v>
      </c>
      <c r="C1429" t="str">
        <v>85.140.7.104</v>
      </c>
      <c r="D1429" t="str"/>
      <c r="E1429" s="1425">
        <v>44323.79832175926</v>
      </c>
      <c r="F1429" t="str">
        <v>00:00:29</v>
      </c>
      <c r="G1429" t="str">
        <v>Канал 1</v>
      </c>
      <c r="H1429" t="str">
        <v>Женский</v>
      </c>
      <c r="I1429" t="str">
        <v>36-54</v>
      </c>
      <c r="J1429" t="str">
        <v>Работающий</v>
      </c>
      <c r="K1429" t="str">
        <v>В Кирове</v>
      </c>
      <c r="M1429" t="str">
        <v>Хорошо осведомлен об этом, но не являюсь ни волонтером, ни организатором волонтерской деятельности</v>
      </c>
      <c r="N1429">
        <v>0</v>
      </c>
      <c r="O1429">
        <v>0</v>
      </c>
      <c r="P1429">
        <v>0</v>
      </c>
      <c r="Q1429">
        <v>0</v>
      </c>
      <c r="R1429">
        <v>0</v>
      </c>
      <c r="S1429">
        <v>0</v>
      </c>
      <c r="T1429">
        <v>0</v>
      </c>
      <c r="U1429">
        <v>0</v>
      </c>
      <c r="V1429">
        <v>0</v>
      </c>
      <c r="W1429">
        <v>0</v>
      </c>
      <c r="X1429">
        <v>0</v>
      </c>
      <c r="Y1429">
        <v>1</v>
      </c>
      <c r="Z1429">
        <v>0</v>
      </c>
      <c r="AA1429">
        <v>0</v>
      </c>
      <c r="DF1429" t="str"/>
      <c r="FS1429" t="str"/>
    </row>
    <row r="1430">
      <c r="A1430" t="str">
        <v>fnfcgmivziAM7xayn</v>
      </c>
      <c r="B1430">
        <v>2186</v>
      </c>
      <c r="C1430" t="str">
        <v>85.140.7.104</v>
      </c>
      <c r="D1430" t="str"/>
      <c r="E1430" s="1426">
        <v>44323.80059027778</v>
      </c>
      <c r="F1430" t="str">
        <v>00:00:31</v>
      </c>
      <c r="G1430" t="str">
        <v>Канал 1</v>
      </c>
      <c r="I1430" t="str">
        <v>36-54</v>
      </c>
      <c r="J1430" t="str">
        <v>Временно не работающий</v>
      </c>
      <c r="K1430" t="str">
        <v>В Кирове</v>
      </c>
      <c r="M1430" t="str">
        <v>Что-то слышал, но подробностей не знаю</v>
      </c>
      <c r="N1430">
        <v>1</v>
      </c>
      <c r="O1430">
        <v>0</v>
      </c>
      <c r="P1430">
        <v>0</v>
      </c>
      <c r="Q1430">
        <v>0</v>
      </c>
      <c r="R1430">
        <v>0</v>
      </c>
      <c r="S1430">
        <v>0</v>
      </c>
      <c r="T1430">
        <v>1</v>
      </c>
      <c r="U1430">
        <v>0</v>
      </c>
      <c r="V1430">
        <v>0</v>
      </c>
      <c r="W1430">
        <v>0</v>
      </c>
      <c r="X1430">
        <v>0</v>
      </c>
      <c r="Y1430">
        <v>0</v>
      </c>
      <c r="Z1430">
        <v>0</v>
      </c>
      <c r="AA1430">
        <v>0</v>
      </c>
      <c r="DF1430" t="str"/>
      <c r="FS1430" t="str"/>
    </row>
    <row r="1431">
      <c r="A1431" t="str">
        <v>aTnxaNEjSogjtGJWH</v>
      </c>
      <c r="B1431">
        <v>2187</v>
      </c>
      <c r="C1431" t="str">
        <v>85.140.7.104</v>
      </c>
      <c r="D1431" t="str"/>
      <c r="E1431" s="1427">
        <v>44323.80116898148</v>
      </c>
      <c r="F1431" t="str">
        <v>00:00:46</v>
      </c>
      <c r="G1431" t="str">
        <v>Канал 1</v>
      </c>
      <c r="H1431" t="str">
        <v>Мужской</v>
      </c>
      <c r="I1431" t="str">
        <v>36-54</v>
      </c>
      <c r="J1431" t="str">
        <v>Временно не работающий</v>
      </c>
      <c r="K1431" t="str">
        <v>В Кирове</v>
      </c>
      <c r="M1431" t="str">
        <v>Что-то слышал, но подробностей не знаю</v>
      </c>
      <c r="N1431">
        <v>0</v>
      </c>
      <c r="O1431">
        <v>0</v>
      </c>
      <c r="P1431">
        <v>0</v>
      </c>
      <c r="Q1431">
        <v>0</v>
      </c>
      <c r="R1431">
        <v>0</v>
      </c>
      <c r="S1431">
        <v>0</v>
      </c>
      <c r="T1431">
        <v>1</v>
      </c>
      <c r="U1431">
        <v>0</v>
      </c>
      <c r="V1431">
        <v>0</v>
      </c>
      <c r="W1431">
        <v>0</v>
      </c>
      <c r="X1431">
        <v>0</v>
      </c>
      <c r="Y1431">
        <v>1</v>
      </c>
      <c r="Z1431">
        <v>0</v>
      </c>
      <c r="AA1431">
        <v>0</v>
      </c>
      <c r="DF1431" t="str"/>
      <c r="FS1431" t="str"/>
    </row>
    <row r="1432">
      <c r="A1432" t="str">
        <v>zxu7WeHEa7YT3g43n</v>
      </c>
      <c r="B1432">
        <v>2188</v>
      </c>
      <c r="C1432" t="str">
        <v>85.140.7.104</v>
      </c>
      <c r="D1432" t="str"/>
      <c r="E1432" s="1428">
        <v>44323.80395833333</v>
      </c>
      <c r="F1432" t="str">
        <v>00:00:34</v>
      </c>
      <c r="G1432" t="str">
        <v>Канал 1</v>
      </c>
      <c r="H1432" t="str">
        <v>Женский</v>
      </c>
      <c r="I1432" t="str">
        <v>55 и старше</v>
      </c>
      <c r="J1432" t="str">
        <v>Другое: работающий пенсионер</v>
      </c>
      <c r="K1432" t="str">
        <v>В Кирове</v>
      </c>
      <c r="M1432" t="str">
        <v>Хорошо осведомлен об этом, но не являюсь ни волонтером, ни организатором волонтерской деятельности</v>
      </c>
      <c r="N1432">
        <v>0</v>
      </c>
      <c r="O1432">
        <v>0</v>
      </c>
      <c r="P1432">
        <v>1</v>
      </c>
      <c r="Q1432">
        <v>0</v>
      </c>
      <c r="R1432">
        <v>0</v>
      </c>
      <c r="S1432">
        <v>0</v>
      </c>
      <c r="T1432">
        <v>0</v>
      </c>
      <c r="U1432">
        <v>0</v>
      </c>
      <c r="V1432">
        <v>0</v>
      </c>
      <c r="W1432">
        <v>0</v>
      </c>
      <c r="X1432">
        <v>0</v>
      </c>
      <c r="Y1432">
        <v>0</v>
      </c>
      <c r="Z1432">
        <v>0</v>
      </c>
      <c r="AA1432">
        <v>0</v>
      </c>
      <c r="DF1432" t="str"/>
      <c r="FS1432" t="str"/>
    </row>
    <row r="1433">
      <c r="A1433" t="str">
        <v>k75nNfdh2gR8htwXm</v>
      </c>
      <c r="B1433">
        <v>2190</v>
      </c>
      <c r="C1433" t="str">
        <v>94.241.246.181</v>
      </c>
      <c r="D1433" t="str"/>
      <c r="E1433" s="1429">
        <v>44323.90084490741</v>
      </c>
      <c r="F1433" t="str">
        <v>00:16:12</v>
      </c>
      <c r="G1433" t="str">
        <v>Канал 1</v>
      </c>
      <c r="H1433" t="str">
        <v>Женский</v>
      </c>
      <c r="I1433" t="str">
        <v>36-54</v>
      </c>
      <c r="J1433" t="str">
        <v>Работающий</v>
      </c>
      <c r="K1433" t="str">
        <v>В Кировской области</v>
      </c>
      <c r="L1433" t="str">
        <v>ПИЖАHСКИЙ</v>
      </c>
      <c r="M1433" t="str">
        <v>Да, я являюсь организатором волонтерской деятельности</v>
      </c>
      <c r="AB1433" t="str">
        <v>Менее года</v>
      </c>
      <c r="AC1433" t="str">
        <v>престиж волонтёрской в последнее время и так растёт</v>
      </c>
      <c r="AD1433">
        <v>0</v>
      </c>
      <c r="AE1433">
        <v>0</v>
      </c>
      <c r="AF1433">
        <v>1</v>
      </c>
      <c r="AG1433">
        <v>0</v>
      </c>
      <c r="AH1433">
        <v>0</v>
      </c>
      <c r="AI1433">
        <v>0</v>
      </c>
      <c r="AJ1433">
        <v>0</v>
      </c>
      <c r="AK1433">
        <v>0</v>
      </c>
      <c r="AL1433">
        <v>1</v>
      </c>
      <c r="AM1433">
        <v>0</v>
      </c>
      <c r="AN1433">
        <v>0</v>
      </c>
      <c r="AO1433">
        <v>0</v>
      </c>
      <c r="AP1433">
        <v>0</v>
      </c>
      <c r="AQ1433">
        <v>0</v>
      </c>
      <c r="AR1433">
        <v>1</v>
      </c>
      <c r="AS1433">
        <v>1</v>
      </c>
      <c r="AT1433">
        <v>0</v>
      </c>
      <c r="AU1433">
        <v>0</v>
      </c>
      <c r="AV1433">
        <v>0</v>
      </c>
      <c r="AW1433">
        <v>0</v>
      </c>
      <c r="AX1433">
        <v>1</v>
      </c>
      <c r="AY1433">
        <v>0</v>
      </c>
      <c r="AZ1433">
        <v>0</v>
      </c>
      <c r="BA1433">
        <v>0</v>
      </c>
      <c r="BB1433">
        <v>0</v>
      </c>
      <c r="BC1433">
        <v>0</v>
      </c>
      <c r="BD1433">
        <v>1</v>
      </c>
      <c r="BE1433">
        <v>1</v>
      </c>
      <c r="BF1433">
        <v>0</v>
      </c>
      <c r="BG1433">
        <v>0</v>
      </c>
      <c r="BH1433">
        <v>0</v>
      </c>
      <c r="BI1433">
        <v>0</v>
      </c>
      <c r="BJ1433">
        <v>0</v>
      </c>
      <c r="BK1433">
        <v>0</v>
      </c>
      <c r="BL1433">
        <v>0</v>
      </c>
      <c r="BM1433">
        <v>0</v>
      </c>
      <c r="BN1433">
        <v>0</v>
      </c>
      <c r="BO1433">
        <v>0</v>
      </c>
      <c r="BP1433">
        <v>0</v>
      </c>
      <c r="BQ1433">
        <v>1</v>
      </c>
      <c r="BR1433">
        <v>0</v>
      </c>
      <c r="BS1433">
        <v>0</v>
      </c>
      <c r="BT1433">
        <v>0</v>
      </c>
      <c r="BU1433">
        <v>0</v>
      </c>
      <c r="BV1433">
        <v>0</v>
      </c>
      <c r="BW1433">
        <v>0</v>
      </c>
      <c r="BX1433">
        <v>0</v>
      </c>
      <c r="BY1433">
        <v>0</v>
      </c>
      <c r="BZ1433">
        <v>0</v>
      </c>
      <c r="CA1433">
        <v>0</v>
      </c>
      <c r="CB1433">
        <v>0</v>
      </c>
      <c r="CC1433">
        <v>0</v>
      </c>
      <c r="CD1433">
        <v>0</v>
      </c>
      <c r="CE1433">
        <v>0</v>
      </c>
      <c r="CF1433">
        <v>0</v>
      </c>
      <c r="CG1433">
        <v>0</v>
      </c>
      <c r="CH1433">
        <v>0</v>
      </c>
      <c r="CI1433">
        <v>0</v>
      </c>
      <c r="CJ1433">
        <v>0</v>
      </c>
      <c r="CK1433">
        <v>0</v>
      </c>
      <c r="CL1433">
        <v>0</v>
      </c>
      <c r="CM1433" t="str">
        <v>На базе школы</v>
      </c>
      <c r="CN1433" t="str">
        <v>"Тимуровцы" при МКОУ ООШ д. Безводное</v>
      </c>
      <c r="CO1433">
        <v>0</v>
      </c>
      <c r="CP1433">
        <v>1</v>
      </c>
      <c r="CQ1433">
        <v>0</v>
      </c>
      <c r="CR1433">
        <v>1</v>
      </c>
      <c r="CS1433">
        <v>0</v>
      </c>
      <c r="CT1433">
        <v>0</v>
      </c>
      <c r="CU1433">
        <v>0</v>
      </c>
      <c r="CV1433">
        <v>1</v>
      </c>
      <c r="CW1433">
        <v>0</v>
      </c>
      <c r="CX1433">
        <v>0</v>
      </c>
      <c r="CY1433">
        <v>0</v>
      </c>
      <c r="CZ1433">
        <v>0</v>
      </c>
      <c r="DA1433">
        <v>0</v>
      </c>
      <c r="DB1433">
        <v>0</v>
      </c>
      <c r="DC1433">
        <v>0</v>
      </c>
      <c r="DD1433">
        <v>0</v>
      </c>
      <c r="DE1433">
        <v>0</v>
      </c>
      <c r="DF1433" t="str"/>
      <c r="DG1433" t="str">
        <v>Меня устраивает направление, которым я занимаюсь</v>
      </c>
      <c r="DH1433" t="str">
        <v>Знаю о существовании и регионального, и окружных центров</v>
      </c>
      <c r="DI1433">
        <v>1</v>
      </c>
      <c r="DJ1433">
        <v>0</v>
      </c>
      <c r="DK1433">
        <v>0</v>
      </c>
      <c r="DL1433">
        <v>0</v>
      </c>
      <c r="DM1433">
        <v>0</v>
      </c>
      <c r="DN1433">
        <v>0</v>
      </c>
      <c r="DO1433">
        <v>0</v>
      </c>
      <c r="DP1433">
        <v>0</v>
      </c>
      <c r="DQ1433">
        <v>0</v>
      </c>
      <c r="DR1433">
        <v>0</v>
      </c>
      <c r="DS1433" t="str">
        <v>От случая к случаю</v>
      </c>
      <c r="DT1433" t="str">
        <v>Однозначно позитивно</v>
      </c>
      <c r="DU1433">
        <v>0</v>
      </c>
      <c r="DV1433">
        <v>0</v>
      </c>
      <c r="DW1433">
        <v>0</v>
      </c>
      <c r="DX1433">
        <v>0</v>
      </c>
      <c r="DY1433">
        <v>0</v>
      </c>
      <c r="DZ1433">
        <v>0</v>
      </c>
      <c r="EA1433">
        <v>0</v>
      </c>
      <c r="EB1433">
        <v>0</v>
      </c>
      <c r="EC1433">
        <v>0</v>
      </c>
      <c r="ED1433">
        <v>0</v>
      </c>
      <c r="EE1433">
        <v>1</v>
      </c>
      <c r="EF1433">
        <v>0</v>
      </c>
      <c r="EG1433">
        <v>0</v>
      </c>
      <c r="EH1433">
        <v>0</v>
      </c>
      <c r="EI1433">
        <v>0</v>
      </c>
      <c r="EJ1433">
        <v>1</v>
      </c>
      <c r="EK1433">
        <v>0</v>
      </c>
      <c r="EL1433">
        <v>0</v>
      </c>
      <c r="EM1433">
        <v>0</v>
      </c>
      <c r="EN1433">
        <v>1</v>
      </c>
      <c r="EO1433">
        <v>0</v>
      </c>
      <c r="EP1433">
        <v>0</v>
      </c>
      <c r="EQ1433">
        <v>0</v>
      </c>
      <c r="ER1433">
        <v>0</v>
      </c>
      <c r="ES1433">
        <v>0</v>
      </c>
      <c r="ET1433" t="str">
        <v>Скорее да</v>
      </c>
      <c r="EU1433" t="str">
        <v>Однозначно да</v>
      </c>
      <c r="EV1433" t="str">
        <v>Не пробовали сотрудничать с бизнесом</v>
      </c>
      <c r="EW1433" t="str">
        <v>Нужное и интересное мероприятие</v>
      </c>
      <c r="EX1433" t="str">
        <v>Нужное и интересное мероприятие</v>
      </c>
      <c r="EY1433" t="str">
        <v>Не был участником, не могу оценить</v>
      </c>
      <c r="EZ1433" t="str">
        <v>Не был участником, не могу оценить</v>
      </c>
      <c r="FA1433" t="str">
        <v>Не был участником, не могу оценить</v>
      </c>
      <c r="FB1433" t="str">
        <v>Не был участником, не могу оценить</v>
      </c>
      <c r="FC1433" t="str">
        <v>Не был участником, не могу оценить</v>
      </c>
      <c r="FD1433" t="str">
        <v>Затрудняюсь ответить</v>
      </c>
      <c r="FE1433" t="str">
        <v>методика написания проектов волонтёрской деятельности</v>
      </c>
      <c r="FF1433">
        <v>1</v>
      </c>
      <c r="FG1433">
        <v>1</v>
      </c>
      <c r="FH1433">
        <v>1</v>
      </c>
      <c r="FI1433">
        <v>0</v>
      </c>
      <c r="FJ1433">
        <v>0</v>
      </c>
      <c r="FK1433">
        <v>0</v>
      </c>
      <c r="FL1433">
        <v>0</v>
      </c>
      <c r="FM1433">
        <v>1</v>
      </c>
      <c r="FN1433">
        <v>0</v>
      </c>
      <c r="FO1433">
        <v>0</v>
      </c>
      <c r="FP1433">
        <v>0</v>
      </c>
      <c r="FQ1433">
        <v>0</v>
      </c>
      <c r="FR1433">
        <v>0</v>
      </c>
      <c r="FS1433" t="str"/>
      <c r="FT1433" t="str">
        <v>Да, информация поступает регулярно</v>
      </c>
      <c r="FU1433">
        <v>5</v>
      </c>
      <c r="FV1433">
        <v>5</v>
      </c>
      <c r="FW1433">
        <v>4</v>
      </c>
      <c r="FX1433">
        <v>4</v>
      </c>
      <c r="FY1433">
        <v>5</v>
      </c>
      <c r="FZ1433">
        <v>5</v>
      </c>
      <c r="GA1433">
        <v>5</v>
      </c>
      <c r="GB1433">
        <v>4</v>
      </c>
      <c r="GC1433">
        <v>4</v>
      </c>
      <c r="GD1433" t="str">
        <v>Выше среднего</v>
      </c>
      <c r="GE1433" t="str">
        <v>Средний уровень</v>
      </c>
      <c r="GF1433" t="str">
        <v>Средний уровень</v>
      </c>
      <c r="GG1433" t="str">
        <v>Средний уровень</v>
      </c>
      <c r="GH1433" t="str">
        <v>Выше среднего</v>
      </c>
      <c r="GI1433" t="str">
        <v>Ниже среднего</v>
      </c>
      <c r="GJ1433" t="str">
        <v>Средний уровень</v>
      </c>
      <c r="GK1433" t="str">
        <v>Средний уровень</v>
      </c>
      <c r="GL1433" t="str">
        <v>Желаю успехов! Буду следить за новостями и предложениями Добровольцев Кировской области, организовывать и участвовать в мероприятиях.</v>
      </c>
    </row>
    <row r="1434">
      <c r="A1434" t="str">
        <v>WpRfYu26Lofyp5u3R</v>
      </c>
      <c r="B1434">
        <v>2193</v>
      </c>
      <c r="C1434" t="str">
        <v>85.93.49.53</v>
      </c>
      <c r="D1434" t="str"/>
      <c r="E1434" s="1430">
        <v>44326.83877314815</v>
      </c>
      <c r="F1434" t="str">
        <v>00:15:53</v>
      </c>
      <c r="G1434" t="str">
        <v>Канал 1</v>
      </c>
      <c r="H1434" t="str">
        <v>Мужской</v>
      </c>
      <c r="I1434" t="str">
        <v>14-18</v>
      </c>
      <c r="J1434" t="str">
        <v>Школьник</v>
      </c>
      <c r="K1434" t="str">
        <v>В Кирове</v>
      </c>
      <c r="M1434" t="str">
        <v>Да, я  являюсь волонтером</v>
      </c>
      <c r="AB1434" t="str">
        <v>от 1 до 3 лет</v>
      </c>
      <c r="AC1434" t="str">
        <v>Затрудняюсь ответить</v>
      </c>
      <c r="AD1434">
        <v>0</v>
      </c>
      <c r="AE1434">
        <v>0</v>
      </c>
      <c r="AF1434">
        <v>1</v>
      </c>
      <c r="AG1434">
        <v>0</v>
      </c>
      <c r="AH1434">
        <v>1</v>
      </c>
      <c r="AI1434">
        <v>0</v>
      </c>
      <c r="AJ1434">
        <v>0</v>
      </c>
      <c r="AK1434">
        <v>0</v>
      </c>
      <c r="AL1434">
        <v>1</v>
      </c>
      <c r="AM1434">
        <v>0</v>
      </c>
      <c r="AN1434">
        <v>0</v>
      </c>
      <c r="AO1434">
        <v>0</v>
      </c>
      <c r="AP1434">
        <v>0</v>
      </c>
      <c r="AQ1434">
        <v>0</v>
      </c>
      <c r="AR1434">
        <v>1</v>
      </c>
      <c r="AS1434">
        <v>0</v>
      </c>
      <c r="AT1434">
        <v>0</v>
      </c>
      <c r="AU1434">
        <v>0</v>
      </c>
      <c r="AV1434">
        <v>0</v>
      </c>
      <c r="AW1434">
        <v>0</v>
      </c>
      <c r="AX1434">
        <v>0</v>
      </c>
      <c r="AY1434">
        <v>0</v>
      </c>
      <c r="AZ1434">
        <v>1</v>
      </c>
      <c r="BA1434">
        <v>0</v>
      </c>
      <c r="BB1434">
        <v>0</v>
      </c>
      <c r="BC1434">
        <v>1</v>
      </c>
      <c r="BD1434">
        <v>0</v>
      </c>
      <c r="BE1434">
        <v>1</v>
      </c>
      <c r="BF1434">
        <v>0</v>
      </c>
      <c r="BG1434">
        <v>0</v>
      </c>
      <c r="BH1434">
        <v>0</v>
      </c>
      <c r="BI1434">
        <v>0</v>
      </c>
      <c r="BJ1434">
        <v>0</v>
      </c>
      <c r="BK1434">
        <v>0</v>
      </c>
      <c r="BL1434">
        <v>0</v>
      </c>
      <c r="BM1434">
        <v>0</v>
      </c>
      <c r="BN1434">
        <v>0</v>
      </c>
      <c r="BO1434">
        <v>0</v>
      </c>
      <c r="BP1434">
        <v>0</v>
      </c>
      <c r="BQ1434">
        <v>1</v>
      </c>
      <c r="BR1434">
        <v>0</v>
      </c>
      <c r="BS1434">
        <v>0</v>
      </c>
      <c r="BT1434">
        <v>0</v>
      </c>
      <c r="BU1434">
        <v>0</v>
      </c>
      <c r="BV1434">
        <v>0</v>
      </c>
      <c r="BW1434">
        <v>0</v>
      </c>
      <c r="BX1434">
        <v>0</v>
      </c>
      <c r="BY1434">
        <v>0</v>
      </c>
      <c r="BZ1434">
        <v>0</v>
      </c>
      <c r="CA1434">
        <v>0</v>
      </c>
      <c r="CB1434">
        <v>0</v>
      </c>
      <c r="CC1434">
        <v>0</v>
      </c>
      <c r="CD1434">
        <v>0</v>
      </c>
      <c r="CE1434">
        <v>0</v>
      </c>
      <c r="CF1434">
        <v>0</v>
      </c>
      <c r="CG1434">
        <v>0</v>
      </c>
      <c r="CH1434">
        <v>0</v>
      </c>
      <c r="CI1434">
        <v>0</v>
      </c>
      <c r="CJ1434">
        <v>0</v>
      </c>
      <c r="CK1434">
        <v>0</v>
      </c>
      <c r="CL1434">
        <v>0</v>
      </c>
      <c r="CM1434" t="str">
        <v>На базе школы</v>
      </c>
      <c r="CN1434" t="str">
        <v>КРЮ PROJECT</v>
      </c>
      <c r="CO1434">
        <v>0</v>
      </c>
      <c r="CP1434">
        <v>0</v>
      </c>
      <c r="CQ1434">
        <v>0</v>
      </c>
      <c r="CR1434">
        <v>0</v>
      </c>
      <c r="CS1434">
        <v>0</v>
      </c>
      <c r="CT1434">
        <v>0</v>
      </c>
      <c r="CU1434">
        <v>0</v>
      </c>
      <c r="CV1434">
        <v>0</v>
      </c>
      <c r="CW1434">
        <v>0</v>
      </c>
      <c r="CX1434">
        <v>0</v>
      </c>
      <c r="CY1434">
        <v>0</v>
      </c>
      <c r="CZ1434">
        <v>0</v>
      </c>
      <c r="DA1434">
        <v>0</v>
      </c>
      <c r="DB1434">
        <v>0</v>
      </c>
      <c r="DC1434">
        <v>0</v>
      </c>
      <c r="DD1434">
        <v>0</v>
      </c>
      <c r="DE1434">
        <v>1</v>
      </c>
      <c r="DF1434" t="str"/>
      <c r="DG1434" t="str">
        <v>Меня устраивает направление, которым я занимаюсь</v>
      </c>
      <c r="DH1434" t="str">
        <v>Знаю о существовании и регионального, и окружных центров</v>
      </c>
      <c r="DI1434">
        <v>0</v>
      </c>
      <c r="DJ1434">
        <v>0</v>
      </c>
      <c r="DK1434">
        <v>0</v>
      </c>
      <c r="DL1434">
        <v>0</v>
      </c>
      <c r="DM1434">
        <v>0</v>
      </c>
      <c r="DN1434">
        <v>0</v>
      </c>
      <c r="DO1434">
        <v>0</v>
      </c>
      <c r="DP1434">
        <v>1</v>
      </c>
      <c r="DQ1434">
        <v>0</v>
      </c>
      <c r="DR1434">
        <v>0</v>
      </c>
      <c r="DS1434" t="str">
        <v>Никогда</v>
      </c>
      <c r="EJ1434">
        <v>0</v>
      </c>
      <c r="EK1434">
        <v>0</v>
      </c>
      <c r="EL1434">
        <v>0</v>
      </c>
      <c r="EM1434">
        <v>0</v>
      </c>
      <c r="EN1434">
        <v>0</v>
      </c>
      <c r="EO1434">
        <v>0</v>
      </c>
      <c r="EP1434">
        <v>0</v>
      </c>
      <c r="EQ1434">
        <v>0</v>
      </c>
      <c r="ER1434">
        <v>0</v>
      </c>
      <c r="ES1434">
        <v>1</v>
      </c>
      <c r="ET1434" t="str">
        <v>Скорее да</v>
      </c>
      <c r="EU1434" t="str">
        <v>Скорее да</v>
      </c>
      <c r="EV1434" t="str">
        <v>Не пробовали сотрудничать с бизнесом</v>
      </c>
      <c r="EW1434" t="str">
        <v>Нужное и интересное мероприятие</v>
      </c>
      <c r="EX1434" t="str">
        <v>Нужное и интересное мероприятие</v>
      </c>
      <c r="EY1434" t="str">
        <v>Нужное и интересное мероприятие</v>
      </c>
      <c r="EZ1434" t="str">
        <v>Нужное и интересное мероприятие</v>
      </c>
      <c r="FA1434" t="str">
        <v>Нужное и интересное мероприятие</v>
      </c>
      <c r="FB1434" t="str">
        <v>Нужное и интересное мероприятие</v>
      </c>
      <c r="FC1434" t="str">
        <v>Нужное и интересное мероприятие</v>
      </c>
      <c r="FD1434" t="str">
        <v>Затрудняюсь ответить</v>
      </c>
      <c r="FE1434" t="str">
        <v>Затрудняюсь ответить</v>
      </c>
      <c r="FF1434">
        <v>0</v>
      </c>
      <c r="FG1434">
        <v>0</v>
      </c>
      <c r="FH1434">
        <v>0</v>
      </c>
      <c r="FI1434">
        <v>0</v>
      </c>
      <c r="FJ1434">
        <v>0</v>
      </c>
      <c r="FK1434">
        <v>0</v>
      </c>
      <c r="FL1434">
        <v>0</v>
      </c>
      <c r="FM1434">
        <v>0</v>
      </c>
      <c r="FN1434">
        <v>0</v>
      </c>
      <c r="FO1434">
        <v>0</v>
      </c>
      <c r="FP1434">
        <v>0</v>
      </c>
      <c r="FQ1434">
        <v>0</v>
      </c>
      <c r="FR1434">
        <v>1</v>
      </c>
      <c r="FS1434" t="str"/>
      <c r="FT1434" t="str">
        <v>Да, информация поступает регулярно</v>
      </c>
      <c r="FU1434">
        <v>4</v>
      </c>
      <c r="FV1434">
        <v>5</v>
      </c>
      <c r="FW1434">
        <v>5</v>
      </c>
      <c r="FX1434">
        <v>4</v>
      </c>
      <c r="FY1434">
        <v>4</v>
      </c>
      <c r="FZ1434">
        <v>5</v>
      </c>
      <c r="GA1434">
        <v>4</v>
      </c>
      <c r="GB1434">
        <v>5</v>
      </c>
      <c r="GC1434">
        <v>4</v>
      </c>
      <c r="GD1434" t="str">
        <v>Средний уровень</v>
      </c>
      <c r="GE1434" t="str">
        <v>Средний уровень</v>
      </c>
      <c r="GF1434" t="str">
        <v>Средний уровень</v>
      </c>
      <c r="GG1434" t="str">
        <v>Средний уровень</v>
      </c>
      <c r="GH1434" t="str">
        <v>Выше среднего</v>
      </c>
      <c r="GI1434" t="str">
        <v>Средний уровень</v>
      </c>
      <c r="GJ1434" t="str">
        <v>Средний уровень</v>
      </c>
      <c r="GK1434" t="str">
        <v>Средний уровень</v>
      </c>
      <c r="GL1434" t="str"/>
    </row>
    <row r="1435">
      <c r="A1435" t="str">
        <v>uqxjs3EwXFy7aNRbP</v>
      </c>
      <c r="B1435">
        <v>2194</v>
      </c>
      <c r="C1435" t="str">
        <v>5.167.161.10</v>
      </c>
      <c r="D1435" t="str"/>
      <c r="E1435" s="1431">
        <v>44326.84091435185</v>
      </c>
      <c r="F1435" t="str">
        <v>00:04:51</v>
      </c>
      <c r="G1435" t="str">
        <v>Канал 1</v>
      </c>
      <c r="H1435" t="str">
        <v>Женский</v>
      </c>
      <c r="I1435" t="str">
        <v>24-35</v>
      </c>
      <c r="J1435" t="str">
        <v>Работающий</v>
      </c>
      <c r="K1435" t="str">
        <v>В Кирове</v>
      </c>
      <c r="M1435" t="str">
        <v>Да, я являюсь организатором волонтерской деятельности</v>
      </c>
      <c r="AB1435" t="str">
        <v>Свыше 5 лет</v>
      </c>
      <c r="AC1435" t="str">
        <v>Не нужно повышать престиж, это и так круто!</v>
      </c>
      <c r="AD1435">
        <v>1</v>
      </c>
      <c r="AE1435">
        <v>1</v>
      </c>
      <c r="AF1435">
        <v>0</v>
      </c>
      <c r="AG1435">
        <v>0</v>
      </c>
      <c r="AH1435">
        <v>0</v>
      </c>
      <c r="AI1435">
        <v>0</v>
      </c>
      <c r="AJ1435">
        <v>0</v>
      </c>
      <c r="AK1435">
        <v>0</v>
      </c>
      <c r="AL1435">
        <v>0</v>
      </c>
      <c r="AM1435">
        <v>0</v>
      </c>
      <c r="AN1435">
        <v>0</v>
      </c>
      <c r="AO1435">
        <v>0</v>
      </c>
      <c r="AP1435">
        <v>1</v>
      </c>
      <c r="AQ1435">
        <v>0</v>
      </c>
      <c r="AR1435">
        <v>1</v>
      </c>
      <c r="AS1435">
        <v>0</v>
      </c>
      <c r="AT1435">
        <v>0</v>
      </c>
      <c r="AU1435">
        <v>0</v>
      </c>
      <c r="AV1435">
        <v>0</v>
      </c>
      <c r="AW1435">
        <v>0</v>
      </c>
      <c r="AX1435">
        <v>0</v>
      </c>
      <c r="AY1435">
        <v>0</v>
      </c>
      <c r="AZ1435">
        <v>0</v>
      </c>
      <c r="BA1435">
        <v>1</v>
      </c>
      <c r="BB1435">
        <v>1</v>
      </c>
      <c r="BC1435">
        <v>0</v>
      </c>
      <c r="BD1435">
        <v>0</v>
      </c>
      <c r="BE1435">
        <v>0</v>
      </c>
      <c r="BF1435">
        <v>1</v>
      </c>
      <c r="BG1435">
        <v>0</v>
      </c>
      <c r="BH1435">
        <v>0</v>
      </c>
      <c r="BI1435">
        <v>0</v>
      </c>
      <c r="BJ1435">
        <v>1</v>
      </c>
      <c r="BK1435">
        <v>0</v>
      </c>
      <c r="BL1435">
        <v>0</v>
      </c>
      <c r="BM1435">
        <v>0</v>
      </c>
      <c r="BN1435">
        <v>0</v>
      </c>
      <c r="BO1435">
        <v>0</v>
      </c>
      <c r="BP1435">
        <v>0</v>
      </c>
      <c r="BQ1435">
        <v>1</v>
      </c>
      <c r="BR1435">
        <v>0</v>
      </c>
      <c r="BS1435">
        <v>0</v>
      </c>
      <c r="BT1435">
        <v>0</v>
      </c>
      <c r="BU1435">
        <v>0</v>
      </c>
      <c r="BV1435">
        <v>0</v>
      </c>
      <c r="BW1435">
        <v>0</v>
      </c>
      <c r="BX1435">
        <v>0</v>
      </c>
      <c r="BY1435">
        <v>0</v>
      </c>
      <c r="BZ1435">
        <v>0</v>
      </c>
      <c r="CA1435">
        <v>0</v>
      </c>
      <c r="CB1435">
        <v>0</v>
      </c>
      <c r="CC1435">
        <v>0</v>
      </c>
      <c r="CD1435">
        <v>0</v>
      </c>
      <c r="CE1435">
        <v>0</v>
      </c>
      <c r="CF1435">
        <v>0</v>
      </c>
      <c r="CG1435">
        <v>0</v>
      </c>
      <c r="CH1435">
        <v>0</v>
      </c>
      <c r="CI1435">
        <v>0</v>
      </c>
      <c r="CJ1435">
        <v>0</v>
      </c>
      <c r="CK1435">
        <v>0</v>
      </c>
      <c r="CL1435">
        <v>0</v>
      </c>
      <c r="CM1435" t="str">
        <v>На базе школы</v>
      </c>
      <c r="CN1435" t="str">
        <v>КРЮ PROJECT</v>
      </c>
      <c r="CO1435">
        <v>1</v>
      </c>
      <c r="CP1435">
        <v>0</v>
      </c>
      <c r="CQ1435">
        <v>0</v>
      </c>
      <c r="CR1435">
        <v>0</v>
      </c>
      <c r="CS1435">
        <v>1</v>
      </c>
      <c r="CT1435">
        <v>0</v>
      </c>
      <c r="CU1435">
        <v>0</v>
      </c>
      <c r="CV1435">
        <v>1</v>
      </c>
      <c r="CW1435">
        <v>0</v>
      </c>
      <c r="CX1435">
        <v>0</v>
      </c>
      <c r="CY1435">
        <v>0</v>
      </c>
      <c r="CZ1435">
        <v>0</v>
      </c>
      <c r="DA1435">
        <v>0</v>
      </c>
      <c r="DB1435">
        <v>0</v>
      </c>
      <c r="DC1435">
        <v>0</v>
      </c>
      <c r="DD1435">
        <v>0</v>
      </c>
      <c r="DE1435">
        <v>0</v>
      </c>
      <c r="DF1435" t="str"/>
      <c r="DG1435" t="str">
        <v>Меня устраивает направление, которым я занимаюсь</v>
      </c>
      <c r="DH1435" t="str">
        <v>Знаю о региональном ресурсном центре</v>
      </c>
      <c r="DI1435">
        <v>0</v>
      </c>
      <c r="DJ1435">
        <v>0</v>
      </c>
      <c r="DK1435">
        <v>0</v>
      </c>
      <c r="DL1435">
        <v>0</v>
      </c>
      <c r="DM1435">
        <v>0</v>
      </c>
      <c r="DN1435">
        <v>0</v>
      </c>
      <c r="DO1435">
        <v>0</v>
      </c>
      <c r="DP1435">
        <v>0</v>
      </c>
      <c r="DQ1435">
        <v>1</v>
      </c>
      <c r="DR1435">
        <v>0</v>
      </c>
      <c r="DS1435" t="str">
        <v>От случая к случаю</v>
      </c>
      <c r="DT1435" t="str">
        <v>Нейтрально</v>
      </c>
      <c r="DU1435">
        <v>0</v>
      </c>
      <c r="DV1435">
        <v>0</v>
      </c>
      <c r="DW1435">
        <v>0</v>
      </c>
      <c r="DX1435">
        <v>0</v>
      </c>
      <c r="DY1435">
        <v>0</v>
      </c>
      <c r="DZ1435">
        <v>0</v>
      </c>
      <c r="EA1435">
        <v>0</v>
      </c>
      <c r="EB1435">
        <v>0</v>
      </c>
      <c r="EC1435">
        <v>0</v>
      </c>
      <c r="ED1435">
        <v>0</v>
      </c>
      <c r="EE1435">
        <v>0</v>
      </c>
      <c r="EF1435">
        <v>0</v>
      </c>
      <c r="EG1435">
        <v>0</v>
      </c>
      <c r="EH1435">
        <v>0</v>
      </c>
      <c r="EI1435">
        <v>1</v>
      </c>
      <c r="EJ1435">
        <v>0</v>
      </c>
      <c r="EK1435">
        <v>0</v>
      </c>
      <c r="EL1435">
        <v>0</v>
      </c>
      <c r="EM1435">
        <v>0</v>
      </c>
      <c r="EN1435">
        <v>0</v>
      </c>
      <c r="EO1435">
        <v>0</v>
      </c>
      <c r="EP1435">
        <v>0</v>
      </c>
      <c r="EQ1435">
        <v>0</v>
      </c>
      <c r="ER1435">
        <v>0</v>
      </c>
      <c r="ES1435">
        <v>1</v>
      </c>
      <c r="ET1435" t="str">
        <v>Скорее да</v>
      </c>
      <c r="EU1435" t="str">
        <v>Скорее да</v>
      </c>
      <c r="EV1435" t="str">
        <v>Не пробовали сотрудничать с бизнесом</v>
      </c>
      <c r="EW1435" t="str">
        <v>Нужное и интересное мероприятие</v>
      </c>
      <c r="EX1435" t="str">
        <v>Нужное и интересное мероприятие</v>
      </c>
      <c r="EY1435" t="str">
        <v>Нужное и интересное мероприятие</v>
      </c>
      <c r="EZ1435" t="str">
        <v>Нужное и интересное мероприятие</v>
      </c>
      <c r="FA1435" t="str">
        <v>Нужное и интересное мероприятие</v>
      </c>
      <c r="FB1435" t="str">
        <v>Нужное и интересное мероприятие</v>
      </c>
      <c r="FC1435" t="str">
        <v>Нужное и интересное мероприятие</v>
      </c>
      <c r="FD1435" t="str">
        <v>Затрудняюсь ответить</v>
      </c>
      <c r="FE1435" t="str">
        <v>Мне не нужны дополнительные образовательные программы</v>
      </c>
      <c r="FF1435">
        <v>1</v>
      </c>
      <c r="FG1435">
        <v>0</v>
      </c>
      <c r="FH1435">
        <v>0</v>
      </c>
      <c r="FI1435">
        <v>1</v>
      </c>
      <c r="FJ1435">
        <v>1</v>
      </c>
      <c r="FK1435">
        <v>0</v>
      </c>
      <c r="FL1435">
        <v>0</v>
      </c>
      <c r="FM1435">
        <v>0</v>
      </c>
      <c r="FN1435">
        <v>0</v>
      </c>
      <c r="FO1435">
        <v>0</v>
      </c>
      <c r="FP1435">
        <v>1</v>
      </c>
      <c r="FQ1435">
        <v>0</v>
      </c>
      <c r="FR1435">
        <v>0</v>
      </c>
      <c r="FS1435" t="str"/>
      <c r="FT1435" t="str">
        <v>Да, информация поступает регулярно</v>
      </c>
      <c r="FU1435">
        <v>4</v>
      </c>
      <c r="FV1435">
        <v>5</v>
      </c>
      <c r="FW1435">
        <v>5</v>
      </c>
      <c r="FX1435">
        <v>5</v>
      </c>
      <c r="FY1435">
        <v>5</v>
      </c>
      <c r="FZ1435">
        <v>5</v>
      </c>
      <c r="GA1435">
        <v>5</v>
      </c>
      <c r="GB1435">
        <v>5</v>
      </c>
      <c r="GC1435">
        <v>5</v>
      </c>
      <c r="GD1435" t="str">
        <v>Высокий уровень</v>
      </c>
      <c r="GE1435" t="str">
        <v>Высокий уровень</v>
      </c>
      <c r="GF1435" t="str">
        <v>Высокий уровень</v>
      </c>
      <c r="GG1435" t="str">
        <v>Высокий уровень</v>
      </c>
      <c r="GH1435" t="str">
        <v>Высокий уровень</v>
      </c>
      <c r="GI1435" t="str">
        <v>Высокий уровень</v>
      </c>
      <c r="GJ1435" t="str">
        <v>Высокий уровень</v>
      </c>
      <c r="GK1435" t="str">
        <v>Высокий уровень</v>
      </c>
      <c r="GL1435" t="str"/>
    </row>
    <row r="1436">
      <c r="A1436" t="str">
        <v>hi8arvWgtkpy3CYgb</v>
      </c>
      <c r="B1436">
        <v>2195</v>
      </c>
      <c r="C1436" t="str">
        <v>85.140.7.38</v>
      </c>
      <c r="D1436" t="str"/>
      <c r="E1436" s="1432">
        <v>44326.84607638889</v>
      </c>
      <c r="F1436" t="str">
        <v>00:47:49</v>
      </c>
      <c r="G1436" t="str">
        <v>Канал 1</v>
      </c>
      <c r="H1436" t="str">
        <v>Мужской</v>
      </c>
      <c r="I1436" t="str">
        <v>14-18</v>
      </c>
      <c r="J1436" t="str">
        <v>Школьник</v>
      </c>
      <c r="K1436" t="str">
        <v>В Кирове</v>
      </c>
      <c r="M1436" t="str">
        <v>Да, я  являюсь волонтером</v>
      </c>
      <c r="AB1436" t="str">
        <v>от 1 до 3 лет</v>
      </c>
      <c r="AC1436" t="str">
        <v>Затрудняюсь ответить</v>
      </c>
      <c r="AD1436">
        <v>0</v>
      </c>
      <c r="AE1436">
        <v>0</v>
      </c>
      <c r="AF1436">
        <v>1</v>
      </c>
      <c r="AG1436">
        <v>0</v>
      </c>
      <c r="AH1436">
        <v>0</v>
      </c>
      <c r="AI1436">
        <v>0</v>
      </c>
      <c r="AJ1436">
        <v>0</v>
      </c>
      <c r="AK1436">
        <v>0</v>
      </c>
      <c r="AL1436">
        <v>1</v>
      </c>
      <c r="AM1436">
        <v>0</v>
      </c>
      <c r="AN1436">
        <v>0</v>
      </c>
      <c r="AO1436">
        <v>0</v>
      </c>
      <c r="AP1436">
        <v>0</v>
      </c>
      <c r="AQ1436">
        <v>0</v>
      </c>
      <c r="AR1436">
        <v>0</v>
      </c>
      <c r="AS1436">
        <v>0</v>
      </c>
      <c r="AT1436">
        <v>0</v>
      </c>
      <c r="AU1436">
        <v>0</v>
      </c>
      <c r="AV1436">
        <v>0</v>
      </c>
      <c r="AW1436">
        <v>0</v>
      </c>
      <c r="AX1436">
        <v>0</v>
      </c>
      <c r="AY1436">
        <v>0</v>
      </c>
      <c r="AZ1436">
        <v>0</v>
      </c>
      <c r="BA1436">
        <v>1</v>
      </c>
      <c r="BB1436">
        <v>0</v>
      </c>
      <c r="BC1436">
        <v>1</v>
      </c>
      <c r="BD1436">
        <v>0</v>
      </c>
      <c r="BE1436">
        <v>0</v>
      </c>
      <c r="BF1436">
        <v>0</v>
      </c>
      <c r="BG1436">
        <v>0</v>
      </c>
      <c r="BH1436">
        <v>0</v>
      </c>
      <c r="BI1436">
        <v>0</v>
      </c>
      <c r="BJ1436">
        <v>0</v>
      </c>
      <c r="BK1436">
        <v>0</v>
      </c>
      <c r="BL1436">
        <v>0</v>
      </c>
      <c r="BM1436">
        <v>0</v>
      </c>
      <c r="BN1436">
        <v>0</v>
      </c>
      <c r="BO1436">
        <v>0</v>
      </c>
      <c r="BP1436">
        <v>0</v>
      </c>
      <c r="BQ1436">
        <v>1</v>
      </c>
      <c r="BR1436">
        <v>0</v>
      </c>
      <c r="BS1436">
        <v>0</v>
      </c>
      <c r="BT1436">
        <v>0</v>
      </c>
      <c r="BU1436">
        <v>0</v>
      </c>
      <c r="BV1436">
        <v>0</v>
      </c>
      <c r="BW1436">
        <v>0</v>
      </c>
      <c r="BX1436">
        <v>0</v>
      </c>
      <c r="BY1436">
        <v>0</v>
      </c>
      <c r="BZ1436">
        <v>0</v>
      </c>
      <c r="CA1436">
        <v>0</v>
      </c>
      <c r="CB1436">
        <v>0</v>
      </c>
      <c r="CC1436">
        <v>0</v>
      </c>
      <c r="CD1436">
        <v>0</v>
      </c>
      <c r="CE1436">
        <v>0</v>
      </c>
      <c r="CF1436">
        <v>0</v>
      </c>
      <c r="CG1436">
        <v>0</v>
      </c>
      <c r="CH1436">
        <v>0</v>
      </c>
      <c r="CI1436">
        <v>0</v>
      </c>
      <c r="CJ1436">
        <v>0</v>
      </c>
      <c r="CK1436">
        <v>0</v>
      </c>
      <c r="CL1436">
        <v>0</v>
      </c>
      <c r="CM1436" t="str">
        <v>На базе школы</v>
      </c>
      <c xml:space="preserve" r="CN1436" t="str">
        <v>Крю project </v>
      </c>
      <c r="CO1436">
        <v>0</v>
      </c>
      <c r="CP1436">
        <v>0</v>
      </c>
      <c r="CQ1436">
        <v>0</v>
      </c>
      <c r="CR1436">
        <v>0</v>
      </c>
      <c r="CS1436">
        <v>0</v>
      </c>
      <c r="CT1436">
        <v>1</v>
      </c>
      <c r="CU1436">
        <v>1</v>
      </c>
      <c r="CV1436">
        <v>0</v>
      </c>
      <c r="CW1436">
        <v>0</v>
      </c>
      <c r="CX1436">
        <v>1</v>
      </c>
      <c r="CY1436">
        <v>0</v>
      </c>
      <c r="CZ1436">
        <v>0</v>
      </c>
      <c r="DA1436">
        <v>0</v>
      </c>
      <c r="DB1436">
        <v>0</v>
      </c>
      <c r="DC1436">
        <v>0</v>
      </c>
      <c r="DD1436">
        <v>0</v>
      </c>
      <c r="DE1436">
        <v>0</v>
      </c>
      <c r="DF1436" t="str"/>
      <c r="DG1436" t="str">
        <v>Меня устраивает направление, которым я занимаюсь</v>
      </c>
      <c r="DH1436" t="str">
        <v>Знаю о региональном ресурсном центре</v>
      </c>
      <c r="DI1436">
        <v>0</v>
      </c>
      <c r="DJ1436">
        <v>0</v>
      </c>
      <c r="DK1436">
        <v>0</v>
      </c>
      <c r="DL1436">
        <v>0</v>
      </c>
      <c r="DM1436">
        <v>0</v>
      </c>
      <c r="DN1436">
        <v>0</v>
      </c>
      <c r="DO1436">
        <v>0</v>
      </c>
      <c r="DP1436">
        <v>1</v>
      </c>
      <c r="DQ1436">
        <v>0</v>
      </c>
      <c r="DR1436">
        <v>0</v>
      </c>
      <c r="DS1436" t="str">
        <v>От случая к случаю</v>
      </c>
      <c r="DT1436" t="str">
        <v>Однозначно позитивно</v>
      </c>
      <c r="DU1436">
        <v>0</v>
      </c>
      <c r="DV1436">
        <v>0</v>
      </c>
      <c r="DW1436">
        <v>0</v>
      </c>
      <c r="DX1436">
        <v>1</v>
      </c>
      <c r="DY1436">
        <v>0</v>
      </c>
      <c r="DZ1436">
        <v>0</v>
      </c>
      <c r="EA1436">
        <v>0</v>
      </c>
      <c r="EB1436">
        <v>0</v>
      </c>
      <c r="EC1436">
        <v>0</v>
      </c>
      <c r="ED1436">
        <v>0</v>
      </c>
      <c r="EE1436">
        <v>0</v>
      </c>
      <c r="EF1436">
        <v>0</v>
      </c>
      <c r="EG1436">
        <v>0</v>
      </c>
      <c r="EH1436">
        <v>0</v>
      </c>
      <c r="EI1436">
        <v>0</v>
      </c>
      <c r="EJ1436">
        <v>1</v>
      </c>
      <c r="EK1436">
        <v>1</v>
      </c>
      <c r="EL1436">
        <v>0</v>
      </c>
      <c r="EM1436">
        <v>0</v>
      </c>
      <c r="EN1436">
        <v>0</v>
      </c>
      <c r="EO1436">
        <v>0</v>
      </c>
      <c r="EP1436">
        <v>0</v>
      </c>
      <c r="EQ1436">
        <v>1</v>
      </c>
      <c r="ER1436">
        <v>0</v>
      </c>
      <c r="ES1436">
        <v>0</v>
      </c>
      <c r="ET1436" t="str">
        <v>И да, и нет</v>
      </c>
      <c r="EU1436" t="str">
        <v>И да, и нет</v>
      </c>
      <c r="EV1436" t="str">
        <v>Не пробовали сотрудничать с бизнесом</v>
      </c>
      <c r="EW1436" t="str">
        <v>Нужное и интересное мероприятие</v>
      </c>
      <c r="EX1436" t="str">
        <v>Нужное и интересное мероприятие</v>
      </c>
      <c r="EY1436" t="str">
        <v>Нужное и интересное мероприятие</v>
      </c>
      <c r="EZ1436" t="str">
        <v>Нужное и интересное мероприятие</v>
      </c>
      <c r="FA1436" t="str">
        <v>Нужное и интересное мероприятие</v>
      </c>
      <c r="FB1436" t="str">
        <v>Нужное и интересное мероприятие</v>
      </c>
      <c r="FC1436" t="str">
        <v>Нужное и интересное мероприятие</v>
      </c>
      <c r="FD1436" t="str">
        <v>Затрудняюсь ответить</v>
      </c>
      <c r="FE1436" t="str">
        <v>Затрудняюсь ответить</v>
      </c>
      <c r="FF1436">
        <v>0</v>
      </c>
      <c r="FG1436">
        <v>0</v>
      </c>
      <c r="FH1436">
        <v>0</v>
      </c>
      <c r="FI1436">
        <v>0</v>
      </c>
      <c r="FJ1436">
        <v>0</v>
      </c>
      <c r="FK1436">
        <v>1</v>
      </c>
      <c r="FL1436">
        <v>0</v>
      </c>
      <c r="FM1436">
        <v>0</v>
      </c>
      <c r="FN1436">
        <v>0</v>
      </c>
      <c r="FO1436">
        <v>0</v>
      </c>
      <c r="FP1436">
        <v>0</v>
      </c>
      <c r="FQ1436">
        <v>0</v>
      </c>
      <c r="FR1436">
        <v>0</v>
      </c>
      <c r="FS1436" t="str"/>
      <c r="FT1436" t="str">
        <v>Да, информация поступает регулярно</v>
      </c>
      <c r="FU1436">
        <v>4</v>
      </c>
      <c r="FV1436">
        <v>4</v>
      </c>
      <c r="FW1436">
        <v>4</v>
      </c>
      <c r="FX1436">
        <v>3</v>
      </c>
      <c r="FY1436">
        <v>1</v>
      </c>
      <c r="FZ1436">
        <v>2</v>
      </c>
      <c r="GA1436">
        <v>4</v>
      </c>
      <c r="GB1436">
        <v>3</v>
      </c>
      <c r="GC1436">
        <v>5</v>
      </c>
      <c r="GD1436" t="str">
        <v>Средний уровень</v>
      </c>
      <c r="GE1436" t="str">
        <v>Средний уровень</v>
      </c>
      <c r="GF1436" t="str">
        <v>Выше среднего</v>
      </c>
      <c r="GG1436" t="str">
        <v>Выше среднего</v>
      </c>
      <c r="GH1436" t="str">
        <v>Выше среднего</v>
      </c>
      <c r="GI1436" t="str">
        <v>Выше среднего</v>
      </c>
      <c r="GJ1436" t="str">
        <v>Средний уровень</v>
      </c>
      <c r="GK1436" t="str">
        <v>Выше среднего</v>
      </c>
      <c r="GL1436" t="str"/>
    </row>
    <row r="1437">
      <c r="A1437" t="str">
        <v>ggQdPsgveb9BHmnAF</v>
      </c>
      <c r="B1437">
        <v>2197</v>
      </c>
      <c r="C1437" t="str">
        <v>5.167.164.37</v>
      </c>
      <c r="D1437" t="str"/>
      <c r="E1437" s="1433">
        <v>44326.85474537037</v>
      </c>
      <c r="F1437" t="str">
        <v>00:01:11</v>
      </c>
      <c r="G1437" t="str">
        <v>Канал 1</v>
      </c>
      <c r="H1437" t="str">
        <v>Женский</v>
      </c>
      <c r="I1437" t="str">
        <v>14-18</v>
      </c>
      <c r="J1437" t="str">
        <v>Школьник</v>
      </c>
      <c r="K1437" t="str">
        <v>В Кирове</v>
      </c>
      <c r="M1437" t="str">
        <v>Хорошо осведомлен об этом, но не являюсь ни волонтером, ни организатором волонтерской деятельности</v>
      </c>
      <c r="N1437">
        <v>0</v>
      </c>
      <c r="O1437">
        <v>0</v>
      </c>
      <c r="P1437">
        <v>0</v>
      </c>
      <c r="Q1437">
        <v>1</v>
      </c>
      <c r="R1437">
        <v>0</v>
      </c>
      <c r="S1437">
        <v>0</v>
      </c>
      <c r="T1437">
        <v>0</v>
      </c>
      <c r="U1437">
        <v>1</v>
      </c>
      <c r="V1437">
        <v>0</v>
      </c>
      <c r="W1437">
        <v>0</v>
      </c>
      <c r="X1437">
        <v>0</v>
      </c>
      <c r="Y1437">
        <v>0</v>
      </c>
      <c r="Z1437">
        <v>0</v>
      </c>
      <c r="AA1437">
        <v>0</v>
      </c>
      <c r="DF1437" t="str"/>
      <c r="FS1437" t="str"/>
    </row>
    <row r="1438">
      <c r="A1438" t="str">
        <v>yboaEAWCkbgSC9oDE</v>
      </c>
      <c r="B1438">
        <v>2198</v>
      </c>
      <c r="C1438" t="str">
        <v>85.93.60.58</v>
      </c>
      <c r="D1438" t="str"/>
      <c r="E1438" s="1434">
        <v>44326.855150462965</v>
      </c>
      <c r="F1438" t="str">
        <v>00:00:36</v>
      </c>
      <c r="G1438" t="str">
        <v>Канал 1</v>
      </c>
      <c r="H1438" t="str">
        <v>Женский</v>
      </c>
      <c r="I1438" t="str">
        <v>14-18</v>
      </c>
      <c r="J1438" t="str">
        <v>Школьник</v>
      </c>
      <c r="K1438" t="str">
        <v>В Кирове</v>
      </c>
      <c r="M1438" t="str">
        <v>Что-то слышал, но подробностей не знаю</v>
      </c>
      <c r="N1438">
        <v>0</v>
      </c>
      <c r="O1438">
        <v>0</v>
      </c>
      <c r="P1438">
        <v>1</v>
      </c>
      <c r="Q1438">
        <v>0</v>
      </c>
      <c r="R1438">
        <v>0</v>
      </c>
      <c r="S1438">
        <v>1</v>
      </c>
      <c r="T1438">
        <v>0</v>
      </c>
      <c r="U1438">
        <v>0</v>
      </c>
      <c r="V1438">
        <v>0</v>
      </c>
      <c r="W1438">
        <v>0</v>
      </c>
      <c r="X1438">
        <v>0</v>
      </c>
      <c r="Y1438">
        <v>0</v>
      </c>
      <c r="Z1438">
        <v>0</v>
      </c>
      <c r="AA1438">
        <v>0</v>
      </c>
      <c r="DF1438" t="str"/>
      <c r="FS1438" t="str"/>
    </row>
    <row r="1439">
      <c r="A1439" t="str">
        <v>mH7jtn6WXuAnLbMjT</v>
      </c>
      <c r="B1439">
        <v>2199</v>
      </c>
      <c r="C1439" t="str">
        <v>176.59.103.243</v>
      </c>
      <c r="D1439" t="str"/>
      <c r="E1439" s="1435">
        <v>44326.85545138889</v>
      </c>
      <c r="F1439" t="str">
        <v>00:00:55</v>
      </c>
      <c r="G1439" t="str">
        <v>Канал 1</v>
      </c>
      <c r="H1439" t="str">
        <v>Женский</v>
      </c>
      <c r="I1439" t="str">
        <v>14-18</v>
      </c>
      <c r="J1439" t="str">
        <v>Школьник</v>
      </c>
      <c r="K1439" t="str">
        <v>В Кирове</v>
      </c>
      <c r="M1439" t="str">
        <v>Хорошо осведомлен об этом, но не являюсь ни волонтером, ни организатором волонтерской деятельности</v>
      </c>
      <c r="N1439">
        <v>0</v>
      </c>
      <c r="O1439">
        <v>0</v>
      </c>
      <c r="P1439">
        <v>0</v>
      </c>
      <c r="Q1439">
        <v>0</v>
      </c>
      <c r="R1439">
        <v>0</v>
      </c>
      <c r="S1439">
        <v>0</v>
      </c>
      <c r="T1439">
        <v>0</v>
      </c>
      <c r="U1439">
        <v>0</v>
      </c>
      <c r="V1439">
        <v>0</v>
      </c>
      <c r="W1439">
        <v>0</v>
      </c>
      <c r="X1439">
        <v>0</v>
      </c>
      <c r="Y1439">
        <v>0</v>
      </c>
      <c r="Z1439">
        <v>0</v>
      </c>
      <c r="AA1439">
        <v>1</v>
      </c>
      <c r="DF1439" t="str"/>
      <c r="FS1439" t="str"/>
    </row>
    <row r="1440">
      <c r="A1440" t="str">
        <v>niZq8rjdG3YLFYAuC</v>
      </c>
      <c r="B1440">
        <v>2202</v>
      </c>
      <c r="C1440" t="str">
        <v>5.167.164.37</v>
      </c>
      <c r="D1440" t="str"/>
      <c r="E1440" s="1436">
        <v>44326.85623842593</v>
      </c>
      <c r="F1440" t="str">
        <v>00:00:30</v>
      </c>
      <c r="G1440" t="str">
        <v>Канал 1</v>
      </c>
      <c r="H1440" t="str">
        <v>Женский</v>
      </c>
      <c r="I1440" t="str">
        <v>14-18</v>
      </c>
      <c r="J1440" t="str">
        <v>Школьник</v>
      </c>
      <c r="K1440" t="str">
        <v>В Кирове</v>
      </c>
      <c r="M1440" t="str">
        <v>Хорошо осведомлен об этом, но не являюсь ни волонтером, ни организатором волонтерской деятельности</v>
      </c>
      <c r="N1440">
        <v>0</v>
      </c>
      <c r="O1440">
        <v>0</v>
      </c>
      <c r="P1440">
        <v>0</v>
      </c>
      <c r="Q1440">
        <v>1</v>
      </c>
      <c r="R1440">
        <v>0</v>
      </c>
      <c r="S1440">
        <v>0</v>
      </c>
      <c r="T1440">
        <v>0</v>
      </c>
      <c r="U1440">
        <v>1</v>
      </c>
      <c r="V1440">
        <v>0</v>
      </c>
      <c r="W1440">
        <v>0</v>
      </c>
      <c r="X1440">
        <v>0</v>
      </c>
      <c r="Y1440">
        <v>0</v>
      </c>
      <c r="Z1440">
        <v>0</v>
      </c>
      <c r="AA1440">
        <v>0</v>
      </c>
      <c r="DF1440" t="str"/>
      <c r="FS1440" t="str"/>
    </row>
    <row r="1441">
      <c r="A1441" t="str">
        <v>XMdYmWTAJDB9w7Lsh</v>
      </c>
      <c r="B1441">
        <v>2203</v>
      </c>
      <c r="C1441" t="str">
        <v>176.59.114.119</v>
      </c>
      <c r="D1441" t="str"/>
      <c r="E1441" s="1437">
        <v>44326.85724537037</v>
      </c>
      <c r="F1441" t="str">
        <v>00:00:37</v>
      </c>
      <c r="G1441" t="str">
        <v>Канал 1</v>
      </c>
      <c r="H1441" t="str">
        <v>Женский</v>
      </c>
      <c r="I1441" t="str">
        <v>14-18</v>
      </c>
      <c r="J1441" t="str">
        <v>Школьник</v>
      </c>
      <c r="K1441" t="str">
        <v>В Кирове</v>
      </c>
      <c r="M1441" t="str">
        <v>Что-то слышал, но подробностей не знаю</v>
      </c>
      <c r="N1441">
        <v>0</v>
      </c>
      <c r="O1441">
        <v>0</v>
      </c>
      <c r="P1441">
        <v>0</v>
      </c>
      <c r="Q1441">
        <v>0</v>
      </c>
      <c r="R1441">
        <v>0</v>
      </c>
      <c r="S1441">
        <v>0</v>
      </c>
      <c r="T1441">
        <v>0</v>
      </c>
      <c r="U1441">
        <v>0</v>
      </c>
      <c r="V1441">
        <v>0</v>
      </c>
      <c r="W1441">
        <v>0</v>
      </c>
      <c r="X1441">
        <v>0</v>
      </c>
      <c r="Y1441">
        <v>0</v>
      </c>
      <c r="Z1441">
        <v>0</v>
      </c>
      <c r="AA1441">
        <v>1</v>
      </c>
      <c r="DF1441" t="str"/>
      <c r="FS1441" t="str"/>
    </row>
    <row r="1442">
      <c r="A1442" t="str">
        <v>CuGeNwPXGmpbdWcvL</v>
      </c>
      <c r="B1442">
        <v>2204</v>
      </c>
      <c r="C1442" t="str">
        <v>94.181.200.96</v>
      </c>
      <c r="D1442" t="str"/>
      <c r="E1442" s="1438">
        <v>44326.85859953704</v>
      </c>
      <c r="F1442" t="str">
        <v>00:00:59</v>
      </c>
      <c r="G1442" t="str">
        <v>Канал 1</v>
      </c>
      <c r="H1442" t="str">
        <v>Мужской</v>
      </c>
      <c r="I1442" t="str">
        <v>14-18</v>
      </c>
      <c r="J1442" t="str">
        <v>Школьник</v>
      </c>
      <c r="K1442" t="str">
        <v>В Кирове</v>
      </c>
      <c r="M1442" t="str">
        <v>Что-то слышал, но подробностей не знаю</v>
      </c>
      <c r="N1442">
        <v>1</v>
      </c>
      <c r="O1442">
        <v>1</v>
      </c>
      <c r="P1442">
        <v>0</v>
      </c>
      <c r="Q1442">
        <v>0</v>
      </c>
      <c r="R1442">
        <v>0</v>
      </c>
      <c r="S1442">
        <v>0</v>
      </c>
      <c r="T1442">
        <v>0</v>
      </c>
      <c r="U1442">
        <v>0</v>
      </c>
      <c r="V1442">
        <v>0</v>
      </c>
      <c r="W1442">
        <v>0</v>
      </c>
      <c r="X1442">
        <v>0</v>
      </c>
      <c r="Y1442">
        <v>0</v>
      </c>
      <c r="Z1442">
        <v>0</v>
      </c>
      <c r="AA1442">
        <v>0</v>
      </c>
      <c r="DF1442" t="str"/>
      <c r="FS1442" t="str"/>
    </row>
    <row r="1443">
      <c r="A1443" t="str">
        <v>QNmwWEvvcFz72FNcN</v>
      </c>
      <c r="B1443">
        <v>2205</v>
      </c>
      <c r="C1443" t="str">
        <v>46.252.120.54</v>
      </c>
      <c r="D1443" t="str"/>
      <c r="E1443" s="1439">
        <v>44326.8587962963</v>
      </c>
      <c r="F1443" t="str">
        <v>00:01:19</v>
      </c>
      <c r="G1443" t="str">
        <v>Канал 1</v>
      </c>
      <c r="H1443" t="str">
        <v>Женский</v>
      </c>
      <c r="I1443" t="str">
        <v>14-18</v>
      </c>
      <c r="J1443" t="str">
        <v>Школьник</v>
      </c>
      <c r="K1443" t="str">
        <v>В Кирове</v>
      </c>
      <c r="M1443" t="str">
        <v>Хорошо осведомлен об этом, но не являюсь ни волонтером, ни организатором волонтерской деятельности</v>
      </c>
      <c r="N1443">
        <v>0</v>
      </c>
      <c r="O1443">
        <v>0</v>
      </c>
      <c r="P1443">
        <v>1</v>
      </c>
      <c r="Q1443">
        <v>0</v>
      </c>
      <c r="R1443">
        <v>0</v>
      </c>
      <c r="S1443">
        <v>0</v>
      </c>
      <c r="T1443">
        <v>0</v>
      </c>
      <c r="U1443">
        <v>0</v>
      </c>
      <c r="V1443">
        <v>0</v>
      </c>
      <c r="W1443">
        <v>0</v>
      </c>
      <c r="X1443">
        <v>0</v>
      </c>
      <c r="Y1443">
        <v>0</v>
      </c>
      <c r="Z1443">
        <v>0</v>
      </c>
      <c r="AA1443">
        <v>0</v>
      </c>
      <c r="DF1443" t="str"/>
      <c r="FS1443" t="str"/>
    </row>
    <row r="1444">
      <c r="A1444" t="str">
        <v>MPedtThsiBXwsbRCz</v>
      </c>
      <c r="B1444">
        <v>2206</v>
      </c>
      <c r="C1444" t="str">
        <v>94.181.200.96</v>
      </c>
      <c r="D1444" t="str"/>
      <c r="E1444" s="1440">
        <v>44326.85979166667</v>
      </c>
      <c r="F1444" t="str">
        <v>00:00:24</v>
      </c>
      <c r="G1444" t="str">
        <v>Канал 1</v>
      </c>
      <c r="H1444" t="str">
        <v>Мужской</v>
      </c>
      <c r="I1444" t="str">
        <v>14-18</v>
      </c>
      <c r="J1444" t="str">
        <v>Школьник</v>
      </c>
      <c r="K1444" t="str">
        <v>В Кирове</v>
      </c>
      <c r="M1444" t="str">
        <v>Что-то слышал, но подробностей не знаю</v>
      </c>
      <c r="N1444">
        <v>1</v>
      </c>
      <c r="O1444">
        <v>0</v>
      </c>
      <c r="P1444">
        <v>0</v>
      </c>
      <c r="Q1444">
        <v>0</v>
      </c>
      <c r="R1444">
        <v>0</v>
      </c>
      <c r="S1444">
        <v>0</v>
      </c>
      <c r="T1444">
        <v>0</v>
      </c>
      <c r="U1444">
        <v>0</v>
      </c>
      <c r="V1444">
        <v>0</v>
      </c>
      <c r="W1444">
        <v>0</v>
      </c>
      <c r="X1444">
        <v>0</v>
      </c>
      <c r="Y1444">
        <v>0</v>
      </c>
      <c r="Z1444">
        <v>0</v>
      </c>
      <c r="AA1444">
        <v>0</v>
      </c>
      <c r="DF1444" t="str"/>
      <c r="FS1444" t="str"/>
    </row>
    <row r="1445">
      <c r="A1445" t="str">
        <v>P6yccgbWcbhkn7JiW</v>
      </c>
      <c r="B1445">
        <v>2209</v>
      </c>
      <c r="C1445" t="str">
        <v>92.255.216.35</v>
      </c>
      <c r="D1445" t="str"/>
      <c r="E1445" s="1441">
        <v>44326.86645833333</v>
      </c>
      <c r="F1445" t="str">
        <v>00:04:01</v>
      </c>
      <c r="G1445" t="str">
        <v>Канал 1</v>
      </c>
      <c r="H1445" t="str">
        <v>Женский</v>
      </c>
      <c r="I1445" t="str">
        <v>19-23</v>
      </c>
      <c r="J1445" t="str">
        <v>Работающий</v>
      </c>
      <c r="K1445" t="str">
        <v>В Кирове</v>
      </c>
      <c r="M1445" t="str">
        <v>Да, я  являюсь волонтером</v>
      </c>
      <c r="AB1445" t="str">
        <v>Свыше 5 лет</v>
      </c>
      <c r="AC1445" t="str">
        <v>Не нужно повышать престиж, это и так круто!</v>
      </c>
      <c r="AD1445">
        <v>0</v>
      </c>
      <c r="AE1445">
        <v>0</v>
      </c>
      <c r="AF1445">
        <v>0</v>
      </c>
      <c r="AG1445">
        <v>0</v>
      </c>
      <c r="AH1445">
        <v>0</v>
      </c>
      <c r="AI1445">
        <v>0</v>
      </c>
      <c r="AJ1445">
        <v>0</v>
      </c>
      <c r="AK1445">
        <v>0</v>
      </c>
      <c r="AL1445">
        <v>1</v>
      </c>
      <c r="AM1445">
        <v>0</v>
      </c>
      <c r="AN1445">
        <v>0</v>
      </c>
      <c r="AO1445">
        <v>0</v>
      </c>
      <c r="AP1445">
        <v>0</v>
      </c>
      <c r="AQ1445">
        <v>0</v>
      </c>
      <c r="AR1445">
        <v>0</v>
      </c>
      <c r="AS1445">
        <v>1</v>
      </c>
      <c r="AT1445">
        <v>0</v>
      </c>
      <c r="AU1445">
        <v>0</v>
      </c>
      <c r="AV1445">
        <v>0</v>
      </c>
      <c r="AW1445">
        <v>0</v>
      </c>
      <c r="AX1445">
        <v>0</v>
      </c>
      <c r="AY1445">
        <v>0</v>
      </c>
      <c r="AZ1445">
        <v>0</v>
      </c>
      <c r="BA1445">
        <v>0</v>
      </c>
      <c r="BB1445">
        <v>0</v>
      </c>
      <c r="BC1445">
        <v>0</v>
      </c>
      <c r="BD1445">
        <v>0</v>
      </c>
      <c r="BE1445">
        <v>1</v>
      </c>
      <c r="BF1445">
        <v>0</v>
      </c>
      <c r="BG1445">
        <v>0</v>
      </c>
      <c r="BH1445">
        <v>0</v>
      </c>
      <c r="BI1445">
        <v>0</v>
      </c>
      <c r="BJ1445">
        <v>0</v>
      </c>
      <c r="BK1445">
        <v>0</v>
      </c>
      <c r="BL1445">
        <v>0</v>
      </c>
      <c r="BM1445">
        <v>0</v>
      </c>
      <c r="BN1445">
        <v>0</v>
      </c>
      <c r="BO1445">
        <v>0</v>
      </c>
      <c r="BP1445">
        <v>0</v>
      </c>
      <c r="BQ1445">
        <v>0</v>
      </c>
      <c r="BR1445">
        <v>0</v>
      </c>
      <c r="BS1445">
        <v>0</v>
      </c>
      <c r="BT1445">
        <v>1</v>
      </c>
      <c r="BU1445">
        <v>0</v>
      </c>
      <c r="BV1445">
        <v>0</v>
      </c>
      <c r="BW1445">
        <v>1</v>
      </c>
      <c r="BX1445">
        <v>0</v>
      </c>
      <c r="BY1445">
        <v>0</v>
      </c>
      <c r="BZ1445">
        <v>0</v>
      </c>
      <c r="CA1445">
        <v>0</v>
      </c>
      <c r="CB1445">
        <v>0</v>
      </c>
      <c r="CC1445">
        <v>0</v>
      </c>
      <c r="CD1445">
        <v>0</v>
      </c>
      <c r="CE1445">
        <v>0</v>
      </c>
      <c r="CF1445">
        <v>1</v>
      </c>
      <c r="CG1445">
        <v>0</v>
      </c>
      <c r="CH1445">
        <v>0</v>
      </c>
      <c r="CI1445">
        <v>0</v>
      </c>
      <c r="CJ1445">
        <v>0</v>
      </c>
      <c r="CK1445">
        <v>0</v>
      </c>
      <c r="CL1445">
        <v>0</v>
      </c>
      <c r="CM1445" t="str">
        <v>Я не состою в добровольческой организации</v>
      </c>
      <c r="CO1445">
        <v>0</v>
      </c>
      <c r="CP1445">
        <v>0</v>
      </c>
      <c r="CQ1445">
        <v>0</v>
      </c>
      <c r="CR1445">
        <v>1</v>
      </c>
      <c r="CS1445">
        <v>0</v>
      </c>
      <c r="CT1445">
        <v>0</v>
      </c>
      <c r="CU1445">
        <v>0</v>
      </c>
      <c r="CV1445">
        <v>0</v>
      </c>
      <c r="CW1445">
        <v>0</v>
      </c>
      <c r="CX1445">
        <v>0</v>
      </c>
      <c r="CY1445">
        <v>0</v>
      </c>
      <c r="CZ1445">
        <v>0</v>
      </c>
      <c r="DA1445">
        <v>0</v>
      </c>
      <c r="DB1445">
        <v>0</v>
      </c>
      <c r="DC1445">
        <v>0</v>
      </c>
      <c r="DD1445">
        <v>0</v>
      </c>
      <c r="DE1445">
        <v>0</v>
      </c>
      <c r="DF1445" t="str"/>
      <c r="DG1445" t="str">
        <v>Меня устраивает направление, которым я занимаюсь</v>
      </c>
      <c r="DH1445" t="str">
        <v>Не знаю о существовании ресурсных центров</v>
      </c>
      <c r="DI1445">
        <v>0</v>
      </c>
      <c r="DJ1445">
        <v>0</v>
      </c>
      <c r="DK1445">
        <v>0</v>
      </c>
      <c r="DL1445">
        <v>0</v>
      </c>
      <c r="DM1445">
        <v>0</v>
      </c>
      <c r="DN1445">
        <v>0</v>
      </c>
      <c r="DO1445">
        <v>0</v>
      </c>
      <c r="DP1445">
        <v>0</v>
      </c>
      <c r="DQ1445">
        <v>1</v>
      </c>
      <c r="DR1445">
        <v>0</v>
      </c>
      <c r="DS1445" t="str">
        <v>Никогда</v>
      </c>
      <c r="EJ1445">
        <v>1</v>
      </c>
      <c r="EK1445">
        <v>0</v>
      </c>
      <c r="EL1445">
        <v>0</v>
      </c>
      <c r="EM1445">
        <v>0</v>
      </c>
      <c r="EN1445">
        <v>0</v>
      </c>
      <c r="EO1445">
        <v>0</v>
      </c>
      <c r="EP1445">
        <v>0</v>
      </c>
      <c r="EQ1445">
        <v>0</v>
      </c>
      <c r="ER1445">
        <v>0</v>
      </c>
      <c r="ES1445">
        <v>0</v>
      </c>
      <c r="ET1445" t="str">
        <v>И да, и нет</v>
      </c>
      <c r="EU1445" t="str">
        <v>И да, и нет</v>
      </c>
      <c r="EV1445" t="str">
        <v>Не пробовали сотрудничать с бизнесом</v>
      </c>
      <c r="EW1445" t="str">
        <v>Нужное и интересное мероприятие</v>
      </c>
      <c r="EX1445" t="str">
        <v>Нужное и интересное мероприятие</v>
      </c>
      <c r="EY1445" t="str">
        <v>Нужное и интересное мероприятие</v>
      </c>
      <c r="EZ1445" t="str">
        <v>Нужное и интересное мероприятие</v>
      </c>
      <c r="FA1445" t="str">
        <v>Необходимо изменение формата</v>
      </c>
      <c r="FB1445" t="str">
        <v>Не был участником, не могу оценить</v>
      </c>
      <c r="FC1445" t="str">
        <v>Необходимо изменение формата</v>
      </c>
      <c xml:space="preserve" r="FD1445" t="str">
        <v>Образовательные интенсивы для волонтёров 
Творческие конкурсы </v>
      </c>
      <c r="FE1445" t="str">
        <v>Развитие навыков коммуникации 
Специфические навыки при определенных ролях</v>
      </c>
      <c r="FF1445">
        <v>0</v>
      </c>
      <c r="FG1445">
        <v>1</v>
      </c>
      <c r="FH1445">
        <v>0</v>
      </c>
      <c r="FI1445">
        <v>0</v>
      </c>
      <c r="FJ1445">
        <v>0</v>
      </c>
      <c r="FK1445">
        <v>0</v>
      </c>
      <c r="FL1445">
        <v>0</v>
      </c>
      <c r="FM1445">
        <v>0</v>
      </c>
      <c r="FN1445">
        <v>0</v>
      </c>
      <c r="FO1445">
        <v>0</v>
      </c>
      <c r="FP1445">
        <v>0</v>
      </c>
      <c r="FQ1445">
        <v>0</v>
      </c>
      <c r="FR1445">
        <v>0</v>
      </c>
      <c r="FS1445" t="str"/>
      <c r="FT1445" t="str">
        <v>Информации недостаточно</v>
      </c>
      <c r="FU1445">
        <v>3</v>
      </c>
      <c r="FV1445">
        <v>5</v>
      </c>
      <c r="FW1445">
        <v>4</v>
      </c>
      <c r="FX1445">
        <v>5</v>
      </c>
      <c r="FY1445">
        <v>5</v>
      </c>
      <c r="FZ1445">
        <v>5</v>
      </c>
      <c r="GA1445">
        <v>5</v>
      </c>
      <c r="GB1445">
        <v>4</v>
      </c>
      <c r="GC1445">
        <v>4</v>
      </c>
      <c r="GD1445" t="str">
        <v>Выше среднего</v>
      </c>
      <c r="GE1445" t="str">
        <v>Выше среднего</v>
      </c>
      <c r="GF1445" t="str">
        <v>Выше среднего</v>
      </c>
      <c r="GG1445" t="str">
        <v>Выше среднего</v>
      </c>
      <c r="GH1445" t="str">
        <v>Выше среднего</v>
      </c>
      <c r="GI1445" t="str">
        <v>Выше среднего</v>
      </c>
      <c r="GJ1445" t="str">
        <v>Выше среднего</v>
      </c>
      <c r="GK1445" t="str">
        <v>Выше среднего</v>
      </c>
      <c r="GL1445" t="str"/>
    </row>
    <row r="1446">
      <c r="A1446" t="str">
        <v>WRywyAeq7jJaHNdmp</v>
      </c>
      <c r="B1446">
        <v>2211</v>
      </c>
      <c r="C1446" t="str">
        <v>92.255.216.35</v>
      </c>
      <c r="D1446" t="str"/>
      <c r="E1446" s="1442">
        <v>44326.869421296295</v>
      </c>
      <c r="F1446" t="str">
        <v>00:00:24</v>
      </c>
      <c r="G1446" t="str">
        <v>Канал 1</v>
      </c>
      <c r="H1446" t="str">
        <v>Женский</v>
      </c>
      <c r="I1446" t="str">
        <v>24-35</v>
      </c>
      <c r="J1446" t="str">
        <v>Работающий</v>
      </c>
      <c r="K1446" t="str">
        <v>В Кирове</v>
      </c>
      <c r="M1446" t="str">
        <v>Ничего не знаю об этом</v>
      </c>
      <c r="N1446">
        <v>0</v>
      </c>
      <c r="O1446">
        <v>1</v>
      </c>
      <c r="P1446">
        <v>0</v>
      </c>
      <c r="Q1446">
        <v>1</v>
      </c>
      <c r="R1446">
        <v>0</v>
      </c>
      <c r="S1446">
        <v>0</v>
      </c>
      <c r="T1446">
        <v>0</v>
      </c>
      <c r="U1446">
        <v>0</v>
      </c>
      <c r="V1446">
        <v>0</v>
      </c>
      <c r="W1446">
        <v>0</v>
      </c>
      <c r="X1446">
        <v>0</v>
      </c>
      <c r="Y1446">
        <v>0</v>
      </c>
      <c r="Z1446">
        <v>0</v>
      </c>
      <c r="AA1446">
        <v>0</v>
      </c>
      <c r="DF1446" t="str"/>
      <c r="FS1446" t="str"/>
    </row>
    <row r="1447">
      <c r="A1447" t="str">
        <v>xnArH4zqXPqxJGeEK</v>
      </c>
      <c r="B1447">
        <v>2212</v>
      </c>
      <c r="C1447" t="str">
        <v>85.93.58.112</v>
      </c>
      <c r="D1447" t="str"/>
      <c r="E1447" s="1443">
        <v>44326.87111111111</v>
      </c>
      <c r="F1447" t="str">
        <v>00:00:59</v>
      </c>
      <c r="G1447" t="str">
        <v>Канал 1</v>
      </c>
      <c r="H1447" t="str">
        <v>Женский</v>
      </c>
      <c r="I1447" t="str">
        <v>14-18</v>
      </c>
      <c r="J1447" t="str">
        <v>Школьник</v>
      </c>
      <c r="K1447" t="str">
        <v>В Кирове</v>
      </c>
      <c r="M1447" t="str">
        <v>Хорошо осведомлен об этом, но не являюсь ни волонтером, ни организатором волонтерской деятельности</v>
      </c>
      <c r="N1447">
        <v>0</v>
      </c>
      <c r="O1447">
        <v>0</v>
      </c>
      <c r="P1447">
        <v>0</v>
      </c>
      <c r="Q1447">
        <v>1</v>
      </c>
      <c r="R1447">
        <v>0</v>
      </c>
      <c r="S1447">
        <v>0</v>
      </c>
      <c r="T1447">
        <v>0</v>
      </c>
      <c r="U1447">
        <v>0</v>
      </c>
      <c r="V1447">
        <v>0</v>
      </c>
      <c r="W1447">
        <v>0</v>
      </c>
      <c r="X1447">
        <v>0</v>
      </c>
      <c r="Y1447">
        <v>0</v>
      </c>
      <c r="Z1447">
        <v>0</v>
      </c>
      <c r="AA1447">
        <v>0</v>
      </c>
      <c r="DF1447" t="str"/>
      <c r="FS1447" t="str"/>
    </row>
    <row r="1448">
      <c r="A1448" t="str">
        <v>KRCcHXgpgxS9kPHYg</v>
      </c>
      <c r="B1448">
        <v>2213</v>
      </c>
      <c r="C1448" t="str">
        <v>85.93.58.114</v>
      </c>
      <c r="D1448" t="str"/>
      <c r="E1448" s="1444">
        <v>44326.87283564815</v>
      </c>
      <c r="F1448" t="str">
        <v>00:00:56</v>
      </c>
      <c r="G1448" t="str">
        <v>Канал 1</v>
      </c>
      <c r="H1448" t="str">
        <v>Женский</v>
      </c>
      <c r="I1448" t="str">
        <v>36-54</v>
      </c>
      <c r="J1448" t="str">
        <v>Работающий</v>
      </c>
      <c r="K1448" t="str">
        <v>В Кировской области</v>
      </c>
      <c r="L1448" t="str">
        <v>г. Кирово-Чепецк</v>
      </c>
      <c r="M1448" t="str">
        <v>Что-то слышал, но подробностей не знаю</v>
      </c>
      <c r="N1448">
        <v>0</v>
      </c>
      <c r="O1448">
        <v>0</v>
      </c>
      <c r="P1448">
        <v>0</v>
      </c>
      <c r="Q1448">
        <v>0</v>
      </c>
      <c r="R1448">
        <v>0</v>
      </c>
      <c r="S1448">
        <v>0</v>
      </c>
      <c r="T1448">
        <v>0</v>
      </c>
      <c r="U1448">
        <v>1</v>
      </c>
      <c r="V1448">
        <v>0</v>
      </c>
      <c r="W1448">
        <v>0</v>
      </c>
      <c r="X1448">
        <v>0</v>
      </c>
      <c r="Y1448">
        <v>0</v>
      </c>
      <c r="Z1448">
        <v>0</v>
      </c>
      <c r="AA1448">
        <v>0</v>
      </c>
      <c r="DF1448" t="str"/>
      <c r="FS1448" t="str"/>
    </row>
    <row r="1449">
      <c r="A1449" t="str">
        <v>fFrjwxP5CS7fjD9Fz</v>
      </c>
      <c r="B1449">
        <v>2214</v>
      </c>
      <c r="C1449" t="str">
        <v>176.59.110.245</v>
      </c>
      <c r="D1449" t="str"/>
      <c r="E1449" s="1445">
        <v>44326.87453703704</v>
      </c>
      <c r="F1449" t="str">
        <v>00:01:01</v>
      </c>
      <c r="G1449" t="str">
        <v>Канал 1</v>
      </c>
      <c r="H1449" t="str">
        <v>Женский</v>
      </c>
      <c r="I1449" t="str">
        <v>14-18</v>
      </c>
      <c r="J1449" t="str">
        <v>Школьник</v>
      </c>
      <c r="K1449" t="str">
        <v>В Кирове</v>
      </c>
      <c r="M1449" t="str">
        <v>Что-то слышал, но подробностей не знаю</v>
      </c>
      <c r="N1449">
        <v>0</v>
      </c>
      <c r="O1449">
        <v>0</v>
      </c>
      <c r="P1449">
        <v>1</v>
      </c>
      <c r="Q1449">
        <v>0</v>
      </c>
      <c r="R1449">
        <v>0</v>
      </c>
      <c r="S1449">
        <v>0</v>
      </c>
      <c r="T1449">
        <v>0</v>
      </c>
      <c r="U1449">
        <v>0</v>
      </c>
      <c r="V1449">
        <v>0</v>
      </c>
      <c r="W1449">
        <v>0</v>
      </c>
      <c r="X1449">
        <v>0</v>
      </c>
      <c r="Y1449">
        <v>0</v>
      </c>
      <c r="Z1449">
        <v>0</v>
      </c>
      <c r="AA1449">
        <v>0</v>
      </c>
      <c r="DF1449" t="str"/>
      <c r="FS1449" t="str"/>
    </row>
    <row r="1450">
      <c r="A1450" t="str">
        <v>Jcm5MWunFNomDDmh7</v>
      </c>
      <c r="B1450">
        <v>2217</v>
      </c>
      <c r="C1450" t="str">
        <v>178.44.13.60</v>
      </c>
      <c r="D1450" t="str"/>
      <c r="E1450" s="1446">
        <v>44326.881747685184</v>
      </c>
      <c r="F1450" t="str">
        <v>00:01:00</v>
      </c>
      <c r="G1450" t="str">
        <v>Канал 1</v>
      </c>
      <c r="H1450" t="str">
        <v>Мужской</v>
      </c>
      <c r="I1450" t="str">
        <v>14-18</v>
      </c>
      <c r="J1450" t="str">
        <v>Школьник</v>
      </c>
      <c r="K1450" t="str">
        <v>В Кирове</v>
      </c>
      <c r="M1450" t="str">
        <v>Хорошо осведомлен об этом, но не являюсь ни волонтером, ни организатором волонтерской деятельности</v>
      </c>
      <c r="N1450">
        <v>0</v>
      </c>
      <c r="O1450">
        <v>0</v>
      </c>
      <c r="P1450">
        <v>0</v>
      </c>
      <c r="Q1450">
        <v>0</v>
      </c>
      <c r="R1450">
        <v>0</v>
      </c>
      <c r="S1450">
        <v>0</v>
      </c>
      <c r="T1450">
        <v>0</v>
      </c>
      <c r="U1450">
        <v>0</v>
      </c>
      <c r="V1450">
        <v>0</v>
      </c>
      <c r="W1450">
        <v>0</v>
      </c>
      <c r="X1450">
        <v>0</v>
      </c>
      <c r="Y1450">
        <v>0</v>
      </c>
      <c r="Z1450">
        <v>0</v>
      </c>
      <c r="AA1450">
        <v>1</v>
      </c>
      <c r="DF1450" t="str"/>
      <c r="FS1450" t="str"/>
    </row>
    <row r="1451">
      <c r="A1451" t="str">
        <v>TgiyDGWboquvpWgMJ</v>
      </c>
      <c r="B1451">
        <v>2219</v>
      </c>
      <c r="C1451" t="str">
        <v>85.93.49.91</v>
      </c>
      <c r="D1451" t="str"/>
      <c r="E1451" s="1447">
        <v>44326.88209490741</v>
      </c>
      <c r="F1451" t="str">
        <v>00:00:37</v>
      </c>
      <c r="G1451" t="str">
        <v>Канал 1</v>
      </c>
      <c r="H1451" t="str">
        <v>Мужской</v>
      </c>
      <c r="I1451" t="str">
        <v>14-18</v>
      </c>
      <c r="J1451" t="str">
        <v>Школьник</v>
      </c>
      <c r="K1451" t="str">
        <v>В Кирове</v>
      </c>
      <c r="M1451" t="str">
        <v>Хорошо осведомлен об этом, но не являюсь ни волонтером, ни организатором волонтерской деятельности</v>
      </c>
      <c r="N1451">
        <v>0</v>
      </c>
      <c r="O1451">
        <v>0</v>
      </c>
      <c r="P1451">
        <v>1</v>
      </c>
      <c r="Q1451">
        <v>0</v>
      </c>
      <c r="R1451">
        <v>0</v>
      </c>
      <c r="S1451">
        <v>0</v>
      </c>
      <c r="T1451">
        <v>0</v>
      </c>
      <c r="U1451">
        <v>0</v>
      </c>
      <c r="V1451">
        <v>0</v>
      </c>
      <c r="W1451">
        <v>0</v>
      </c>
      <c r="X1451">
        <v>0</v>
      </c>
      <c r="Y1451">
        <v>0</v>
      </c>
      <c r="Z1451">
        <v>0</v>
      </c>
      <c r="AA1451">
        <v>0</v>
      </c>
      <c r="DF1451" t="str"/>
      <c r="FS1451" t="str"/>
    </row>
    <row r="1452">
      <c r="A1452" t="str">
        <v>Epe3gaXArM6B76k85</v>
      </c>
      <c r="B1452">
        <v>2220</v>
      </c>
      <c r="C1452" t="str">
        <v>178.44.47.118</v>
      </c>
      <c r="D1452" t="str"/>
      <c r="E1452" s="1448">
        <v>44326.88214120371</v>
      </c>
      <c r="F1452" t="str">
        <v>00:00:47</v>
      </c>
      <c r="G1452" t="str">
        <v>Канал 1</v>
      </c>
      <c r="H1452" t="str">
        <v>Мужской</v>
      </c>
      <c r="I1452" t="str">
        <v>14-18</v>
      </c>
      <c r="J1452" t="str">
        <v>Школьник</v>
      </c>
      <c r="K1452" t="str">
        <v>В Кирове</v>
      </c>
      <c r="M1452" t="str">
        <v>Хорошо осведомлен об этом, но не являюсь ни волонтером, ни организатором волонтерской деятельности</v>
      </c>
      <c r="N1452">
        <v>0</v>
      </c>
      <c r="O1452">
        <v>0</v>
      </c>
      <c r="P1452">
        <v>1</v>
      </c>
      <c r="Q1452">
        <v>0</v>
      </c>
      <c r="R1452">
        <v>0</v>
      </c>
      <c r="S1452">
        <v>0</v>
      </c>
      <c r="T1452">
        <v>0</v>
      </c>
      <c r="U1452">
        <v>0</v>
      </c>
      <c r="V1452">
        <v>0</v>
      </c>
      <c r="W1452">
        <v>0</v>
      </c>
      <c r="X1452">
        <v>0</v>
      </c>
      <c r="Y1452">
        <v>0</v>
      </c>
      <c r="Z1452">
        <v>0</v>
      </c>
      <c r="AA1452">
        <v>0</v>
      </c>
      <c r="DF1452" t="str"/>
      <c r="FS1452" t="str"/>
    </row>
    <row r="1453">
      <c r="A1453" t="str">
        <v>xLYW23Ya7sN9ZJLEJ</v>
      </c>
      <c r="B1453">
        <v>2221</v>
      </c>
      <c r="C1453" t="str">
        <v>94.241.199.124</v>
      </c>
      <c r="D1453" t="str"/>
      <c r="E1453" s="1449">
        <v>44326.88238425926</v>
      </c>
      <c r="F1453" t="str">
        <v>00:00:48</v>
      </c>
      <c r="G1453" t="str">
        <v>Канал 1</v>
      </c>
      <c r="H1453" t="str">
        <v>Мужской</v>
      </c>
      <c r="I1453" t="str">
        <v>14-18</v>
      </c>
      <c r="J1453" t="str">
        <v>Школьник</v>
      </c>
      <c r="K1453" t="str">
        <v>В Кирове</v>
      </c>
      <c r="M1453" t="str">
        <v>Что-то слышал, но подробностей не знаю</v>
      </c>
      <c r="N1453">
        <v>0</v>
      </c>
      <c r="O1453">
        <v>1</v>
      </c>
      <c r="P1453">
        <v>1</v>
      </c>
      <c r="Q1453">
        <v>0</v>
      </c>
      <c r="R1453">
        <v>0</v>
      </c>
      <c r="S1453">
        <v>0</v>
      </c>
      <c r="T1453">
        <v>0</v>
      </c>
      <c r="U1453">
        <v>0</v>
      </c>
      <c r="V1453">
        <v>0</v>
      </c>
      <c r="W1453">
        <v>0</v>
      </c>
      <c r="X1453">
        <v>0</v>
      </c>
      <c r="Y1453">
        <v>0</v>
      </c>
      <c r="Z1453">
        <v>0</v>
      </c>
      <c r="AA1453">
        <v>0</v>
      </c>
      <c r="DF1453" t="str"/>
      <c r="FS1453" t="str"/>
    </row>
    <row r="1454">
      <c r="A1454" t="str">
        <v>2Zx3FgK5XmAM8RGYP</v>
      </c>
      <c r="B1454">
        <v>2222</v>
      </c>
      <c r="C1454" t="str">
        <v>85.93.59.229</v>
      </c>
      <c r="D1454" t="str"/>
      <c r="E1454" s="1450">
        <v>44326.882731481484</v>
      </c>
      <c r="F1454" t="str">
        <v>00:00:48</v>
      </c>
      <c r="G1454" t="str">
        <v>Канал 1</v>
      </c>
      <c r="H1454" t="str">
        <v>Женский</v>
      </c>
      <c r="I1454" t="str">
        <v>14-18</v>
      </c>
      <c r="J1454" t="str">
        <v>Школьник</v>
      </c>
      <c r="K1454" t="str">
        <v>В Кирове</v>
      </c>
      <c r="M1454" t="str">
        <v>Хорошо осведомлен об этом, но не являюсь ни волонтером, ни организатором волонтерской деятельности</v>
      </c>
      <c r="N1454">
        <v>0</v>
      </c>
      <c r="O1454">
        <v>0</v>
      </c>
      <c r="P1454">
        <v>0</v>
      </c>
      <c r="Q1454">
        <v>1</v>
      </c>
      <c r="R1454">
        <v>0</v>
      </c>
      <c r="S1454">
        <v>0</v>
      </c>
      <c r="T1454">
        <v>0</v>
      </c>
      <c r="U1454">
        <v>0</v>
      </c>
      <c r="V1454">
        <v>0</v>
      </c>
      <c r="W1454">
        <v>1</v>
      </c>
      <c r="X1454">
        <v>0</v>
      </c>
      <c r="Y1454">
        <v>0</v>
      </c>
      <c r="Z1454">
        <v>0</v>
      </c>
      <c r="AA1454">
        <v>0</v>
      </c>
      <c r="DF1454" t="str"/>
      <c r="FS1454" t="str"/>
    </row>
    <row r="1455">
      <c r="A1455" t="str">
        <v>rffnkozbTXvQcviEy</v>
      </c>
      <c r="B1455">
        <v>2223</v>
      </c>
      <c r="C1455" t="str">
        <v>178.44.52.161</v>
      </c>
      <c r="D1455" t="str"/>
      <c r="E1455" s="1451">
        <v>44326.882789351854</v>
      </c>
      <c r="F1455" t="str">
        <v>00:01:32</v>
      </c>
      <c r="G1455" t="str">
        <v>Канал 1</v>
      </c>
      <c r="H1455" t="str">
        <v>Женский</v>
      </c>
      <c r="I1455" t="str">
        <v>До 14</v>
      </c>
      <c r="J1455" t="str">
        <v>Школьник</v>
      </c>
      <c r="K1455" t="str">
        <v>В Кирове</v>
      </c>
      <c r="M1455" t="str">
        <v>Что-то слышал, но подробностей не знаю</v>
      </c>
      <c r="N1455">
        <v>0</v>
      </c>
      <c r="O1455">
        <v>0</v>
      </c>
      <c r="P1455">
        <v>0</v>
      </c>
      <c r="Q1455">
        <v>0</v>
      </c>
      <c r="R1455">
        <v>1</v>
      </c>
      <c r="S1455">
        <v>1</v>
      </c>
      <c r="T1455">
        <v>0</v>
      </c>
      <c r="U1455">
        <v>0</v>
      </c>
      <c r="V1455">
        <v>0</v>
      </c>
      <c r="W1455">
        <v>0</v>
      </c>
      <c r="X1455">
        <v>0</v>
      </c>
      <c r="Y1455">
        <v>0</v>
      </c>
      <c r="Z1455">
        <v>0</v>
      </c>
      <c r="AA1455">
        <v>0</v>
      </c>
      <c r="DF1455" t="str"/>
      <c r="FS1455" t="str"/>
    </row>
    <row r="1456">
      <c r="A1456" t="str">
        <v>RrNY5ctz8FQabNysE</v>
      </c>
      <c r="B1456">
        <v>2224</v>
      </c>
      <c r="C1456" t="str">
        <v>85.93.58.114</v>
      </c>
      <c r="D1456" t="str"/>
      <c r="E1456" s="1452">
        <v>44326.88284722222</v>
      </c>
      <c r="F1456" t="str">
        <v>00:00:33</v>
      </c>
      <c r="G1456" t="str">
        <v>Канал 1</v>
      </c>
      <c r="H1456" t="str">
        <v>Женский</v>
      </c>
      <c r="I1456" t="str">
        <v>36-54</v>
      </c>
      <c r="J1456" t="str">
        <v>Работающий</v>
      </c>
      <c r="K1456" t="str">
        <v>В Кирове</v>
      </c>
      <c r="M1456" t="str">
        <v>Что-то слышал, но подробностей не знаю</v>
      </c>
      <c r="N1456">
        <v>0</v>
      </c>
      <c r="O1456">
        <v>0</v>
      </c>
      <c r="P1456">
        <v>0</v>
      </c>
      <c r="Q1456">
        <v>1</v>
      </c>
      <c r="R1456">
        <v>0</v>
      </c>
      <c r="S1456">
        <v>0</v>
      </c>
      <c r="T1456">
        <v>0</v>
      </c>
      <c r="U1456">
        <v>0</v>
      </c>
      <c r="V1456">
        <v>0</v>
      </c>
      <c r="W1456">
        <v>0</v>
      </c>
      <c r="X1456">
        <v>0</v>
      </c>
      <c r="Y1456">
        <v>0</v>
      </c>
      <c r="Z1456">
        <v>0</v>
      </c>
      <c r="AA1456">
        <v>0</v>
      </c>
      <c r="DF1456" t="str"/>
      <c r="FS1456" t="str"/>
    </row>
    <row r="1457">
      <c r="A1457" t="str">
        <v>ELhozAitGi9T3Srjk</v>
      </c>
      <c r="B1457">
        <v>2225</v>
      </c>
      <c r="C1457" t="str">
        <v>94.241.219.129</v>
      </c>
      <c r="D1457" t="str"/>
      <c r="E1457" s="1453">
        <v>44326.885416666664</v>
      </c>
      <c r="F1457" t="str">
        <v>00:00:33</v>
      </c>
      <c r="G1457" t="str">
        <v>Канал 1</v>
      </c>
      <c r="H1457" t="str">
        <v>Женский</v>
      </c>
      <c r="I1457" t="str">
        <v>14-18</v>
      </c>
      <c r="J1457" t="str">
        <v>Школьник</v>
      </c>
      <c r="K1457" t="str">
        <v>В Кирове</v>
      </c>
      <c r="M1457" t="str">
        <v>Что-то слышал, но подробностей не знаю</v>
      </c>
      <c r="N1457">
        <v>0</v>
      </c>
      <c r="O1457">
        <v>0</v>
      </c>
      <c r="P1457">
        <v>0</v>
      </c>
      <c r="Q1457">
        <v>0</v>
      </c>
      <c r="R1457">
        <v>0</v>
      </c>
      <c r="S1457">
        <v>1</v>
      </c>
      <c r="T1457">
        <v>0</v>
      </c>
      <c r="U1457">
        <v>0</v>
      </c>
      <c r="V1457">
        <v>0</v>
      </c>
      <c r="W1457">
        <v>0</v>
      </c>
      <c r="X1457">
        <v>0</v>
      </c>
      <c r="Y1457">
        <v>0</v>
      </c>
      <c r="Z1457">
        <v>0</v>
      </c>
      <c r="AA1457">
        <v>0</v>
      </c>
      <c r="DF1457" t="str"/>
      <c r="FS1457" t="str"/>
    </row>
    <row r="1458">
      <c r="A1458" t="str">
        <v>d2bKpMdGW7KANZXkZ</v>
      </c>
      <c r="B1458">
        <v>2226</v>
      </c>
      <c r="C1458" t="str">
        <v>178.67.193.70</v>
      </c>
      <c r="D1458" t="str"/>
      <c r="E1458" s="1454">
        <v>44326.88287037037</v>
      </c>
      <c r="F1458" t="str">
        <v>00:01:27</v>
      </c>
      <c r="G1458" t="str">
        <v>Канал 1</v>
      </c>
      <c r="H1458" t="str">
        <v>Женский</v>
      </c>
      <c r="I1458" t="str">
        <v>До 14</v>
      </c>
      <c r="J1458" t="str">
        <v>Школьник</v>
      </c>
      <c r="K1458" t="str">
        <v>В Кирове</v>
      </c>
      <c r="M1458" t="str">
        <v>Что-то слышал, но подробностей не знаю</v>
      </c>
      <c r="N1458">
        <v>0</v>
      </c>
      <c r="O1458">
        <v>0</v>
      </c>
      <c r="P1458">
        <v>1</v>
      </c>
      <c r="Q1458">
        <v>0</v>
      </c>
      <c r="R1458">
        <v>0</v>
      </c>
      <c r="S1458">
        <v>0</v>
      </c>
      <c r="T1458">
        <v>0</v>
      </c>
      <c r="U1458">
        <v>1</v>
      </c>
      <c r="V1458">
        <v>0</v>
      </c>
      <c r="W1458">
        <v>0</v>
      </c>
      <c r="X1458">
        <v>0</v>
      </c>
      <c r="Y1458">
        <v>0</v>
      </c>
      <c r="Z1458">
        <v>0</v>
      </c>
      <c r="AA1458">
        <v>0</v>
      </c>
      <c r="DF1458" t="str"/>
      <c r="FS1458" t="str"/>
    </row>
    <row r="1459">
      <c r="A1459" t="str">
        <v>KYLmGPXCGRkB4BGkt</v>
      </c>
      <c r="B1459">
        <v>2227</v>
      </c>
      <c r="C1459" t="str">
        <v>178.141.49.151</v>
      </c>
      <c r="D1459" t="str"/>
      <c r="E1459" s="1455">
        <v>44326.88302083333</v>
      </c>
      <c r="F1459" t="str">
        <v>00:01:02</v>
      </c>
      <c r="G1459" t="str">
        <v>Канал 1</v>
      </c>
      <c r="H1459" t="str">
        <v>Женский</v>
      </c>
      <c r="I1459" t="str">
        <v>14-18</v>
      </c>
      <c r="J1459" t="str">
        <v>Школьник</v>
      </c>
      <c r="K1459" t="str">
        <v>В Кирове</v>
      </c>
      <c r="M1459" t="str">
        <v>Хорошо осведомлен об этом, но не являюсь ни волонтером, ни организатором волонтерской деятельности</v>
      </c>
      <c r="N1459">
        <v>0</v>
      </c>
      <c r="O1459">
        <v>0</v>
      </c>
      <c r="P1459">
        <v>0</v>
      </c>
      <c r="Q1459">
        <v>0</v>
      </c>
      <c r="R1459">
        <v>0</v>
      </c>
      <c r="S1459">
        <v>0</v>
      </c>
      <c r="T1459">
        <v>0</v>
      </c>
      <c r="U1459">
        <v>1</v>
      </c>
      <c r="V1459">
        <v>0</v>
      </c>
      <c r="W1459">
        <v>0</v>
      </c>
      <c r="X1459">
        <v>0</v>
      </c>
      <c r="Y1459">
        <v>0</v>
      </c>
      <c r="Z1459">
        <v>0</v>
      </c>
      <c r="AA1459">
        <v>0</v>
      </c>
      <c r="DF1459" t="str"/>
      <c r="FS1459" t="str"/>
    </row>
    <row r="1460">
      <c r="A1460" t="str">
        <v>JwKvWY2hvPiP89G5c</v>
      </c>
      <c r="B1460">
        <v>2229</v>
      </c>
      <c r="C1460" t="str">
        <v>31.128.48.95</v>
      </c>
      <c r="D1460" t="str"/>
      <c r="E1460" s="1456">
        <v>44326.88334490741</v>
      </c>
      <c r="F1460" t="str">
        <v>00:01:03</v>
      </c>
      <c r="G1460" t="str">
        <v>Канал 1</v>
      </c>
      <c r="H1460" t="str">
        <v>Мужской</v>
      </c>
      <c r="I1460" t="str">
        <v>14-18</v>
      </c>
      <c r="J1460" t="str">
        <v>Школьник</v>
      </c>
      <c r="K1460" t="str">
        <v>В Кирове</v>
      </c>
      <c r="M1460" t="str">
        <v>Хорошо осведомлен об этом, но не являюсь ни волонтером, ни организатором волонтерской деятельности</v>
      </c>
      <c r="N1460">
        <v>0</v>
      </c>
      <c r="O1460">
        <v>0</v>
      </c>
      <c r="P1460">
        <v>1</v>
      </c>
      <c r="Q1460">
        <v>0</v>
      </c>
      <c r="R1460">
        <v>0</v>
      </c>
      <c r="S1460">
        <v>0</v>
      </c>
      <c r="T1460">
        <v>0</v>
      </c>
      <c r="U1460">
        <v>0</v>
      </c>
      <c r="V1460">
        <v>0</v>
      </c>
      <c r="W1460">
        <v>0</v>
      </c>
      <c r="X1460">
        <v>0</v>
      </c>
      <c r="Y1460">
        <v>0</v>
      </c>
      <c r="Z1460">
        <v>0</v>
      </c>
      <c r="AA1460">
        <v>0</v>
      </c>
      <c r="DF1460" t="str"/>
      <c r="FS1460" t="str"/>
    </row>
    <row r="1461">
      <c r="A1461" t="str">
        <v>8vQWtXFsZoE5Corbh</v>
      </c>
      <c r="B1461">
        <v>2230</v>
      </c>
      <c r="C1461" t="str">
        <v>178.44.7.173</v>
      </c>
      <c r="D1461" t="str"/>
      <c r="E1461" s="1457">
        <v>44326.884571759256</v>
      </c>
      <c r="F1461" t="str">
        <v>00:01:14</v>
      </c>
      <c r="G1461" t="str">
        <v>Канал 1</v>
      </c>
      <c r="H1461" t="str">
        <v>Мужской</v>
      </c>
      <c r="I1461" t="str">
        <v>14-18</v>
      </c>
      <c r="J1461" t="str">
        <v>Школьник</v>
      </c>
      <c r="K1461" t="str">
        <v>В Кировской области</v>
      </c>
      <c r="L1461" t="str">
        <v>КИРОВО-ЧЕПЕЦКИЙ</v>
      </c>
      <c r="M1461" t="str">
        <v>Ничего не знаю об этом</v>
      </c>
      <c r="N1461">
        <v>0</v>
      </c>
      <c r="O1461">
        <v>1</v>
      </c>
      <c r="P1461">
        <v>0</v>
      </c>
      <c r="Q1461">
        <v>0</v>
      </c>
      <c r="R1461">
        <v>0</v>
      </c>
      <c r="S1461">
        <v>0</v>
      </c>
      <c r="T1461">
        <v>0</v>
      </c>
      <c r="U1461">
        <v>0</v>
      </c>
      <c r="V1461">
        <v>0</v>
      </c>
      <c r="W1461">
        <v>0</v>
      </c>
      <c r="X1461">
        <v>0</v>
      </c>
      <c r="Y1461">
        <v>0</v>
      </c>
      <c r="Z1461">
        <v>0</v>
      </c>
      <c r="AA1461">
        <v>0</v>
      </c>
      <c r="DF1461" t="str"/>
      <c r="FS1461" t="str"/>
    </row>
    <row r="1462">
      <c r="A1462" t="str">
        <v>55tMCwYbBnpybPg9e</v>
      </c>
      <c r="B1462">
        <v>2231</v>
      </c>
      <c r="C1462" t="str">
        <v>94.241.235.85</v>
      </c>
      <c r="D1462" t="str"/>
      <c r="E1462" s="1458">
        <v>44326.88486111111</v>
      </c>
      <c r="F1462" t="str">
        <v>00:00:46</v>
      </c>
      <c r="G1462" t="str">
        <v>Канал 1</v>
      </c>
      <c r="H1462" t="str">
        <v>Женский</v>
      </c>
      <c r="I1462" t="str">
        <v>До 14</v>
      </c>
      <c r="J1462" t="str">
        <v>Школьник</v>
      </c>
      <c r="K1462" t="str">
        <v>В Кирове</v>
      </c>
      <c r="M1462" t="str">
        <v>Хорошо осведомлен об этом, но не являюсь ни волонтером, ни организатором волонтерской деятельности</v>
      </c>
      <c r="N1462">
        <v>0</v>
      </c>
      <c r="O1462">
        <v>0</v>
      </c>
      <c r="P1462">
        <v>0</v>
      </c>
      <c r="Q1462">
        <v>0</v>
      </c>
      <c r="R1462">
        <v>0</v>
      </c>
      <c r="S1462">
        <v>0</v>
      </c>
      <c r="T1462">
        <v>0</v>
      </c>
      <c r="U1462">
        <v>0</v>
      </c>
      <c r="V1462">
        <v>0</v>
      </c>
      <c r="W1462">
        <v>0</v>
      </c>
      <c r="X1462">
        <v>0</v>
      </c>
      <c r="Y1462">
        <v>0</v>
      </c>
      <c r="Z1462">
        <v>0</v>
      </c>
      <c r="AA1462">
        <v>1</v>
      </c>
      <c r="DF1462" t="str"/>
      <c r="FS1462" t="str"/>
    </row>
    <row r="1463">
      <c r="A1463" t="str">
        <v>ySMeP2vNuSimebxrN</v>
      </c>
      <c r="B1463">
        <v>2232</v>
      </c>
      <c r="C1463" t="str">
        <v>85.93.59.229</v>
      </c>
      <c r="D1463" t="str"/>
      <c r="E1463" s="1459">
        <v>44326.88482638889</v>
      </c>
      <c r="F1463" t="str">
        <v>00:00:30</v>
      </c>
      <c r="G1463" t="str">
        <v>Канал 1</v>
      </c>
      <c r="H1463" t="str">
        <v>Женский</v>
      </c>
      <c r="I1463" t="str">
        <v>До 14</v>
      </c>
      <c r="K1463" t="str">
        <v>В Кирове</v>
      </c>
      <c r="M1463" t="str">
        <v>Хорошо осведомлен об этом, но не являюсь ни волонтером, ни организатором волонтерской деятельности</v>
      </c>
      <c r="N1463">
        <v>0</v>
      </c>
      <c r="O1463">
        <v>0</v>
      </c>
      <c r="P1463">
        <v>0</v>
      </c>
      <c r="Q1463">
        <v>1</v>
      </c>
      <c r="R1463">
        <v>0</v>
      </c>
      <c r="S1463">
        <v>0</v>
      </c>
      <c r="T1463">
        <v>0</v>
      </c>
      <c r="U1463">
        <v>0</v>
      </c>
      <c r="V1463">
        <v>0</v>
      </c>
      <c r="W1463">
        <v>1</v>
      </c>
      <c r="X1463">
        <v>0</v>
      </c>
      <c r="Y1463">
        <v>0</v>
      </c>
      <c r="Z1463">
        <v>0</v>
      </c>
      <c r="AA1463">
        <v>0</v>
      </c>
      <c r="DF1463" t="str"/>
      <c r="FS1463" t="str"/>
    </row>
    <row r="1464">
      <c r="A1464" t="str">
        <v>QEsu7BhsYpSomWf4W</v>
      </c>
      <c r="B1464">
        <v>2233</v>
      </c>
      <c r="C1464" t="str">
        <v>178.141.49.151</v>
      </c>
      <c r="D1464" t="str"/>
      <c r="E1464" s="1460">
        <v>44326.88483796296</v>
      </c>
      <c r="F1464" t="str">
        <v>00:00:21</v>
      </c>
      <c r="G1464" t="str">
        <v>Канал 1</v>
      </c>
      <c r="H1464" t="str">
        <v>Женский</v>
      </c>
      <c r="I1464" t="str">
        <v>14-18</v>
      </c>
      <c r="J1464" t="str">
        <v>Школьник</v>
      </c>
      <c r="K1464" t="str">
        <v>В Кирове</v>
      </c>
      <c r="M1464" t="str">
        <v>Хорошо осведомлен об этом, но не являюсь ни волонтером, ни организатором волонтерской деятельности</v>
      </c>
      <c r="N1464">
        <v>0</v>
      </c>
      <c r="O1464">
        <v>0</v>
      </c>
      <c r="P1464">
        <v>0</v>
      </c>
      <c r="Q1464">
        <v>0</v>
      </c>
      <c r="R1464">
        <v>0</v>
      </c>
      <c r="S1464">
        <v>1</v>
      </c>
      <c r="T1464">
        <v>0</v>
      </c>
      <c r="U1464">
        <v>0</v>
      </c>
      <c r="V1464">
        <v>0</v>
      </c>
      <c r="W1464">
        <v>0</v>
      </c>
      <c r="X1464">
        <v>0</v>
      </c>
      <c r="Y1464">
        <v>0</v>
      </c>
      <c r="Z1464">
        <v>0</v>
      </c>
      <c r="AA1464">
        <v>0</v>
      </c>
      <c r="DF1464" t="str"/>
      <c r="FS1464" t="str"/>
    </row>
    <row r="1465">
      <c r="A1465" t="str">
        <v>T5WnkpTyhc9oXrbnd</v>
      </c>
      <c r="B1465">
        <v>2235</v>
      </c>
      <c r="C1465" t="str">
        <v>178.44.52.161</v>
      </c>
      <c r="D1465" t="str"/>
      <c r="E1465" s="1461">
        <v>44326.88537037037</v>
      </c>
      <c r="F1465" t="str">
        <v>00:00:59</v>
      </c>
      <c r="G1465" t="str">
        <v>Канал 1</v>
      </c>
      <c r="H1465" t="str">
        <v>Женский</v>
      </c>
      <c r="I1465" t="str">
        <v>До 14</v>
      </c>
      <c r="J1465" t="str">
        <v>Школьник</v>
      </c>
      <c r="K1465" t="str">
        <v>В Кирове</v>
      </c>
      <c r="M1465" t="str">
        <v>Хорошо осведомлен об этом, но не являюсь ни волонтером, ни организатором волонтерской деятельности</v>
      </c>
      <c r="N1465">
        <v>0</v>
      </c>
      <c r="O1465">
        <v>0</v>
      </c>
      <c r="P1465">
        <v>0</v>
      </c>
      <c r="Q1465">
        <v>0</v>
      </c>
      <c r="R1465">
        <v>0</v>
      </c>
      <c r="S1465">
        <v>0</v>
      </c>
      <c r="T1465">
        <v>1</v>
      </c>
      <c r="U1465">
        <v>1</v>
      </c>
      <c r="V1465">
        <v>0</v>
      </c>
      <c r="W1465">
        <v>0</v>
      </c>
      <c r="X1465">
        <v>0</v>
      </c>
      <c r="Y1465">
        <v>0</v>
      </c>
      <c r="Z1465">
        <v>0</v>
      </c>
      <c r="AA1465">
        <v>0</v>
      </c>
      <c r="DF1465" t="str"/>
      <c r="FS1465" t="str"/>
    </row>
    <row r="1466">
      <c r="A1466" t="str">
        <v>vgxHNiN87MEdQpFCT</v>
      </c>
      <c r="B1466">
        <v>2236</v>
      </c>
      <c r="C1466" t="str">
        <v>85.140.1.202</v>
      </c>
      <c r="D1466" t="str"/>
      <c r="E1466" s="1462">
        <v>44326.88591435185</v>
      </c>
      <c r="F1466" t="str">
        <v>00:00:46</v>
      </c>
      <c r="G1466" t="str">
        <v>Канал 1</v>
      </c>
      <c r="H1466" t="str">
        <v>Женский</v>
      </c>
      <c r="I1466" t="str">
        <v>До 14</v>
      </c>
      <c r="J1466" t="str">
        <v>Школьник</v>
      </c>
      <c r="K1466" t="str">
        <v>В Кирове</v>
      </c>
      <c r="M1466" t="str">
        <v>Хорошо осведомлен об этом, но не являюсь ни волонтером, ни организатором волонтерской деятельности</v>
      </c>
      <c r="N1466">
        <v>0</v>
      </c>
      <c r="O1466">
        <v>1</v>
      </c>
      <c r="P1466">
        <v>0</v>
      </c>
      <c r="Q1466">
        <v>0</v>
      </c>
      <c r="R1466">
        <v>0</v>
      </c>
      <c r="S1466">
        <v>0</v>
      </c>
      <c r="T1466">
        <v>0</v>
      </c>
      <c r="U1466">
        <v>0</v>
      </c>
      <c r="V1466">
        <v>0</v>
      </c>
      <c r="W1466">
        <v>0</v>
      </c>
      <c r="X1466">
        <v>0</v>
      </c>
      <c r="Y1466">
        <v>0</v>
      </c>
      <c r="Z1466">
        <v>0</v>
      </c>
      <c r="AA1466">
        <v>0</v>
      </c>
      <c r="DF1466" t="str"/>
      <c r="FS1466" t="str"/>
    </row>
    <row r="1467">
      <c r="A1467" t="str">
        <v>QucHsE2WSGJkoZfda</v>
      </c>
      <c r="B1467">
        <v>2238</v>
      </c>
      <c r="C1467" t="str">
        <v>178.141.89.176</v>
      </c>
      <c r="D1467" t="str"/>
      <c r="E1467" s="1463">
        <v>44326.88606481482</v>
      </c>
      <c r="F1467" t="str">
        <v>00:00:29</v>
      </c>
      <c r="G1467" t="str">
        <v>Канал 1</v>
      </c>
      <c r="H1467" t="str">
        <v>Мужской</v>
      </c>
      <c r="I1467" t="str">
        <v>14-18</v>
      </c>
      <c r="J1467" t="str">
        <v>Школьник</v>
      </c>
      <c r="K1467" t="str">
        <v>В Кирове</v>
      </c>
      <c r="M1467" t="str">
        <v>Что-то слышал, но подробностей не знаю</v>
      </c>
      <c r="N1467">
        <v>1</v>
      </c>
      <c r="O1467">
        <v>0</v>
      </c>
      <c r="P1467">
        <v>0</v>
      </c>
      <c r="Q1467">
        <v>0</v>
      </c>
      <c r="R1467">
        <v>0</v>
      </c>
      <c r="S1467">
        <v>0</v>
      </c>
      <c r="T1467">
        <v>0</v>
      </c>
      <c r="U1467">
        <v>0</v>
      </c>
      <c r="V1467">
        <v>0</v>
      </c>
      <c r="W1467">
        <v>0</v>
      </c>
      <c r="X1467">
        <v>0</v>
      </c>
      <c r="Y1467">
        <v>0</v>
      </c>
      <c r="Z1467">
        <v>0</v>
      </c>
      <c r="AA1467">
        <v>0</v>
      </c>
      <c r="DF1467" t="str"/>
      <c r="FS1467" t="str"/>
    </row>
    <row r="1468">
      <c r="A1468" t="str">
        <v>XGPLGyY6gS5n6kNLe</v>
      </c>
      <c r="B1468">
        <v>2240</v>
      </c>
      <c r="C1468" t="str">
        <v>85.93.58.121</v>
      </c>
      <c r="D1468" t="str"/>
      <c r="E1468" s="1464">
        <v>44326.88667824074</v>
      </c>
      <c r="F1468" t="str">
        <v>00:00:39</v>
      </c>
      <c r="G1468" t="str">
        <v>Канал 1</v>
      </c>
      <c r="H1468" t="str">
        <v>Мужской</v>
      </c>
      <c r="I1468" t="str">
        <v>14-18</v>
      </c>
      <c r="J1468" t="str">
        <v>Школьник</v>
      </c>
      <c r="K1468" t="str">
        <v>В Кирове</v>
      </c>
      <c r="M1468" t="str">
        <v>Что-то слышал, но подробностей не знаю</v>
      </c>
      <c r="N1468">
        <v>1</v>
      </c>
      <c r="O1468">
        <v>0</v>
      </c>
      <c r="P1468">
        <v>0</v>
      </c>
      <c r="Q1468">
        <v>0</v>
      </c>
      <c r="R1468">
        <v>0</v>
      </c>
      <c r="S1468">
        <v>0</v>
      </c>
      <c r="T1468">
        <v>0</v>
      </c>
      <c r="U1468">
        <v>0</v>
      </c>
      <c r="V1468">
        <v>0</v>
      </c>
      <c r="W1468">
        <v>0</v>
      </c>
      <c r="X1468">
        <v>0</v>
      </c>
      <c r="Y1468">
        <v>0</v>
      </c>
      <c r="Z1468">
        <v>0</v>
      </c>
      <c r="AA1468">
        <v>0</v>
      </c>
      <c r="DF1468" t="str"/>
      <c r="FS1468" t="str"/>
    </row>
    <row r="1469">
      <c r="A1469" t="str">
        <v>spijmJh8xY4BWNJWr</v>
      </c>
      <c r="B1469">
        <v>2241</v>
      </c>
      <c r="C1469" t="str">
        <v>176.59.102.49</v>
      </c>
      <c r="D1469" t="str"/>
      <c r="E1469" s="1465">
        <v>44326.88667824074</v>
      </c>
      <c r="F1469" t="str">
        <v>00:01:50</v>
      </c>
      <c r="G1469" t="str">
        <v>Канал 1</v>
      </c>
      <c r="H1469" t="str">
        <v>Женский</v>
      </c>
      <c r="I1469" t="str">
        <v>До 14</v>
      </c>
      <c r="J1469" t="str">
        <v>Школьник</v>
      </c>
      <c r="K1469" t="str">
        <v>В Кирове</v>
      </c>
      <c r="M1469" t="str">
        <v>Что-то слышал, но подробностей не знаю</v>
      </c>
      <c r="N1469">
        <v>0</v>
      </c>
      <c r="O1469">
        <v>0</v>
      </c>
      <c r="P1469">
        <v>0</v>
      </c>
      <c r="Q1469">
        <v>1</v>
      </c>
      <c r="R1469">
        <v>0</v>
      </c>
      <c r="S1469">
        <v>0</v>
      </c>
      <c r="T1469">
        <v>0</v>
      </c>
      <c r="U1469">
        <v>0</v>
      </c>
      <c r="V1469">
        <v>0</v>
      </c>
      <c r="W1469">
        <v>0</v>
      </c>
      <c r="X1469">
        <v>0</v>
      </c>
      <c r="Y1469">
        <v>0</v>
      </c>
      <c r="Z1469">
        <v>0</v>
      </c>
      <c r="AA1469">
        <v>0</v>
      </c>
      <c r="DF1469" t="str"/>
      <c r="FS1469" t="str"/>
    </row>
    <row r="1470">
      <c r="A1470" t="str">
        <v>TN2GmEWK55auSP7Qr</v>
      </c>
      <c r="B1470">
        <v>2243</v>
      </c>
      <c r="C1470" t="str">
        <v>94.241.199.124</v>
      </c>
      <c r="D1470" t="str"/>
      <c r="E1470" s="1466">
        <v>44326.88743055556</v>
      </c>
      <c r="F1470" t="str">
        <v>00:00:30</v>
      </c>
      <c r="G1470" t="str">
        <v>Канал 1</v>
      </c>
      <c r="H1470" t="str">
        <v>Мужской</v>
      </c>
      <c r="I1470" t="str">
        <v>14-18</v>
      </c>
      <c r="J1470" t="str">
        <v>Школьник</v>
      </c>
      <c r="K1470" t="str">
        <v>В Кирове</v>
      </c>
      <c r="M1470" t="str">
        <v>Ничего не знаю об этом</v>
      </c>
      <c r="N1470">
        <v>0</v>
      </c>
      <c r="O1470">
        <v>1</v>
      </c>
      <c r="P1470">
        <v>1</v>
      </c>
      <c r="Q1470">
        <v>0</v>
      </c>
      <c r="R1470">
        <v>0</v>
      </c>
      <c r="S1470">
        <v>0</v>
      </c>
      <c r="T1470">
        <v>0</v>
      </c>
      <c r="U1470">
        <v>0</v>
      </c>
      <c r="V1470">
        <v>0</v>
      </c>
      <c r="W1470">
        <v>0</v>
      </c>
      <c r="X1470">
        <v>0</v>
      </c>
      <c r="Y1470">
        <v>0</v>
      </c>
      <c r="Z1470">
        <v>0</v>
      </c>
      <c r="AA1470">
        <v>0</v>
      </c>
      <c r="DF1470" t="str"/>
      <c r="FS1470" t="str"/>
    </row>
    <row r="1471">
      <c r="A1471" t="str">
        <v>hpgsgQAcwWabSz2hC</v>
      </c>
      <c r="B1471">
        <v>2244</v>
      </c>
      <c r="C1471" t="str">
        <v>176.59.102.49</v>
      </c>
      <c r="D1471" t="str"/>
      <c r="E1471" s="1467">
        <v>44326.88829861111</v>
      </c>
      <c r="F1471" t="str">
        <v>00:00:23</v>
      </c>
      <c r="G1471" t="str">
        <v>Канал 1</v>
      </c>
      <c r="H1471" t="str">
        <v>Женский</v>
      </c>
      <c r="I1471" t="str">
        <v>До 14</v>
      </c>
      <c r="J1471" t="str">
        <v>Школьник</v>
      </c>
      <c r="K1471" t="str">
        <v>В Кирове</v>
      </c>
      <c r="M1471" t="str">
        <v>Что-то слышал, но подробностей не знаю</v>
      </c>
      <c r="N1471">
        <v>0</v>
      </c>
      <c r="O1471">
        <v>0</v>
      </c>
      <c r="P1471">
        <v>0</v>
      </c>
      <c r="Q1471">
        <v>1</v>
      </c>
      <c r="R1471">
        <v>0</v>
      </c>
      <c r="S1471">
        <v>0</v>
      </c>
      <c r="T1471">
        <v>0</v>
      </c>
      <c r="U1471">
        <v>0</v>
      </c>
      <c r="V1471">
        <v>0</v>
      </c>
      <c r="W1471">
        <v>0</v>
      </c>
      <c r="X1471">
        <v>0</v>
      </c>
      <c r="Y1471">
        <v>0</v>
      </c>
      <c r="Z1471">
        <v>0</v>
      </c>
      <c r="AA1471">
        <v>0</v>
      </c>
      <c r="DF1471" t="str"/>
      <c r="FS1471" t="str"/>
    </row>
    <row r="1472">
      <c r="A1472" t="str">
        <v>qzHAj9GzHM32X2fDj</v>
      </c>
      <c r="B1472">
        <v>2245</v>
      </c>
      <c r="C1472" t="str">
        <v>89.254.206.231</v>
      </c>
      <c r="D1472" t="str"/>
      <c r="E1472" s="1468">
        <v>44326.8924537037</v>
      </c>
      <c r="F1472" t="str">
        <v>00:01:00</v>
      </c>
      <c r="G1472" t="str">
        <v>Канал 1</v>
      </c>
      <c r="H1472" t="str">
        <v>Женский</v>
      </c>
      <c r="I1472" t="str">
        <v>До 14</v>
      </c>
      <c r="J1472" t="str">
        <v>Школьник</v>
      </c>
      <c r="K1472" t="str">
        <v>В Кирове</v>
      </c>
      <c r="M1472" t="str">
        <v>Хорошо осведомлен об этом, но не являюсь ни волонтером, ни организатором волонтерской деятельности</v>
      </c>
      <c r="N1472">
        <v>0</v>
      </c>
      <c r="O1472">
        <v>0</v>
      </c>
      <c r="P1472">
        <v>0</v>
      </c>
      <c r="Q1472">
        <v>0</v>
      </c>
      <c r="R1472">
        <v>0</v>
      </c>
      <c r="S1472">
        <v>0</v>
      </c>
      <c r="T1472">
        <v>0</v>
      </c>
      <c r="U1472">
        <v>0</v>
      </c>
      <c r="V1472">
        <v>0</v>
      </c>
      <c r="W1472">
        <v>0</v>
      </c>
      <c r="X1472">
        <v>0</v>
      </c>
      <c r="Y1472">
        <v>0</v>
      </c>
      <c r="Z1472">
        <v>0</v>
      </c>
      <c r="AA1472">
        <v>1</v>
      </c>
      <c r="DF1472" t="str"/>
      <c r="FS1472" t="str"/>
    </row>
    <row r="1473">
      <c r="A1473" t="str">
        <v>WK2GLpM9E3rZNE3sX</v>
      </c>
      <c r="B1473">
        <v>2246</v>
      </c>
      <c r="C1473" t="str">
        <v>178.44.47.118</v>
      </c>
      <c r="D1473" t="str"/>
      <c r="E1473" s="1469">
        <v>44326.89283564815</v>
      </c>
      <c r="F1473" t="str">
        <v>00:00:28</v>
      </c>
      <c r="G1473" t="str">
        <v>Канал 1</v>
      </c>
      <c r="H1473" t="str">
        <v>Мужской</v>
      </c>
      <c r="I1473" t="str">
        <v>14-18</v>
      </c>
      <c r="J1473" t="str">
        <v>Школьник</v>
      </c>
      <c r="K1473" t="str">
        <v>В Кирове</v>
      </c>
      <c r="M1473" t="str">
        <v>Хорошо осведомлен об этом, но не являюсь ни волонтером, ни организатором волонтерской деятельности</v>
      </c>
      <c r="N1473">
        <v>0</v>
      </c>
      <c r="O1473">
        <v>0</v>
      </c>
      <c r="P1473">
        <v>1</v>
      </c>
      <c r="Q1473">
        <v>0</v>
      </c>
      <c r="R1473">
        <v>0</v>
      </c>
      <c r="S1473">
        <v>0</v>
      </c>
      <c r="T1473">
        <v>0</v>
      </c>
      <c r="U1473">
        <v>0</v>
      </c>
      <c r="V1473">
        <v>0</v>
      </c>
      <c r="W1473">
        <v>0</v>
      </c>
      <c r="X1473">
        <v>0</v>
      </c>
      <c r="Y1473">
        <v>0</v>
      </c>
      <c r="Z1473">
        <v>0</v>
      </c>
      <c r="AA1473">
        <v>0</v>
      </c>
      <c r="DF1473" t="str"/>
      <c r="FS1473" t="str"/>
    </row>
    <row r="1474">
      <c r="A1474" t="str">
        <v>tD4kySf595NxDyWqg</v>
      </c>
      <c r="B1474">
        <v>2247</v>
      </c>
      <c r="C1474" t="str">
        <v>89.254.218.157</v>
      </c>
      <c r="D1474" t="str"/>
      <c r="E1474" s="1470">
        <v>44326.89666666667</v>
      </c>
      <c r="F1474" t="str">
        <v>00:01:03</v>
      </c>
      <c r="G1474" t="str">
        <v>Канал 1</v>
      </c>
      <c r="H1474" t="str">
        <v>Мужской</v>
      </c>
      <c r="I1474" t="str">
        <v>14-18</v>
      </c>
      <c r="J1474" t="str">
        <v>Школьник</v>
      </c>
      <c r="K1474" t="str">
        <v>В Кирове</v>
      </c>
      <c r="M1474" t="str">
        <v>Хорошо осведомлен об этом, но не являюсь ни волонтером, ни организатором волонтерской деятельности</v>
      </c>
      <c r="N1474">
        <v>0</v>
      </c>
      <c r="O1474">
        <v>0</v>
      </c>
      <c r="P1474">
        <v>1</v>
      </c>
      <c r="Q1474">
        <v>0</v>
      </c>
      <c r="R1474">
        <v>0</v>
      </c>
      <c r="S1474">
        <v>0</v>
      </c>
      <c r="T1474">
        <v>0</v>
      </c>
      <c r="U1474">
        <v>0</v>
      </c>
      <c r="V1474">
        <v>0</v>
      </c>
      <c r="W1474">
        <v>0</v>
      </c>
      <c r="X1474">
        <v>0</v>
      </c>
      <c r="Y1474">
        <v>0</v>
      </c>
      <c r="Z1474">
        <v>0</v>
      </c>
      <c r="AA1474">
        <v>0</v>
      </c>
      <c r="DF1474" t="str"/>
      <c r="FS1474" t="str"/>
    </row>
    <row r="1475">
      <c r="A1475" t="str">
        <v>oFb7yc8BywkSWG3ok</v>
      </c>
      <c r="B1475">
        <v>2248</v>
      </c>
      <c r="C1475" t="str">
        <v>85.93.58.109</v>
      </c>
      <c r="D1475" t="str"/>
      <c r="E1475" s="1471">
        <v>44326.89855324074</v>
      </c>
      <c r="F1475" t="str">
        <v>00:00:49</v>
      </c>
      <c r="G1475" t="str">
        <v>Канал 1</v>
      </c>
      <c r="H1475" t="str">
        <v>Мужской</v>
      </c>
      <c r="I1475" t="str">
        <v>14-18</v>
      </c>
      <c r="J1475" t="str">
        <v>Школьник</v>
      </c>
      <c r="K1475" t="str">
        <v>В Кирове</v>
      </c>
      <c r="M1475" t="str">
        <v>Хорошо осведомлен об этом, но не являюсь ни волонтером, ни организатором волонтерской деятельности</v>
      </c>
      <c r="N1475">
        <v>0</v>
      </c>
      <c r="O1475">
        <v>0</v>
      </c>
      <c r="P1475">
        <v>1</v>
      </c>
      <c r="Q1475">
        <v>0</v>
      </c>
      <c r="R1475">
        <v>0</v>
      </c>
      <c r="S1475">
        <v>0</v>
      </c>
      <c r="T1475">
        <v>0</v>
      </c>
      <c r="U1475">
        <v>0</v>
      </c>
      <c r="V1475">
        <v>0</v>
      </c>
      <c r="W1475">
        <v>0</v>
      </c>
      <c r="X1475">
        <v>0</v>
      </c>
      <c r="Y1475">
        <v>0</v>
      </c>
      <c r="Z1475">
        <v>0</v>
      </c>
      <c r="AA1475">
        <v>0</v>
      </c>
      <c r="DF1475" t="str"/>
      <c r="FS1475" t="str"/>
    </row>
    <row r="1476">
      <c r="A1476" t="str">
        <v>JHnL65pMZCvbniquu</v>
      </c>
      <c r="B1476">
        <v>2249</v>
      </c>
      <c r="C1476" t="str">
        <v>178.141.83.14</v>
      </c>
      <c r="D1476" t="str"/>
      <c r="E1476" s="1472">
        <v>44326.90875</v>
      </c>
      <c r="F1476" t="str">
        <v>00:00:51</v>
      </c>
      <c r="G1476" t="str">
        <v>Канал 1</v>
      </c>
      <c r="H1476" t="str">
        <v>Мужской</v>
      </c>
      <c r="I1476" t="str">
        <v>14-18</v>
      </c>
      <c r="J1476" t="str">
        <v>Школьник</v>
      </c>
      <c r="K1476" t="str">
        <v>В Кирове</v>
      </c>
      <c r="M1476" t="str">
        <v>Что-то слышал, но подробностей не знаю</v>
      </c>
      <c r="N1476">
        <v>0</v>
      </c>
      <c r="O1476">
        <v>0</v>
      </c>
      <c r="P1476">
        <v>1</v>
      </c>
      <c r="Q1476">
        <v>0</v>
      </c>
      <c r="R1476">
        <v>0</v>
      </c>
      <c r="S1476">
        <v>0</v>
      </c>
      <c r="T1476">
        <v>0</v>
      </c>
      <c r="U1476">
        <v>0</v>
      </c>
      <c r="V1476">
        <v>0</v>
      </c>
      <c r="W1476">
        <v>0</v>
      </c>
      <c r="X1476">
        <v>0</v>
      </c>
      <c r="Y1476">
        <v>0</v>
      </c>
      <c r="Z1476">
        <v>0</v>
      </c>
      <c r="AA1476">
        <v>0</v>
      </c>
      <c r="DF1476" t="str"/>
      <c r="FS1476" t="str"/>
    </row>
    <row r="1477">
      <c r="A1477" t="str">
        <v>S9YCS3Q4EH5cNwcH4</v>
      </c>
      <c r="B1477">
        <v>2250</v>
      </c>
      <c r="C1477" t="str">
        <v>178.141.83.14</v>
      </c>
      <c r="D1477" t="str"/>
      <c r="E1477" s="1473">
        <v>44326.90980324074</v>
      </c>
      <c r="F1477" t="str">
        <v>00:00:16</v>
      </c>
      <c r="G1477" t="str">
        <v>Канал 1</v>
      </c>
      <c r="H1477" t="str">
        <v>Мужской</v>
      </c>
      <c r="I1477" t="str">
        <v>14-18</v>
      </c>
      <c r="J1477" t="str">
        <v>Школьник</v>
      </c>
      <c r="K1477" t="str">
        <v>В Кирове</v>
      </c>
      <c r="M1477" t="str">
        <v>Что-то слышал, но подробностей не знаю</v>
      </c>
      <c r="N1477">
        <v>0</v>
      </c>
      <c r="O1477">
        <v>0</v>
      </c>
      <c r="P1477">
        <v>1</v>
      </c>
      <c r="Q1477">
        <v>0</v>
      </c>
      <c r="R1477">
        <v>0</v>
      </c>
      <c r="S1477">
        <v>0</v>
      </c>
      <c r="T1477">
        <v>0</v>
      </c>
      <c r="U1477">
        <v>0</v>
      </c>
      <c r="V1477">
        <v>0</v>
      </c>
      <c r="W1477">
        <v>0</v>
      </c>
      <c r="X1477">
        <v>0</v>
      </c>
      <c r="Y1477">
        <v>0</v>
      </c>
      <c r="Z1477">
        <v>0</v>
      </c>
      <c r="AA1477">
        <v>0</v>
      </c>
      <c r="DF1477" t="str"/>
      <c r="FS1477" t="str"/>
    </row>
    <row r="1478">
      <c r="A1478" t="str">
        <v>4jAHshpaEQMEGpJA3</v>
      </c>
      <c r="B1478">
        <v>2251</v>
      </c>
      <c r="C1478" t="str">
        <v>31.128.48.95</v>
      </c>
      <c r="D1478" t="str"/>
      <c r="E1478" s="1474">
        <v>44326.923263888886</v>
      </c>
      <c r="F1478" t="str">
        <v>00:00:38</v>
      </c>
      <c r="G1478" t="str">
        <v>Канал 1</v>
      </c>
      <c r="H1478" t="str">
        <v>Мужской</v>
      </c>
      <c r="I1478" t="str">
        <v>14-18</v>
      </c>
      <c r="J1478" t="str">
        <v>Школьник</v>
      </c>
      <c r="K1478" t="str">
        <v>В Кирове</v>
      </c>
      <c r="M1478" t="str">
        <v>Что-то слышал, но подробностей не знаю</v>
      </c>
      <c r="N1478">
        <v>0</v>
      </c>
      <c r="O1478">
        <v>1</v>
      </c>
      <c r="P1478">
        <v>0</v>
      </c>
      <c r="Q1478">
        <v>0</v>
      </c>
      <c r="R1478">
        <v>0</v>
      </c>
      <c r="S1478">
        <v>0</v>
      </c>
      <c r="T1478">
        <v>0</v>
      </c>
      <c r="U1478">
        <v>0</v>
      </c>
      <c r="V1478">
        <v>0</v>
      </c>
      <c r="W1478">
        <v>0</v>
      </c>
      <c r="X1478">
        <v>0</v>
      </c>
      <c r="Y1478">
        <v>0</v>
      </c>
      <c r="Z1478">
        <v>0</v>
      </c>
      <c r="AA1478">
        <v>0</v>
      </c>
      <c r="DF1478" t="str"/>
      <c r="FS1478" t="str"/>
    </row>
    <row r="1479">
      <c r="A1479" t="str">
        <v>GoG4y9839WLAMuqRb</v>
      </c>
      <c r="B1479">
        <v>2252</v>
      </c>
      <c r="C1479" t="str">
        <v>85.93.49.229</v>
      </c>
      <c r="D1479" t="str"/>
      <c r="E1479" s="1475">
        <v>44326.94298611111</v>
      </c>
      <c r="F1479" t="str">
        <v>00:01:42</v>
      </c>
      <c r="G1479" t="str">
        <v>Канал 1</v>
      </c>
      <c r="H1479" t="str">
        <v>Мужской</v>
      </c>
      <c r="I1479" t="str">
        <v>14-18</v>
      </c>
      <c r="J1479" t="str">
        <v>Школьник</v>
      </c>
      <c r="K1479" t="str">
        <v>В Кирове</v>
      </c>
      <c r="M1479" t="str">
        <v>Хорошо осведомлен об этом, но не являюсь ни волонтером, ни организатором волонтерской деятельности</v>
      </c>
      <c r="N1479">
        <v>0</v>
      </c>
      <c r="O1479">
        <v>0</v>
      </c>
      <c r="P1479">
        <v>1</v>
      </c>
      <c r="Q1479">
        <v>0</v>
      </c>
      <c r="R1479">
        <v>0</v>
      </c>
      <c r="S1479">
        <v>0</v>
      </c>
      <c r="T1479">
        <v>0</v>
      </c>
      <c r="U1479">
        <v>0</v>
      </c>
      <c r="V1479">
        <v>0</v>
      </c>
      <c r="W1479">
        <v>1</v>
      </c>
      <c r="X1479">
        <v>0</v>
      </c>
      <c r="Y1479">
        <v>0</v>
      </c>
      <c r="Z1479">
        <v>0</v>
      </c>
      <c r="AA1479">
        <v>0</v>
      </c>
      <c r="DF1479" t="str"/>
      <c r="FS1479" t="str"/>
    </row>
    <row r="1480">
      <c r="A1480" t="str">
        <v>CajEp9LAjXkHCycoJ</v>
      </c>
      <c r="B1480">
        <v>2253</v>
      </c>
      <c r="C1480" t="str">
        <v>5.167.161.55</v>
      </c>
      <c r="D1480" t="str"/>
      <c r="E1480" s="1476">
        <v>44327.000439814816</v>
      </c>
      <c r="F1480" t="str">
        <v>00:00:48</v>
      </c>
      <c r="G1480" t="str">
        <v>Канал 1</v>
      </c>
      <c r="H1480" t="str">
        <v>Женский</v>
      </c>
      <c r="I1480" t="str">
        <v>14-18</v>
      </c>
      <c r="J1480" t="str">
        <v>Школьник</v>
      </c>
      <c r="K1480" t="str">
        <v>В Кирове</v>
      </c>
      <c r="M1480" t="str">
        <v>Что-то слышал, но подробностей не знаю</v>
      </c>
      <c r="N1480">
        <v>1</v>
      </c>
      <c r="O1480">
        <v>0</v>
      </c>
      <c r="P1480">
        <v>0</v>
      </c>
      <c r="Q1480">
        <v>0</v>
      </c>
      <c r="R1480">
        <v>0</v>
      </c>
      <c r="S1480">
        <v>0</v>
      </c>
      <c r="T1480">
        <v>0</v>
      </c>
      <c r="U1480">
        <v>0</v>
      </c>
      <c r="V1480">
        <v>0</v>
      </c>
      <c r="W1480">
        <v>0</v>
      </c>
      <c r="X1480">
        <v>0</v>
      </c>
      <c r="Y1480">
        <v>0</v>
      </c>
      <c r="Z1480">
        <v>0</v>
      </c>
      <c r="AA1480">
        <v>0</v>
      </c>
      <c r="DF1480" t="str"/>
      <c r="FS1480" t="str"/>
    </row>
    <row r="1481">
      <c r="A1481" t="str">
        <v>rxirii3ZtYmzM2Tiv</v>
      </c>
      <c r="B1481">
        <v>2254</v>
      </c>
      <c r="C1481" t="str">
        <v>5.167.161.55</v>
      </c>
      <c r="D1481" t="str"/>
      <c r="E1481" s="1477">
        <v>44327.001284722224</v>
      </c>
      <c r="F1481" t="str">
        <v>00:00:18</v>
      </c>
      <c r="G1481" t="str">
        <v>Канал 1</v>
      </c>
      <c r="H1481" t="str">
        <v>Женский</v>
      </c>
      <c r="I1481" t="str">
        <v>14-18</v>
      </c>
      <c r="J1481" t="str">
        <v>Школьник</v>
      </c>
      <c r="K1481" t="str">
        <v>В Кирове</v>
      </c>
      <c r="M1481" t="str">
        <v>Что-то слышал, но подробностей не знаю</v>
      </c>
      <c r="N1481">
        <v>1</v>
      </c>
      <c r="O1481">
        <v>0</v>
      </c>
      <c r="P1481">
        <v>0</v>
      </c>
      <c r="Q1481">
        <v>0</v>
      </c>
      <c r="R1481">
        <v>0</v>
      </c>
      <c r="S1481">
        <v>0</v>
      </c>
      <c r="T1481">
        <v>0</v>
      </c>
      <c r="U1481">
        <v>0</v>
      </c>
      <c r="V1481">
        <v>0</v>
      </c>
      <c r="W1481">
        <v>0</v>
      </c>
      <c r="X1481">
        <v>0</v>
      </c>
      <c r="Y1481">
        <v>0</v>
      </c>
      <c r="Z1481">
        <v>0</v>
      </c>
      <c r="AA1481">
        <v>0</v>
      </c>
      <c r="DF1481" t="str"/>
      <c r="FS1481" t="str"/>
    </row>
    <row r="1482">
      <c r="A1482" t="str">
        <v>AdTupfAp3ddFjCDHr</v>
      </c>
      <c r="B1482">
        <v>2259</v>
      </c>
      <c r="C1482" t="str">
        <v>178.141.172.43</v>
      </c>
      <c r="D1482" t="str"/>
      <c r="E1482" s="1478">
        <v>44327.313564814816</v>
      </c>
      <c r="F1482" t="str">
        <v>00:04:04</v>
      </c>
      <c r="G1482" t="str">
        <v>Канал 1</v>
      </c>
      <c r="H1482" t="str">
        <v>Женский</v>
      </c>
      <c r="I1482" t="str">
        <v>14-18</v>
      </c>
      <c r="J1482" t="str">
        <v>Школьник</v>
      </c>
      <c r="K1482" t="str">
        <v>В Кирове</v>
      </c>
      <c r="M1482" t="str">
        <v>Да, я  являюсь волонтером</v>
      </c>
      <c r="AB1482" t="str">
        <v>Менее года</v>
      </c>
      <c r="AC1482" t="str">
        <v>Не нужно повышать престиж, это и так круто!</v>
      </c>
      <c r="AD1482">
        <v>0</v>
      </c>
      <c r="AE1482">
        <v>1</v>
      </c>
      <c r="AF1482">
        <v>0</v>
      </c>
      <c r="AG1482">
        <v>0</v>
      </c>
      <c r="AH1482">
        <v>0</v>
      </c>
      <c r="AI1482">
        <v>0</v>
      </c>
      <c r="AJ1482">
        <v>0</v>
      </c>
      <c r="AK1482">
        <v>0</v>
      </c>
      <c r="AL1482">
        <v>1</v>
      </c>
      <c r="AM1482">
        <v>0</v>
      </c>
      <c r="AN1482">
        <v>0</v>
      </c>
      <c r="AO1482">
        <v>0</v>
      </c>
      <c r="AP1482">
        <v>0</v>
      </c>
      <c r="AQ1482">
        <v>0</v>
      </c>
      <c r="AR1482">
        <v>0</v>
      </c>
      <c r="AS1482">
        <v>0</v>
      </c>
      <c r="AT1482">
        <v>0</v>
      </c>
      <c r="AU1482">
        <v>0</v>
      </c>
      <c r="AV1482">
        <v>0</v>
      </c>
      <c r="AW1482">
        <v>0</v>
      </c>
      <c r="AX1482">
        <v>0</v>
      </c>
      <c r="AY1482">
        <v>0</v>
      </c>
      <c r="AZ1482">
        <v>1</v>
      </c>
      <c r="BA1482">
        <v>1</v>
      </c>
      <c r="BB1482">
        <v>0</v>
      </c>
      <c r="BC1482">
        <v>0</v>
      </c>
      <c r="BD1482">
        <v>0</v>
      </c>
      <c r="BE1482">
        <v>0</v>
      </c>
      <c r="BF1482">
        <v>0</v>
      </c>
      <c r="BG1482">
        <v>0</v>
      </c>
      <c r="BH1482">
        <v>0</v>
      </c>
      <c r="BI1482">
        <v>0</v>
      </c>
      <c r="BJ1482">
        <v>0</v>
      </c>
      <c r="BK1482">
        <v>0</v>
      </c>
      <c r="BL1482">
        <v>0</v>
      </c>
      <c r="BM1482">
        <v>0</v>
      </c>
      <c r="BN1482">
        <v>0</v>
      </c>
      <c r="BO1482">
        <v>0</v>
      </c>
      <c r="BP1482">
        <v>0</v>
      </c>
      <c r="BQ1482">
        <v>1</v>
      </c>
      <c r="BR1482">
        <v>0</v>
      </c>
      <c r="BS1482">
        <v>0</v>
      </c>
      <c r="BT1482">
        <v>0</v>
      </c>
      <c r="BU1482">
        <v>0</v>
      </c>
      <c r="BV1482">
        <v>0</v>
      </c>
      <c r="BW1482">
        <v>0</v>
      </c>
      <c r="BX1482">
        <v>0</v>
      </c>
      <c r="BY1482">
        <v>0</v>
      </c>
      <c r="BZ1482">
        <v>0</v>
      </c>
      <c r="CA1482">
        <v>0</v>
      </c>
      <c r="CB1482">
        <v>0</v>
      </c>
      <c r="CC1482">
        <v>0</v>
      </c>
      <c r="CD1482">
        <v>0</v>
      </c>
      <c r="CE1482">
        <v>0</v>
      </c>
      <c r="CF1482">
        <v>0</v>
      </c>
      <c r="CG1482">
        <v>0</v>
      </c>
      <c r="CH1482">
        <v>0</v>
      </c>
      <c r="CI1482">
        <v>0</v>
      </c>
      <c r="CJ1482">
        <v>0</v>
      </c>
      <c r="CK1482">
        <v>0</v>
      </c>
      <c r="CL1482">
        <v>0</v>
      </c>
      <c r="CM1482" t="str">
        <v>Общественное объединение</v>
      </c>
      <c r="CN1482" t="str">
        <v>Перекрёсток</v>
      </c>
      <c r="CO1482">
        <v>0</v>
      </c>
      <c r="CP1482">
        <v>0</v>
      </c>
      <c r="CQ1482">
        <v>0</v>
      </c>
      <c r="CR1482">
        <v>1</v>
      </c>
      <c r="CS1482">
        <v>0</v>
      </c>
      <c r="CT1482">
        <v>0</v>
      </c>
      <c r="CU1482">
        <v>0</v>
      </c>
      <c r="CV1482">
        <v>0</v>
      </c>
      <c r="CW1482">
        <v>0</v>
      </c>
      <c r="CX1482">
        <v>0</v>
      </c>
      <c r="CY1482">
        <v>0</v>
      </c>
      <c r="CZ1482">
        <v>1</v>
      </c>
      <c r="DA1482">
        <v>0</v>
      </c>
      <c r="DB1482">
        <v>0</v>
      </c>
      <c r="DC1482">
        <v>0</v>
      </c>
      <c r="DD1482">
        <v>0</v>
      </c>
      <c r="DE1482">
        <v>0</v>
      </c>
      <c r="DF1482" t="str"/>
      <c r="DG1482" t="str">
        <v>Меня устраивает направление, которым я занимаюсь</v>
      </c>
      <c r="DH1482" t="str">
        <v>Не знаю о существовании ресурсных центров</v>
      </c>
      <c r="DI1482">
        <v>0</v>
      </c>
      <c r="DJ1482">
        <v>0</v>
      </c>
      <c r="DK1482">
        <v>0</v>
      </c>
      <c r="DL1482">
        <v>0</v>
      </c>
      <c r="DM1482">
        <v>0</v>
      </c>
      <c r="DN1482">
        <v>0</v>
      </c>
      <c r="DO1482">
        <v>0</v>
      </c>
      <c r="DP1482">
        <v>0</v>
      </c>
      <c r="DQ1482">
        <v>1</v>
      </c>
      <c r="DR1482">
        <v>0</v>
      </c>
      <c r="DS1482" t="str">
        <v>Другое: Не знаю</v>
      </c>
      <c r="DT1482" t="str">
        <v>Затрудняюсь ответить</v>
      </c>
      <c r="DU1482">
        <v>0</v>
      </c>
      <c r="DV1482">
        <v>0</v>
      </c>
      <c r="DW1482">
        <v>0</v>
      </c>
      <c r="DX1482">
        <v>0</v>
      </c>
      <c r="DY1482">
        <v>0</v>
      </c>
      <c r="DZ1482">
        <v>0</v>
      </c>
      <c r="EA1482">
        <v>0</v>
      </c>
      <c r="EB1482">
        <v>0</v>
      </c>
      <c r="EC1482">
        <v>0</v>
      </c>
      <c r="ED1482">
        <v>0</v>
      </c>
      <c r="EE1482">
        <v>0</v>
      </c>
      <c r="EF1482">
        <v>0</v>
      </c>
      <c r="EG1482">
        <v>0</v>
      </c>
      <c r="EH1482">
        <v>0</v>
      </c>
      <c r="EI1482">
        <v>1</v>
      </c>
      <c r="EJ1482">
        <v>0</v>
      </c>
      <c r="EK1482">
        <v>0</v>
      </c>
      <c r="EL1482">
        <v>0</v>
      </c>
      <c r="EM1482">
        <v>0</v>
      </c>
      <c r="EN1482">
        <v>0</v>
      </c>
      <c r="EO1482">
        <v>0</v>
      </c>
      <c r="EP1482">
        <v>0</v>
      </c>
      <c r="EQ1482">
        <v>0</v>
      </c>
      <c r="ER1482">
        <v>0</v>
      </c>
      <c r="ES1482">
        <v>1</v>
      </c>
      <c r="ET1482" t="str">
        <v>И да, и нет</v>
      </c>
      <c r="EU1482" t="str">
        <v>И да, и нет</v>
      </c>
      <c r="EV1482" t="str">
        <v>Не пробовали сотрудничать с бизнесом</v>
      </c>
      <c r="EW1482" t="str">
        <v>Не был участником, не могу оценить</v>
      </c>
      <c r="EX1482" t="str">
        <v>Нужное и интересное мероприятие</v>
      </c>
      <c r="EY1482" t="str">
        <v>Не был участником, не могу оценить</v>
      </c>
      <c r="EZ1482" t="str">
        <v>Не был участником, не могу оценить</v>
      </c>
      <c r="FA1482" t="str">
        <v>Не был участником, не могу оценить</v>
      </c>
      <c r="FB1482" t="str">
        <v>Не был участником, не могу оценить</v>
      </c>
      <c r="FC1482" t="str">
        <v>Не был участником, не могу оценить</v>
      </c>
      <c r="FD1482" t="str">
        <v>Затрудняюсь ответить</v>
      </c>
      <c r="FE1482" t="str">
        <v>Затрудняюсь ответить</v>
      </c>
      <c r="FF1482">
        <v>0</v>
      </c>
      <c r="FG1482">
        <v>0</v>
      </c>
      <c r="FH1482">
        <v>0</v>
      </c>
      <c r="FI1482">
        <v>1</v>
      </c>
      <c r="FJ1482">
        <v>0</v>
      </c>
      <c r="FK1482">
        <v>0</v>
      </c>
      <c r="FL1482">
        <v>0</v>
      </c>
      <c r="FM1482">
        <v>0</v>
      </c>
      <c r="FN1482">
        <v>0</v>
      </c>
      <c r="FO1482">
        <v>0</v>
      </c>
      <c r="FP1482">
        <v>0</v>
      </c>
      <c r="FQ1482">
        <v>0</v>
      </c>
      <c r="FR1482">
        <v>0</v>
      </c>
      <c r="FS1482" t="str"/>
      <c r="FT1482" t="str">
        <v>Да, информация поступает регулярно</v>
      </c>
      <c r="FU1482">
        <v>5</v>
      </c>
      <c r="FV1482">
        <v>5</v>
      </c>
      <c r="FW1482">
        <v>5</v>
      </c>
      <c r="FX1482">
        <v>4</v>
      </c>
      <c r="FY1482">
        <v>4</v>
      </c>
      <c r="FZ1482">
        <v>5</v>
      </c>
      <c r="GA1482">
        <v>4</v>
      </c>
      <c r="GB1482">
        <v>4</v>
      </c>
      <c r="GC1482">
        <v>4</v>
      </c>
      <c r="GD1482" t="str">
        <v>Выше среднего</v>
      </c>
      <c r="GE1482" t="str">
        <v>Средний уровень</v>
      </c>
      <c r="GF1482" t="str">
        <v>Средний уровень</v>
      </c>
      <c r="GG1482" t="str">
        <v>Средний уровень</v>
      </c>
      <c r="GH1482" t="str">
        <v>Средний уровень</v>
      </c>
      <c r="GI1482" t="str">
        <v>Средний уровень</v>
      </c>
      <c r="GJ1482" t="str">
        <v>Средний уровень</v>
      </c>
      <c r="GK1482" t="str">
        <v>Выше среднего</v>
      </c>
      <c r="GL1482" t="str"/>
    </row>
    <row r="1483">
      <c r="A1483" t="str">
        <v>EMWPxHRn9uKr7JjFJ</v>
      </c>
      <c r="B1483">
        <v>2260</v>
      </c>
      <c r="C1483" t="str">
        <v>178.141.172.43</v>
      </c>
      <c r="D1483" t="str"/>
      <c r="E1483" s="1479">
        <v>44327.316828703704</v>
      </c>
      <c r="F1483" t="str">
        <v>00:05:10</v>
      </c>
      <c r="G1483" t="str">
        <v>Канал 1</v>
      </c>
      <c r="H1483" t="str">
        <v>Женский</v>
      </c>
      <c r="I1483" t="str">
        <v>19-23</v>
      </c>
      <c r="J1483" t="str">
        <v>Студент</v>
      </c>
      <c r="K1483" t="str">
        <v>В Кирове</v>
      </c>
      <c r="M1483" t="str">
        <v>Да, я являюсь организатором волонтерской деятельности</v>
      </c>
      <c r="AB1483" t="str">
        <v>Свыше 5 лет</v>
      </c>
      <c r="AC1483" t="str">
        <v>Качественно разрабатывать систему мотивации личностного роста волонтера в Добровольческой организации</v>
      </c>
      <c r="AD1483">
        <v>0</v>
      </c>
      <c r="AE1483">
        <v>0</v>
      </c>
      <c r="AF1483">
        <v>1</v>
      </c>
      <c r="AG1483">
        <v>0</v>
      </c>
      <c r="AH1483">
        <v>0</v>
      </c>
      <c r="AI1483">
        <v>0</v>
      </c>
      <c r="AJ1483">
        <v>0</v>
      </c>
      <c r="AK1483">
        <v>0</v>
      </c>
      <c r="AL1483">
        <v>0</v>
      </c>
      <c r="AM1483">
        <v>1</v>
      </c>
      <c r="AN1483">
        <v>0</v>
      </c>
      <c r="AO1483">
        <v>0</v>
      </c>
      <c r="AP1483">
        <v>0</v>
      </c>
      <c r="AQ1483">
        <v>1</v>
      </c>
      <c r="AR1483">
        <v>0</v>
      </c>
      <c r="AS1483">
        <v>0</v>
      </c>
      <c r="AT1483">
        <v>0</v>
      </c>
      <c r="AU1483">
        <v>0</v>
      </c>
      <c r="AV1483">
        <v>0</v>
      </c>
      <c r="AW1483">
        <v>0</v>
      </c>
      <c r="AX1483">
        <v>0</v>
      </c>
      <c r="AY1483">
        <v>1</v>
      </c>
      <c r="AZ1483">
        <v>0</v>
      </c>
      <c r="BA1483">
        <v>0</v>
      </c>
      <c r="BB1483">
        <v>0</v>
      </c>
      <c r="BC1483">
        <v>0</v>
      </c>
      <c r="BD1483">
        <v>0</v>
      </c>
      <c r="BE1483">
        <v>1</v>
      </c>
      <c r="BF1483">
        <v>0</v>
      </c>
      <c r="BG1483">
        <v>0</v>
      </c>
      <c r="BH1483">
        <v>0</v>
      </c>
      <c r="BI1483">
        <v>0</v>
      </c>
      <c r="BJ1483">
        <v>0</v>
      </c>
      <c r="BK1483">
        <v>0</v>
      </c>
      <c r="BL1483">
        <v>0</v>
      </c>
      <c r="BM1483">
        <v>0</v>
      </c>
      <c r="BN1483">
        <v>0</v>
      </c>
      <c r="BO1483">
        <v>0</v>
      </c>
      <c r="BP1483">
        <v>0</v>
      </c>
      <c r="BQ1483">
        <v>0</v>
      </c>
      <c r="BR1483">
        <v>1</v>
      </c>
      <c r="BS1483">
        <v>0</v>
      </c>
      <c r="BT1483">
        <v>0</v>
      </c>
      <c r="BU1483">
        <v>0</v>
      </c>
      <c r="BV1483">
        <v>0</v>
      </c>
      <c r="BW1483">
        <v>0</v>
      </c>
      <c r="BX1483">
        <v>0</v>
      </c>
      <c r="BY1483">
        <v>0</v>
      </c>
      <c r="BZ1483">
        <v>0</v>
      </c>
      <c r="CA1483">
        <v>0</v>
      </c>
      <c r="CB1483">
        <v>0</v>
      </c>
      <c r="CC1483">
        <v>0</v>
      </c>
      <c r="CD1483">
        <v>1</v>
      </c>
      <c r="CE1483">
        <v>0</v>
      </c>
      <c r="CF1483">
        <v>0</v>
      </c>
      <c r="CG1483">
        <v>0</v>
      </c>
      <c r="CH1483">
        <v>0</v>
      </c>
      <c r="CI1483">
        <v>0</v>
      </c>
      <c r="CJ1483">
        <v>0</v>
      </c>
      <c r="CK1483">
        <v>0</v>
      </c>
      <c r="CL1483">
        <v>0</v>
      </c>
      <c r="CM1483" t="str">
        <v>На базе вуза</v>
      </c>
      <c r="CN1483" t="str">
        <v>#МыспортТЕАМ</v>
      </c>
      <c r="CO1483">
        <v>0</v>
      </c>
      <c r="CP1483">
        <v>0</v>
      </c>
      <c r="CQ1483">
        <v>0</v>
      </c>
      <c r="CR1483">
        <v>0</v>
      </c>
      <c r="CS1483">
        <v>0</v>
      </c>
      <c r="CT1483">
        <v>1</v>
      </c>
      <c r="CU1483">
        <v>1</v>
      </c>
      <c r="CV1483">
        <v>0</v>
      </c>
      <c r="CW1483">
        <v>0</v>
      </c>
      <c r="CX1483">
        <v>0</v>
      </c>
      <c r="CY1483">
        <v>0</v>
      </c>
      <c r="CZ1483">
        <v>0</v>
      </c>
      <c r="DA1483">
        <v>0</v>
      </c>
      <c r="DB1483">
        <v>0</v>
      </c>
      <c r="DC1483">
        <v>0</v>
      </c>
      <c r="DD1483">
        <v>0</v>
      </c>
      <c r="DE1483">
        <v>0</v>
      </c>
      <c r="DF1483" t="str"/>
      <c r="DG1483" t="str">
        <v>Меня устраивает направление, которым я занимаюсь</v>
      </c>
      <c r="DH1483" t="str">
        <v>Знаю о региональном ресурсном центре</v>
      </c>
      <c r="DI1483">
        <v>0</v>
      </c>
      <c r="DJ1483">
        <v>0</v>
      </c>
      <c r="DK1483">
        <v>0</v>
      </c>
      <c r="DL1483">
        <v>0</v>
      </c>
      <c r="DM1483">
        <v>0</v>
      </c>
      <c r="DN1483">
        <v>0</v>
      </c>
      <c r="DO1483">
        <v>0</v>
      </c>
      <c r="DP1483">
        <v>1</v>
      </c>
      <c r="DQ1483">
        <v>0</v>
      </c>
      <c r="DR1483">
        <v>0</v>
      </c>
      <c r="DS1483" t="str">
        <v>От случая к случаю</v>
      </c>
      <c r="DT1483" t="str">
        <v>Скорее негативно</v>
      </c>
      <c r="DU1483">
        <v>0</v>
      </c>
      <c r="DV1483">
        <v>0</v>
      </c>
      <c r="DW1483">
        <v>0</v>
      </c>
      <c r="DX1483">
        <v>0</v>
      </c>
      <c r="DY1483">
        <v>0</v>
      </c>
      <c r="DZ1483">
        <v>0</v>
      </c>
      <c r="EA1483">
        <v>1</v>
      </c>
      <c r="EB1483">
        <v>0</v>
      </c>
      <c r="EC1483">
        <v>0</v>
      </c>
      <c r="ED1483">
        <v>0</v>
      </c>
      <c r="EE1483">
        <v>0</v>
      </c>
      <c r="EF1483">
        <v>0</v>
      </c>
      <c r="EG1483">
        <v>0</v>
      </c>
      <c r="EH1483">
        <v>0</v>
      </c>
      <c r="EI1483">
        <v>0</v>
      </c>
      <c r="EJ1483">
        <v>0</v>
      </c>
      <c r="EK1483">
        <v>0</v>
      </c>
      <c r="EL1483">
        <v>1</v>
      </c>
      <c r="EM1483">
        <v>0</v>
      </c>
      <c r="EN1483">
        <v>0</v>
      </c>
      <c r="EO1483">
        <v>0</v>
      </c>
      <c r="EP1483">
        <v>0</v>
      </c>
      <c r="EQ1483">
        <v>0</v>
      </c>
      <c r="ER1483">
        <v>0</v>
      </c>
      <c r="ES1483">
        <v>0</v>
      </c>
      <c r="ET1483" t="str">
        <v>Однозначно да</v>
      </c>
      <c r="EU1483" t="str">
        <v>Однозначно да</v>
      </c>
      <c r="EV1483" t="str">
        <v>Не пробовали сотрудничать с бизнесом</v>
      </c>
      <c r="EW1483" t="str">
        <v>Нужное и интересное мероприятие</v>
      </c>
      <c r="EX1483" t="str">
        <v>Нужное и интересное мероприятие</v>
      </c>
      <c r="EY1483" t="str">
        <v>Нужное и интересное мероприятие</v>
      </c>
      <c r="EZ1483" t="str">
        <v>Нужное и интересное мероприятие</v>
      </c>
      <c r="FA1483" t="str">
        <v>Нужное и интересное мероприятие</v>
      </c>
      <c r="FB1483" t="str">
        <v>Не был участником, не могу оценить</v>
      </c>
      <c r="FC1483" t="str">
        <v>Нужное и интересное мероприятие</v>
      </c>
      <c r="FD1483" t="str">
        <v>Затрудняюсь ответить</v>
      </c>
      <c r="FE1483" t="str">
        <v>Мне не нужны дополнительные образовательные программы</v>
      </c>
      <c r="FF1483">
        <v>1</v>
      </c>
      <c r="FG1483">
        <v>0</v>
      </c>
      <c r="FH1483">
        <v>0</v>
      </c>
      <c r="FI1483">
        <v>1</v>
      </c>
      <c r="FJ1483">
        <v>0</v>
      </c>
      <c r="FK1483">
        <v>0</v>
      </c>
      <c r="FL1483">
        <v>0</v>
      </c>
      <c r="FM1483">
        <v>1</v>
      </c>
      <c r="FN1483">
        <v>0</v>
      </c>
      <c r="FO1483">
        <v>0</v>
      </c>
      <c r="FP1483">
        <v>0</v>
      </c>
      <c r="FQ1483">
        <v>0</v>
      </c>
      <c r="FR1483">
        <v>0</v>
      </c>
      <c r="FS1483" t="str"/>
      <c r="FT1483" t="str">
        <v>Да, информация поступает регулярно</v>
      </c>
      <c r="FU1483">
        <v>5</v>
      </c>
      <c r="FV1483">
        <v>5</v>
      </c>
      <c r="FW1483">
        <v>5</v>
      </c>
      <c r="FX1483">
        <v>5</v>
      </c>
      <c r="FY1483">
        <v>5</v>
      </c>
      <c r="FZ1483">
        <v>5</v>
      </c>
      <c r="GA1483">
        <v>5</v>
      </c>
      <c r="GB1483">
        <v>5</v>
      </c>
      <c r="GC1483">
        <v>5</v>
      </c>
      <c r="GD1483" t="str">
        <v>Высокий уровень</v>
      </c>
      <c r="GE1483" t="str">
        <v>Высокий уровень</v>
      </c>
      <c r="GF1483" t="str">
        <v>Высокий уровень</v>
      </c>
      <c r="GG1483" t="str">
        <v>Высокий уровень</v>
      </c>
      <c r="GH1483" t="str">
        <v>Высокий уровень</v>
      </c>
      <c r="GI1483" t="str">
        <v>Высокий уровень</v>
      </c>
      <c r="GJ1483" t="str">
        <v>Высокий уровень</v>
      </c>
      <c r="GK1483" t="str">
        <v>Высокий уровень</v>
      </c>
      <c r="GL1483" t="str"/>
    </row>
    <row r="1484">
      <c r="A1484" t="str">
        <v>t3LQnfQTwcCnoLQdv</v>
      </c>
      <c r="B1484">
        <v>2261</v>
      </c>
      <c r="C1484" t="str">
        <v>178.141.172.43</v>
      </c>
      <c r="D1484" t="str"/>
      <c r="E1484" s="1480">
        <v>44327.32219907407</v>
      </c>
      <c r="F1484" t="str">
        <v>00:03:04</v>
      </c>
      <c r="G1484" t="str">
        <v>Канал 1</v>
      </c>
      <c r="H1484" t="str">
        <v>Женский</v>
      </c>
      <c r="I1484" t="str">
        <v>19-23</v>
      </c>
      <c r="J1484" t="str">
        <v>Студент</v>
      </c>
      <c r="K1484" t="str">
        <v>В Кирове</v>
      </c>
      <c r="M1484" t="str">
        <v>Да, я  являюсь волонтером</v>
      </c>
      <c r="AB1484" t="str">
        <v>от 1 до 3 лет</v>
      </c>
      <c r="AC1484" t="str">
        <v>Не нужно повышать престиж, это и так круто!</v>
      </c>
      <c r="AD1484">
        <v>0</v>
      </c>
      <c r="AE1484">
        <v>1</v>
      </c>
      <c r="AF1484">
        <v>1</v>
      </c>
      <c r="AG1484">
        <v>0</v>
      </c>
      <c r="AH1484">
        <v>0</v>
      </c>
      <c r="AI1484">
        <v>0</v>
      </c>
      <c r="AJ1484">
        <v>0</v>
      </c>
      <c r="AK1484">
        <v>0</v>
      </c>
      <c r="AL1484">
        <v>0</v>
      </c>
      <c r="AM1484">
        <v>0</v>
      </c>
      <c r="AN1484">
        <v>0</v>
      </c>
      <c r="AO1484">
        <v>0</v>
      </c>
      <c r="AP1484">
        <v>0</v>
      </c>
      <c r="AQ1484">
        <v>0</v>
      </c>
      <c r="AR1484">
        <v>0</v>
      </c>
      <c r="AS1484">
        <v>1</v>
      </c>
      <c r="AT1484">
        <v>0</v>
      </c>
      <c r="AU1484">
        <v>0</v>
      </c>
      <c r="AV1484">
        <v>0</v>
      </c>
      <c r="AW1484">
        <v>0</v>
      </c>
      <c r="AX1484">
        <v>0</v>
      </c>
      <c r="AY1484">
        <v>0</v>
      </c>
      <c r="AZ1484">
        <v>1</v>
      </c>
      <c r="BA1484">
        <v>1</v>
      </c>
      <c r="BB1484">
        <v>0</v>
      </c>
      <c r="BC1484">
        <v>1</v>
      </c>
      <c r="BD1484">
        <v>0</v>
      </c>
      <c r="BE1484">
        <v>0</v>
      </c>
      <c r="BF1484">
        <v>0</v>
      </c>
      <c r="BG1484">
        <v>0</v>
      </c>
      <c r="BH1484">
        <v>0</v>
      </c>
      <c r="BI1484">
        <v>0</v>
      </c>
      <c r="BJ1484">
        <v>0</v>
      </c>
      <c r="BK1484">
        <v>0</v>
      </c>
      <c r="BL1484">
        <v>0</v>
      </c>
      <c r="BM1484">
        <v>0</v>
      </c>
      <c r="BN1484">
        <v>0</v>
      </c>
      <c r="BO1484">
        <v>0</v>
      </c>
      <c r="BP1484">
        <v>0</v>
      </c>
      <c r="BQ1484">
        <v>0</v>
      </c>
      <c r="BR1484">
        <v>0</v>
      </c>
      <c r="BS1484">
        <v>0</v>
      </c>
      <c r="BT1484">
        <v>0</v>
      </c>
      <c r="BU1484">
        <v>0</v>
      </c>
      <c r="BV1484">
        <v>0</v>
      </c>
      <c r="BW1484">
        <v>0</v>
      </c>
      <c r="BX1484">
        <v>0</v>
      </c>
      <c r="BY1484">
        <v>0</v>
      </c>
      <c r="BZ1484">
        <v>0</v>
      </c>
      <c r="CA1484">
        <v>0</v>
      </c>
      <c r="CB1484">
        <v>0</v>
      </c>
      <c r="CC1484">
        <v>0</v>
      </c>
      <c r="CD1484">
        <v>1</v>
      </c>
      <c r="CE1484">
        <v>0</v>
      </c>
      <c r="CF1484">
        <v>0</v>
      </c>
      <c r="CG1484">
        <v>0</v>
      </c>
      <c r="CH1484">
        <v>0</v>
      </c>
      <c r="CI1484">
        <v>0</v>
      </c>
      <c r="CJ1484">
        <v>1</v>
      </c>
      <c r="CK1484">
        <v>0</v>
      </c>
      <c r="CL1484">
        <v>0</v>
      </c>
      <c r="CM1484" t="str">
        <v>Общественное объединение</v>
      </c>
      <c r="CN1484" t="str">
        <v>Волонтеры Победы</v>
      </c>
      <c r="CO1484">
        <v>0</v>
      </c>
      <c r="CP1484">
        <v>1</v>
      </c>
      <c r="CQ1484">
        <v>0</v>
      </c>
      <c r="CR1484">
        <v>0</v>
      </c>
      <c r="CS1484">
        <v>0</v>
      </c>
      <c r="CT1484">
        <v>0</v>
      </c>
      <c r="CU1484">
        <v>0</v>
      </c>
      <c r="CV1484">
        <v>0</v>
      </c>
      <c r="CW1484">
        <v>0</v>
      </c>
      <c r="CX1484">
        <v>0</v>
      </c>
      <c r="CY1484">
        <v>0</v>
      </c>
      <c r="CZ1484">
        <v>0</v>
      </c>
      <c r="DA1484">
        <v>0</v>
      </c>
      <c r="DB1484">
        <v>0</v>
      </c>
      <c r="DC1484">
        <v>0</v>
      </c>
      <c r="DD1484">
        <v>0</v>
      </c>
      <c r="DE1484">
        <v>0</v>
      </c>
      <c r="DF1484" t="str"/>
      <c r="DG1484" t="str">
        <v>Меня устраивает направление, которым я занимаюсь</v>
      </c>
      <c r="DH1484" t="str">
        <v>Знаю о региональном ресурсном центре</v>
      </c>
      <c r="DI1484">
        <v>0</v>
      </c>
      <c r="DJ1484">
        <v>0</v>
      </c>
      <c r="DK1484">
        <v>0</v>
      </c>
      <c r="DL1484">
        <v>0</v>
      </c>
      <c r="DM1484">
        <v>0</v>
      </c>
      <c r="DN1484">
        <v>0</v>
      </c>
      <c r="DO1484">
        <v>0</v>
      </c>
      <c r="DP1484">
        <v>1</v>
      </c>
      <c r="DQ1484">
        <v>0</v>
      </c>
      <c r="DR1484">
        <v>0</v>
      </c>
      <c r="DS1484" t="str">
        <v>От случая к случаю</v>
      </c>
      <c r="DT1484" t="str">
        <v>Затрудняюсь ответить</v>
      </c>
      <c r="DU1484">
        <v>0</v>
      </c>
      <c r="DV1484">
        <v>0</v>
      </c>
      <c r="DW1484">
        <v>0</v>
      </c>
      <c r="DX1484">
        <v>0</v>
      </c>
      <c r="DY1484">
        <v>0</v>
      </c>
      <c r="DZ1484">
        <v>0</v>
      </c>
      <c r="EA1484">
        <v>0</v>
      </c>
      <c r="EB1484">
        <v>0</v>
      </c>
      <c r="EC1484">
        <v>0</v>
      </c>
      <c r="ED1484">
        <v>0</v>
      </c>
      <c r="EE1484">
        <v>0</v>
      </c>
      <c r="EF1484">
        <v>0</v>
      </c>
      <c r="EG1484">
        <v>0</v>
      </c>
      <c r="EH1484">
        <v>0</v>
      </c>
      <c r="EI1484">
        <v>1</v>
      </c>
      <c r="EJ1484">
        <v>0</v>
      </c>
      <c r="EK1484">
        <v>0</v>
      </c>
      <c r="EL1484">
        <v>0</v>
      </c>
      <c r="EM1484">
        <v>0</v>
      </c>
      <c r="EN1484">
        <v>0</v>
      </c>
      <c r="EO1484">
        <v>0</v>
      </c>
      <c r="EP1484">
        <v>0</v>
      </c>
      <c r="EQ1484">
        <v>0</v>
      </c>
      <c r="ER1484">
        <v>0</v>
      </c>
      <c r="ES1484">
        <v>1</v>
      </c>
      <c r="ET1484" t="str">
        <v>Скорее да</v>
      </c>
      <c r="EU1484" t="str">
        <v>Скорее да</v>
      </c>
      <c r="EV1484" t="str">
        <v>Не пробовали сотрудничать с бизнесом</v>
      </c>
      <c r="EW1484" t="str">
        <v>Не был участником, не могу оценить</v>
      </c>
      <c r="EX1484" t="str">
        <v>Не был участником, не могу оценить</v>
      </c>
      <c r="EY1484" t="str">
        <v>Нужное и интересное мероприятие</v>
      </c>
      <c r="EZ1484" t="str">
        <v>Не был участником, не могу оценить</v>
      </c>
      <c r="FA1484" t="str">
        <v>Не был участником, не могу оценить</v>
      </c>
      <c r="FB1484" t="str">
        <v>Не был участником, не могу оценить</v>
      </c>
      <c r="FC1484" t="str">
        <v>Не был участником, не могу оценить</v>
      </c>
      <c r="FD1484" t="str">
        <v>Затрудняюсь ответить</v>
      </c>
      <c r="FE1484" t="str">
        <v>Затрудняюсь ответить</v>
      </c>
      <c r="FF1484">
        <v>0</v>
      </c>
      <c r="FG1484">
        <v>0</v>
      </c>
      <c r="FH1484">
        <v>0</v>
      </c>
      <c r="FI1484">
        <v>1</v>
      </c>
      <c r="FJ1484">
        <v>0</v>
      </c>
      <c r="FK1484">
        <v>0</v>
      </c>
      <c r="FL1484">
        <v>0</v>
      </c>
      <c r="FM1484">
        <v>0</v>
      </c>
      <c r="FN1484">
        <v>0</v>
      </c>
      <c r="FO1484">
        <v>0</v>
      </c>
      <c r="FP1484">
        <v>0</v>
      </c>
      <c r="FQ1484">
        <v>0</v>
      </c>
      <c r="FR1484">
        <v>0</v>
      </c>
      <c r="FS1484" t="str"/>
      <c r="FT1484" t="str">
        <v>Да, информация поступает регулярно</v>
      </c>
      <c r="FU1484">
        <v>5</v>
      </c>
      <c r="FV1484">
        <v>5</v>
      </c>
      <c r="FW1484">
        <v>5</v>
      </c>
      <c r="FX1484">
        <v>5</v>
      </c>
      <c r="FY1484">
        <v>4</v>
      </c>
      <c r="FZ1484">
        <v>5</v>
      </c>
      <c r="GA1484">
        <v>5</v>
      </c>
      <c r="GB1484">
        <v>4</v>
      </c>
      <c r="GC1484">
        <v>5</v>
      </c>
      <c r="GD1484" t="str">
        <v>Выше среднего</v>
      </c>
      <c r="GE1484" t="str">
        <v>Выше среднего</v>
      </c>
      <c r="GF1484" t="str">
        <v>Выше среднего</v>
      </c>
      <c r="GG1484" t="str">
        <v>Выше среднего</v>
      </c>
      <c r="GH1484" t="str">
        <v>Выше среднего</v>
      </c>
      <c r="GI1484" t="str">
        <v>Выше среднего</v>
      </c>
      <c r="GJ1484" t="str">
        <v>Выше среднего</v>
      </c>
      <c r="GK1484" t="str">
        <v>Выше среднего</v>
      </c>
      <c r="GL1484" t="str"/>
    </row>
    <row r="1485">
      <c r="A1485" t="str">
        <v>XL6c5jte7YnB8hie6</v>
      </c>
      <c r="B1485">
        <v>2262</v>
      </c>
      <c r="C1485" t="str">
        <v>178.141.172.43</v>
      </c>
      <c r="D1485" t="str"/>
      <c r="E1485" s="1481">
        <v>44327.32572916667</v>
      </c>
      <c r="F1485" t="str">
        <v>00:03:37</v>
      </c>
      <c r="G1485" t="str">
        <v>Канал 1</v>
      </c>
      <c r="H1485" t="str">
        <v>Мужской</v>
      </c>
      <c r="I1485" t="str">
        <v>19-23</v>
      </c>
      <c r="J1485" t="str">
        <v>Студент</v>
      </c>
      <c r="K1485" t="str">
        <v>В Кирове</v>
      </c>
      <c r="M1485" t="str">
        <v>Да, я  являюсь волонтером</v>
      </c>
      <c r="AB1485" t="str">
        <v>от 1 до 3 лет</v>
      </c>
      <c r="AC1485" t="str">
        <v>Не нужно повышать престиж, это и так круто!</v>
      </c>
      <c r="AD1485">
        <v>0</v>
      </c>
      <c r="AE1485">
        <v>0</v>
      </c>
      <c r="AF1485">
        <v>0</v>
      </c>
      <c r="AG1485">
        <v>0</v>
      </c>
      <c r="AH1485">
        <v>1</v>
      </c>
      <c r="AI1485">
        <v>0</v>
      </c>
      <c r="AJ1485">
        <v>0</v>
      </c>
      <c r="AK1485">
        <v>1</v>
      </c>
      <c r="AL1485">
        <v>0</v>
      </c>
      <c r="AM1485">
        <v>0</v>
      </c>
      <c r="AN1485">
        <v>0</v>
      </c>
      <c r="AO1485">
        <v>0</v>
      </c>
      <c r="AP1485">
        <v>0</v>
      </c>
      <c r="AQ1485">
        <v>0</v>
      </c>
      <c r="AR1485">
        <v>0</v>
      </c>
      <c r="AS1485">
        <v>0</v>
      </c>
      <c r="AT1485">
        <v>0</v>
      </c>
      <c r="AU1485">
        <v>0</v>
      </c>
      <c r="AV1485">
        <v>0</v>
      </c>
      <c r="AW1485">
        <v>0</v>
      </c>
      <c r="AX1485">
        <v>0</v>
      </c>
      <c r="AY1485">
        <v>0</v>
      </c>
      <c r="AZ1485">
        <v>1</v>
      </c>
      <c r="BA1485">
        <v>0</v>
      </c>
      <c r="BB1485">
        <v>0</v>
      </c>
      <c r="BC1485">
        <v>1</v>
      </c>
      <c r="BD1485">
        <v>0</v>
      </c>
      <c r="BE1485">
        <v>0</v>
      </c>
      <c r="BF1485">
        <v>0</v>
      </c>
      <c r="BG1485">
        <v>0</v>
      </c>
      <c r="BH1485">
        <v>0</v>
      </c>
      <c r="BI1485">
        <v>0</v>
      </c>
      <c r="BJ1485">
        <v>0</v>
      </c>
      <c r="BK1485">
        <v>0</v>
      </c>
      <c r="BL1485">
        <v>0</v>
      </c>
      <c r="BM1485">
        <v>0</v>
      </c>
      <c r="BN1485">
        <v>0</v>
      </c>
      <c r="BO1485">
        <v>0</v>
      </c>
      <c r="BP1485">
        <v>0</v>
      </c>
      <c r="BQ1485">
        <v>0</v>
      </c>
      <c r="BR1485">
        <v>0</v>
      </c>
      <c r="BS1485">
        <v>0</v>
      </c>
      <c r="BT1485">
        <v>0</v>
      </c>
      <c r="BU1485">
        <v>0</v>
      </c>
      <c r="BV1485">
        <v>0</v>
      </c>
      <c r="BW1485">
        <v>0</v>
      </c>
      <c r="BX1485">
        <v>0</v>
      </c>
      <c r="BY1485">
        <v>0</v>
      </c>
      <c r="BZ1485">
        <v>0</v>
      </c>
      <c r="CA1485">
        <v>0</v>
      </c>
      <c r="CB1485">
        <v>0</v>
      </c>
      <c r="CC1485">
        <v>0</v>
      </c>
      <c r="CD1485">
        <v>0</v>
      </c>
      <c r="CE1485">
        <v>0</v>
      </c>
      <c r="CF1485">
        <v>0</v>
      </c>
      <c r="CG1485">
        <v>0</v>
      </c>
      <c r="CH1485">
        <v>1</v>
      </c>
      <c r="CI1485">
        <v>0</v>
      </c>
      <c r="CJ1485">
        <v>1</v>
      </c>
      <c r="CK1485">
        <v>0</v>
      </c>
      <c r="CL1485">
        <v>0</v>
      </c>
      <c r="CM1485" t="str">
        <v>На базе вуза</v>
      </c>
      <c r="CN1485" t="str">
        <v>Волонтерский центр ВятГУ</v>
      </c>
      <c r="CO1485">
        <v>0</v>
      </c>
      <c r="CP1485">
        <v>0</v>
      </c>
      <c r="CQ1485">
        <v>0</v>
      </c>
      <c r="CR1485">
        <v>0</v>
      </c>
      <c r="CS1485">
        <v>0</v>
      </c>
      <c r="CT1485">
        <v>1</v>
      </c>
      <c r="CU1485">
        <v>0</v>
      </c>
      <c r="CV1485">
        <v>0</v>
      </c>
      <c r="CW1485">
        <v>0</v>
      </c>
      <c r="CX1485">
        <v>0</v>
      </c>
      <c r="CY1485">
        <v>0</v>
      </c>
      <c r="CZ1485">
        <v>1</v>
      </c>
      <c r="DA1485">
        <v>0</v>
      </c>
      <c r="DB1485">
        <v>0</v>
      </c>
      <c r="DC1485">
        <v>0</v>
      </c>
      <c r="DD1485">
        <v>0</v>
      </c>
      <c r="DE1485">
        <v>0</v>
      </c>
      <c r="DF1485" t="str"/>
      <c r="DG1485" t="str">
        <v>Меня устраивает направление, которым я занимаюсь</v>
      </c>
      <c r="DH1485" t="str">
        <v>Знаю о региональном ресурсном центре</v>
      </c>
      <c r="DI1485">
        <v>0</v>
      </c>
      <c r="DJ1485">
        <v>0</v>
      </c>
      <c r="DK1485">
        <v>0</v>
      </c>
      <c r="DL1485">
        <v>0</v>
      </c>
      <c r="DM1485">
        <v>0</v>
      </c>
      <c r="DN1485">
        <v>0</v>
      </c>
      <c r="DO1485">
        <v>0</v>
      </c>
      <c r="DP1485">
        <v>1</v>
      </c>
      <c r="DQ1485">
        <v>0</v>
      </c>
      <c r="DR1485">
        <v>0</v>
      </c>
      <c r="DS1485" t="str">
        <v>От случая к случаю</v>
      </c>
      <c r="DT1485" t="str">
        <v>Нейтрально</v>
      </c>
      <c r="DU1485">
        <v>0</v>
      </c>
      <c r="DV1485">
        <v>0</v>
      </c>
      <c r="DW1485">
        <v>0</v>
      </c>
      <c r="DX1485">
        <v>0</v>
      </c>
      <c r="DY1485">
        <v>0</v>
      </c>
      <c r="DZ1485">
        <v>0</v>
      </c>
      <c r="EA1485">
        <v>1</v>
      </c>
      <c r="EB1485">
        <v>0</v>
      </c>
      <c r="EC1485">
        <v>0</v>
      </c>
      <c r="ED1485">
        <v>1</v>
      </c>
      <c r="EE1485">
        <v>0</v>
      </c>
      <c r="EF1485">
        <v>0</v>
      </c>
      <c r="EG1485">
        <v>0</v>
      </c>
      <c r="EH1485">
        <v>0</v>
      </c>
      <c r="EI1485">
        <v>0</v>
      </c>
      <c r="EJ1485">
        <v>0</v>
      </c>
      <c r="EK1485">
        <v>1</v>
      </c>
      <c r="EL1485">
        <v>0</v>
      </c>
      <c r="EM1485">
        <v>0</v>
      </c>
      <c r="EN1485">
        <v>0</v>
      </c>
      <c r="EO1485">
        <v>0</v>
      </c>
      <c r="EP1485">
        <v>0</v>
      </c>
      <c r="EQ1485">
        <v>0</v>
      </c>
      <c r="ER1485">
        <v>0</v>
      </c>
      <c r="ES1485">
        <v>0</v>
      </c>
      <c r="ET1485" t="str">
        <v>Однозначно да</v>
      </c>
      <c r="EU1485" t="str">
        <v>Однозначно да</v>
      </c>
      <c r="EV1485" t="str">
        <v>Не пробовали сотрудничать с бизнесом</v>
      </c>
      <c r="EW1485" t="str">
        <v>Не был участником, не могу оценить</v>
      </c>
      <c r="EX1485" t="str">
        <v>Нужное и интересное мероприятие</v>
      </c>
      <c r="EY1485" t="str">
        <v>Нужное и интересное мероприятие</v>
      </c>
      <c r="EZ1485" t="str">
        <v>Не был участником, не могу оценить</v>
      </c>
      <c r="FA1485" t="str">
        <v>Не был участником, не могу оценить</v>
      </c>
      <c r="FB1485" t="str">
        <v>Не был участником, не могу оценить</v>
      </c>
      <c r="FC1485" t="str">
        <v>Не был участником, не могу оценить</v>
      </c>
      <c r="FD1485" t="str">
        <v>Затрудняюсь ответить</v>
      </c>
      <c r="FE1485" t="str">
        <v>Затрудняюсь ответить</v>
      </c>
      <c r="FF1485">
        <v>0</v>
      </c>
      <c r="FG1485">
        <v>0</v>
      </c>
      <c r="FH1485">
        <v>0</v>
      </c>
      <c r="FI1485">
        <v>1</v>
      </c>
      <c r="FJ1485">
        <v>0</v>
      </c>
      <c r="FK1485">
        <v>0</v>
      </c>
      <c r="FL1485">
        <v>0</v>
      </c>
      <c r="FM1485">
        <v>0</v>
      </c>
      <c r="FN1485">
        <v>0</v>
      </c>
      <c r="FO1485">
        <v>0</v>
      </c>
      <c r="FP1485">
        <v>0</v>
      </c>
      <c r="FQ1485">
        <v>0</v>
      </c>
      <c r="FR1485">
        <v>0</v>
      </c>
      <c r="FS1485" t="str"/>
      <c r="FT1485" t="str">
        <v>Да, информация поступает регулярно</v>
      </c>
      <c r="FU1485">
        <v>5</v>
      </c>
      <c r="FV1485">
        <v>3</v>
      </c>
      <c r="FW1485">
        <v>3</v>
      </c>
      <c r="FX1485">
        <v>4</v>
      </c>
      <c r="FY1485">
        <v>4</v>
      </c>
      <c r="FZ1485">
        <v>4</v>
      </c>
      <c r="GA1485">
        <v>4</v>
      </c>
      <c r="GB1485">
        <v>3</v>
      </c>
      <c r="GC1485">
        <v>3</v>
      </c>
      <c r="GD1485" t="str">
        <v>Средний уровень</v>
      </c>
      <c r="GE1485" t="str">
        <v>Средний уровень</v>
      </c>
      <c r="GF1485" t="str">
        <v>Средний уровень</v>
      </c>
      <c r="GG1485" t="str">
        <v>Средний уровень</v>
      </c>
      <c r="GH1485" t="str">
        <v>Средний уровень</v>
      </c>
      <c r="GI1485" t="str">
        <v>Средний уровень</v>
      </c>
      <c r="GJ1485" t="str">
        <v>Средний уровень</v>
      </c>
      <c r="GK1485" t="str">
        <v>Средний уровень</v>
      </c>
      <c r="GL1485" t="str"/>
    </row>
    <row r="1486">
      <c r="A1486" t="str">
        <v>nqgZc95zFL5ZzStCd</v>
      </c>
      <c r="B1486">
        <v>2263</v>
      </c>
      <c r="C1486" t="str">
        <v>188.66.35.176</v>
      </c>
      <c r="D1486" t="str"/>
      <c r="E1486" s="1482">
        <v>44327.32699074074</v>
      </c>
      <c r="F1486" t="str">
        <v>00:00:43</v>
      </c>
      <c r="G1486" t="str">
        <v>Канал 1</v>
      </c>
      <c r="H1486" t="str">
        <v>Женский</v>
      </c>
      <c r="I1486" t="str">
        <v>До 14</v>
      </c>
      <c r="J1486" t="str">
        <v>Школьник</v>
      </c>
      <c r="K1486" t="str">
        <v>В Кирове</v>
      </c>
      <c r="M1486" t="str">
        <v>Что-то слышал, но подробностей не знаю</v>
      </c>
      <c r="N1486">
        <v>0</v>
      </c>
      <c r="O1486">
        <v>0</v>
      </c>
      <c r="P1486">
        <v>0</v>
      </c>
      <c r="Q1486">
        <v>0</v>
      </c>
      <c r="R1486">
        <v>0</v>
      </c>
      <c r="S1486">
        <v>1</v>
      </c>
      <c r="T1486">
        <v>0</v>
      </c>
      <c r="U1486">
        <v>0</v>
      </c>
      <c r="V1486">
        <v>0</v>
      </c>
      <c r="W1486">
        <v>0</v>
      </c>
      <c r="X1486">
        <v>0</v>
      </c>
      <c r="Y1486">
        <v>0</v>
      </c>
      <c r="Z1486">
        <v>0</v>
      </c>
      <c r="AA1486">
        <v>0</v>
      </c>
      <c r="DF1486" t="str"/>
      <c r="FS1486" t="str"/>
    </row>
    <row r="1487">
      <c r="A1487" t="str">
        <v>sq8qbzexavP43qQWR</v>
      </c>
      <c r="B1487">
        <v>2264</v>
      </c>
      <c r="C1487" t="str">
        <v>178.141.172.43</v>
      </c>
      <c r="D1487" t="str"/>
      <c r="E1487" s="1483">
        <v>44327.3283912037</v>
      </c>
      <c r="F1487" t="str">
        <v>00:03:12</v>
      </c>
      <c r="G1487" t="str">
        <v>Канал 1</v>
      </c>
      <c r="H1487" t="str">
        <v>Мужской</v>
      </c>
      <c r="I1487" t="str">
        <v>19-23</v>
      </c>
      <c r="J1487" t="str">
        <v>Студент</v>
      </c>
      <c r="K1487" t="str">
        <v>В Кирове</v>
      </c>
      <c r="M1487" t="str">
        <v>Да, я  являюсь волонтером</v>
      </c>
      <c r="AB1487" t="str">
        <v>от 1 до 3 лет</v>
      </c>
      <c r="AC1487" t="str">
        <v>Не нужно повышать престиж, это и так круто!</v>
      </c>
      <c r="AD1487">
        <v>0</v>
      </c>
      <c r="AE1487">
        <v>0</v>
      </c>
      <c r="AF1487">
        <v>0</v>
      </c>
      <c r="AG1487">
        <v>0</v>
      </c>
      <c r="AH1487">
        <v>1</v>
      </c>
      <c r="AI1487">
        <v>1</v>
      </c>
      <c r="AJ1487">
        <v>0</v>
      </c>
      <c r="AK1487">
        <v>1</v>
      </c>
      <c r="AL1487">
        <v>0</v>
      </c>
      <c r="AM1487">
        <v>0</v>
      </c>
      <c r="AN1487">
        <v>0</v>
      </c>
      <c r="AO1487">
        <v>0</v>
      </c>
      <c r="AP1487">
        <v>0</v>
      </c>
      <c r="AQ1487">
        <v>0</v>
      </c>
      <c r="AR1487">
        <v>0</v>
      </c>
      <c r="AS1487">
        <v>0</v>
      </c>
      <c r="AT1487">
        <v>0</v>
      </c>
      <c r="AU1487">
        <v>0</v>
      </c>
      <c r="AV1487">
        <v>0</v>
      </c>
      <c r="AW1487">
        <v>0</v>
      </c>
      <c r="AX1487">
        <v>0</v>
      </c>
      <c r="AY1487">
        <v>0</v>
      </c>
      <c r="AZ1487">
        <v>1</v>
      </c>
      <c r="BA1487">
        <v>1</v>
      </c>
      <c r="BB1487">
        <v>0</v>
      </c>
      <c r="BC1487">
        <v>1</v>
      </c>
      <c r="BD1487">
        <v>0</v>
      </c>
      <c r="BE1487">
        <v>0</v>
      </c>
      <c r="BF1487">
        <v>0</v>
      </c>
      <c r="BG1487">
        <v>0</v>
      </c>
      <c r="BH1487">
        <v>0</v>
      </c>
      <c r="BI1487">
        <v>0</v>
      </c>
      <c r="BJ1487">
        <v>0</v>
      </c>
      <c r="BK1487">
        <v>0</v>
      </c>
      <c r="BL1487">
        <v>0</v>
      </c>
      <c r="BM1487">
        <v>0</v>
      </c>
      <c r="BN1487">
        <v>0</v>
      </c>
      <c r="BO1487">
        <v>0</v>
      </c>
      <c r="BP1487">
        <v>0</v>
      </c>
      <c r="BQ1487">
        <v>1</v>
      </c>
      <c r="BR1487">
        <v>0</v>
      </c>
      <c r="BS1487">
        <v>0</v>
      </c>
      <c r="BT1487">
        <v>0</v>
      </c>
      <c r="BU1487">
        <v>0</v>
      </c>
      <c r="BV1487">
        <v>0</v>
      </c>
      <c r="BW1487">
        <v>0</v>
      </c>
      <c r="BX1487">
        <v>0</v>
      </c>
      <c r="BY1487">
        <v>0</v>
      </c>
      <c r="BZ1487">
        <v>0</v>
      </c>
      <c r="CA1487">
        <v>0</v>
      </c>
      <c r="CB1487">
        <v>0</v>
      </c>
      <c r="CC1487">
        <v>0</v>
      </c>
      <c r="CD1487">
        <v>0</v>
      </c>
      <c r="CE1487">
        <v>0</v>
      </c>
      <c r="CF1487">
        <v>0</v>
      </c>
      <c r="CG1487">
        <v>0</v>
      </c>
      <c r="CH1487">
        <v>0</v>
      </c>
      <c r="CI1487">
        <v>0</v>
      </c>
      <c r="CJ1487">
        <v>0</v>
      </c>
      <c r="CK1487">
        <v>0</v>
      </c>
      <c r="CL1487">
        <v>0</v>
      </c>
      <c r="CM1487" t="str">
        <v>На базе вуза</v>
      </c>
      <c r="CN1487" t="str">
        <v>Волонтерский центр ВятГУ</v>
      </c>
      <c r="CO1487">
        <v>1</v>
      </c>
      <c r="CP1487">
        <v>0</v>
      </c>
      <c r="CQ1487">
        <v>0</v>
      </c>
      <c r="CR1487">
        <v>0</v>
      </c>
      <c r="CS1487">
        <v>0</v>
      </c>
      <c r="CT1487">
        <v>1</v>
      </c>
      <c r="CU1487">
        <v>0</v>
      </c>
      <c r="CV1487">
        <v>0</v>
      </c>
      <c r="CW1487">
        <v>0</v>
      </c>
      <c r="CX1487">
        <v>0</v>
      </c>
      <c r="CY1487">
        <v>0</v>
      </c>
      <c r="CZ1487">
        <v>1</v>
      </c>
      <c r="DA1487">
        <v>0</v>
      </c>
      <c r="DB1487">
        <v>0</v>
      </c>
      <c r="DC1487">
        <v>0</v>
      </c>
      <c r="DD1487">
        <v>0</v>
      </c>
      <c r="DE1487">
        <v>0</v>
      </c>
      <c r="DF1487" t="str"/>
      <c r="DG1487" t="str">
        <v>Меня устраивает направление, которым я занимаюсь</v>
      </c>
      <c r="DH1487" t="str">
        <v>Знаю о региональном ресурсном центре</v>
      </c>
      <c r="DI1487">
        <v>0</v>
      </c>
      <c r="DJ1487">
        <v>0</v>
      </c>
      <c r="DK1487">
        <v>0</v>
      </c>
      <c r="DL1487">
        <v>0</v>
      </c>
      <c r="DM1487">
        <v>0</v>
      </c>
      <c r="DN1487">
        <v>0</v>
      </c>
      <c r="DO1487">
        <v>0</v>
      </c>
      <c r="DP1487">
        <v>1</v>
      </c>
      <c r="DQ1487">
        <v>0</v>
      </c>
      <c r="DR1487">
        <v>0</v>
      </c>
      <c r="DS1487" t="str">
        <v>От случая к случаю</v>
      </c>
      <c r="DT1487" t="str">
        <v>Скорее негативно</v>
      </c>
      <c r="DU1487">
        <v>0</v>
      </c>
      <c r="DV1487">
        <v>0</v>
      </c>
      <c r="DW1487">
        <v>0</v>
      </c>
      <c r="DX1487">
        <v>0</v>
      </c>
      <c r="DY1487">
        <v>0</v>
      </c>
      <c r="DZ1487">
        <v>0</v>
      </c>
      <c r="EA1487">
        <v>1</v>
      </c>
      <c r="EB1487">
        <v>0</v>
      </c>
      <c r="EC1487">
        <v>0</v>
      </c>
      <c r="ED1487">
        <v>1</v>
      </c>
      <c r="EE1487">
        <v>0</v>
      </c>
      <c r="EF1487">
        <v>0</v>
      </c>
      <c r="EG1487">
        <v>0</v>
      </c>
      <c r="EH1487">
        <v>0</v>
      </c>
      <c r="EI1487">
        <v>0</v>
      </c>
      <c r="EJ1487">
        <v>0</v>
      </c>
      <c r="EK1487">
        <v>0</v>
      </c>
      <c r="EL1487">
        <v>0</v>
      </c>
      <c r="EM1487">
        <v>0</v>
      </c>
      <c r="EN1487">
        <v>0</v>
      </c>
      <c r="EO1487">
        <v>0</v>
      </c>
      <c r="EP1487">
        <v>0</v>
      </c>
      <c r="EQ1487">
        <v>0</v>
      </c>
      <c r="ER1487">
        <v>0</v>
      </c>
      <c r="ES1487">
        <v>1</v>
      </c>
      <c r="ET1487" t="str">
        <v>Однозначно да</v>
      </c>
      <c r="EU1487" t="str">
        <v>Однозначно да</v>
      </c>
      <c r="EV1487" t="str">
        <v>Не пробовали сотрудничать с бизнесом</v>
      </c>
      <c r="EW1487" t="str">
        <v>Не был участником, не могу оценить</v>
      </c>
      <c r="EX1487" t="str">
        <v>Не был участником, не могу оценить</v>
      </c>
      <c r="EY1487" t="str">
        <v>Нужное и интересное мероприятие</v>
      </c>
      <c r="EZ1487" t="str">
        <v>Не был участником, не могу оценить</v>
      </c>
      <c r="FA1487" t="str">
        <v>Не был участником, не могу оценить</v>
      </c>
      <c r="FB1487" t="str">
        <v>Не был участником, не могу оценить</v>
      </c>
      <c r="FC1487" t="str">
        <v>Нужное и интересное мероприятие</v>
      </c>
      <c r="FD1487" t="str">
        <v>Затрудняюсь ответить</v>
      </c>
      <c r="FE1487" t="str">
        <v>Мне не нужны дополнительные образовательные программы</v>
      </c>
      <c r="FF1487">
        <v>0</v>
      </c>
      <c r="FG1487">
        <v>0</v>
      </c>
      <c r="FH1487">
        <v>0</v>
      </c>
      <c r="FI1487">
        <v>1</v>
      </c>
      <c r="FJ1487">
        <v>0</v>
      </c>
      <c r="FK1487">
        <v>0</v>
      </c>
      <c r="FL1487">
        <v>0</v>
      </c>
      <c r="FM1487">
        <v>1</v>
      </c>
      <c r="FN1487">
        <v>0</v>
      </c>
      <c r="FO1487">
        <v>0</v>
      </c>
      <c r="FP1487">
        <v>0</v>
      </c>
      <c r="FQ1487">
        <v>0</v>
      </c>
      <c r="FR1487">
        <v>0</v>
      </c>
      <c r="FS1487" t="str"/>
      <c r="FT1487" t="str">
        <v>Да, информация поступает регулярно</v>
      </c>
      <c r="FU1487">
        <v>5</v>
      </c>
      <c r="FV1487">
        <v>5</v>
      </c>
      <c r="FW1487">
        <v>4</v>
      </c>
      <c r="FX1487">
        <v>4</v>
      </c>
      <c r="FY1487">
        <v>5</v>
      </c>
      <c r="FZ1487">
        <v>4</v>
      </c>
      <c r="GA1487">
        <v>5</v>
      </c>
      <c r="GB1487">
        <v>5</v>
      </c>
      <c r="GC1487">
        <v>4</v>
      </c>
      <c r="GD1487" t="str">
        <v>Средний уровень</v>
      </c>
      <c r="GE1487" t="str">
        <v>Выше среднего</v>
      </c>
      <c r="GF1487" t="str">
        <v>Выше среднего</v>
      </c>
      <c r="GG1487" t="str">
        <v>Средний уровень</v>
      </c>
      <c r="GH1487" t="str">
        <v>Средний уровень</v>
      </c>
      <c r="GI1487" t="str">
        <v>Выше среднего</v>
      </c>
      <c r="GJ1487" t="str">
        <v>Средний уровень</v>
      </c>
      <c r="GK1487" t="str">
        <v>Выше среднего</v>
      </c>
      <c r="GL1487" t="str"/>
    </row>
    <row r="1488">
      <c r="A1488" t="str">
        <v>fFbx5nXYoqfLRuPs7</v>
      </c>
      <c r="B1488">
        <v>2266</v>
      </c>
      <c r="C1488" t="str">
        <v>178.141.172.43</v>
      </c>
      <c r="D1488" t="str"/>
      <c r="E1488" s="1484">
        <v>44327.33324074074</v>
      </c>
      <c r="F1488" t="str">
        <v>00:02:38</v>
      </c>
      <c r="G1488" t="str">
        <v>Канал 1</v>
      </c>
      <c r="H1488" t="str">
        <v>Женский</v>
      </c>
      <c r="I1488" t="str">
        <v>19-23</v>
      </c>
      <c r="J1488" t="str">
        <v>Студент</v>
      </c>
      <c r="K1488" t="str">
        <v>В Кирове</v>
      </c>
      <c r="M1488" t="str">
        <v>Да, я  являюсь волонтером</v>
      </c>
      <c r="AB1488" t="str">
        <v>от 1 до 3 лет</v>
      </c>
      <c r="AC1488" t="str">
        <v>Не нужно повышать престиж, это и так круто!</v>
      </c>
      <c r="AD1488">
        <v>0</v>
      </c>
      <c r="AE1488">
        <v>0</v>
      </c>
      <c r="AF1488">
        <v>0</v>
      </c>
      <c r="AG1488">
        <v>0</v>
      </c>
      <c r="AH1488">
        <v>0</v>
      </c>
      <c r="AI1488">
        <v>1</v>
      </c>
      <c r="AJ1488">
        <v>0</v>
      </c>
      <c r="AK1488">
        <v>0</v>
      </c>
      <c r="AL1488">
        <v>1</v>
      </c>
      <c r="AM1488">
        <v>1</v>
      </c>
      <c r="AN1488">
        <v>0</v>
      </c>
      <c r="AO1488">
        <v>0</v>
      </c>
      <c r="AP1488">
        <v>0</v>
      </c>
      <c r="AQ1488">
        <v>0</v>
      </c>
      <c r="AR1488">
        <v>0</v>
      </c>
      <c r="AS1488">
        <v>0</v>
      </c>
      <c r="AT1488">
        <v>0</v>
      </c>
      <c r="AU1488">
        <v>0</v>
      </c>
      <c r="AV1488">
        <v>0</v>
      </c>
      <c r="AW1488">
        <v>0</v>
      </c>
      <c r="AX1488">
        <v>0</v>
      </c>
      <c r="AY1488">
        <v>0</v>
      </c>
      <c r="AZ1488">
        <v>1</v>
      </c>
      <c r="BA1488">
        <v>1</v>
      </c>
      <c r="BB1488">
        <v>0</v>
      </c>
      <c r="BC1488">
        <v>1</v>
      </c>
      <c r="BD1488">
        <v>0</v>
      </c>
      <c r="BE1488">
        <v>0</v>
      </c>
      <c r="BF1488">
        <v>0</v>
      </c>
      <c r="BG1488">
        <v>0</v>
      </c>
      <c r="BH1488">
        <v>0</v>
      </c>
      <c r="BI1488">
        <v>0</v>
      </c>
      <c r="BJ1488">
        <v>0</v>
      </c>
      <c r="BK1488">
        <v>0</v>
      </c>
      <c r="BL1488">
        <v>0</v>
      </c>
      <c r="BM1488">
        <v>0</v>
      </c>
      <c r="BN1488">
        <v>0</v>
      </c>
      <c r="BO1488">
        <v>0</v>
      </c>
      <c r="BP1488">
        <v>0</v>
      </c>
      <c r="BQ1488">
        <v>1</v>
      </c>
      <c r="BR1488">
        <v>0</v>
      </c>
      <c r="BS1488">
        <v>0</v>
      </c>
      <c r="BT1488">
        <v>0</v>
      </c>
      <c r="BU1488">
        <v>0</v>
      </c>
      <c r="BV1488">
        <v>0</v>
      </c>
      <c r="BW1488">
        <v>0</v>
      </c>
      <c r="BX1488">
        <v>0</v>
      </c>
      <c r="BY1488">
        <v>0</v>
      </c>
      <c r="BZ1488">
        <v>0</v>
      </c>
      <c r="CA1488">
        <v>0</v>
      </c>
      <c r="CB1488">
        <v>0</v>
      </c>
      <c r="CC1488">
        <v>0</v>
      </c>
      <c r="CD1488">
        <v>0</v>
      </c>
      <c r="CE1488">
        <v>0</v>
      </c>
      <c r="CF1488">
        <v>0</v>
      </c>
      <c r="CG1488">
        <v>0</v>
      </c>
      <c r="CH1488">
        <v>0</v>
      </c>
      <c r="CI1488">
        <v>0</v>
      </c>
      <c r="CJ1488">
        <v>0</v>
      </c>
      <c r="CK1488">
        <v>0</v>
      </c>
      <c r="CL1488">
        <v>0</v>
      </c>
      <c r="CM1488" t="str">
        <v>На базе вуза</v>
      </c>
      <c r="CN1488" t="str">
        <v>Волонтерский центр ВятГУ</v>
      </c>
      <c r="CO1488">
        <v>0</v>
      </c>
      <c r="CP1488">
        <v>0</v>
      </c>
      <c r="CQ1488">
        <v>0</v>
      </c>
      <c r="CR1488">
        <v>0</v>
      </c>
      <c r="CS1488">
        <v>0</v>
      </c>
      <c r="CT1488">
        <v>1</v>
      </c>
      <c r="CU1488">
        <v>0</v>
      </c>
      <c r="CV1488">
        <v>0</v>
      </c>
      <c r="CW1488">
        <v>0</v>
      </c>
      <c r="CX1488">
        <v>0</v>
      </c>
      <c r="CY1488">
        <v>0</v>
      </c>
      <c r="CZ1488">
        <v>1</v>
      </c>
      <c r="DA1488">
        <v>0</v>
      </c>
      <c r="DB1488">
        <v>0</v>
      </c>
      <c r="DC1488">
        <v>0</v>
      </c>
      <c r="DD1488">
        <v>0</v>
      </c>
      <c r="DE1488">
        <v>0</v>
      </c>
      <c r="DF1488" t="str"/>
      <c r="DG1488" t="str">
        <v>Меня устраивает направление, которым я занимаюсь</v>
      </c>
      <c r="DH1488" t="str">
        <v>Знаю о региональном ресурсном центре</v>
      </c>
      <c r="DI1488">
        <v>0</v>
      </c>
      <c r="DJ1488">
        <v>0</v>
      </c>
      <c r="DK1488">
        <v>0</v>
      </c>
      <c r="DL1488">
        <v>0</v>
      </c>
      <c r="DM1488">
        <v>0</v>
      </c>
      <c r="DN1488">
        <v>0</v>
      </c>
      <c r="DO1488">
        <v>0</v>
      </c>
      <c r="DP1488">
        <v>1</v>
      </c>
      <c r="DQ1488">
        <v>0</v>
      </c>
      <c r="DR1488">
        <v>0</v>
      </c>
      <c r="DS1488" t="str">
        <v>От случая к случаю</v>
      </c>
      <c r="DT1488" t="str">
        <v>Скорее негативно</v>
      </c>
      <c r="DU1488">
        <v>0</v>
      </c>
      <c r="DV1488">
        <v>0</v>
      </c>
      <c r="DW1488">
        <v>0</v>
      </c>
      <c r="DX1488">
        <v>0</v>
      </c>
      <c r="DY1488">
        <v>0</v>
      </c>
      <c r="DZ1488">
        <v>0</v>
      </c>
      <c r="EA1488">
        <v>1</v>
      </c>
      <c r="EB1488">
        <v>0</v>
      </c>
      <c r="EC1488">
        <v>0</v>
      </c>
      <c r="ED1488">
        <v>0</v>
      </c>
      <c r="EE1488">
        <v>0</v>
      </c>
      <c r="EF1488">
        <v>1</v>
      </c>
      <c r="EG1488">
        <v>0</v>
      </c>
      <c r="EH1488">
        <v>0</v>
      </c>
      <c r="EI1488">
        <v>0</v>
      </c>
      <c r="EJ1488">
        <v>0</v>
      </c>
      <c r="EK1488">
        <v>0</v>
      </c>
      <c r="EL1488">
        <v>0</v>
      </c>
      <c r="EM1488">
        <v>0</v>
      </c>
      <c r="EN1488">
        <v>0</v>
      </c>
      <c r="EO1488">
        <v>0</v>
      </c>
      <c r="EP1488">
        <v>0</v>
      </c>
      <c r="EQ1488">
        <v>0</v>
      </c>
      <c r="ER1488">
        <v>0</v>
      </c>
      <c r="ES1488">
        <v>1</v>
      </c>
      <c r="ET1488" t="str">
        <v>Однозначно да</v>
      </c>
      <c r="EU1488" t="str">
        <v>Однозначно да</v>
      </c>
      <c r="EV1488" t="str">
        <v>Не пробовали сотрудничать с бизнесом</v>
      </c>
      <c r="EW1488" t="str">
        <v>Не был участником, не могу оценить</v>
      </c>
      <c r="EX1488" t="str">
        <v>Не был участником, не могу оценить</v>
      </c>
      <c r="EY1488" t="str">
        <v>Нужное и интересное мероприятие</v>
      </c>
      <c r="EZ1488" t="str">
        <v>Нужное и интересное мероприятие</v>
      </c>
      <c r="FA1488" t="str">
        <v>Нужное и интересное мероприятие</v>
      </c>
      <c r="FB1488" t="str">
        <v>Не был участником, не могу оценить</v>
      </c>
      <c r="FC1488" t="str">
        <v>Нужное и интересное мероприятие</v>
      </c>
      <c r="FD1488" t="str">
        <v>Затрудняюсь ответить</v>
      </c>
      <c r="FE1488" t="str">
        <v>Мне не нужны дополнительные образовательные программы</v>
      </c>
      <c r="FF1488">
        <v>0</v>
      </c>
      <c r="FG1488">
        <v>0</v>
      </c>
      <c r="FH1488">
        <v>0</v>
      </c>
      <c r="FI1488">
        <v>1</v>
      </c>
      <c r="FJ1488">
        <v>0</v>
      </c>
      <c r="FK1488">
        <v>0</v>
      </c>
      <c r="FL1488">
        <v>0</v>
      </c>
      <c r="FM1488">
        <v>0</v>
      </c>
      <c r="FN1488">
        <v>0</v>
      </c>
      <c r="FO1488">
        <v>0</v>
      </c>
      <c r="FP1488">
        <v>0</v>
      </c>
      <c r="FQ1488">
        <v>0</v>
      </c>
      <c r="FR1488">
        <v>0</v>
      </c>
      <c r="FS1488" t="str"/>
      <c r="FT1488" t="str">
        <v>Да, информация поступает регулярно</v>
      </c>
      <c r="FU1488">
        <v>5</v>
      </c>
      <c r="FV1488">
        <v>4</v>
      </c>
      <c r="FW1488">
        <v>4</v>
      </c>
      <c r="FX1488">
        <v>4</v>
      </c>
      <c r="FY1488">
        <v>4</v>
      </c>
      <c r="FZ1488">
        <v>4</v>
      </c>
      <c r="GA1488">
        <v>4</v>
      </c>
      <c r="GB1488">
        <v>5</v>
      </c>
      <c r="GC1488">
        <v>4</v>
      </c>
      <c r="GD1488" t="str">
        <v>Высокий уровень</v>
      </c>
      <c r="GE1488" t="str">
        <v>Выше среднего</v>
      </c>
      <c r="GF1488" t="str">
        <v>Выше среднего</v>
      </c>
      <c r="GG1488" t="str">
        <v>Выше среднего</v>
      </c>
      <c r="GH1488" t="str">
        <v>Выше среднего</v>
      </c>
      <c r="GI1488" t="str">
        <v>Выше среднего</v>
      </c>
      <c r="GJ1488" t="str">
        <v>Средний уровень</v>
      </c>
      <c r="GK1488" t="str">
        <v>Выше среднего</v>
      </c>
      <c r="GL1488" t="str"/>
    </row>
    <row r="1489">
      <c r="A1489" t="str">
        <v>TfcpBZkoTJ9jjpT3A</v>
      </c>
      <c r="B1489">
        <v>2267</v>
      </c>
      <c r="C1489" t="str">
        <v>178.141.172.43</v>
      </c>
      <c r="D1489" t="str"/>
      <c r="E1489" s="1485">
        <v>44327.33524305555</v>
      </c>
      <c r="F1489" t="str">
        <v>00:02:49</v>
      </c>
      <c r="G1489" t="str">
        <v>Канал 1</v>
      </c>
      <c r="H1489" t="str">
        <v>Женский</v>
      </c>
      <c r="I1489" t="str">
        <v>19-23</v>
      </c>
      <c r="J1489" t="str">
        <v>Студент</v>
      </c>
      <c r="K1489" t="str">
        <v>В Кирове</v>
      </c>
      <c r="M1489" t="str">
        <v>Да, я  являюсь волонтером</v>
      </c>
      <c r="AB1489" t="str">
        <v>от 1 до 3 лет</v>
      </c>
      <c r="AC1489" t="str">
        <v>Не нужно повышать престиж, это и так круто!</v>
      </c>
      <c r="AD1489">
        <v>0</v>
      </c>
      <c r="AE1489">
        <v>1</v>
      </c>
      <c r="AF1489">
        <v>1</v>
      </c>
      <c r="AG1489">
        <v>0</v>
      </c>
      <c r="AH1489">
        <v>0</v>
      </c>
      <c r="AI1489">
        <v>0</v>
      </c>
      <c r="AJ1489">
        <v>0</v>
      </c>
      <c r="AK1489">
        <v>1</v>
      </c>
      <c r="AL1489">
        <v>0</v>
      </c>
      <c r="AM1489">
        <v>0</v>
      </c>
      <c r="AN1489">
        <v>0</v>
      </c>
      <c r="AO1489">
        <v>0</v>
      </c>
      <c r="AP1489">
        <v>0</v>
      </c>
      <c r="AQ1489">
        <v>0</v>
      </c>
      <c r="AR1489">
        <v>0</v>
      </c>
      <c r="AS1489">
        <v>0</v>
      </c>
      <c r="AT1489">
        <v>0</v>
      </c>
      <c r="AU1489">
        <v>0</v>
      </c>
      <c r="AV1489">
        <v>0</v>
      </c>
      <c r="AW1489">
        <v>0</v>
      </c>
      <c r="AX1489">
        <v>0</v>
      </c>
      <c r="AY1489">
        <v>0</v>
      </c>
      <c r="AZ1489">
        <v>1</v>
      </c>
      <c r="BA1489">
        <v>1</v>
      </c>
      <c r="BB1489">
        <v>0</v>
      </c>
      <c r="BC1489">
        <v>1</v>
      </c>
      <c r="BD1489">
        <v>0</v>
      </c>
      <c r="BE1489">
        <v>0</v>
      </c>
      <c r="BF1489">
        <v>0</v>
      </c>
      <c r="BG1489">
        <v>0</v>
      </c>
      <c r="BH1489">
        <v>0</v>
      </c>
      <c r="BI1489">
        <v>0</v>
      </c>
      <c r="BJ1489">
        <v>0</v>
      </c>
      <c r="BK1489">
        <v>0</v>
      </c>
      <c r="BL1489">
        <v>0</v>
      </c>
      <c r="BM1489">
        <v>0</v>
      </c>
      <c r="BN1489">
        <v>0</v>
      </c>
      <c r="BO1489">
        <v>0</v>
      </c>
      <c r="BP1489">
        <v>0</v>
      </c>
      <c r="BQ1489">
        <v>1</v>
      </c>
      <c r="BR1489">
        <v>0</v>
      </c>
      <c r="BS1489">
        <v>0</v>
      </c>
      <c r="BT1489">
        <v>0</v>
      </c>
      <c r="BU1489">
        <v>0</v>
      </c>
      <c r="BV1489">
        <v>0</v>
      </c>
      <c r="BW1489">
        <v>0</v>
      </c>
      <c r="BX1489">
        <v>0</v>
      </c>
      <c r="BY1489">
        <v>0</v>
      </c>
      <c r="BZ1489">
        <v>0</v>
      </c>
      <c r="CA1489">
        <v>0</v>
      </c>
      <c r="CB1489">
        <v>0</v>
      </c>
      <c r="CC1489">
        <v>0</v>
      </c>
      <c r="CD1489">
        <v>0</v>
      </c>
      <c r="CE1489">
        <v>0</v>
      </c>
      <c r="CF1489">
        <v>0</v>
      </c>
      <c r="CG1489">
        <v>0</v>
      </c>
      <c r="CH1489">
        <v>0</v>
      </c>
      <c r="CI1489">
        <v>0</v>
      </c>
      <c r="CJ1489">
        <v>0</v>
      </c>
      <c r="CK1489">
        <v>0</v>
      </c>
      <c r="CL1489">
        <v>0</v>
      </c>
      <c r="CM1489" t="str">
        <v>На базе вуза</v>
      </c>
      <c r="CN1489" t="str">
        <v>#МыспортТЕАМ</v>
      </c>
      <c r="CO1489">
        <v>0</v>
      </c>
      <c r="CP1489">
        <v>0</v>
      </c>
      <c r="CQ1489">
        <v>0</v>
      </c>
      <c r="CR1489">
        <v>0</v>
      </c>
      <c r="CS1489">
        <v>0</v>
      </c>
      <c r="CT1489">
        <v>1</v>
      </c>
      <c r="CU1489">
        <v>1</v>
      </c>
      <c r="CV1489">
        <v>0</v>
      </c>
      <c r="CW1489">
        <v>0</v>
      </c>
      <c r="CX1489">
        <v>0</v>
      </c>
      <c r="CY1489">
        <v>0</v>
      </c>
      <c r="CZ1489">
        <v>0</v>
      </c>
      <c r="DA1489">
        <v>0</v>
      </c>
      <c r="DB1489">
        <v>0</v>
      </c>
      <c r="DC1489">
        <v>0</v>
      </c>
      <c r="DD1489">
        <v>0</v>
      </c>
      <c r="DE1489">
        <v>0</v>
      </c>
      <c r="DF1489" t="str"/>
      <c r="DG1489" t="str">
        <v>Меня устраивает направление, которым я занимаюсь</v>
      </c>
      <c r="DH1489" t="str">
        <v>Знаю о региональном ресурсном центре</v>
      </c>
      <c r="DI1489">
        <v>0</v>
      </c>
      <c r="DJ1489">
        <v>0</v>
      </c>
      <c r="DK1489">
        <v>0</v>
      </c>
      <c r="DL1489">
        <v>0</v>
      </c>
      <c r="DM1489">
        <v>0</v>
      </c>
      <c r="DN1489">
        <v>0</v>
      </c>
      <c r="DO1489">
        <v>0</v>
      </c>
      <c r="DP1489">
        <v>1</v>
      </c>
      <c r="DQ1489">
        <v>0</v>
      </c>
      <c r="DR1489">
        <v>0</v>
      </c>
      <c r="DS1489" t="str">
        <v>От случая к случаю</v>
      </c>
      <c r="DT1489" t="str">
        <v>Однозначно негативно</v>
      </c>
      <c r="DU1489">
        <v>0</v>
      </c>
      <c r="DV1489">
        <v>0</v>
      </c>
      <c r="DW1489">
        <v>0</v>
      </c>
      <c r="DX1489">
        <v>0</v>
      </c>
      <c r="DY1489">
        <v>0</v>
      </c>
      <c r="DZ1489">
        <v>0</v>
      </c>
      <c r="EA1489">
        <v>1</v>
      </c>
      <c r="EB1489">
        <v>0</v>
      </c>
      <c r="EC1489">
        <v>0</v>
      </c>
      <c r="ED1489">
        <v>0</v>
      </c>
      <c r="EE1489">
        <v>0</v>
      </c>
      <c r="EF1489">
        <v>0</v>
      </c>
      <c r="EG1489">
        <v>0</v>
      </c>
      <c r="EH1489">
        <v>0</v>
      </c>
      <c r="EI1489">
        <v>0</v>
      </c>
      <c r="EJ1489">
        <v>0</v>
      </c>
      <c r="EK1489">
        <v>0</v>
      </c>
      <c r="EL1489">
        <v>0</v>
      </c>
      <c r="EM1489">
        <v>0</v>
      </c>
      <c r="EN1489">
        <v>0</v>
      </c>
      <c r="EO1489">
        <v>0</v>
      </c>
      <c r="EP1489">
        <v>0</v>
      </c>
      <c r="EQ1489">
        <v>0</v>
      </c>
      <c r="ER1489">
        <v>0</v>
      </c>
      <c r="ES1489">
        <v>1</v>
      </c>
      <c r="ET1489" t="str">
        <v>Однозначно да</v>
      </c>
      <c r="EU1489" t="str">
        <v>Однозначно да</v>
      </c>
      <c r="EV1489" t="str">
        <v>Не знаю</v>
      </c>
      <c r="EW1489" t="str">
        <v>Не был участником, не могу оценить</v>
      </c>
      <c r="EX1489" t="str">
        <v>Не был участником, не могу оценить</v>
      </c>
      <c r="EY1489" t="str">
        <v>Нужное и интересное мероприятие</v>
      </c>
      <c r="EZ1489" t="str">
        <v>Нужное и интересное мероприятие</v>
      </c>
      <c r="FA1489" t="str">
        <v>Нужное и интересное мероприятие</v>
      </c>
      <c r="FB1489" t="str">
        <v>Не был участником, не могу оценить</v>
      </c>
      <c r="FC1489" t="str">
        <v>Нужное и интересное мероприятие</v>
      </c>
      <c r="FD1489" t="str">
        <v>Затрудняюсь ответить</v>
      </c>
      <c r="FE1489" t="str">
        <v>Мне не нужны дополнительные образовательные программы</v>
      </c>
      <c r="FF1489">
        <v>0</v>
      </c>
      <c r="FG1489">
        <v>0</v>
      </c>
      <c r="FH1489">
        <v>0</v>
      </c>
      <c r="FI1489">
        <v>1</v>
      </c>
      <c r="FJ1489">
        <v>0</v>
      </c>
      <c r="FK1489">
        <v>0</v>
      </c>
      <c r="FL1489">
        <v>0</v>
      </c>
      <c r="FM1489">
        <v>0</v>
      </c>
      <c r="FN1489">
        <v>0</v>
      </c>
      <c r="FO1489">
        <v>0</v>
      </c>
      <c r="FP1489">
        <v>0</v>
      </c>
      <c r="FQ1489">
        <v>0</v>
      </c>
      <c r="FR1489">
        <v>0</v>
      </c>
      <c r="FS1489" t="str"/>
      <c r="FT1489" t="str">
        <v>Да, информация поступает регулярно</v>
      </c>
      <c r="FU1489">
        <v>5</v>
      </c>
      <c r="FV1489">
        <v>4</v>
      </c>
      <c r="FW1489">
        <v>4</v>
      </c>
      <c r="FX1489">
        <v>5</v>
      </c>
      <c r="FY1489">
        <v>4</v>
      </c>
      <c r="FZ1489">
        <v>5</v>
      </c>
      <c r="GA1489">
        <v>5</v>
      </c>
      <c r="GB1489">
        <v>4</v>
      </c>
      <c r="GC1489">
        <v>5</v>
      </c>
      <c r="GD1489" t="str">
        <v>Выше среднего</v>
      </c>
      <c r="GE1489" t="str">
        <v>Выше среднего</v>
      </c>
      <c r="GF1489" t="str">
        <v>Выше среднего</v>
      </c>
      <c r="GG1489" t="str">
        <v>Выше среднего</v>
      </c>
      <c r="GH1489" t="str">
        <v>Выше среднего</v>
      </c>
      <c r="GI1489" t="str">
        <v>Выше среднего</v>
      </c>
      <c r="GJ1489" t="str">
        <v>Выше среднего</v>
      </c>
      <c r="GK1489" t="str">
        <v>Выше среднего</v>
      </c>
      <c r="GL1489" t="str"/>
    </row>
    <row r="1490">
      <c r="A1490" t="str">
        <v>pezxNqpKPbwttKyeP</v>
      </c>
      <c r="B1490">
        <v>2268</v>
      </c>
      <c r="C1490" t="str">
        <v>178.141.172.43</v>
      </c>
      <c r="D1490" t="str"/>
      <c r="E1490" s="1486">
        <v>44327.33734953704</v>
      </c>
      <c r="F1490" t="str">
        <v>00:03:04</v>
      </c>
      <c r="G1490" t="str">
        <v>Канал 1</v>
      </c>
      <c r="H1490" t="str">
        <v>Женский</v>
      </c>
      <c r="I1490" t="str">
        <v>19-23</v>
      </c>
      <c r="J1490" t="str">
        <v>Студент</v>
      </c>
      <c r="K1490" t="str">
        <v>В Кирове</v>
      </c>
      <c r="M1490" t="str">
        <v>Да, я  являюсь волонтером</v>
      </c>
      <c r="AB1490" t="str">
        <v>от 1 до 3 лет</v>
      </c>
      <c r="AC1490" t="str">
        <v>Не нужно повышать престиж, это и так круто!</v>
      </c>
      <c r="AD1490">
        <v>0</v>
      </c>
      <c r="AE1490">
        <v>1</v>
      </c>
      <c r="AF1490">
        <v>0</v>
      </c>
      <c r="AG1490">
        <v>0</v>
      </c>
      <c r="AH1490">
        <v>0</v>
      </c>
      <c r="AI1490">
        <v>0</v>
      </c>
      <c r="AJ1490">
        <v>0</v>
      </c>
      <c r="AK1490">
        <v>1</v>
      </c>
      <c r="AL1490">
        <v>0</v>
      </c>
      <c r="AM1490">
        <v>0</v>
      </c>
      <c r="AN1490">
        <v>0</v>
      </c>
      <c r="AO1490">
        <v>0</v>
      </c>
      <c r="AP1490">
        <v>0</v>
      </c>
      <c r="AQ1490">
        <v>0</v>
      </c>
      <c r="AR1490">
        <v>0</v>
      </c>
      <c r="AS1490">
        <v>0</v>
      </c>
      <c r="AT1490">
        <v>0</v>
      </c>
      <c r="AU1490">
        <v>0</v>
      </c>
      <c r="AV1490">
        <v>0</v>
      </c>
      <c r="AW1490">
        <v>0</v>
      </c>
      <c r="AX1490">
        <v>0</v>
      </c>
      <c r="AY1490">
        <v>0</v>
      </c>
      <c r="AZ1490">
        <v>1</v>
      </c>
      <c r="BA1490">
        <v>1</v>
      </c>
      <c r="BB1490">
        <v>0</v>
      </c>
      <c r="BC1490">
        <v>1</v>
      </c>
      <c r="BD1490">
        <v>0</v>
      </c>
      <c r="BE1490">
        <v>0</v>
      </c>
      <c r="BF1490">
        <v>0</v>
      </c>
      <c r="BG1490">
        <v>0</v>
      </c>
      <c r="BH1490">
        <v>0</v>
      </c>
      <c r="BI1490">
        <v>0</v>
      </c>
      <c r="BJ1490">
        <v>0</v>
      </c>
      <c r="BK1490">
        <v>0</v>
      </c>
      <c r="BL1490">
        <v>0</v>
      </c>
      <c r="BM1490">
        <v>0</v>
      </c>
      <c r="BN1490">
        <v>0</v>
      </c>
      <c r="BO1490">
        <v>0</v>
      </c>
      <c r="BP1490">
        <v>0</v>
      </c>
      <c r="BQ1490">
        <v>0</v>
      </c>
      <c r="BR1490">
        <v>1</v>
      </c>
      <c r="BS1490">
        <v>0</v>
      </c>
      <c r="BT1490">
        <v>0</v>
      </c>
      <c r="BU1490">
        <v>0</v>
      </c>
      <c r="BV1490">
        <v>0</v>
      </c>
      <c r="BW1490">
        <v>1</v>
      </c>
      <c r="BX1490">
        <v>0</v>
      </c>
      <c r="BY1490">
        <v>0</v>
      </c>
      <c r="BZ1490">
        <v>0</v>
      </c>
      <c r="CA1490">
        <v>0</v>
      </c>
      <c r="CB1490">
        <v>0</v>
      </c>
      <c r="CC1490">
        <v>0</v>
      </c>
      <c r="CD1490">
        <v>0</v>
      </c>
      <c r="CE1490">
        <v>0</v>
      </c>
      <c r="CF1490">
        <v>0</v>
      </c>
      <c r="CG1490">
        <v>0</v>
      </c>
      <c r="CH1490">
        <v>0</v>
      </c>
      <c r="CI1490">
        <v>0</v>
      </c>
      <c r="CJ1490">
        <v>0</v>
      </c>
      <c r="CK1490">
        <v>0</v>
      </c>
      <c r="CL1490">
        <v>0</v>
      </c>
      <c r="CM1490" t="str">
        <v>На базе вуза</v>
      </c>
      <c r="CN1490" t="str">
        <v>#МыспортТЕАМ</v>
      </c>
      <c r="CO1490">
        <v>0</v>
      </c>
      <c r="CP1490">
        <v>0</v>
      </c>
      <c r="CQ1490">
        <v>0</v>
      </c>
      <c r="CR1490">
        <v>0</v>
      </c>
      <c r="CS1490">
        <v>0</v>
      </c>
      <c r="CT1490">
        <v>0</v>
      </c>
      <c r="CU1490">
        <v>1</v>
      </c>
      <c r="CV1490">
        <v>0</v>
      </c>
      <c r="CW1490">
        <v>0</v>
      </c>
      <c r="CX1490">
        <v>0</v>
      </c>
      <c r="CY1490">
        <v>0</v>
      </c>
      <c r="CZ1490">
        <v>0</v>
      </c>
      <c r="DA1490">
        <v>0</v>
      </c>
      <c r="DB1490">
        <v>0</v>
      </c>
      <c r="DC1490">
        <v>0</v>
      </c>
      <c r="DD1490">
        <v>0</v>
      </c>
      <c r="DE1490">
        <v>0</v>
      </c>
      <c r="DF1490" t="str"/>
      <c r="DG1490" t="str">
        <v>Меня устраивает направление, которым я занимаюсь</v>
      </c>
      <c r="DH1490" t="str">
        <v>Знаю о региональном ресурсном центре</v>
      </c>
      <c r="DI1490">
        <v>0</v>
      </c>
      <c r="DJ1490">
        <v>0</v>
      </c>
      <c r="DK1490">
        <v>0</v>
      </c>
      <c r="DL1490">
        <v>0</v>
      </c>
      <c r="DM1490">
        <v>0</v>
      </c>
      <c r="DN1490">
        <v>0</v>
      </c>
      <c r="DO1490">
        <v>0</v>
      </c>
      <c r="DP1490">
        <v>1</v>
      </c>
      <c r="DQ1490">
        <v>0</v>
      </c>
      <c r="DR1490">
        <v>0</v>
      </c>
      <c r="DS1490" t="str">
        <v>От случая к случаю</v>
      </c>
      <c r="DT1490" t="str">
        <v>Скорее негативно</v>
      </c>
      <c r="DU1490">
        <v>0</v>
      </c>
      <c r="DV1490">
        <v>0</v>
      </c>
      <c r="DW1490">
        <v>0</v>
      </c>
      <c r="DX1490">
        <v>0</v>
      </c>
      <c r="DY1490">
        <v>0</v>
      </c>
      <c r="DZ1490">
        <v>0</v>
      </c>
      <c r="EA1490">
        <v>1</v>
      </c>
      <c r="EB1490">
        <v>0</v>
      </c>
      <c r="EC1490">
        <v>0</v>
      </c>
      <c r="ED1490">
        <v>0</v>
      </c>
      <c r="EE1490">
        <v>0</v>
      </c>
      <c r="EF1490">
        <v>0</v>
      </c>
      <c r="EG1490">
        <v>0</v>
      </c>
      <c r="EH1490">
        <v>0</v>
      </c>
      <c r="EI1490">
        <v>0</v>
      </c>
      <c r="EJ1490">
        <v>0</v>
      </c>
      <c r="EK1490">
        <v>0</v>
      </c>
      <c r="EL1490">
        <v>0</v>
      </c>
      <c r="EM1490">
        <v>0</v>
      </c>
      <c r="EN1490">
        <v>0</v>
      </c>
      <c r="EO1490">
        <v>0</v>
      </c>
      <c r="EP1490">
        <v>0</v>
      </c>
      <c r="EQ1490">
        <v>0</v>
      </c>
      <c r="ER1490">
        <v>0</v>
      </c>
      <c r="ES1490">
        <v>1</v>
      </c>
      <c r="ET1490" t="str">
        <v>Однозначно да</v>
      </c>
      <c r="EU1490" t="str">
        <v>Однозначно да</v>
      </c>
      <c r="EV1490" t="str">
        <v>Не знаю</v>
      </c>
      <c r="EW1490" t="str">
        <v>Необходимо изменение формата</v>
      </c>
      <c r="EX1490" t="str">
        <v>Необходимо изменение формата</v>
      </c>
      <c r="EY1490" t="str">
        <v>Нужное и интересное мероприятие</v>
      </c>
      <c r="EZ1490" t="str">
        <v>Нужное и интересное мероприятие</v>
      </c>
      <c r="FA1490" t="str">
        <v>Нужное и интересное мероприятие</v>
      </c>
      <c r="FB1490" t="str">
        <v>Не был участником, не могу оценить</v>
      </c>
      <c r="FC1490" t="str">
        <v>Нужное и интересное мероприятие</v>
      </c>
      <c r="FD1490" t="str">
        <v>Затрудняюсь ответить</v>
      </c>
      <c r="FE1490" t="str">
        <v>Мне не нужны дополнительные образовательные программы</v>
      </c>
      <c r="FF1490">
        <v>0</v>
      </c>
      <c r="FG1490">
        <v>0</v>
      </c>
      <c r="FH1490">
        <v>0</v>
      </c>
      <c r="FI1490">
        <v>1</v>
      </c>
      <c r="FJ1490">
        <v>0</v>
      </c>
      <c r="FK1490">
        <v>0</v>
      </c>
      <c r="FL1490">
        <v>0</v>
      </c>
      <c r="FM1490">
        <v>0</v>
      </c>
      <c r="FN1490">
        <v>0</v>
      </c>
      <c r="FO1490">
        <v>0</v>
      </c>
      <c r="FP1490">
        <v>0</v>
      </c>
      <c r="FQ1490">
        <v>0</v>
      </c>
      <c r="FR1490">
        <v>0</v>
      </c>
      <c r="FS1490" t="str"/>
      <c r="FT1490" t="str">
        <v>Да, информация поступает регулярно</v>
      </c>
      <c r="FU1490">
        <v>5</v>
      </c>
      <c r="FV1490">
        <v>5</v>
      </c>
      <c r="FW1490">
        <v>5</v>
      </c>
      <c r="FX1490">
        <v>4</v>
      </c>
      <c r="FY1490">
        <v>4</v>
      </c>
      <c r="FZ1490">
        <v>4</v>
      </c>
      <c r="GA1490">
        <v>5</v>
      </c>
      <c r="GB1490">
        <v>4</v>
      </c>
      <c r="GC1490">
        <v>4</v>
      </c>
      <c r="GD1490" t="str">
        <v>Выше среднего</v>
      </c>
      <c r="GE1490" t="str">
        <v>Выше среднего</v>
      </c>
      <c r="GF1490" t="str">
        <v>Высокий уровень</v>
      </c>
      <c r="GG1490" t="str">
        <v>Выше среднего</v>
      </c>
      <c r="GH1490" t="str">
        <v>Выше среднего</v>
      </c>
      <c r="GI1490" t="str">
        <v>Высокий уровень</v>
      </c>
      <c r="GJ1490" t="str">
        <v>Выше среднего</v>
      </c>
      <c r="GK1490" t="str">
        <v>Выше среднего</v>
      </c>
      <c r="GL1490" t="str"/>
    </row>
    <row r="1491">
      <c r="A1491" t="str">
        <v>pxX8qskpFemR6eRPz</v>
      </c>
      <c r="B1491">
        <v>2269</v>
      </c>
      <c r="C1491" t="str">
        <v>178.141.172.43</v>
      </c>
      <c r="D1491" t="str"/>
      <c r="E1491" s="1487">
        <v>44327.343564814815</v>
      </c>
      <c r="F1491" t="str">
        <v>00:03:20</v>
      </c>
      <c r="G1491" t="str">
        <v>Канал 1</v>
      </c>
      <c r="H1491" t="str">
        <v>Женский</v>
      </c>
      <c r="I1491" t="str">
        <v>19-23</v>
      </c>
      <c r="J1491" t="str">
        <v>Студент</v>
      </c>
      <c r="K1491" t="str">
        <v>В Кирове</v>
      </c>
      <c r="M1491" t="str">
        <v>Да, я  являюсь волонтером</v>
      </c>
      <c r="AB1491" t="str">
        <v>от 1 до 3 лет</v>
      </c>
      <c r="AC1491" t="str">
        <v>Затрудняюсь ответить</v>
      </c>
      <c r="AD1491">
        <v>0</v>
      </c>
      <c r="AE1491">
        <v>0</v>
      </c>
      <c r="AF1491">
        <v>1</v>
      </c>
      <c r="AG1491">
        <v>0</v>
      </c>
      <c r="AH1491">
        <v>0</v>
      </c>
      <c r="AI1491">
        <v>0</v>
      </c>
      <c r="AJ1491">
        <v>0</v>
      </c>
      <c r="AK1491">
        <v>1</v>
      </c>
      <c r="AL1491">
        <v>0</v>
      </c>
      <c r="AM1491">
        <v>0</v>
      </c>
      <c r="AN1491">
        <v>0</v>
      </c>
      <c r="AO1491">
        <v>0</v>
      </c>
      <c r="AP1491">
        <v>0</v>
      </c>
      <c r="AQ1491">
        <v>0</v>
      </c>
      <c r="AR1491">
        <v>0</v>
      </c>
      <c r="AS1491">
        <v>0</v>
      </c>
      <c r="AT1491">
        <v>0</v>
      </c>
      <c r="AU1491">
        <v>0</v>
      </c>
      <c r="AV1491">
        <v>0</v>
      </c>
      <c r="AW1491">
        <v>0</v>
      </c>
      <c r="AX1491">
        <v>0</v>
      </c>
      <c r="AY1491">
        <v>0</v>
      </c>
      <c r="AZ1491">
        <v>1</v>
      </c>
      <c r="BA1491">
        <v>1</v>
      </c>
      <c r="BB1491">
        <v>0</v>
      </c>
      <c r="BC1491">
        <v>1</v>
      </c>
      <c r="BD1491">
        <v>0</v>
      </c>
      <c r="BE1491">
        <v>0</v>
      </c>
      <c r="BF1491">
        <v>0</v>
      </c>
      <c r="BG1491">
        <v>0</v>
      </c>
      <c r="BH1491">
        <v>0</v>
      </c>
      <c r="BI1491">
        <v>0</v>
      </c>
      <c r="BJ1491">
        <v>0</v>
      </c>
      <c r="BK1491">
        <v>0</v>
      </c>
      <c r="BL1491">
        <v>0</v>
      </c>
      <c r="BM1491">
        <v>0</v>
      </c>
      <c r="BN1491">
        <v>0</v>
      </c>
      <c r="BO1491">
        <v>0</v>
      </c>
      <c r="BP1491">
        <v>0</v>
      </c>
      <c r="BQ1491">
        <v>0</v>
      </c>
      <c r="BR1491">
        <v>1</v>
      </c>
      <c r="BS1491">
        <v>0</v>
      </c>
      <c r="BT1491">
        <v>0</v>
      </c>
      <c r="BU1491">
        <v>0</v>
      </c>
      <c r="BV1491">
        <v>0</v>
      </c>
      <c r="BW1491">
        <v>0</v>
      </c>
      <c r="BX1491">
        <v>0</v>
      </c>
      <c r="BY1491">
        <v>0</v>
      </c>
      <c r="BZ1491">
        <v>0</v>
      </c>
      <c r="CA1491">
        <v>0</v>
      </c>
      <c r="CB1491">
        <v>0</v>
      </c>
      <c r="CC1491">
        <v>0</v>
      </c>
      <c r="CD1491">
        <v>0</v>
      </c>
      <c r="CE1491">
        <v>0</v>
      </c>
      <c r="CF1491">
        <v>0</v>
      </c>
      <c r="CG1491">
        <v>0</v>
      </c>
      <c r="CH1491">
        <v>0</v>
      </c>
      <c r="CI1491">
        <v>0</v>
      </c>
      <c r="CJ1491">
        <v>0</v>
      </c>
      <c r="CK1491">
        <v>0</v>
      </c>
      <c r="CL1491">
        <v>0</v>
      </c>
      <c r="CM1491" t="str">
        <v>На базе вуза</v>
      </c>
      <c r="CN1491" t="str">
        <v>Волонтерский центр ВятГУ</v>
      </c>
      <c r="CO1491">
        <v>0</v>
      </c>
      <c r="CP1491">
        <v>0</v>
      </c>
      <c r="CQ1491">
        <v>0</v>
      </c>
      <c r="CR1491">
        <v>0</v>
      </c>
      <c r="CS1491">
        <v>0</v>
      </c>
      <c r="CT1491">
        <v>1</v>
      </c>
      <c r="CU1491">
        <v>0</v>
      </c>
      <c r="CV1491">
        <v>0</v>
      </c>
      <c r="CW1491">
        <v>0</v>
      </c>
      <c r="CX1491">
        <v>0</v>
      </c>
      <c r="CY1491">
        <v>0</v>
      </c>
      <c r="CZ1491">
        <v>0</v>
      </c>
      <c r="DA1491">
        <v>0</v>
      </c>
      <c r="DB1491">
        <v>0</v>
      </c>
      <c r="DC1491">
        <v>0</v>
      </c>
      <c r="DD1491">
        <v>0</v>
      </c>
      <c r="DE1491">
        <v>0</v>
      </c>
      <c r="DF1491" t="str"/>
      <c r="DG1491" t="str">
        <v>Меня устраивает направление, которым я занимаюсь</v>
      </c>
      <c r="DH1491" t="str">
        <v>Знаю о региональном ресурсном центре</v>
      </c>
      <c r="DI1491">
        <v>0</v>
      </c>
      <c r="DJ1491">
        <v>0</v>
      </c>
      <c r="DK1491">
        <v>0</v>
      </c>
      <c r="DL1491">
        <v>0</v>
      </c>
      <c r="DM1491">
        <v>0</v>
      </c>
      <c r="DN1491">
        <v>0</v>
      </c>
      <c r="DO1491">
        <v>0</v>
      </c>
      <c r="DP1491">
        <v>1</v>
      </c>
      <c r="DQ1491">
        <v>0</v>
      </c>
      <c r="DR1491">
        <v>0</v>
      </c>
      <c r="DS1491" t="str">
        <v>От случая к случаю</v>
      </c>
      <c r="DT1491" t="str">
        <v>Нейтрально</v>
      </c>
      <c r="DU1491">
        <v>0</v>
      </c>
      <c r="DV1491">
        <v>0</v>
      </c>
      <c r="DW1491">
        <v>0</v>
      </c>
      <c r="DX1491">
        <v>0</v>
      </c>
      <c r="DY1491">
        <v>0</v>
      </c>
      <c r="DZ1491">
        <v>0</v>
      </c>
      <c r="EA1491">
        <v>1</v>
      </c>
      <c r="EB1491">
        <v>0</v>
      </c>
      <c r="EC1491">
        <v>0</v>
      </c>
      <c r="ED1491">
        <v>0</v>
      </c>
      <c r="EE1491">
        <v>0</v>
      </c>
      <c r="EF1491">
        <v>0</v>
      </c>
      <c r="EG1491">
        <v>0</v>
      </c>
      <c r="EH1491">
        <v>0</v>
      </c>
      <c r="EI1491">
        <v>0</v>
      </c>
      <c r="EJ1491">
        <v>0</v>
      </c>
      <c r="EK1491">
        <v>0</v>
      </c>
      <c r="EL1491">
        <v>0</v>
      </c>
      <c r="EM1491">
        <v>0</v>
      </c>
      <c r="EN1491">
        <v>0</v>
      </c>
      <c r="EO1491">
        <v>0</v>
      </c>
      <c r="EP1491">
        <v>0</v>
      </c>
      <c r="EQ1491">
        <v>0</v>
      </c>
      <c r="ER1491">
        <v>0</v>
      </c>
      <c r="ES1491">
        <v>1</v>
      </c>
      <c r="ET1491" t="str">
        <v>Однозначно да</v>
      </c>
      <c r="EU1491" t="str">
        <v>Однозначно да</v>
      </c>
      <c r="EV1491" t="str">
        <v>Не пробовали сотрудничать с бизнесом</v>
      </c>
      <c r="EW1491" t="str">
        <v>Необходимо изменение формата</v>
      </c>
      <c r="EX1491" t="str">
        <v>Необходимо изменение формата</v>
      </c>
      <c r="EY1491" t="str">
        <v>Нужное и интересное мероприятие</v>
      </c>
      <c r="EZ1491" t="str">
        <v>Нужное и интересное мероприятие</v>
      </c>
      <c r="FA1491" t="str">
        <v>Нужное и интересное мероприятие</v>
      </c>
      <c r="FB1491" t="str">
        <v>Не был участником, не могу оценить</v>
      </c>
      <c r="FC1491" t="str">
        <v>Нужное и интересное мероприятие</v>
      </c>
      <c r="FD1491" t="str">
        <v>Затрудняюсь ответить</v>
      </c>
      <c r="FE1491" t="str">
        <v>Мне не нужны дополнительные образовательные программы</v>
      </c>
      <c r="FF1491">
        <v>0</v>
      </c>
      <c r="FG1491">
        <v>0</v>
      </c>
      <c r="FH1491">
        <v>0</v>
      </c>
      <c r="FI1491">
        <v>1</v>
      </c>
      <c r="FJ1491">
        <v>0</v>
      </c>
      <c r="FK1491">
        <v>0</v>
      </c>
      <c r="FL1491">
        <v>0</v>
      </c>
      <c r="FM1491">
        <v>0</v>
      </c>
      <c r="FN1491">
        <v>0</v>
      </c>
      <c r="FO1491">
        <v>0</v>
      </c>
      <c r="FP1491">
        <v>0</v>
      </c>
      <c r="FQ1491">
        <v>0</v>
      </c>
      <c r="FR1491">
        <v>0</v>
      </c>
      <c r="FS1491" t="str"/>
      <c r="FT1491" t="str">
        <v>Да, информация поступает регулярно</v>
      </c>
      <c r="FU1491">
        <v>5</v>
      </c>
      <c r="FV1491">
        <v>5</v>
      </c>
      <c r="FW1491">
        <v>4</v>
      </c>
      <c r="FX1491">
        <v>5</v>
      </c>
      <c r="FY1491">
        <v>5</v>
      </c>
      <c r="FZ1491">
        <v>4</v>
      </c>
      <c r="GA1491">
        <v>5</v>
      </c>
      <c r="GB1491">
        <v>4</v>
      </c>
      <c r="GC1491">
        <v>5</v>
      </c>
      <c r="GD1491" t="str">
        <v>Высокий уровень</v>
      </c>
      <c r="GE1491" t="str">
        <v>Выше среднего</v>
      </c>
      <c r="GF1491" t="str">
        <v>Средний уровень</v>
      </c>
      <c r="GG1491" t="str">
        <v>Выше среднего</v>
      </c>
      <c r="GH1491" t="str">
        <v>Выше среднего</v>
      </c>
      <c r="GI1491" t="str">
        <v>Высокий уровень</v>
      </c>
      <c r="GJ1491" t="str">
        <v>Выше среднего</v>
      </c>
      <c r="GK1491" t="str">
        <v>Выше среднего</v>
      </c>
      <c r="GL1491" t="str"/>
    </row>
    <row r="1492">
      <c r="A1492" t="str">
        <v>AjaTTkGqZ6KbbGJuS</v>
      </c>
      <c r="B1492">
        <v>2270</v>
      </c>
      <c r="C1492" t="str">
        <v>178.141.172.43</v>
      </c>
      <c r="D1492" t="str"/>
      <c r="E1492" s="1488">
        <v>44327.346041666664</v>
      </c>
      <c r="F1492" t="str">
        <v>00:02:30</v>
      </c>
      <c r="G1492" t="str">
        <v>Канал 1</v>
      </c>
      <c r="H1492" t="str">
        <v>Женский</v>
      </c>
      <c r="I1492" t="str">
        <v>14-18</v>
      </c>
      <c r="J1492" t="str">
        <v>Школьник</v>
      </c>
      <c r="K1492" t="str">
        <v>В Кирове</v>
      </c>
      <c r="M1492" t="str">
        <v>Да, я  являюсь волонтером</v>
      </c>
      <c r="AB1492" t="str">
        <v>Менее года</v>
      </c>
      <c r="AC1492" t="str">
        <v>Не нужно повышать престиж, это и так круто!</v>
      </c>
      <c r="AD1492">
        <v>0</v>
      </c>
      <c r="AE1492">
        <v>1</v>
      </c>
      <c r="AF1492">
        <v>0</v>
      </c>
      <c r="AG1492">
        <v>0</v>
      </c>
      <c r="AH1492">
        <v>0</v>
      </c>
      <c r="AI1492">
        <v>0</v>
      </c>
      <c r="AJ1492">
        <v>0</v>
      </c>
      <c r="AK1492">
        <v>1</v>
      </c>
      <c r="AL1492">
        <v>0</v>
      </c>
      <c r="AM1492">
        <v>0</v>
      </c>
      <c r="AN1492">
        <v>0</v>
      </c>
      <c r="AO1492">
        <v>0</v>
      </c>
      <c r="AP1492">
        <v>0</v>
      </c>
      <c r="AQ1492">
        <v>0</v>
      </c>
      <c r="AR1492">
        <v>0</v>
      </c>
      <c r="AS1492">
        <v>0</v>
      </c>
      <c r="AT1492">
        <v>0</v>
      </c>
      <c r="AU1492">
        <v>0</v>
      </c>
      <c r="AV1492">
        <v>0</v>
      </c>
      <c r="AW1492">
        <v>0</v>
      </c>
      <c r="AX1492">
        <v>0</v>
      </c>
      <c r="AY1492">
        <v>0</v>
      </c>
      <c r="AZ1492">
        <v>1</v>
      </c>
      <c r="BA1492">
        <v>1</v>
      </c>
      <c r="BB1492">
        <v>0</v>
      </c>
      <c r="BC1492">
        <v>0</v>
      </c>
      <c r="BD1492">
        <v>0</v>
      </c>
      <c r="BE1492">
        <v>0</v>
      </c>
      <c r="BF1492">
        <v>0</v>
      </c>
      <c r="BG1492">
        <v>0</v>
      </c>
      <c r="BH1492">
        <v>0</v>
      </c>
      <c r="BI1492">
        <v>0</v>
      </c>
      <c r="BJ1492">
        <v>0</v>
      </c>
      <c r="BK1492">
        <v>0</v>
      </c>
      <c r="BL1492">
        <v>0</v>
      </c>
      <c r="BM1492">
        <v>0</v>
      </c>
      <c r="BN1492">
        <v>0</v>
      </c>
      <c r="BO1492">
        <v>0</v>
      </c>
      <c r="BP1492">
        <v>0</v>
      </c>
      <c r="BQ1492">
        <v>1</v>
      </c>
      <c r="BR1492">
        <v>0</v>
      </c>
      <c r="BS1492">
        <v>0</v>
      </c>
      <c r="BT1492">
        <v>0</v>
      </c>
      <c r="BU1492">
        <v>0</v>
      </c>
      <c r="BV1492">
        <v>0</v>
      </c>
      <c r="BW1492">
        <v>0</v>
      </c>
      <c r="BX1492">
        <v>0</v>
      </c>
      <c r="BY1492">
        <v>0</v>
      </c>
      <c r="BZ1492">
        <v>0</v>
      </c>
      <c r="CA1492">
        <v>0</v>
      </c>
      <c r="CB1492">
        <v>0</v>
      </c>
      <c r="CC1492">
        <v>0</v>
      </c>
      <c r="CD1492">
        <v>0</v>
      </c>
      <c r="CE1492">
        <v>0</v>
      </c>
      <c r="CF1492">
        <v>0</v>
      </c>
      <c r="CG1492">
        <v>0</v>
      </c>
      <c r="CH1492">
        <v>0</v>
      </c>
      <c r="CI1492">
        <v>0</v>
      </c>
      <c r="CJ1492">
        <v>0</v>
      </c>
      <c r="CK1492">
        <v>0</v>
      </c>
      <c r="CL1492">
        <v>0</v>
      </c>
      <c r="CM1492" t="str">
        <v>На базе вуза</v>
      </c>
      <c r="CN1492" t="str">
        <v>#Мыспорттеам</v>
      </c>
      <c r="CO1492">
        <v>0</v>
      </c>
      <c r="CP1492">
        <v>0</v>
      </c>
      <c r="CQ1492">
        <v>0</v>
      </c>
      <c r="CR1492">
        <v>0</v>
      </c>
      <c r="CS1492">
        <v>0</v>
      </c>
      <c r="CT1492">
        <v>0</v>
      </c>
      <c r="CU1492">
        <v>1</v>
      </c>
      <c r="CV1492">
        <v>0</v>
      </c>
      <c r="CW1492">
        <v>0</v>
      </c>
      <c r="CX1492">
        <v>0</v>
      </c>
      <c r="CY1492">
        <v>0</v>
      </c>
      <c r="CZ1492">
        <v>0</v>
      </c>
      <c r="DA1492">
        <v>0</v>
      </c>
      <c r="DB1492">
        <v>0</v>
      </c>
      <c r="DC1492">
        <v>0</v>
      </c>
      <c r="DD1492">
        <v>0</v>
      </c>
      <c r="DE1492">
        <v>0</v>
      </c>
      <c r="DF1492" t="str"/>
      <c r="DG1492" t="str">
        <v>Меня устраивает направление, которым я занимаюсь</v>
      </c>
      <c r="DH1492" t="str">
        <v>Не знаю о существовании ресурсных центров</v>
      </c>
      <c r="DI1492">
        <v>0</v>
      </c>
      <c r="DJ1492">
        <v>0</v>
      </c>
      <c r="DK1492">
        <v>0</v>
      </c>
      <c r="DL1492">
        <v>0</v>
      </c>
      <c r="DM1492">
        <v>0</v>
      </c>
      <c r="DN1492">
        <v>0</v>
      </c>
      <c r="DO1492">
        <v>0</v>
      </c>
      <c r="DP1492">
        <v>1</v>
      </c>
      <c r="DQ1492">
        <v>0</v>
      </c>
      <c r="DR1492">
        <v>0</v>
      </c>
      <c r="DS1492" t="str">
        <v>От случая к случаю</v>
      </c>
      <c r="DT1492" t="str">
        <v>Нейтрально</v>
      </c>
      <c r="DU1492">
        <v>0</v>
      </c>
      <c r="DV1492">
        <v>0</v>
      </c>
      <c r="DW1492">
        <v>0</v>
      </c>
      <c r="DX1492">
        <v>0</v>
      </c>
      <c r="DY1492">
        <v>0</v>
      </c>
      <c r="DZ1492">
        <v>0</v>
      </c>
      <c r="EA1492">
        <v>1</v>
      </c>
      <c r="EB1492">
        <v>0</v>
      </c>
      <c r="EC1492">
        <v>0</v>
      </c>
      <c r="ED1492">
        <v>0</v>
      </c>
      <c r="EE1492">
        <v>1</v>
      </c>
      <c r="EF1492">
        <v>0</v>
      </c>
      <c r="EG1492">
        <v>0</v>
      </c>
      <c r="EH1492">
        <v>0</v>
      </c>
      <c r="EI1492">
        <v>0</v>
      </c>
      <c r="EJ1492">
        <v>0</v>
      </c>
      <c r="EK1492">
        <v>0</v>
      </c>
      <c r="EL1492">
        <v>0</v>
      </c>
      <c r="EM1492">
        <v>0</v>
      </c>
      <c r="EN1492">
        <v>0</v>
      </c>
      <c r="EO1492">
        <v>0</v>
      </c>
      <c r="EP1492">
        <v>0</v>
      </c>
      <c r="EQ1492">
        <v>0</v>
      </c>
      <c r="ER1492">
        <v>0</v>
      </c>
      <c r="ES1492">
        <v>1</v>
      </c>
      <c r="ET1492" t="str">
        <v>Однозначно да</v>
      </c>
      <c r="EU1492" t="str">
        <v>Однозначно да</v>
      </c>
      <c r="EV1492" t="str">
        <v>Не пробовали сотрудничать с бизнесом</v>
      </c>
      <c r="EW1492" t="str">
        <v>Не был участником, не могу оценить</v>
      </c>
      <c r="EX1492" t="str">
        <v>Не был участником, не могу оценить</v>
      </c>
      <c r="EY1492" t="str">
        <v>Не был участником, не могу оценить</v>
      </c>
      <c r="EZ1492" t="str">
        <v>Не был участником, не могу оценить</v>
      </c>
      <c r="FA1492" t="str">
        <v>Не был участником, не могу оценить</v>
      </c>
      <c r="FB1492" t="str">
        <v>Не был участником, не могу оценить</v>
      </c>
      <c r="FC1492" t="str">
        <v>Не был участником, не могу оценить</v>
      </c>
      <c r="FD1492" t="str">
        <v>Затрудняюсь ответить</v>
      </c>
      <c r="FE1492" t="str">
        <v>Затрудняюсь ответить</v>
      </c>
      <c r="FF1492">
        <v>0</v>
      </c>
      <c r="FG1492">
        <v>0</v>
      </c>
      <c r="FH1492">
        <v>0</v>
      </c>
      <c r="FI1492">
        <v>0</v>
      </c>
      <c r="FJ1492">
        <v>0</v>
      </c>
      <c r="FK1492">
        <v>0</v>
      </c>
      <c r="FL1492">
        <v>0</v>
      </c>
      <c r="FM1492">
        <v>1</v>
      </c>
      <c r="FN1492">
        <v>0</v>
      </c>
      <c r="FO1492">
        <v>0</v>
      </c>
      <c r="FP1492">
        <v>0</v>
      </c>
      <c r="FQ1492">
        <v>0</v>
      </c>
      <c r="FR1492">
        <v>0</v>
      </c>
      <c r="FS1492" t="str"/>
      <c r="FT1492" t="str">
        <v>Да, информация поступает регулярно</v>
      </c>
      <c r="FU1492">
        <v>5</v>
      </c>
      <c r="FV1492">
        <v>5</v>
      </c>
      <c r="FW1492">
        <v>4</v>
      </c>
      <c r="FX1492">
        <v>5</v>
      </c>
      <c r="FY1492">
        <v>5</v>
      </c>
      <c r="FZ1492">
        <v>4</v>
      </c>
      <c r="GA1492">
        <v>4</v>
      </c>
      <c r="GB1492">
        <v>4</v>
      </c>
      <c r="GC1492">
        <v>3</v>
      </c>
      <c r="GD1492" t="str">
        <v>Высокий уровень</v>
      </c>
      <c r="GE1492" t="str">
        <v>Средний уровень</v>
      </c>
      <c r="GF1492" t="str">
        <v>Высокий уровень</v>
      </c>
      <c r="GG1492" t="str">
        <v>Средний уровень</v>
      </c>
      <c r="GH1492" t="str">
        <v>Выше среднего</v>
      </c>
      <c r="GI1492" t="str">
        <v>Выше среднего</v>
      </c>
      <c r="GJ1492" t="str">
        <v>Выше среднего</v>
      </c>
      <c r="GK1492" t="str">
        <v>Средний уровень</v>
      </c>
      <c r="GL1492" t="str"/>
    </row>
    <row r="1493">
      <c r="A1493" t="str">
        <v>YN5Jz8rGNihxXkoHv</v>
      </c>
      <c r="B1493">
        <v>2271</v>
      </c>
      <c r="C1493" t="str">
        <v>178.141.172.43</v>
      </c>
      <c r="D1493" t="str"/>
      <c r="E1493" s="1489">
        <v>44327.34793981481</v>
      </c>
      <c r="F1493" t="str">
        <v>00:03:08</v>
      </c>
      <c r="G1493" t="str">
        <v>Канал 1</v>
      </c>
      <c r="H1493" t="str">
        <v>Женский</v>
      </c>
      <c r="I1493" t="str">
        <v>19-23</v>
      </c>
      <c r="J1493" t="str">
        <v>Студент</v>
      </c>
      <c r="K1493" t="str">
        <v>В Кирове</v>
      </c>
      <c r="M1493" t="str">
        <v>Да, я  являюсь волонтером</v>
      </c>
      <c r="AB1493" t="str">
        <v>от 1 до 3 лет</v>
      </c>
      <c r="AC1493" t="str">
        <v>Не нужно повышать престиж, это и так круто!</v>
      </c>
      <c r="AD1493">
        <v>0</v>
      </c>
      <c r="AE1493">
        <v>0</v>
      </c>
      <c r="AF1493">
        <v>0</v>
      </c>
      <c r="AG1493">
        <v>0</v>
      </c>
      <c r="AH1493">
        <v>1</v>
      </c>
      <c r="AI1493">
        <v>0</v>
      </c>
      <c r="AJ1493">
        <v>0</v>
      </c>
      <c r="AK1493">
        <v>0</v>
      </c>
      <c r="AL1493">
        <v>1</v>
      </c>
      <c r="AM1493">
        <v>0</v>
      </c>
      <c r="AN1493">
        <v>0</v>
      </c>
      <c r="AO1493">
        <v>0</v>
      </c>
      <c r="AP1493">
        <v>0</v>
      </c>
      <c r="AQ1493">
        <v>0</v>
      </c>
      <c r="AR1493">
        <v>0</v>
      </c>
      <c r="AS1493">
        <v>0</v>
      </c>
      <c r="AT1493">
        <v>0</v>
      </c>
      <c r="AU1493">
        <v>0</v>
      </c>
      <c r="AV1493">
        <v>0</v>
      </c>
      <c r="AW1493">
        <v>0</v>
      </c>
      <c r="AX1493">
        <v>0</v>
      </c>
      <c r="AY1493">
        <v>0</v>
      </c>
      <c r="AZ1493">
        <v>1</v>
      </c>
      <c r="BA1493">
        <v>1</v>
      </c>
      <c r="BB1493">
        <v>0</v>
      </c>
      <c r="BC1493">
        <v>1</v>
      </c>
      <c r="BD1493">
        <v>0</v>
      </c>
      <c r="BE1493">
        <v>0</v>
      </c>
      <c r="BF1493">
        <v>0</v>
      </c>
      <c r="BG1493">
        <v>0</v>
      </c>
      <c r="BH1493">
        <v>0</v>
      </c>
      <c r="BI1493">
        <v>0</v>
      </c>
      <c r="BJ1493">
        <v>0</v>
      </c>
      <c r="BK1493">
        <v>0</v>
      </c>
      <c r="BL1493">
        <v>0</v>
      </c>
      <c r="BM1493">
        <v>0</v>
      </c>
      <c r="BN1493">
        <v>0</v>
      </c>
      <c r="BO1493">
        <v>0</v>
      </c>
      <c r="BP1493">
        <v>0</v>
      </c>
      <c r="BQ1493">
        <v>1</v>
      </c>
      <c r="BR1493">
        <v>0</v>
      </c>
      <c r="BS1493">
        <v>0</v>
      </c>
      <c r="BT1493">
        <v>0</v>
      </c>
      <c r="BU1493">
        <v>0</v>
      </c>
      <c r="BV1493">
        <v>0</v>
      </c>
      <c r="BW1493">
        <v>0</v>
      </c>
      <c r="BX1493">
        <v>0</v>
      </c>
      <c r="BY1493">
        <v>0</v>
      </c>
      <c r="BZ1493">
        <v>0</v>
      </c>
      <c r="CA1493">
        <v>0</v>
      </c>
      <c r="CB1493">
        <v>0</v>
      </c>
      <c r="CC1493">
        <v>0</v>
      </c>
      <c r="CD1493">
        <v>0</v>
      </c>
      <c r="CE1493">
        <v>0</v>
      </c>
      <c r="CF1493">
        <v>0</v>
      </c>
      <c r="CG1493">
        <v>0</v>
      </c>
      <c r="CH1493">
        <v>0</v>
      </c>
      <c r="CI1493">
        <v>0</v>
      </c>
      <c r="CJ1493">
        <v>0</v>
      </c>
      <c r="CK1493">
        <v>0</v>
      </c>
      <c r="CL1493">
        <v>0</v>
      </c>
      <c r="CM1493" t="str">
        <v>На базе вуза</v>
      </c>
      <c r="CN1493" t="str">
        <v>#мыспорттеам</v>
      </c>
      <c r="CO1493">
        <v>0</v>
      </c>
      <c r="CP1493">
        <v>0</v>
      </c>
      <c r="CQ1493">
        <v>0</v>
      </c>
      <c r="CR1493">
        <v>0</v>
      </c>
      <c r="CS1493">
        <v>0</v>
      </c>
      <c r="CT1493">
        <v>0</v>
      </c>
      <c r="CU1493">
        <v>1</v>
      </c>
      <c r="CV1493">
        <v>0</v>
      </c>
      <c r="CW1493">
        <v>0</v>
      </c>
      <c r="CX1493">
        <v>0</v>
      </c>
      <c r="CY1493">
        <v>0</v>
      </c>
      <c r="CZ1493">
        <v>0</v>
      </c>
      <c r="DA1493">
        <v>0</v>
      </c>
      <c r="DB1493">
        <v>0</v>
      </c>
      <c r="DC1493">
        <v>0</v>
      </c>
      <c r="DD1493">
        <v>0</v>
      </c>
      <c r="DE1493">
        <v>0</v>
      </c>
      <c r="DF1493" t="str"/>
      <c r="DG1493" t="str">
        <v>Меня устраивает направление, которым я занимаюсь</v>
      </c>
      <c r="DH1493" t="str">
        <v>Знаю о региональном ресурсном центре</v>
      </c>
      <c r="DI1493">
        <v>0</v>
      </c>
      <c r="DJ1493">
        <v>0</v>
      </c>
      <c r="DK1493">
        <v>0</v>
      </c>
      <c r="DL1493">
        <v>0</v>
      </c>
      <c r="DM1493">
        <v>0</v>
      </c>
      <c r="DN1493">
        <v>0</v>
      </c>
      <c r="DO1493">
        <v>0</v>
      </c>
      <c r="DP1493">
        <v>1</v>
      </c>
      <c r="DQ1493">
        <v>0</v>
      </c>
      <c r="DR1493">
        <v>0</v>
      </c>
      <c r="DS1493" t="str">
        <v>От случая к случаю</v>
      </c>
      <c r="DT1493" t="str">
        <v>Скорее негативно</v>
      </c>
      <c r="DU1493">
        <v>0</v>
      </c>
      <c r="DV1493">
        <v>0</v>
      </c>
      <c r="DW1493">
        <v>0</v>
      </c>
      <c r="DX1493">
        <v>0</v>
      </c>
      <c r="DY1493">
        <v>0</v>
      </c>
      <c r="DZ1493">
        <v>0</v>
      </c>
      <c r="EA1493">
        <v>1</v>
      </c>
      <c r="EB1493">
        <v>0</v>
      </c>
      <c r="EC1493">
        <v>0</v>
      </c>
      <c r="ED1493">
        <v>0</v>
      </c>
      <c r="EE1493">
        <v>1</v>
      </c>
      <c r="EF1493">
        <v>0</v>
      </c>
      <c r="EG1493">
        <v>0</v>
      </c>
      <c r="EH1493">
        <v>0</v>
      </c>
      <c r="EI1493">
        <v>0</v>
      </c>
      <c r="EJ1493">
        <v>0</v>
      </c>
      <c r="EK1493">
        <v>0</v>
      </c>
      <c r="EL1493">
        <v>0</v>
      </c>
      <c r="EM1493">
        <v>0</v>
      </c>
      <c r="EN1493">
        <v>0</v>
      </c>
      <c r="EO1493">
        <v>0</v>
      </c>
      <c r="EP1493">
        <v>0</v>
      </c>
      <c r="EQ1493">
        <v>0</v>
      </c>
      <c r="ER1493">
        <v>0</v>
      </c>
      <c r="ES1493">
        <v>1</v>
      </c>
      <c r="ET1493" t="str">
        <v>Однозначно да</v>
      </c>
      <c r="EU1493" t="str">
        <v>Однозначно да</v>
      </c>
      <c r="EV1493" t="str">
        <v>Не пробовали сотрудничать с бизнесом</v>
      </c>
      <c r="EW1493" t="str">
        <v>Необходимо изменение формата</v>
      </c>
      <c r="EX1493" t="str">
        <v>Необходимо изменение формата</v>
      </c>
      <c r="EY1493" t="str">
        <v>Нужное и интересное мероприятие</v>
      </c>
      <c r="EZ1493" t="str">
        <v>Нужное и интересное мероприятие</v>
      </c>
      <c r="FA1493" t="str">
        <v>Нужное и интересное мероприятие</v>
      </c>
      <c r="FB1493" t="str">
        <v>Необходимо изменение формата</v>
      </c>
      <c r="FC1493" t="str">
        <v>Нужное и интересное мероприятие</v>
      </c>
      <c r="FD1493" t="str">
        <v>Затрудняюсь ответить</v>
      </c>
      <c r="FE1493" t="str">
        <v>Обучение лидерским качествам</v>
      </c>
      <c r="FF1493">
        <v>0</v>
      </c>
      <c r="FG1493">
        <v>0</v>
      </c>
      <c r="FH1493">
        <v>0</v>
      </c>
      <c r="FI1493">
        <v>1</v>
      </c>
      <c r="FJ1493">
        <v>0</v>
      </c>
      <c r="FK1493">
        <v>0</v>
      </c>
      <c r="FL1493">
        <v>0</v>
      </c>
      <c r="FM1493">
        <v>0</v>
      </c>
      <c r="FN1493">
        <v>0</v>
      </c>
      <c r="FO1493">
        <v>0</v>
      </c>
      <c r="FP1493">
        <v>0</v>
      </c>
      <c r="FQ1493">
        <v>0</v>
      </c>
      <c r="FR1493">
        <v>0</v>
      </c>
      <c r="FS1493" t="str"/>
      <c r="FT1493" t="str">
        <v>Да, информация поступает регулярно</v>
      </c>
      <c r="FU1493">
        <v>5</v>
      </c>
      <c r="FV1493">
        <v>5</v>
      </c>
      <c r="FW1493">
        <v>4</v>
      </c>
      <c r="FX1493">
        <v>5</v>
      </c>
      <c r="FY1493">
        <v>4</v>
      </c>
      <c r="FZ1493">
        <v>4</v>
      </c>
      <c r="GA1493">
        <v>4</v>
      </c>
      <c r="GB1493">
        <v>4</v>
      </c>
      <c r="GC1493">
        <v>5</v>
      </c>
      <c r="GD1493" t="str">
        <v>Выше среднего</v>
      </c>
      <c r="GE1493" t="str">
        <v>Выше среднего</v>
      </c>
      <c r="GF1493" t="str">
        <v>Выше среднего</v>
      </c>
      <c r="GG1493" t="str">
        <v>Высокий уровень</v>
      </c>
      <c r="GH1493" t="str">
        <v>Высокий уровень</v>
      </c>
      <c r="GI1493" t="str">
        <v>Выше среднего</v>
      </c>
      <c r="GJ1493" t="str">
        <v>Выше среднего</v>
      </c>
      <c r="GK1493" t="str">
        <v>Высокий уровень</v>
      </c>
      <c r="GL1493" t="str"/>
    </row>
    <row r="1494">
      <c r="A1494" t="str">
        <v>q4Aap4g7E4egJrA9S</v>
      </c>
      <c r="B1494">
        <v>2272</v>
      </c>
      <c r="C1494" t="str">
        <v>178.141.172.43</v>
      </c>
      <c r="D1494" t="str"/>
      <c r="E1494" s="1490">
        <v>44327.350266203706</v>
      </c>
      <c r="F1494" t="str">
        <v>00:02:40</v>
      </c>
      <c r="G1494" t="str">
        <v>Канал 1</v>
      </c>
      <c r="H1494" t="str">
        <v>Женский</v>
      </c>
      <c r="I1494" t="str">
        <v>19-23</v>
      </c>
      <c r="J1494" t="str">
        <v>Студент</v>
      </c>
      <c r="K1494" t="str">
        <v>В Кирове</v>
      </c>
      <c r="M1494" t="str">
        <v>Да, я  являюсь волонтером</v>
      </c>
      <c r="AB1494" t="str">
        <v>от 1 до 3 лет</v>
      </c>
      <c r="AC1494" t="str">
        <v>Не нужно повышать престиж, это и так круто!</v>
      </c>
      <c r="AD1494">
        <v>0</v>
      </c>
      <c r="AE1494">
        <v>1</v>
      </c>
      <c r="AF1494">
        <v>0</v>
      </c>
      <c r="AG1494">
        <v>0</v>
      </c>
      <c r="AH1494">
        <v>1</v>
      </c>
      <c r="AI1494">
        <v>0</v>
      </c>
      <c r="AJ1494">
        <v>0</v>
      </c>
      <c r="AK1494">
        <v>0</v>
      </c>
      <c r="AL1494">
        <v>0</v>
      </c>
      <c r="AM1494">
        <v>0</v>
      </c>
      <c r="AN1494">
        <v>0</v>
      </c>
      <c r="AO1494">
        <v>0</v>
      </c>
      <c r="AP1494">
        <v>0</v>
      </c>
      <c r="AQ1494">
        <v>0</v>
      </c>
      <c r="AR1494">
        <v>0</v>
      </c>
      <c r="AS1494">
        <v>0</v>
      </c>
      <c r="AT1494">
        <v>0</v>
      </c>
      <c r="AU1494">
        <v>0</v>
      </c>
      <c r="AV1494">
        <v>0</v>
      </c>
      <c r="AW1494">
        <v>0</v>
      </c>
      <c r="AX1494">
        <v>0</v>
      </c>
      <c r="AY1494">
        <v>0</v>
      </c>
      <c r="AZ1494">
        <v>0</v>
      </c>
      <c r="BA1494">
        <v>1</v>
      </c>
      <c r="BB1494">
        <v>0</v>
      </c>
      <c r="BC1494">
        <v>1</v>
      </c>
      <c r="BD1494">
        <v>0</v>
      </c>
      <c r="BE1494">
        <v>1</v>
      </c>
      <c r="BF1494">
        <v>0</v>
      </c>
      <c r="BG1494">
        <v>0</v>
      </c>
      <c r="BH1494">
        <v>0</v>
      </c>
      <c r="BI1494">
        <v>0</v>
      </c>
      <c r="BJ1494">
        <v>0</v>
      </c>
      <c r="BK1494">
        <v>0</v>
      </c>
      <c r="BL1494">
        <v>0</v>
      </c>
      <c r="BM1494">
        <v>0</v>
      </c>
      <c r="BN1494">
        <v>0</v>
      </c>
      <c r="BO1494">
        <v>0</v>
      </c>
      <c r="BP1494">
        <v>0</v>
      </c>
      <c r="BQ1494">
        <v>1</v>
      </c>
      <c r="BR1494">
        <v>0</v>
      </c>
      <c r="BS1494">
        <v>0</v>
      </c>
      <c r="BT1494">
        <v>0</v>
      </c>
      <c r="BU1494">
        <v>0</v>
      </c>
      <c r="BV1494">
        <v>0</v>
      </c>
      <c r="BW1494">
        <v>0</v>
      </c>
      <c r="BX1494">
        <v>0</v>
      </c>
      <c r="BY1494">
        <v>0</v>
      </c>
      <c r="BZ1494">
        <v>0</v>
      </c>
      <c r="CA1494">
        <v>0</v>
      </c>
      <c r="CB1494">
        <v>0</v>
      </c>
      <c r="CC1494">
        <v>0</v>
      </c>
      <c r="CD1494">
        <v>0</v>
      </c>
      <c r="CE1494">
        <v>0</v>
      </c>
      <c r="CF1494">
        <v>0</v>
      </c>
      <c r="CG1494">
        <v>0</v>
      </c>
      <c r="CH1494">
        <v>0</v>
      </c>
      <c r="CI1494">
        <v>0</v>
      </c>
      <c r="CJ1494">
        <v>0</v>
      </c>
      <c r="CK1494">
        <v>0</v>
      </c>
      <c r="CL1494">
        <v>0</v>
      </c>
      <c r="CM1494" t="str">
        <v>На базе вуза</v>
      </c>
      <c r="CN1494" t="str">
        <v>#МыспортТЕАМ</v>
      </c>
      <c r="CO1494">
        <v>0</v>
      </c>
      <c r="CP1494">
        <v>0</v>
      </c>
      <c r="CQ1494">
        <v>0</v>
      </c>
      <c r="CR1494">
        <v>0</v>
      </c>
      <c r="CS1494">
        <v>0</v>
      </c>
      <c r="CT1494">
        <v>1</v>
      </c>
      <c r="CU1494">
        <v>1</v>
      </c>
      <c r="CV1494">
        <v>0</v>
      </c>
      <c r="CW1494">
        <v>0</v>
      </c>
      <c r="CX1494">
        <v>0</v>
      </c>
      <c r="CY1494">
        <v>0</v>
      </c>
      <c r="CZ1494">
        <v>0</v>
      </c>
      <c r="DA1494">
        <v>0</v>
      </c>
      <c r="DB1494">
        <v>0</v>
      </c>
      <c r="DC1494">
        <v>0</v>
      </c>
      <c r="DD1494">
        <v>0</v>
      </c>
      <c r="DE1494">
        <v>0</v>
      </c>
      <c r="DF1494" t="str"/>
      <c r="DG1494" t="str">
        <v>Меня устраивает направление, которым я занимаюсь</v>
      </c>
      <c r="DH1494" t="str">
        <v>Знаю о региональном ресурсном центре</v>
      </c>
      <c r="DI1494">
        <v>0</v>
      </c>
      <c r="DJ1494">
        <v>0</v>
      </c>
      <c r="DK1494">
        <v>0</v>
      </c>
      <c r="DL1494">
        <v>0</v>
      </c>
      <c r="DM1494">
        <v>0</v>
      </c>
      <c r="DN1494">
        <v>0</v>
      </c>
      <c r="DO1494">
        <v>0</v>
      </c>
      <c r="DP1494">
        <v>1</v>
      </c>
      <c r="DQ1494">
        <v>0</v>
      </c>
      <c r="DR1494">
        <v>0</v>
      </c>
      <c r="DS1494" t="str">
        <v>От случая к случаю</v>
      </c>
      <c r="DT1494" t="str">
        <v>Скорее позитивно</v>
      </c>
      <c r="DU1494">
        <v>0</v>
      </c>
      <c r="DV1494">
        <v>0</v>
      </c>
      <c r="DW1494">
        <v>0</v>
      </c>
      <c r="DX1494">
        <v>0</v>
      </c>
      <c r="DY1494">
        <v>0</v>
      </c>
      <c r="DZ1494">
        <v>0</v>
      </c>
      <c r="EA1494">
        <v>1</v>
      </c>
      <c r="EB1494">
        <v>0</v>
      </c>
      <c r="EC1494">
        <v>0</v>
      </c>
      <c r="ED1494">
        <v>0</v>
      </c>
      <c r="EE1494">
        <v>0</v>
      </c>
      <c r="EF1494">
        <v>0</v>
      </c>
      <c r="EG1494">
        <v>0</v>
      </c>
      <c r="EH1494">
        <v>0</v>
      </c>
      <c r="EI1494">
        <v>0</v>
      </c>
      <c r="EJ1494">
        <v>0</v>
      </c>
      <c r="EK1494">
        <v>0</v>
      </c>
      <c r="EL1494">
        <v>0</v>
      </c>
      <c r="EM1494">
        <v>0</v>
      </c>
      <c r="EN1494">
        <v>0</v>
      </c>
      <c r="EO1494">
        <v>0</v>
      </c>
      <c r="EP1494">
        <v>0</v>
      </c>
      <c r="EQ1494">
        <v>0</v>
      </c>
      <c r="ER1494">
        <v>0</v>
      </c>
      <c r="ES1494">
        <v>1</v>
      </c>
      <c r="ET1494" t="str">
        <v>Однозначно да</v>
      </c>
      <c r="EU1494" t="str">
        <v>Однозначно да</v>
      </c>
      <c r="EV1494" t="str">
        <v>Не пробовали сотрудничать с бизнесом</v>
      </c>
      <c r="EW1494" t="str">
        <v>Не был участником, не могу оценить</v>
      </c>
      <c r="EX1494" t="str">
        <v>Не был участником, не могу оценить</v>
      </c>
      <c r="EY1494" t="str">
        <v>Нужное и интересное мероприятие</v>
      </c>
      <c r="EZ1494" t="str">
        <v>Нужное и интересное мероприятие</v>
      </c>
      <c r="FA1494" t="str">
        <v>Нужное и интересное мероприятие</v>
      </c>
      <c r="FB1494" t="str">
        <v>Не был участником, не могу оценить</v>
      </c>
      <c r="FC1494" t="str">
        <v>Нужное и интересное мероприятие</v>
      </c>
      <c r="FD1494" t="str">
        <v>Затрудняюсь ответить</v>
      </c>
      <c r="FE1494" t="str">
        <v>Коммуникативные компетенции</v>
      </c>
      <c r="FF1494">
        <v>0</v>
      </c>
      <c r="FG1494">
        <v>0</v>
      </c>
      <c r="FH1494">
        <v>0</v>
      </c>
      <c r="FI1494">
        <v>1</v>
      </c>
      <c r="FJ1494">
        <v>0</v>
      </c>
      <c r="FK1494">
        <v>0</v>
      </c>
      <c r="FL1494">
        <v>0</v>
      </c>
      <c r="FM1494">
        <v>1</v>
      </c>
      <c r="FN1494">
        <v>0</v>
      </c>
      <c r="FO1494">
        <v>0</v>
      </c>
      <c r="FP1494">
        <v>0</v>
      </c>
      <c r="FQ1494">
        <v>0</v>
      </c>
      <c r="FR1494">
        <v>0</v>
      </c>
      <c r="FS1494" t="str"/>
      <c r="FT1494" t="str">
        <v>Да, информация поступает регулярно</v>
      </c>
      <c r="FU1494">
        <v>5</v>
      </c>
      <c r="FV1494">
        <v>5</v>
      </c>
      <c r="FW1494">
        <v>5</v>
      </c>
      <c r="FX1494">
        <v>4</v>
      </c>
      <c r="FY1494">
        <v>4</v>
      </c>
      <c r="FZ1494">
        <v>4</v>
      </c>
      <c r="GA1494">
        <v>5</v>
      </c>
      <c r="GB1494">
        <v>4</v>
      </c>
      <c r="GC1494">
        <v>4</v>
      </c>
      <c r="GD1494" t="str">
        <v>Высокий уровень</v>
      </c>
      <c r="GE1494" t="str">
        <v>Выше среднего</v>
      </c>
      <c r="GF1494" t="str">
        <v>Выше среднего</v>
      </c>
      <c r="GG1494" t="str">
        <v>Высокий уровень</v>
      </c>
      <c r="GH1494" t="str">
        <v>Средний уровень</v>
      </c>
      <c r="GI1494" t="str">
        <v>Выше среднего</v>
      </c>
      <c r="GJ1494" t="str">
        <v>Высокий уровень</v>
      </c>
      <c r="GK1494" t="str">
        <v>Выше среднего</v>
      </c>
      <c r="GL1494" t="str"/>
    </row>
    <row r="1495">
      <c r="A1495" t="str">
        <v>Cb4vpXL8XzpEffBT9</v>
      </c>
      <c r="B1495">
        <v>2273</v>
      </c>
      <c r="C1495" t="str">
        <v>178.141.172.43</v>
      </c>
      <c r="D1495" t="str"/>
      <c r="E1495" s="1491">
        <v>44327.35246527778</v>
      </c>
      <c r="F1495" t="str">
        <v>00:03:13</v>
      </c>
      <c r="G1495" t="str">
        <v>Канал 1</v>
      </c>
      <c r="H1495" t="str">
        <v>Женский</v>
      </c>
      <c r="I1495" t="str">
        <v>19-23</v>
      </c>
      <c r="J1495" t="str">
        <v>Студент</v>
      </c>
      <c r="K1495" t="str">
        <v>В Кирове</v>
      </c>
      <c r="M1495" t="str">
        <v>Да, я  являюсь волонтером</v>
      </c>
      <c r="AB1495" t="str">
        <v>от 1 до 3 лет</v>
      </c>
      <c r="AC1495" t="str">
        <v>Затрудняюсь ответить</v>
      </c>
      <c r="AD1495">
        <v>0</v>
      </c>
      <c r="AE1495">
        <v>1</v>
      </c>
      <c r="AF1495">
        <v>0</v>
      </c>
      <c r="AG1495">
        <v>0</v>
      </c>
      <c r="AH1495">
        <v>0</v>
      </c>
      <c r="AI1495">
        <v>0</v>
      </c>
      <c r="AJ1495">
        <v>0</v>
      </c>
      <c r="AK1495">
        <v>0</v>
      </c>
      <c r="AL1495">
        <v>0</v>
      </c>
      <c r="AM1495">
        <v>1</v>
      </c>
      <c r="AN1495">
        <v>0</v>
      </c>
      <c r="AO1495">
        <v>0</v>
      </c>
      <c r="AP1495">
        <v>0</v>
      </c>
      <c r="AQ1495">
        <v>0</v>
      </c>
      <c r="AR1495">
        <v>0</v>
      </c>
      <c r="AS1495">
        <v>0</v>
      </c>
      <c r="AT1495">
        <v>0</v>
      </c>
      <c r="AU1495">
        <v>0</v>
      </c>
      <c r="AV1495">
        <v>0</v>
      </c>
      <c r="AW1495">
        <v>0</v>
      </c>
      <c r="AX1495">
        <v>0</v>
      </c>
      <c r="AY1495">
        <v>0</v>
      </c>
      <c r="AZ1495">
        <v>0</v>
      </c>
      <c r="BA1495">
        <v>1</v>
      </c>
      <c r="BB1495">
        <v>0</v>
      </c>
      <c r="BC1495">
        <v>1</v>
      </c>
      <c r="BD1495">
        <v>0</v>
      </c>
      <c r="BE1495">
        <v>0</v>
      </c>
      <c r="BF1495">
        <v>0</v>
      </c>
      <c r="BG1495">
        <v>0</v>
      </c>
      <c r="BH1495">
        <v>0</v>
      </c>
      <c r="BI1495">
        <v>0</v>
      </c>
      <c r="BJ1495">
        <v>0</v>
      </c>
      <c r="BK1495">
        <v>0</v>
      </c>
      <c r="BL1495">
        <v>0</v>
      </c>
      <c r="BM1495">
        <v>0</v>
      </c>
      <c r="BN1495">
        <v>0</v>
      </c>
      <c r="BO1495">
        <v>0</v>
      </c>
      <c r="BP1495">
        <v>0</v>
      </c>
      <c r="BQ1495">
        <v>1</v>
      </c>
      <c r="BR1495">
        <v>0</v>
      </c>
      <c r="BS1495">
        <v>0</v>
      </c>
      <c r="BT1495">
        <v>0</v>
      </c>
      <c r="BU1495">
        <v>0</v>
      </c>
      <c r="BV1495">
        <v>0</v>
      </c>
      <c r="BW1495">
        <v>0</v>
      </c>
      <c r="BX1495">
        <v>0</v>
      </c>
      <c r="BY1495">
        <v>0</v>
      </c>
      <c r="BZ1495">
        <v>0</v>
      </c>
      <c r="CA1495">
        <v>0</v>
      </c>
      <c r="CB1495">
        <v>0</v>
      </c>
      <c r="CC1495">
        <v>0</v>
      </c>
      <c r="CD1495">
        <v>0</v>
      </c>
      <c r="CE1495">
        <v>0</v>
      </c>
      <c r="CF1495">
        <v>0</v>
      </c>
      <c r="CG1495">
        <v>0</v>
      </c>
      <c r="CH1495">
        <v>0</v>
      </c>
      <c r="CI1495">
        <v>0</v>
      </c>
      <c r="CJ1495">
        <v>0</v>
      </c>
      <c r="CK1495">
        <v>0</v>
      </c>
      <c r="CL1495">
        <v>0</v>
      </c>
      <c r="CM1495" t="str">
        <v>На базе вуза</v>
      </c>
      <c r="CN1495" t="str">
        <v>#МыспортТЕАМ</v>
      </c>
      <c r="CO1495">
        <v>0</v>
      </c>
      <c r="CP1495">
        <v>0</v>
      </c>
      <c r="CQ1495">
        <v>0</v>
      </c>
      <c r="CR1495">
        <v>0</v>
      </c>
      <c r="CS1495">
        <v>0</v>
      </c>
      <c r="CT1495">
        <v>1</v>
      </c>
      <c r="CU1495">
        <v>1</v>
      </c>
      <c r="CV1495">
        <v>0</v>
      </c>
      <c r="CW1495">
        <v>0</v>
      </c>
      <c r="CX1495">
        <v>0</v>
      </c>
      <c r="CY1495">
        <v>0</v>
      </c>
      <c r="CZ1495">
        <v>0</v>
      </c>
      <c r="DA1495">
        <v>0</v>
      </c>
      <c r="DB1495">
        <v>0</v>
      </c>
      <c r="DC1495">
        <v>0</v>
      </c>
      <c r="DD1495">
        <v>0</v>
      </c>
      <c r="DE1495">
        <v>0</v>
      </c>
      <c r="DF1495" t="str"/>
      <c r="DG1495" t="str">
        <v>Меня устраивает направление, которым я занимаюсь</v>
      </c>
      <c r="DH1495" t="str">
        <v>Знаю о региональном ресурсном центре</v>
      </c>
      <c r="DI1495">
        <v>0</v>
      </c>
      <c r="DJ1495">
        <v>0</v>
      </c>
      <c r="DK1495">
        <v>0</v>
      </c>
      <c r="DL1495">
        <v>0</v>
      </c>
      <c r="DM1495">
        <v>0</v>
      </c>
      <c r="DN1495">
        <v>0</v>
      </c>
      <c r="DO1495">
        <v>0</v>
      </c>
      <c r="DP1495">
        <v>1</v>
      </c>
      <c r="DQ1495">
        <v>0</v>
      </c>
      <c r="DR1495">
        <v>0</v>
      </c>
      <c r="DS1495" t="str">
        <v>От случая к случаю</v>
      </c>
      <c r="DT1495" t="str">
        <v>Нейтрально</v>
      </c>
      <c r="DU1495">
        <v>0</v>
      </c>
      <c r="DV1495">
        <v>0</v>
      </c>
      <c r="DW1495">
        <v>0</v>
      </c>
      <c r="DX1495">
        <v>0</v>
      </c>
      <c r="DY1495">
        <v>0</v>
      </c>
      <c r="DZ1495">
        <v>0</v>
      </c>
      <c r="EA1495">
        <v>1</v>
      </c>
      <c r="EB1495">
        <v>0</v>
      </c>
      <c r="EC1495">
        <v>0</v>
      </c>
      <c r="ED1495">
        <v>0</v>
      </c>
      <c r="EE1495">
        <v>0</v>
      </c>
      <c r="EF1495">
        <v>0</v>
      </c>
      <c r="EG1495">
        <v>0</v>
      </c>
      <c r="EH1495">
        <v>0</v>
      </c>
      <c r="EI1495">
        <v>0</v>
      </c>
      <c r="EJ1495">
        <v>0</v>
      </c>
      <c r="EK1495">
        <v>0</v>
      </c>
      <c r="EL1495">
        <v>0</v>
      </c>
      <c r="EM1495">
        <v>0</v>
      </c>
      <c r="EN1495">
        <v>0</v>
      </c>
      <c r="EO1495">
        <v>0</v>
      </c>
      <c r="EP1495">
        <v>0</v>
      </c>
      <c r="EQ1495">
        <v>0</v>
      </c>
      <c r="ER1495">
        <v>0</v>
      </c>
      <c r="ES1495">
        <v>1</v>
      </c>
      <c r="ET1495" t="str">
        <v>Однозначно да</v>
      </c>
      <c r="EU1495" t="str">
        <v>Однозначно да</v>
      </c>
      <c r="EV1495" t="str">
        <v>Не пробовали сотрудничать с бизнесом</v>
      </c>
      <c r="EW1495" t="str">
        <v>Не был участником, не могу оценить</v>
      </c>
      <c r="EX1495" t="str">
        <v>Нужное и интересное мероприятие</v>
      </c>
      <c r="EY1495" t="str">
        <v>Нужное и интересное мероприятие</v>
      </c>
      <c r="EZ1495" t="str">
        <v>Нужное и интересное мероприятие</v>
      </c>
      <c r="FA1495" t="str">
        <v>Нужное и интересное мероприятие</v>
      </c>
      <c r="FB1495" t="str">
        <v>Не был участником, не могу оценить</v>
      </c>
      <c r="FC1495" t="str">
        <v>Нужное и интересное мероприятие</v>
      </c>
      <c r="FD1495" t="str">
        <v>Затрудняюсь ответить</v>
      </c>
      <c r="FE1495" t="str">
        <v>Коммуникацию</v>
      </c>
      <c r="FF1495">
        <v>0</v>
      </c>
      <c r="FG1495">
        <v>0</v>
      </c>
      <c r="FH1495">
        <v>0</v>
      </c>
      <c r="FI1495">
        <v>1</v>
      </c>
      <c r="FJ1495">
        <v>0</v>
      </c>
      <c r="FK1495">
        <v>0</v>
      </c>
      <c r="FL1495">
        <v>0</v>
      </c>
      <c r="FM1495">
        <v>1</v>
      </c>
      <c r="FN1495">
        <v>0</v>
      </c>
      <c r="FO1495">
        <v>0</v>
      </c>
      <c r="FP1495">
        <v>0</v>
      </c>
      <c r="FQ1495">
        <v>0</v>
      </c>
      <c r="FR1495">
        <v>0</v>
      </c>
      <c r="FS1495" t="str"/>
      <c r="FT1495" t="str">
        <v>Да, информация поступает регулярно</v>
      </c>
      <c r="FU1495">
        <v>5</v>
      </c>
      <c r="FV1495">
        <v>4</v>
      </c>
      <c r="FW1495">
        <v>5</v>
      </c>
      <c r="FX1495">
        <v>5</v>
      </c>
      <c r="FY1495">
        <v>4</v>
      </c>
      <c r="FZ1495">
        <v>5</v>
      </c>
      <c r="GA1495">
        <v>4</v>
      </c>
      <c r="GB1495">
        <v>5</v>
      </c>
      <c r="GC1495">
        <v>4</v>
      </c>
      <c r="GD1495" t="str">
        <v>Высокий уровень</v>
      </c>
      <c r="GE1495" t="str">
        <v>Выше среднего</v>
      </c>
      <c r="GF1495" t="str">
        <v>Выше среднего</v>
      </c>
      <c r="GG1495" t="str">
        <v>Высокий уровень</v>
      </c>
      <c r="GH1495" t="str">
        <v>Выше среднего</v>
      </c>
      <c r="GI1495" t="str">
        <v>Выше среднего</v>
      </c>
      <c r="GJ1495" t="str">
        <v>Высокий уровень</v>
      </c>
      <c r="GK1495" t="str">
        <v>Выше среднего</v>
      </c>
      <c r="GL1495" t="str"/>
    </row>
    <row r="1496">
      <c r="A1496" t="str">
        <v>pboQAFsSv7NZe3Ky6</v>
      </c>
      <c r="B1496">
        <v>2274</v>
      </c>
      <c r="C1496" t="str">
        <v>178.141.172.43</v>
      </c>
      <c r="D1496" t="str"/>
      <c r="E1496" s="1492">
        <v>44327.35487268519</v>
      </c>
      <c r="F1496" t="str">
        <v>00:02:32</v>
      </c>
      <c r="G1496" t="str">
        <v>Канал 1</v>
      </c>
      <c r="H1496" t="str">
        <v>Женский</v>
      </c>
      <c r="I1496" t="str">
        <v>19-23</v>
      </c>
      <c r="J1496" t="str">
        <v>Студент</v>
      </c>
      <c r="K1496" t="str">
        <v>В Кирове</v>
      </c>
      <c r="M1496" t="str">
        <v>Да, я  являюсь волонтером</v>
      </c>
      <c r="AB1496" t="str">
        <v>от 1 до 3 лет</v>
      </c>
      <c r="AC1496" t="str">
        <v>Не нужно повышать престиж, это и так круто!</v>
      </c>
      <c r="AD1496">
        <v>1</v>
      </c>
      <c r="AE1496">
        <v>0</v>
      </c>
      <c r="AF1496">
        <v>0</v>
      </c>
      <c r="AG1496">
        <v>0</v>
      </c>
      <c r="AH1496">
        <v>0</v>
      </c>
      <c r="AI1496">
        <v>0</v>
      </c>
      <c r="AJ1496">
        <v>0</v>
      </c>
      <c r="AK1496">
        <v>1</v>
      </c>
      <c r="AL1496">
        <v>0</v>
      </c>
      <c r="AM1496">
        <v>0</v>
      </c>
      <c r="AN1496">
        <v>0</v>
      </c>
      <c r="AO1496">
        <v>0</v>
      </c>
      <c r="AP1496">
        <v>0</v>
      </c>
      <c r="AQ1496">
        <v>0</v>
      </c>
      <c r="AR1496">
        <v>0</v>
      </c>
      <c r="AS1496">
        <v>0</v>
      </c>
      <c r="AT1496">
        <v>0</v>
      </c>
      <c r="AU1496">
        <v>0</v>
      </c>
      <c r="AV1496">
        <v>0</v>
      </c>
      <c r="AW1496">
        <v>0</v>
      </c>
      <c r="AX1496">
        <v>0</v>
      </c>
      <c r="AY1496">
        <v>0</v>
      </c>
      <c r="AZ1496">
        <v>1</v>
      </c>
      <c r="BA1496">
        <v>1</v>
      </c>
      <c r="BB1496">
        <v>0</v>
      </c>
      <c r="BC1496">
        <v>1</v>
      </c>
      <c r="BD1496">
        <v>0</v>
      </c>
      <c r="BE1496">
        <v>0</v>
      </c>
      <c r="BF1496">
        <v>0</v>
      </c>
      <c r="BG1496">
        <v>0</v>
      </c>
      <c r="BH1496">
        <v>0</v>
      </c>
      <c r="BI1496">
        <v>0</v>
      </c>
      <c r="BJ1496">
        <v>0</v>
      </c>
      <c r="BK1496">
        <v>0</v>
      </c>
      <c r="BL1496">
        <v>0</v>
      </c>
      <c r="BM1496">
        <v>0</v>
      </c>
      <c r="BN1496">
        <v>0</v>
      </c>
      <c r="BO1496">
        <v>0</v>
      </c>
      <c r="BP1496">
        <v>0</v>
      </c>
      <c r="BQ1496">
        <v>1</v>
      </c>
      <c r="BR1496">
        <v>0</v>
      </c>
      <c r="BS1496">
        <v>0</v>
      </c>
      <c r="BT1496">
        <v>0</v>
      </c>
      <c r="BU1496">
        <v>0</v>
      </c>
      <c r="BV1496">
        <v>0</v>
      </c>
      <c r="BW1496">
        <v>0</v>
      </c>
      <c r="BX1496">
        <v>0</v>
      </c>
      <c r="BY1496">
        <v>0</v>
      </c>
      <c r="BZ1496">
        <v>0</v>
      </c>
      <c r="CA1496">
        <v>0</v>
      </c>
      <c r="CB1496">
        <v>0</v>
      </c>
      <c r="CC1496">
        <v>0</v>
      </c>
      <c r="CD1496">
        <v>0</v>
      </c>
      <c r="CE1496">
        <v>0</v>
      </c>
      <c r="CF1496">
        <v>0</v>
      </c>
      <c r="CG1496">
        <v>0</v>
      </c>
      <c r="CH1496">
        <v>0</v>
      </c>
      <c r="CI1496">
        <v>0</v>
      </c>
      <c r="CJ1496">
        <v>0</v>
      </c>
      <c r="CK1496">
        <v>0</v>
      </c>
      <c r="CL1496">
        <v>0</v>
      </c>
      <c r="CM1496" t="str">
        <v>На базе вуза</v>
      </c>
      <c r="CN1496" t="str">
        <v>#МыспортТЕАМ</v>
      </c>
      <c r="CO1496">
        <v>0</v>
      </c>
      <c r="CP1496">
        <v>0</v>
      </c>
      <c r="CQ1496">
        <v>0</v>
      </c>
      <c r="CR1496">
        <v>0</v>
      </c>
      <c r="CS1496">
        <v>0</v>
      </c>
      <c r="CT1496">
        <v>1</v>
      </c>
      <c r="CU1496">
        <v>1</v>
      </c>
      <c r="CV1496">
        <v>0</v>
      </c>
      <c r="CW1496">
        <v>0</v>
      </c>
      <c r="CX1496">
        <v>0</v>
      </c>
      <c r="CY1496">
        <v>0</v>
      </c>
      <c r="CZ1496">
        <v>0</v>
      </c>
      <c r="DA1496">
        <v>0</v>
      </c>
      <c r="DB1496">
        <v>0</v>
      </c>
      <c r="DC1496">
        <v>0</v>
      </c>
      <c r="DD1496">
        <v>0</v>
      </c>
      <c r="DE1496">
        <v>0</v>
      </c>
      <c r="DF1496" t="str"/>
      <c r="DG1496" t="str">
        <v>Меня устраивает направление, которым я занимаюсь</v>
      </c>
      <c r="DH1496" t="str">
        <v>Знаю о региональном ресурсном центре</v>
      </c>
      <c r="DI1496">
        <v>0</v>
      </c>
      <c r="DJ1496">
        <v>1</v>
      </c>
      <c r="DK1496">
        <v>0</v>
      </c>
      <c r="DL1496">
        <v>0</v>
      </c>
      <c r="DM1496">
        <v>0</v>
      </c>
      <c r="DN1496">
        <v>0</v>
      </c>
      <c r="DO1496">
        <v>0</v>
      </c>
      <c r="DP1496">
        <v>0</v>
      </c>
      <c r="DQ1496">
        <v>0</v>
      </c>
      <c r="DR1496">
        <v>0</v>
      </c>
      <c r="DS1496" t="str">
        <v>От случая к случаю</v>
      </c>
      <c r="DT1496" t="str">
        <v>Нейтрально</v>
      </c>
      <c r="DU1496">
        <v>0</v>
      </c>
      <c r="DV1496">
        <v>0</v>
      </c>
      <c r="DW1496">
        <v>0</v>
      </c>
      <c r="DX1496">
        <v>0</v>
      </c>
      <c r="DY1496">
        <v>0</v>
      </c>
      <c r="DZ1496">
        <v>0</v>
      </c>
      <c r="EA1496">
        <v>1</v>
      </c>
      <c r="EB1496">
        <v>0</v>
      </c>
      <c r="EC1496">
        <v>0</v>
      </c>
      <c r="ED1496">
        <v>1</v>
      </c>
      <c r="EE1496">
        <v>0</v>
      </c>
      <c r="EF1496">
        <v>0</v>
      </c>
      <c r="EG1496">
        <v>0</v>
      </c>
      <c r="EH1496">
        <v>0</v>
      </c>
      <c r="EI1496">
        <v>0</v>
      </c>
      <c r="EJ1496">
        <v>0</v>
      </c>
      <c r="EK1496">
        <v>0</v>
      </c>
      <c r="EL1496">
        <v>0</v>
      </c>
      <c r="EM1496">
        <v>0</v>
      </c>
      <c r="EN1496">
        <v>0</v>
      </c>
      <c r="EO1496">
        <v>0</v>
      </c>
      <c r="EP1496">
        <v>0</v>
      </c>
      <c r="EQ1496">
        <v>0</v>
      </c>
      <c r="ER1496">
        <v>0</v>
      </c>
      <c r="ES1496">
        <v>1</v>
      </c>
      <c r="ET1496" t="str">
        <v>Однозначно да</v>
      </c>
      <c r="EU1496" t="str">
        <v>Однозначно да</v>
      </c>
      <c r="EV1496" t="str">
        <v>Не пробовали сотрудничать с бизнесом</v>
      </c>
      <c r="EW1496" t="str">
        <v>Нужное и интересное мероприятие</v>
      </c>
      <c r="EX1496" t="str">
        <v>Нужное и интересное мероприятие</v>
      </c>
      <c r="EY1496" t="str">
        <v>Нужное и интересное мероприятие</v>
      </c>
      <c r="EZ1496" t="str">
        <v>Нужное и интересное мероприятие</v>
      </c>
      <c r="FA1496" t="str">
        <v>Нужное и интересное мероприятие</v>
      </c>
      <c r="FB1496" t="str">
        <v>Нужное и интересное мероприятие</v>
      </c>
      <c r="FC1496" t="str">
        <v>Нужное и интересное мероприятие</v>
      </c>
      <c r="FD1496" t="str">
        <v>Затрудняюсь ответить</v>
      </c>
      <c r="FE1496" t="str">
        <v>Командообразование</v>
      </c>
      <c r="FF1496">
        <v>0</v>
      </c>
      <c r="FG1496">
        <v>0</v>
      </c>
      <c r="FH1496">
        <v>0</v>
      </c>
      <c r="FI1496">
        <v>1</v>
      </c>
      <c r="FJ1496">
        <v>0</v>
      </c>
      <c r="FK1496">
        <v>0</v>
      </c>
      <c r="FL1496">
        <v>0</v>
      </c>
      <c r="FM1496">
        <v>1</v>
      </c>
      <c r="FN1496">
        <v>0</v>
      </c>
      <c r="FO1496">
        <v>0</v>
      </c>
      <c r="FP1496">
        <v>0</v>
      </c>
      <c r="FQ1496">
        <v>0</v>
      </c>
      <c r="FR1496">
        <v>0</v>
      </c>
      <c r="FS1496" t="str"/>
      <c r="FT1496" t="str">
        <v>Да, информация поступает регулярно</v>
      </c>
      <c r="FU1496">
        <v>5</v>
      </c>
      <c r="FV1496">
        <v>5</v>
      </c>
      <c r="FW1496">
        <v>5</v>
      </c>
      <c r="FX1496">
        <v>3</v>
      </c>
      <c r="FY1496">
        <v>4</v>
      </c>
      <c r="FZ1496">
        <v>5</v>
      </c>
      <c r="GA1496">
        <v>4</v>
      </c>
      <c r="GB1496">
        <v>5</v>
      </c>
      <c r="GC1496">
        <v>4</v>
      </c>
      <c r="GD1496" t="str">
        <v>Высокий уровень</v>
      </c>
      <c r="GE1496" t="str">
        <v>Выше среднего</v>
      </c>
      <c r="GF1496" t="str">
        <v>Выше среднего</v>
      </c>
      <c r="GG1496" t="str">
        <v>Высокий уровень</v>
      </c>
      <c r="GH1496" t="str">
        <v>Выше среднего</v>
      </c>
      <c r="GI1496" t="str">
        <v>Выше среднего</v>
      </c>
      <c r="GJ1496" t="str">
        <v>Высокий уровень</v>
      </c>
      <c r="GK1496" t="str">
        <v>Высокий уровень</v>
      </c>
      <c r="GL1496" t="str"/>
    </row>
    <row r="1497">
      <c r="A1497" t="str">
        <v>rSkCGRr8CnwtM2mvk</v>
      </c>
      <c r="B1497">
        <v>2276</v>
      </c>
      <c r="C1497" t="str">
        <v>188.66.34.26</v>
      </c>
      <c r="D1497" t="str"/>
      <c r="E1497" s="1493">
        <v>44327.521875</v>
      </c>
      <c r="F1497" t="str">
        <v>02:29:08</v>
      </c>
      <c r="G1497" t="str">
        <v>Канал 1</v>
      </c>
      <c r="H1497" t="str">
        <v>Женский</v>
      </c>
      <c r="I1497" t="str">
        <v>24-35</v>
      </c>
      <c r="J1497" t="str">
        <v>Работающий</v>
      </c>
      <c r="K1497" t="str">
        <v>В Кирове</v>
      </c>
      <c r="M1497" t="str">
        <v>Да, я  являюсь волонтером</v>
      </c>
      <c r="AB1497" t="str">
        <v>от 1 до 3 лет</v>
      </c>
      <c xml:space="preserve" r="AC1497" t="str">
        <v>Больше информации </v>
      </c>
      <c r="AD1497">
        <v>0</v>
      </c>
      <c r="AE1497">
        <v>0</v>
      </c>
      <c r="AF1497">
        <v>0</v>
      </c>
      <c r="AG1497">
        <v>0</v>
      </c>
      <c r="AH1497">
        <v>0</v>
      </c>
      <c r="AI1497">
        <v>0</v>
      </c>
      <c r="AJ1497">
        <v>0</v>
      </c>
      <c r="AK1497">
        <v>0</v>
      </c>
      <c r="AL1497">
        <v>0</v>
      </c>
      <c r="AM1497">
        <v>0</v>
      </c>
      <c r="AN1497">
        <v>0</v>
      </c>
      <c r="AO1497">
        <v>0</v>
      </c>
      <c r="AP1497">
        <v>0</v>
      </c>
      <c r="AQ1497">
        <v>0</v>
      </c>
      <c r="AR1497">
        <v>0</v>
      </c>
      <c r="AS1497">
        <v>1</v>
      </c>
      <c r="AT1497">
        <v>0</v>
      </c>
      <c r="AU1497">
        <v>0</v>
      </c>
      <c r="AV1497">
        <v>0</v>
      </c>
      <c r="AW1497">
        <v>0</v>
      </c>
      <c r="AX1497">
        <v>0</v>
      </c>
      <c r="AY1497">
        <v>1</v>
      </c>
      <c r="AZ1497">
        <v>0</v>
      </c>
      <c r="BA1497">
        <v>0</v>
      </c>
      <c r="BB1497">
        <v>0</v>
      </c>
      <c r="BC1497">
        <v>0</v>
      </c>
      <c r="BD1497">
        <v>0</v>
      </c>
      <c r="BE1497">
        <v>0</v>
      </c>
      <c r="BF1497">
        <v>0</v>
      </c>
      <c r="BG1497">
        <v>0</v>
      </c>
      <c r="BH1497">
        <v>0</v>
      </c>
      <c r="BI1497">
        <v>0</v>
      </c>
      <c r="BJ1497">
        <v>0</v>
      </c>
      <c r="BK1497">
        <v>0</v>
      </c>
      <c r="BL1497">
        <v>0</v>
      </c>
      <c r="BM1497">
        <v>0</v>
      </c>
      <c r="BN1497">
        <v>0</v>
      </c>
      <c r="BO1497">
        <v>0</v>
      </c>
      <c r="BP1497">
        <v>0</v>
      </c>
      <c r="BQ1497">
        <v>0</v>
      </c>
      <c r="BR1497">
        <v>0</v>
      </c>
      <c r="BS1497">
        <v>0</v>
      </c>
      <c r="BT1497">
        <v>0</v>
      </c>
      <c r="BU1497">
        <v>0</v>
      </c>
      <c r="BV1497">
        <v>0</v>
      </c>
      <c r="BW1497">
        <v>0</v>
      </c>
      <c r="BX1497">
        <v>0</v>
      </c>
      <c r="BY1497">
        <v>0</v>
      </c>
      <c r="BZ1497">
        <v>0</v>
      </c>
      <c r="CA1497">
        <v>0</v>
      </c>
      <c r="CB1497">
        <v>0</v>
      </c>
      <c r="CC1497">
        <v>0</v>
      </c>
      <c r="CD1497">
        <v>0</v>
      </c>
      <c r="CE1497">
        <v>0</v>
      </c>
      <c r="CF1497">
        <v>0</v>
      </c>
      <c r="CG1497">
        <v>0</v>
      </c>
      <c r="CH1497">
        <v>0</v>
      </c>
      <c r="CI1497">
        <v>0</v>
      </c>
      <c r="CJ1497">
        <v>0</v>
      </c>
      <c xml:space="preserve" r="CK1497" t="str">
        <v>Мало постоянных волонтёров, тяжело </v>
      </c>
      <c r="CL1497">
        <v>0</v>
      </c>
      <c r="CM1497" t="str">
        <v>Я не состою в добровольческой организации</v>
      </c>
      <c r="CO1497">
        <v>0</v>
      </c>
      <c r="CP1497">
        <v>0</v>
      </c>
      <c r="CQ1497">
        <v>0</v>
      </c>
      <c r="CR1497">
        <v>0</v>
      </c>
      <c r="CS1497">
        <v>0</v>
      </c>
      <c r="CT1497">
        <v>0</v>
      </c>
      <c r="CU1497">
        <v>0</v>
      </c>
      <c r="CV1497">
        <v>1</v>
      </c>
      <c r="CW1497">
        <v>0</v>
      </c>
      <c r="CX1497">
        <v>0</v>
      </c>
      <c r="CY1497">
        <v>0</v>
      </c>
      <c r="CZ1497">
        <v>0</v>
      </c>
      <c r="DA1497">
        <v>0</v>
      </c>
      <c r="DB1497">
        <v>0</v>
      </c>
      <c r="DC1497">
        <v>0</v>
      </c>
      <c r="DD1497">
        <v>0</v>
      </c>
      <c r="DE1497">
        <v>0</v>
      </c>
      <c r="DF1497" t="str"/>
      <c r="DG1497" t="str">
        <v>Меня устраивает направление, которым я занимаюсь</v>
      </c>
      <c r="DH1497" t="str">
        <v>Знаю о региональном ресурсном центре</v>
      </c>
      <c r="DI1497">
        <v>0</v>
      </c>
      <c r="DJ1497">
        <v>0</v>
      </c>
      <c r="DK1497">
        <v>0</v>
      </c>
      <c r="DL1497">
        <v>0</v>
      </c>
      <c r="DM1497">
        <v>0</v>
      </c>
      <c r="DN1497">
        <v>0</v>
      </c>
      <c r="DO1497">
        <v>0</v>
      </c>
      <c r="DP1497">
        <v>0</v>
      </c>
      <c r="DQ1497">
        <v>0</v>
      </c>
      <c r="DR1497" t="str">
        <v>Киров</v>
      </c>
      <c xml:space="preserve" r="DS1497" t="str">
        <v>Другое: Я не знаю </v>
      </c>
      <c r="DT1497" t="str">
        <v>Затрудняюсь ответить</v>
      </c>
      <c r="DU1497">
        <v>0</v>
      </c>
      <c r="DV1497">
        <v>0</v>
      </c>
      <c r="DW1497">
        <v>0</v>
      </c>
      <c r="DX1497">
        <v>0</v>
      </c>
      <c r="DY1497">
        <v>0</v>
      </c>
      <c r="DZ1497">
        <v>0</v>
      </c>
      <c r="EA1497">
        <v>0</v>
      </c>
      <c r="EB1497">
        <v>0</v>
      </c>
      <c r="EC1497">
        <v>0</v>
      </c>
      <c r="ED1497">
        <v>0</v>
      </c>
      <c r="EE1497">
        <v>0</v>
      </c>
      <c r="EF1497">
        <v>0</v>
      </c>
      <c r="EG1497">
        <v>0</v>
      </c>
      <c r="EH1497">
        <v>0</v>
      </c>
      <c r="EI1497">
        <v>1</v>
      </c>
      <c r="EJ1497">
        <v>0</v>
      </c>
      <c r="EK1497">
        <v>0</v>
      </c>
      <c r="EL1497">
        <v>0</v>
      </c>
      <c r="EM1497">
        <v>0</v>
      </c>
      <c r="EN1497">
        <v>0</v>
      </c>
      <c r="EO1497">
        <v>0</v>
      </c>
      <c r="EP1497">
        <v>0</v>
      </c>
      <c r="EQ1497">
        <v>0</v>
      </c>
      <c r="ER1497" t="str">
        <v>Муниципальная помощь</v>
      </c>
      <c r="ES1497">
        <v>0</v>
      </c>
      <c r="ET1497" t="str">
        <v>Однозначно да</v>
      </c>
      <c r="EU1497" t="str">
        <v>Однозначно да</v>
      </c>
      <c r="EV1497" t="str">
        <v>Не занимаюсь данным вопросом</v>
      </c>
      <c r="EW1497" t="str">
        <v>Не был участником, не могу оценить</v>
      </c>
      <c r="EX1497" t="str">
        <v>Не был участником, не могу оценить</v>
      </c>
      <c r="EY1497" t="str">
        <v>Не был участником, не могу оценить</v>
      </c>
      <c r="EZ1497" t="str">
        <v>Не был участником, не могу оценить</v>
      </c>
      <c r="FA1497" t="str">
        <v>Не был участником, не могу оценить</v>
      </c>
      <c r="FB1497" t="str">
        <v>Не был участником, не могу оценить</v>
      </c>
      <c r="FC1497" t="str">
        <v>Не был участником, не могу оценить</v>
      </c>
      <c r="FD1497" t="str">
        <v>Затрудняюсь ответить</v>
      </c>
      <c r="FE1497" t="str">
        <v>Затрудняюсь ответить</v>
      </c>
      <c r="FF1497">
        <v>0</v>
      </c>
      <c r="FG1497">
        <v>0</v>
      </c>
      <c r="FH1497">
        <v>0</v>
      </c>
      <c r="FI1497">
        <v>1</v>
      </c>
      <c r="FJ1497">
        <v>0</v>
      </c>
      <c r="FK1497">
        <v>0</v>
      </c>
      <c r="FL1497">
        <v>0</v>
      </c>
      <c r="FM1497">
        <v>0</v>
      </c>
      <c r="FN1497">
        <v>0</v>
      </c>
      <c r="FO1497">
        <v>0</v>
      </c>
      <c r="FP1497">
        <v>0</v>
      </c>
      <c r="FQ1497">
        <v>0</v>
      </c>
      <c r="FR1497">
        <v>0</v>
      </c>
      <c r="FS1497" t="str"/>
      <c r="FT1497" t="str">
        <v>Да, информация поступает регулярно</v>
      </c>
      <c r="FU1497">
        <v>5</v>
      </c>
      <c r="FV1497">
        <v>5</v>
      </c>
      <c r="FW1497">
        <v>5</v>
      </c>
      <c r="FX1497">
        <v>5</v>
      </c>
      <c r="FY1497">
        <v>5</v>
      </c>
      <c r="FZ1497">
        <v>5</v>
      </c>
      <c r="GA1497">
        <v>5</v>
      </c>
      <c r="GB1497">
        <v>5</v>
      </c>
      <c r="GC1497">
        <v>5</v>
      </c>
      <c r="GD1497" t="str">
        <v>Выше среднего</v>
      </c>
      <c r="GE1497" t="str">
        <v>Выше среднего</v>
      </c>
      <c r="GF1497" t="str">
        <v>Выше среднего</v>
      </c>
      <c r="GG1497" t="str">
        <v>Выше среднего</v>
      </c>
      <c r="GH1497" t="str">
        <v>Выше среднего</v>
      </c>
      <c r="GI1497" t="str">
        <v>Выше среднего</v>
      </c>
      <c r="GJ1497" t="str">
        <v>Выше среднего</v>
      </c>
      <c r="GK1497" t="str">
        <v>Выше среднего</v>
      </c>
      <c xml:space="preserve" r="GL1497" t="str">
        <v>Я считаю, что нужно больше рекламы, для привлечения новых людей, волонтёров. Люди просто не знают о передержках для животных, не знают чем помочь. И внушать людям, что зооволонтёрство - это хорошие, добрые люди, которые не хотят отсиживаться в сторонке, а хотят действительно чем то помочь </v>
      </c>
    </row>
    <row r="1498">
      <c r="A1498" t="str">
        <v>2jpMSYfGZHabTWfbE</v>
      </c>
      <c r="B1498">
        <v>2277</v>
      </c>
      <c r="C1498" t="str">
        <v>92.255.234.238</v>
      </c>
      <c r="D1498" t="str"/>
      <c r="E1498" s="1494">
        <v>44327.52581018519</v>
      </c>
      <c r="F1498" t="str">
        <v>00:07:17</v>
      </c>
      <c r="G1498" t="str">
        <v>Канал 1</v>
      </c>
      <c r="H1498" t="str">
        <v>Женский</v>
      </c>
      <c r="I1498" t="str">
        <v>19-23</v>
      </c>
      <c r="J1498" t="str">
        <v>Работающий</v>
      </c>
      <c r="K1498" t="str">
        <v>В Кирове</v>
      </c>
      <c r="M1498" t="str">
        <v>Да, я являюсь организатором волонтерской деятельности</v>
      </c>
      <c r="AB1498" t="str">
        <v>от 1 до 3 лет</v>
      </c>
      <c r="AC1498" t="str">
        <v>Пропагандировать важность волонтёрства, предоставлять мотивирующие средства</v>
      </c>
      <c r="AD1498">
        <v>0</v>
      </c>
      <c r="AE1498">
        <v>0</v>
      </c>
      <c r="AF1498">
        <v>0</v>
      </c>
      <c r="AG1498">
        <v>0</v>
      </c>
      <c r="AH1498">
        <v>0</v>
      </c>
      <c r="AI1498">
        <v>0</v>
      </c>
      <c r="AJ1498">
        <v>0</v>
      </c>
      <c r="AK1498">
        <v>0</v>
      </c>
      <c r="AL1498">
        <v>0</v>
      </c>
      <c r="AM1498">
        <v>0</v>
      </c>
      <c r="AN1498">
        <v>0</v>
      </c>
      <c r="AO1498">
        <v>0</v>
      </c>
      <c r="AP1498">
        <v>1</v>
      </c>
      <c r="AQ1498">
        <v>0</v>
      </c>
      <c r="AR1498">
        <v>0</v>
      </c>
      <c r="AS1498">
        <v>0</v>
      </c>
      <c r="AT1498">
        <v>0</v>
      </c>
      <c r="AU1498">
        <v>0</v>
      </c>
      <c r="AV1498">
        <v>0</v>
      </c>
      <c r="AW1498">
        <v>0</v>
      </c>
      <c r="AX1498">
        <v>0</v>
      </c>
      <c r="AY1498">
        <v>0</v>
      </c>
      <c r="AZ1498">
        <v>0</v>
      </c>
      <c r="BA1498">
        <v>0</v>
      </c>
      <c r="BB1498">
        <v>0</v>
      </c>
      <c r="BC1498">
        <v>0</v>
      </c>
      <c r="BD1498">
        <v>0</v>
      </c>
      <c r="BE1498">
        <v>0</v>
      </c>
      <c r="BF1498">
        <v>0</v>
      </c>
      <c r="BG1498">
        <v>0</v>
      </c>
      <c r="BH1498">
        <v>0</v>
      </c>
      <c r="BI1498">
        <v>0</v>
      </c>
      <c r="BJ1498">
        <v>1</v>
      </c>
      <c r="BK1498">
        <v>0</v>
      </c>
      <c r="BL1498">
        <v>0</v>
      </c>
      <c r="BM1498">
        <v>0</v>
      </c>
      <c r="BN1498">
        <v>0</v>
      </c>
      <c r="BO1498">
        <v>0</v>
      </c>
      <c r="BP1498">
        <v>0</v>
      </c>
      <c r="BQ1498">
        <v>0</v>
      </c>
      <c r="BR1498">
        <v>0</v>
      </c>
      <c r="BS1498">
        <v>0</v>
      </c>
      <c r="BT1498">
        <v>1</v>
      </c>
      <c r="BU1498">
        <v>0</v>
      </c>
      <c r="BV1498">
        <v>0</v>
      </c>
      <c r="BW1498">
        <v>0</v>
      </c>
      <c r="BX1498">
        <v>0</v>
      </c>
      <c r="BY1498">
        <v>0</v>
      </c>
      <c r="BZ1498">
        <v>1</v>
      </c>
      <c r="CA1498">
        <v>1</v>
      </c>
      <c r="CB1498">
        <v>0</v>
      </c>
      <c r="CC1498">
        <v>0</v>
      </c>
      <c r="CD1498">
        <v>0</v>
      </c>
      <c r="CE1498">
        <v>1</v>
      </c>
      <c r="CF1498">
        <v>0</v>
      </c>
      <c r="CG1498">
        <v>0</v>
      </c>
      <c r="CH1498">
        <v>0</v>
      </c>
      <c r="CI1498">
        <v>0</v>
      </c>
      <c r="CJ1498">
        <v>1</v>
      </c>
      <c r="CK1498">
        <v>0</v>
      </c>
      <c r="CL1498">
        <v>0</v>
      </c>
      <c r="CM1498" t="str">
        <v>На базе государственного учреждения</v>
      </c>
      <c r="CN1498" t="str">
        <v>МКУ ОПМК "Перекресток"</v>
      </c>
      <c r="CO1498">
        <v>0</v>
      </c>
      <c r="CP1498">
        <v>1</v>
      </c>
      <c r="CQ1498">
        <v>0</v>
      </c>
      <c r="CR1498">
        <v>1</v>
      </c>
      <c r="CS1498">
        <v>0</v>
      </c>
      <c r="CT1498">
        <v>1</v>
      </c>
      <c r="CU1498">
        <v>0</v>
      </c>
      <c r="CV1498">
        <v>0</v>
      </c>
      <c r="CW1498">
        <v>0</v>
      </c>
      <c r="CX1498">
        <v>0</v>
      </c>
      <c r="CY1498">
        <v>0</v>
      </c>
      <c r="CZ1498">
        <v>0</v>
      </c>
      <c r="DA1498">
        <v>0</v>
      </c>
      <c r="DB1498">
        <v>0</v>
      </c>
      <c r="DC1498">
        <v>0</v>
      </c>
      <c r="DD1498">
        <v>0</v>
      </c>
      <c r="DE1498">
        <v>0</v>
      </c>
      <c r="DF1498" t="str"/>
      <c r="DG1498" t="str">
        <v>Меня устраивает направление, которым я занимаюсь</v>
      </c>
      <c r="DH1498" t="str">
        <v>Знаю об окружных (межмуниципальных) ресурсных центрах</v>
      </c>
      <c r="DI1498">
        <v>0</v>
      </c>
      <c r="DJ1498">
        <v>0</v>
      </c>
      <c r="DK1498">
        <v>0</v>
      </c>
      <c r="DL1498">
        <v>0</v>
      </c>
      <c r="DM1498">
        <v>0</v>
      </c>
      <c r="DN1498">
        <v>0</v>
      </c>
      <c r="DO1498">
        <v>0</v>
      </c>
      <c r="DP1498">
        <v>0</v>
      </c>
      <c r="DQ1498">
        <v>1</v>
      </c>
      <c r="DR1498">
        <v>0</v>
      </c>
      <c r="DS1498" t="str">
        <v>Был единичный случай</v>
      </c>
      <c r="DT1498" t="str">
        <v>Скорее позитивно</v>
      </c>
      <c r="DU1498">
        <v>0</v>
      </c>
      <c r="DV1498">
        <v>0</v>
      </c>
      <c r="DW1498">
        <v>0</v>
      </c>
      <c r="DX1498">
        <v>0</v>
      </c>
      <c r="DY1498">
        <v>0</v>
      </c>
      <c r="DZ1498">
        <v>0</v>
      </c>
      <c r="EA1498">
        <v>0</v>
      </c>
      <c r="EB1498">
        <v>1</v>
      </c>
      <c r="EC1498">
        <v>0</v>
      </c>
      <c r="ED1498">
        <v>0</v>
      </c>
      <c r="EE1498">
        <v>0</v>
      </c>
      <c r="EF1498">
        <v>0</v>
      </c>
      <c r="EG1498">
        <v>0</v>
      </c>
      <c r="EH1498">
        <v>0</v>
      </c>
      <c r="EI1498">
        <v>0</v>
      </c>
      <c r="EJ1498">
        <v>0</v>
      </c>
      <c r="EK1498">
        <v>1</v>
      </c>
      <c r="EL1498">
        <v>0</v>
      </c>
      <c r="EM1498">
        <v>0</v>
      </c>
      <c r="EN1498">
        <v>0</v>
      </c>
      <c r="EO1498">
        <v>0</v>
      </c>
      <c r="EP1498">
        <v>0</v>
      </c>
      <c r="EQ1498">
        <v>0</v>
      </c>
      <c r="ER1498">
        <v>0</v>
      </c>
      <c r="ES1498">
        <v>0</v>
      </c>
      <c r="ET1498" t="str">
        <v>Скорее нет</v>
      </c>
      <c r="EU1498" t="str">
        <v>Скорее да</v>
      </c>
      <c r="EV1498" t="str">
        <v>Не удалось привлечь бизнес к волонтерской деятельности</v>
      </c>
      <c r="EW1498" t="str">
        <v>Нужное и интересное мероприятие</v>
      </c>
      <c r="EX1498" t="str">
        <v>Нужное и интересное мероприятие</v>
      </c>
      <c r="EY1498" t="str">
        <v>Нужное и интересное мероприятие</v>
      </c>
      <c r="EZ1498" t="str">
        <v>Нужное и интересное мероприятие</v>
      </c>
      <c r="FA1498" t="str">
        <v>Нужное и интересное мероприятие</v>
      </c>
      <c r="FB1498" t="str">
        <v>Нужное и интересное мероприятие</v>
      </c>
      <c r="FC1498" t="str">
        <v>Нужное и интересное мероприятие</v>
      </c>
      <c r="FD1498" t="str">
        <v>Затрудняюсь ответить</v>
      </c>
      <c r="FE1498" t="str">
        <v>Затрудняюсь ответить</v>
      </c>
      <c r="FS1498" t="str"/>
      <c r="FT1498" t="str">
        <v>Хотелось бы получать более полную информацию</v>
      </c>
      <c r="FU1498">
        <v>2</v>
      </c>
      <c r="GD1498" t="str">
        <v>Средний уровень</v>
      </c>
      <c r="GE1498" t="str">
        <v>Средний уровень</v>
      </c>
      <c r="GF1498" t="str">
        <v>Средний уровень</v>
      </c>
      <c r="GG1498" t="str">
        <v>Средний уровень</v>
      </c>
      <c r="GH1498" t="str">
        <v>Средний уровень</v>
      </c>
      <c r="GI1498" t="str">
        <v>Средний уровень</v>
      </c>
      <c r="GJ1498" t="str">
        <v>Средний уровень</v>
      </c>
      <c r="GK1498" t="str">
        <v>Средний уровень</v>
      </c>
      <c r="GL1498" t="str"/>
    </row>
    <row r="1499">
      <c r="A1499" t="str">
        <v>3hQ2G9XMjY74F6r57</v>
      </c>
      <c r="B1499">
        <v>2279</v>
      </c>
      <c r="C1499" t="str">
        <v>176.59.115.4</v>
      </c>
      <c r="D1499" t="str"/>
      <c r="E1499" s="1495">
        <v>44327.57579861111</v>
      </c>
      <c r="F1499" t="str">
        <v>00:20:34</v>
      </c>
      <c r="G1499" t="str">
        <v>Канал 1</v>
      </c>
      <c r="H1499" t="str">
        <v>Мужской</v>
      </c>
      <c r="I1499" t="str">
        <v>24-35</v>
      </c>
      <c r="J1499" t="str">
        <v>Работающий</v>
      </c>
      <c r="K1499" t="str">
        <v>В Кирове</v>
      </c>
      <c r="M1499" t="str">
        <v>Да, я  являюсь волонтером</v>
      </c>
      <c r="AB1499" t="str">
        <v>от 1 до 3 лет</v>
      </c>
      <c r="AC1499" t="str">
        <v>Не нужно повышать престиж, это и так круто!</v>
      </c>
      <c r="AD1499">
        <v>0</v>
      </c>
      <c r="AE1499">
        <v>0</v>
      </c>
      <c r="AF1499">
        <v>0</v>
      </c>
      <c r="AG1499">
        <v>0</v>
      </c>
      <c r="AH1499">
        <v>0</v>
      </c>
      <c r="AI1499">
        <v>0</v>
      </c>
      <c r="AJ1499">
        <v>0</v>
      </c>
      <c r="AK1499">
        <v>1</v>
      </c>
      <c r="AL1499">
        <v>0</v>
      </c>
      <c r="AM1499">
        <v>0</v>
      </c>
      <c r="AN1499">
        <v>0</v>
      </c>
      <c r="AO1499">
        <v>0</v>
      </c>
      <c r="AP1499">
        <v>0</v>
      </c>
      <c r="AQ1499">
        <v>0</v>
      </c>
      <c r="AR1499">
        <v>0</v>
      </c>
      <c r="AS1499">
        <v>1</v>
      </c>
      <c r="AT1499">
        <v>0</v>
      </c>
      <c r="AU1499">
        <v>0</v>
      </c>
      <c r="AV1499">
        <v>0</v>
      </c>
      <c r="AW1499">
        <v>0</v>
      </c>
      <c r="AX1499">
        <v>0</v>
      </c>
      <c r="AY1499">
        <v>0</v>
      </c>
      <c r="AZ1499">
        <v>0</v>
      </c>
      <c r="BA1499">
        <v>0</v>
      </c>
      <c r="BB1499">
        <v>0</v>
      </c>
      <c r="BC1499">
        <v>0</v>
      </c>
      <c r="BD1499">
        <v>0</v>
      </c>
      <c r="BE1499">
        <v>0</v>
      </c>
      <c r="BF1499">
        <v>0</v>
      </c>
      <c r="BG1499">
        <v>0</v>
      </c>
      <c r="BH1499">
        <v>0</v>
      </c>
      <c r="BI1499">
        <v>0</v>
      </c>
      <c r="BJ1499">
        <v>0</v>
      </c>
      <c r="BK1499">
        <v>0</v>
      </c>
      <c r="BL1499">
        <v>0</v>
      </c>
      <c r="BM1499">
        <v>0</v>
      </c>
      <c r="BN1499">
        <v>0</v>
      </c>
      <c r="BO1499" t="str">
        <v>Мне нравится то, чем я занимаюсь</v>
      </c>
      <c r="BP1499">
        <v>0</v>
      </c>
      <c r="BQ1499">
        <v>0</v>
      </c>
      <c r="BR1499">
        <v>0</v>
      </c>
      <c r="BS1499">
        <v>0</v>
      </c>
      <c r="BT1499">
        <v>0</v>
      </c>
      <c r="BU1499">
        <v>1</v>
      </c>
      <c r="BV1499">
        <v>0</v>
      </c>
      <c r="BW1499">
        <v>0</v>
      </c>
      <c r="BX1499">
        <v>0</v>
      </c>
      <c r="BY1499">
        <v>0</v>
      </c>
      <c r="BZ1499">
        <v>0</v>
      </c>
      <c r="CA1499">
        <v>1</v>
      </c>
      <c r="CB1499">
        <v>0</v>
      </c>
      <c r="CC1499">
        <v>0</v>
      </c>
      <c r="CD1499">
        <v>0</v>
      </c>
      <c r="CE1499">
        <v>0</v>
      </c>
      <c r="CF1499">
        <v>0</v>
      </c>
      <c r="CG1499">
        <v>0</v>
      </c>
      <c r="CH1499">
        <v>0</v>
      </c>
      <c r="CI1499">
        <v>0</v>
      </c>
      <c r="CJ1499">
        <v>1</v>
      </c>
      <c r="CK1499">
        <v>0</v>
      </c>
      <c r="CL1499">
        <v>0</v>
      </c>
      <c r="CM1499" t="str">
        <v>Общественное объединение</v>
      </c>
      <c r="CN1499" t="str">
        <v>КРООЗЖ Дари Добро</v>
      </c>
      <c r="CO1499">
        <v>0</v>
      </c>
      <c r="CP1499">
        <v>0</v>
      </c>
      <c r="CQ1499">
        <v>0</v>
      </c>
      <c r="CR1499">
        <v>0</v>
      </c>
      <c r="CS1499">
        <v>0</v>
      </c>
      <c r="CT1499">
        <v>0</v>
      </c>
      <c r="CU1499">
        <v>0</v>
      </c>
      <c r="CV1499">
        <v>1</v>
      </c>
      <c r="CW1499">
        <v>0</v>
      </c>
      <c r="CX1499">
        <v>0</v>
      </c>
      <c r="CY1499">
        <v>0</v>
      </c>
      <c r="CZ1499">
        <v>0</v>
      </c>
      <c r="DA1499">
        <v>0</v>
      </c>
      <c r="DB1499">
        <v>0</v>
      </c>
      <c r="DC1499">
        <v>0</v>
      </c>
      <c r="DD1499">
        <v>0</v>
      </c>
      <c r="DE1499">
        <v>0</v>
      </c>
      <c r="DF1499" t="str"/>
      <c r="DH1499" t="str">
        <v>Не знаю о существовании ресурсных центров</v>
      </c>
      <c r="DI1499">
        <v>0</v>
      </c>
      <c r="DJ1499">
        <v>0</v>
      </c>
      <c r="DK1499">
        <v>0</v>
      </c>
      <c r="DL1499">
        <v>0</v>
      </c>
      <c r="DM1499">
        <v>0</v>
      </c>
      <c r="DN1499">
        <v>0</v>
      </c>
      <c r="DO1499">
        <v>0</v>
      </c>
      <c r="DP1499">
        <v>1</v>
      </c>
      <c r="DQ1499">
        <v>0</v>
      </c>
      <c r="DR1499">
        <v>0</v>
      </c>
      <c r="DS1499" t="str">
        <v>Другое: Не знаю</v>
      </c>
      <c r="DT1499" t="str">
        <v>Затрудняюсь ответить</v>
      </c>
      <c r="DU1499">
        <v>0</v>
      </c>
      <c r="DV1499">
        <v>0</v>
      </c>
      <c r="DW1499">
        <v>0</v>
      </c>
      <c r="DX1499">
        <v>0</v>
      </c>
      <c r="DY1499">
        <v>0</v>
      </c>
      <c r="DZ1499">
        <v>0</v>
      </c>
      <c r="EA1499">
        <v>0</v>
      </c>
      <c r="EB1499">
        <v>0</v>
      </c>
      <c r="EC1499">
        <v>0</v>
      </c>
      <c r="ED1499">
        <v>0</v>
      </c>
      <c r="EE1499">
        <v>0</v>
      </c>
      <c r="EF1499">
        <v>0</v>
      </c>
      <c r="EG1499">
        <v>0</v>
      </c>
      <c r="EH1499">
        <v>0</v>
      </c>
      <c r="EI1499">
        <v>1</v>
      </c>
      <c r="EJ1499">
        <v>0</v>
      </c>
      <c r="EK1499">
        <v>1</v>
      </c>
      <c r="EL1499">
        <v>0</v>
      </c>
      <c r="EM1499">
        <v>0</v>
      </c>
      <c r="EN1499">
        <v>1</v>
      </c>
      <c r="EO1499">
        <v>0</v>
      </c>
      <c r="EP1499">
        <v>0</v>
      </c>
      <c r="EQ1499">
        <v>0</v>
      </c>
      <c r="ER1499">
        <v>0</v>
      </c>
      <c r="ES1499">
        <v>0</v>
      </c>
      <c r="ET1499" t="str">
        <v>И да, и нет</v>
      </c>
      <c r="EU1499" t="str">
        <v>И да, и нет</v>
      </c>
      <c r="EV1499" t="str">
        <v>Не знаю</v>
      </c>
      <c r="EW1499" t="str">
        <v>Не был участником, не могу оценить</v>
      </c>
      <c r="EX1499" t="str">
        <v>Не был участником, не могу оценить</v>
      </c>
      <c r="EY1499" t="str">
        <v>Не был участником, не могу оценить</v>
      </c>
      <c r="EZ1499" t="str">
        <v>Не был участником, не могу оценить</v>
      </c>
      <c r="FA1499" t="str">
        <v>Не был участником, не могу оценить</v>
      </c>
      <c r="FB1499" t="str">
        <v>Не был участником, не могу оценить</v>
      </c>
      <c r="FC1499" t="str">
        <v>Не был участником, не могу оценить</v>
      </c>
      <c r="FD1499" t="str">
        <v>Затрудняюсь ответить</v>
      </c>
      <c r="FE1499" t="str">
        <v>Мне не нужны дополнительные образовательные программы</v>
      </c>
      <c r="FF1499">
        <v>0</v>
      </c>
      <c r="FG1499">
        <v>0</v>
      </c>
      <c r="FH1499">
        <v>0</v>
      </c>
      <c r="FI1499">
        <v>0</v>
      </c>
      <c r="FJ1499">
        <v>1</v>
      </c>
      <c r="FK1499">
        <v>0</v>
      </c>
      <c r="FL1499">
        <v>0</v>
      </c>
      <c r="FM1499">
        <v>0</v>
      </c>
      <c r="FN1499">
        <v>0</v>
      </c>
      <c r="FO1499">
        <v>0</v>
      </c>
      <c r="FP1499">
        <v>0</v>
      </c>
      <c r="FQ1499">
        <v>0</v>
      </c>
      <c r="FR1499">
        <v>0</v>
      </c>
      <c r="FS1499" t="str"/>
      <c r="FT1499" t="str">
        <v>Да, информация поступает регулярно</v>
      </c>
      <c r="FU1499">
        <v>4</v>
      </c>
      <c r="FV1499">
        <v>5</v>
      </c>
      <c r="FW1499">
        <v>5</v>
      </c>
      <c r="FX1499">
        <v>5</v>
      </c>
      <c r="FY1499">
        <v>1</v>
      </c>
      <c r="FZ1499">
        <v>5</v>
      </c>
      <c r="GA1499">
        <v>5</v>
      </c>
      <c r="GB1499">
        <v>1</v>
      </c>
      <c r="GC1499">
        <v>5</v>
      </c>
      <c r="GD1499" t="str">
        <v>Выше среднего</v>
      </c>
      <c r="GE1499" t="str">
        <v>Выше среднего</v>
      </c>
      <c r="GF1499" t="str">
        <v>Высокий уровень</v>
      </c>
      <c r="GG1499" t="str">
        <v>Средний уровень</v>
      </c>
      <c r="GH1499" t="str">
        <v>Высокий уровень</v>
      </c>
      <c r="GI1499" t="str">
        <v>Средний уровень</v>
      </c>
      <c r="GJ1499" t="str">
        <v>Ниже среднего</v>
      </c>
      <c r="GK1499" t="str">
        <v>Средний уровень</v>
      </c>
      <c r="GL1499" t="str">
        <v>Всего доброго! =)</v>
      </c>
    </row>
    <row r="1500">
      <c r="A1500" t="str">
        <v>J276DskBLFJQgyDcK</v>
      </c>
      <c r="B1500">
        <v>2280</v>
      </c>
      <c r="C1500" t="str">
        <v>178.44.11.23</v>
      </c>
      <c r="D1500" t="str"/>
      <c r="E1500" s="1496">
        <v>44327.57702546296</v>
      </c>
      <c r="F1500" t="str">
        <v>00:24:10</v>
      </c>
      <c r="G1500" t="str">
        <v>Канал 1</v>
      </c>
      <c r="H1500" t="str">
        <v>Женский</v>
      </c>
      <c r="I1500" t="str">
        <v>55 и старше</v>
      </c>
      <c r="J1500" t="str">
        <v>Пенсионер</v>
      </c>
      <c r="K1500" t="str">
        <v>В Кировской области</v>
      </c>
      <c r="L1500" t="str">
        <v>КИРОВО-ЧЕПЕЦКИЙ</v>
      </c>
      <c r="M1500" t="str">
        <v>Да, я являюсь организатором волонтерской деятельности</v>
      </c>
      <c r="AB1500" t="str">
        <v>Свыше 5 лет</v>
      </c>
      <c r="AC1500" t="str">
        <v>Затрудняюсь ответить</v>
      </c>
      <c r="AD1500">
        <v>1</v>
      </c>
      <c r="AE1500">
        <v>0</v>
      </c>
      <c r="AF1500">
        <v>0</v>
      </c>
      <c r="AG1500">
        <v>0</v>
      </c>
      <c r="AH1500">
        <v>1</v>
      </c>
      <c r="AI1500">
        <v>0</v>
      </c>
      <c r="AJ1500">
        <v>0</v>
      </c>
      <c r="AK1500">
        <v>0</v>
      </c>
      <c r="AL1500">
        <v>1</v>
      </c>
      <c r="AM1500">
        <v>0</v>
      </c>
      <c r="AN1500">
        <v>0</v>
      </c>
      <c r="AO1500">
        <v>0</v>
      </c>
      <c r="AP1500">
        <v>0</v>
      </c>
      <c r="AQ1500">
        <v>0</v>
      </c>
      <c r="AR1500">
        <v>0</v>
      </c>
      <c r="AS1500">
        <v>1</v>
      </c>
      <c r="AT1500">
        <v>0</v>
      </c>
      <c r="AU1500">
        <v>0</v>
      </c>
      <c r="AV1500">
        <v>0</v>
      </c>
      <c r="AW1500">
        <v>0</v>
      </c>
      <c r="AX1500">
        <v>0</v>
      </c>
      <c r="AY1500">
        <v>0</v>
      </c>
      <c r="AZ1500">
        <v>1</v>
      </c>
      <c r="BA1500">
        <v>1</v>
      </c>
      <c r="BB1500">
        <v>0</v>
      </c>
      <c r="BC1500">
        <v>1</v>
      </c>
      <c r="BD1500">
        <v>0</v>
      </c>
      <c r="BE1500">
        <v>1</v>
      </c>
      <c r="BF1500">
        <v>0</v>
      </c>
      <c r="BG1500">
        <v>0</v>
      </c>
      <c r="BH1500">
        <v>0</v>
      </c>
      <c r="BI1500">
        <v>0</v>
      </c>
      <c r="BJ1500">
        <v>0</v>
      </c>
      <c r="BK1500">
        <v>0</v>
      </c>
      <c r="BL1500">
        <v>0</v>
      </c>
      <c r="BM1500">
        <v>0</v>
      </c>
      <c r="BN1500">
        <v>0</v>
      </c>
      <c r="BO1500">
        <v>0</v>
      </c>
      <c r="BP1500">
        <v>0</v>
      </c>
      <c r="BQ1500">
        <v>1</v>
      </c>
      <c r="BR1500">
        <v>0</v>
      </c>
      <c r="BS1500">
        <v>0</v>
      </c>
      <c r="BT1500">
        <v>0</v>
      </c>
      <c r="BU1500">
        <v>0</v>
      </c>
      <c r="BV1500">
        <v>0</v>
      </c>
      <c r="BW1500">
        <v>0</v>
      </c>
      <c r="BX1500">
        <v>0</v>
      </c>
      <c r="BY1500">
        <v>0</v>
      </c>
      <c r="BZ1500">
        <v>0</v>
      </c>
      <c r="CA1500">
        <v>0</v>
      </c>
      <c r="CB1500">
        <v>0</v>
      </c>
      <c r="CC1500">
        <v>0</v>
      </c>
      <c r="CD1500">
        <v>0</v>
      </c>
      <c r="CE1500">
        <v>0</v>
      </c>
      <c r="CF1500">
        <v>0</v>
      </c>
      <c r="CG1500">
        <v>0</v>
      </c>
      <c r="CH1500">
        <v>0</v>
      </c>
      <c r="CI1500">
        <v>0</v>
      </c>
      <c r="CJ1500">
        <v>0</v>
      </c>
      <c r="CK1500">
        <v>0</v>
      </c>
      <c r="CL1500">
        <v>0</v>
      </c>
      <c r="CM1500" t="str">
        <v>Другое: Инициативная группа коллектив "Надежда"</v>
      </c>
      <c r="CN1500" t="str">
        <v>Инициативная группа коллектив "Надежда"</v>
      </c>
      <c r="CO1500">
        <v>0</v>
      </c>
      <c r="CP1500">
        <v>0</v>
      </c>
      <c r="CQ1500">
        <v>0</v>
      </c>
      <c r="CR1500">
        <v>1</v>
      </c>
      <c r="CS1500">
        <v>1</v>
      </c>
      <c r="CT1500">
        <v>0</v>
      </c>
      <c r="CU1500">
        <v>0</v>
      </c>
      <c r="CV1500">
        <v>0</v>
      </c>
      <c r="CW1500">
        <v>0</v>
      </c>
      <c r="CX1500">
        <v>0</v>
      </c>
      <c r="CY1500">
        <v>0</v>
      </c>
      <c r="CZ1500">
        <v>0</v>
      </c>
      <c r="DA1500">
        <v>1</v>
      </c>
      <c r="DB1500">
        <v>0</v>
      </c>
      <c r="DC1500">
        <v>0</v>
      </c>
      <c r="DD1500">
        <v>0</v>
      </c>
      <c r="DE1500">
        <v>0</v>
      </c>
      <c r="DF1500" t="str"/>
      <c r="DG1500" t="str">
        <v>Меня устраивает направление, которым я занимаюсь</v>
      </c>
      <c r="DH1500" t="str">
        <v>Знаю о региональном ресурсном центре</v>
      </c>
      <c r="DI1500">
        <v>0</v>
      </c>
      <c r="DJ1500">
        <v>0</v>
      </c>
      <c r="DK1500">
        <v>1</v>
      </c>
      <c r="DL1500">
        <v>0</v>
      </c>
      <c r="DM1500">
        <v>0</v>
      </c>
      <c r="DN1500">
        <v>0</v>
      </c>
      <c r="DO1500">
        <v>0</v>
      </c>
      <c r="DP1500">
        <v>0</v>
      </c>
      <c r="DQ1500">
        <v>0</v>
      </c>
      <c r="DR1500">
        <v>0</v>
      </c>
      <c r="DS1500" t="str">
        <v>Постоянно</v>
      </c>
      <c r="DT1500" t="str">
        <v>Скорее позитивно</v>
      </c>
      <c r="DU1500">
        <v>1</v>
      </c>
      <c r="DV1500">
        <v>0</v>
      </c>
      <c r="DW1500">
        <v>0</v>
      </c>
      <c r="DX1500">
        <v>0</v>
      </c>
      <c r="DY1500">
        <v>0</v>
      </c>
      <c r="DZ1500">
        <v>0</v>
      </c>
      <c r="EA1500">
        <v>0</v>
      </c>
      <c r="EB1500">
        <v>1</v>
      </c>
      <c r="EC1500">
        <v>0</v>
      </c>
      <c r="ED1500">
        <v>0</v>
      </c>
      <c r="EE1500">
        <v>0</v>
      </c>
      <c r="EF1500">
        <v>0</v>
      </c>
      <c r="EG1500">
        <v>0</v>
      </c>
      <c r="EH1500">
        <v>0</v>
      </c>
      <c r="EI1500">
        <v>0</v>
      </c>
      <c r="EJ1500">
        <v>0</v>
      </c>
      <c r="EK1500">
        <v>1</v>
      </c>
      <c r="EL1500">
        <v>0</v>
      </c>
      <c r="EM1500">
        <v>1</v>
      </c>
      <c r="EN1500">
        <v>0</v>
      </c>
      <c r="EO1500">
        <v>0</v>
      </c>
      <c r="EP1500">
        <v>1</v>
      </c>
      <c r="EQ1500">
        <v>0</v>
      </c>
      <c r="ER1500">
        <v>0</v>
      </c>
      <c r="ES1500">
        <v>0</v>
      </c>
      <c r="ET1500" t="str">
        <v>И да, и нет</v>
      </c>
      <c r="EU1500" t="str">
        <v>И да, и нет</v>
      </c>
      <c r="EV1500" t="str">
        <v>Не удалось привлечь бизнес к волонтерской деятельности</v>
      </c>
      <c r="EW1500" t="str">
        <v>Нужное и интересное мероприятие</v>
      </c>
      <c r="EX1500" t="str">
        <v>Не был участником, не могу оценить</v>
      </c>
      <c r="EY1500" t="str">
        <v>Нужное и интересное мероприятие</v>
      </c>
      <c r="EZ1500" t="str">
        <v>Не был участником, не могу оценить</v>
      </c>
      <c r="FA1500" t="str">
        <v>Не был участником, не могу оценить</v>
      </c>
      <c r="FB1500" t="str">
        <v>Не был участником, не могу оценить</v>
      </c>
      <c r="FC1500" t="str">
        <v>Нужное и интересное мероприятие</v>
      </c>
      <c r="FD1500" t="str">
        <v>Затрудняюсь ответить</v>
      </c>
      <c r="FE1500" t="str">
        <v>Затрудняюсь ответить</v>
      </c>
      <c r="FF1500">
        <v>0</v>
      </c>
      <c r="FG1500">
        <v>0</v>
      </c>
      <c r="FH1500">
        <v>1</v>
      </c>
      <c r="FI1500">
        <v>0</v>
      </c>
      <c r="FJ1500">
        <v>0</v>
      </c>
      <c r="FK1500">
        <v>0</v>
      </c>
      <c r="FL1500">
        <v>0</v>
      </c>
      <c r="FM1500">
        <v>0</v>
      </c>
      <c r="FN1500">
        <v>0</v>
      </c>
      <c r="FO1500">
        <v>0</v>
      </c>
      <c r="FP1500">
        <v>1</v>
      </c>
      <c r="FQ1500">
        <v>0</v>
      </c>
      <c r="FR1500">
        <v>0</v>
      </c>
      <c r="FS1500" t="str"/>
      <c r="FT1500" t="str">
        <v>Да, информация поступает регулярно</v>
      </c>
      <c r="FU1500">
        <v>5</v>
      </c>
      <c r="FV1500">
        <v>4</v>
      </c>
      <c r="FW1500">
        <v>4</v>
      </c>
      <c r="FX1500">
        <v>4</v>
      </c>
      <c r="FY1500">
        <v>4</v>
      </c>
      <c r="FZ1500">
        <v>4</v>
      </c>
      <c r="GA1500">
        <v>5</v>
      </c>
      <c r="GB1500">
        <v>3</v>
      </c>
      <c r="GC1500">
        <v>4</v>
      </c>
      <c r="GD1500" t="str">
        <v>Выше среднего</v>
      </c>
      <c r="GE1500" t="str">
        <v>Выше среднего</v>
      </c>
      <c r="GF1500" t="str">
        <v>Выше среднего</v>
      </c>
      <c r="GG1500" t="str">
        <v>Выше среднего</v>
      </c>
      <c r="GH1500" t="str">
        <v>Выше среднего</v>
      </c>
      <c r="GI1500" t="str">
        <v>Средний уровень</v>
      </c>
      <c r="GJ1500" t="str">
        <v>Средний уровень</v>
      </c>
      <c r="GK1500" t="str">
        <v>Выше среднего</v>
      </c>
      <c r="GL1500" t="str"/>
    </row>
    <row r="1501">
      <c r="A1501" t="str">
        <v>bXMs6LKrZJv4TyHbh</v>
      </c>
      <c r="B1501">
        <v>2281</v>
      </c>
      <c r="C1501" t="str">
        <v>89.254.226.252</v>
      </c>
      <c r="D1501" t="str"/>
      <c r="E1501" s="1497">
        <v>44327.5799537037</v>
      </c>
      <c r="F1501" t="str">
        <v>00:12:23</v>
      </c>
      <c r="G1501" t="str">
        <v>Канал 1</v>
      </c>
      <c r="H1501" t="str">
        <v>Женский</v>
      </c>
      <c r="I1501" t="str">
        <v>36-54</v>
      </c>
      <c r="J1501" t="str">
        <v>Работающий</v>
      </c>
      <c r="K1501" t="str">
        <v>В Кировской области</v>
      </c>
      <c r="L1501" t="str">
        <v>НОЛИHСКИЙ</v>
      </c>
      <c r="M1501" t="str">
        <v>Да, я  являюсь волонтером</v>
      </c>
      <c r="AB1501" t="str">
        <v>от 1 до 3 лет</v>
      </c>
      <c r="AC1501" t="str">
        <v>Затрудняюсь ответить</v>
      </c>
      <c r="AD1501">
        <v>0</v>
      </c>
      <c r="AE1501">
        <v>0</v>
      </c>
      <c r="AF1501">
        <v>0</v>
      </c>
      <c r="AG1501">
        <v>0</v>
      </c>
      <c r="AH1501">
        <v>0</v>
      </c>
      <c r="AI1501">
        <v>0</v>
      </c>
      <c r="AJ1501">
        <v>0</v>
      </c>
      <c r="AK1501">
        <v>0</v>
      </c>
      <c r="AL1501">
        <v>0</v>
      </c>
      <c r="AM1501">
        <v>0</v>
      </c>
      <c r="AN1501">
        <v>0</v>
      </c>
      <c r="AO1501">
        <v>0</v>
      </c>
      <c r="AP1501">
        <v>1</v>
      </c>
      <c r="AQ1501">
        <v>0</v>
      </c>
      <c r="AR1501">
        <v>0</v>
      </c>
      <c r="AS1501">
        <v>0</v>
      </c>
      <c r="AT1501">
        <v>0</v>
      </c>
      <c r="AU1501">
        <v>0</v>
      </c>
      <c r="AV1501">
        <v>0</v>
      </c>
      <c r="AW1501">
        <v>0</v>
      </c>
      <c r="AX1501">
        <v>0</v>
      </c>
      <c r="AY1501">
        <v>0</v>
      </c>
      <c r="AZ1501">
        <v>0</v>
      </c>
      <c r="BA1501">
        <v>0</v>
      </c>
      <c r="BB1501">
        <v>0</v>
      </c>
      <c r="BC1501">
        <v>0</v>
      </c>
      <c r="BD1501">
        <v>0</v>
      </c>
      <c r="BE1501">
        <v>0</v>
      </c>
      <c r="BF1501">
        <v>0</v>
      </c>
      <c r="BG1501">
        <v>0</v>
      </c>
      <c r="BH1501">
        <v>0</v>
      </c>
      <c r="BI1501">
        <v>1</v>
      </c>
      <c r="BJ1501">
        <v>0</v>
      </c>
      <c r="BK1501">
        <v>0</v>
      </c>
      <c r="BL1501">
        <v>0</v>
      </c>
      <c r="BM1501">
        <v>0</v>
      </c>
      <c r="BN1501">
        <v>0</v>
      </c>
      <c r="BO1501">
        <v>0</v>
      </c>
      <c r="BP1501">
        <v>0</v>
      </c>
      <c r="BQ1501">
        <v>0</v>
      </c>
      <c r="BR1501">
        <v>0</v>
      </c>
      <c r="BS1501">
        <v>0</v>
      </c>
      <c r="BT1501">
        <v>0</v>
      </c>
      <c r="BU1501">
        <v>0</v>
      </c>
      <c r="BV1501">
        <v>0</v>
      </c>
      <c r="BW1501">
        <v>0</v>
      </c>
      <c r="BX1501">
        <v>0</v>
      </c>
      <c r="BY1501">
        <v>0</v>
      </c>
      <c r="BZ1501">
        <v>0</v>
      </c>
      <c r="CA1501">
        <v>0</v>
      </c>
      <c r="CB1501">
        <v>0</v>
      </c>
      <c r="CC1501">
        <v>0</v>
      </c>
      <c r="CD1501">
        <v>0</v>
      </c>
      <c r="CE1501">
        <v>0</v>
      </c>
      <c r="CF1501">
        <v>0</v>
      </c>
      <c r="CG1501">
        <v>0</v>
      </c>
      <c r="CH1501">
        <v>0</v>
      </c>
      <c r="CI1501">
        <v>0</v>
      </c>
      <c r="CJ1501">
        <v>1</v>
      </c>
      <c r="CK1501">
        <v>0</v>
      </c>
      <c r="CL1501">
        <v>0</v>
      </c>
      <c r="CM1501" t="str">
        <v>Общественное объединение</v>
      </c>
      <c r="CN1501" t="str">
        <v>Я не состою в организации/объединении</v>
      </c>
      <c r="CO1501">
        <v>0</v>
      </c>
      <c r="CP1501">
        <v>0</v>
      </c>
      <c r="CQ1501">
        <v>0</v>
      </c>
      <c r="CR1501">
        <v>0</v>
      </c>
      <c r="CS1501">
        <v>0</v>
      </c>
      <c r="CT1501">
        <v>0</v>
      </c>
      <c r="CU1501">
        <v>1</v>
      </c>
      <c r="CV1501">
        <v>1</v>
      </c>
      <c r="CW1501">
        <v>0</v>
      </c>
      <c r="CX1501">
        <v>0</v>
      </c>
      <c r="CY1501">
        <v>0</v>
      </c>
      <c r="CZ1501">
        <v>0</v>
      </c>
      <c r="DA1501">
        <v>1</v>
      </c>
      <c r="DB1501">
        <v>0</v>
      </c>
      <c r="DC1501">
        <v>0</v>
      </c>
      <c r="DD1501">
        <v>0</v>
      </c>
      <c r="DE1501">
        <v>0</v>
      </c>
      <c r="DF1501" t="str"/>
      <c r="DG1501" t="str">
        <v>Затрудняюсь ответить</v>
      </c>
      <c r="DH1501" t="str">
        <v>Знаю о существовании и регионального, и окружных центров</v>
      </c>
      <c r="DI1501">
        <v>0</v>
      </c>
      <c r="DJ1501">
        <v>1</v>
      </c>
      <c r="DK1501">
        <v>0</v>
      </c>
      <c r="DL1501">
        <v>0</v>
      </c>
      <c r="DM1501">
        <v>0</v>
      </c>
      <c r="DN1501">
        <v>0</v>
      </c>
      <c r="DO1501">
        <v>0</v>
      </c>
      <c r="DP1501">
        <v>0</v>
      </c>
      <c r="DQ1501">
        <v>0</v>
      </c>
      <c r="DR1501">
        <v>0</v>
      </c>
      <c r="DS1501" t="str">
        <v>Постоянно</v>
      </c>
      <c r="DT1501" t="str">
        <v>Однозначно позитивно</v>
      </c>
      <c r="DU1501">
        <v>1</v>
      </c>
      <c r="DV1501">
        <v>0</v>
      </c>
      <c r="DW1501">
        <v>1</v>
      </c>
      <c r="DX1501">
        <v>0</v>
      </c>
      <c r="DY1501">
        <v>1</v>
      </c>
      <c r="DZ1501">
        <v>1</v>
      </c>
      <c r="EA1501">
        <v>0</v>
      </c>
      <c r="EB1501">
        <v>0</v>
      </c>
      <c r="EC1501">
        <v>0</v>
      </c>
      <c r="ED1501">
        <v>0</v>
      </c>
      <c r="EE1501">
        <v>1</v>
      </c>
      <c r="EF1501">
        <v>1</v>
      </c>
      <c r="EG1501">
        <v>0</v>
      </c>
      <c r="EH1501">
        <v>0</v>
      </c>
      <c r="EI1501">
        <v>0</v>
      </c>
      <c r="ET1501" t="str">
        <v>Скорее да</v>
      </c>
      <c r="EU1501" t="str">
        <v>И да, и нет</v>
      </c>
      <c r="EV1501" t="str">
        <v>Не пробовали сотрудничать с бизнесом</v>
      </c>
      <c r="EW1501" t="str">
        <v>Нужное и интересное мероприятие</v>
      </c>
      <c r="EX1501" t="str">
        <v>Необходимо изменение формата</v>
      </c>
      <c r="EY1501" t="str">
        <v>Нужное и интересное мероприятие</v>
      </c>
      <c r="EZ1501" t="str">
        <v>Нужное и интересное мероприятие</v>
      </c>
      <c r="FA1501" t="str">
        <v>Не был участником, не могу оценить</v>
      </c>
      <c r="FB1501" t="str">
        <v>Нужное и интересное мероприятие</v>
      </c>
      <c r="FC1501" t="str">
        <v>Нужное и интересное мероприятие</v>
      </c>
      <c r="FD1501" t="str">
        <v>Затрудняюсь ответить</v>
      </c>
      <c r="FE1501" t="str">
        <v>Затрудняюсь ответить</v>
      </c>
      <c r="FS1501" t="str"/>
      <c r="FT1501" t="str">
        <v>Да, информация поступает регулярно</v>
      </c>
      <c r="FU1501">
        <v>4</v>
      </c>
      <c r="GD1501" t="str">
        <v>Средний уровень</v>
      </c>
      <c r="GE1501" t="str">
        <v>Средний уровень</v>
      </c>
      <c r="GF1501" t="str">
        <v>Средний уровень</v>
      </c>
      <c r="GG1501" t="str">
        <v>Средний уровень</v>
      </c>
      <c r="GH1501" t="str">
        <v>Выше среднего</v>
      </c>
      <c r="GI1501" t="str">
        <v>Средний уровень</v>
      </c>
      <c r="GJ1501" t="str">
        <v>Средний уровень</v>
      </c>
      <c r="GK1501" t="str">
        <v>Средний уровень</v>
      </c>
      <c r="GL1501" t="str"/>
    </row>
    <row r="1502">
      <c r="A1502" t="str">
        <v>M9RAKj7EsZudoZSqb</v>
      </c>
      <c r="B1502">
        <v>2282</v>
      </c>
      <c r="C1502" t="str">
        <v>89.254.226.252</v>
      </c>
      <c r="D1502" t="str"/>
      <c r="E1502" s="1498">
        <v>44327.581875</v>
      </c>
      <c r="F1502" t="str">
        <v>00:01:04</v>
      </c>
      <c r="G1502" t="str">
        <v>Канал 1</v>
      </c>
      <c r="H1502" t="str">
        <v>Женский</v>
      </c>
      <c r="I1502" t="str">
        <v>36-54</v>
      </c>
      <c r="J1502" t="str">
        <v>Работающий</v>
      </c>
      <c r="K1502" t="str">
        <v>В Кировской области</v>
      </c>
      <c r="L1502" t="str">
        <v>НОЛИHСКИЙ</v>
      </c>
      <c r="M1502" t="str">
        <v>Хорошо осведомлен об этом, но не являюсь ни волонтером, ни организатором волонтерской деятельности</v>
      </c>
      <c r="N1502">
        <v>0</v>
      </c>
      <c r="O1502">
        <v>0</v>
      </c>
      <c r="P1502">
        <v>1</v>
      </c>
      <c r="Q1502">
        <v>0</v>
      </c>
      <c r="R1502">
        <v>0</v>
      </c>
      <c r="S1502">
        <v>0</v>
      </c>
      <c r="T1502">
        <v>0</v>
      </c>
      <c r="U1502">
        <v>0</v>
      </c>
      <c r="V1502">
        <v>0</v>
      </c>
      <c r="W1502">
        <v>0</v>
      </c>
      <c r="X1502">
        <v>0</v>
      </c>
      <c r="Y1502">
        <v>0</v>
      </c>
      <c r="Z1502">
        <v>0</v>
      </c>
      <c r="AA1502">
        <v>0</v>
      </c>
      <c r="DF1502" t="str"/>
      <c r="FS1502" t="str"/>
    </row>
    <row r="1503">
      <c r="A1503" t="str">
        <v>SsnWw2bHRZKnj6kAa</v>
      </c>
      <c r="B1503">
        <v>2283</v>
      </c>
      <c r="C1503" t="str">
        <v>83.149.37.33</v>
      </c>
      <c r="D1503" t="str"/>
      <c r="E1503" s="1499">
        <v>44327.63685185185</v>
      </c>
      <c r="F1503" t="str">
        <v>00:15:02</v>
      </c>
      <c r="G1503" t="str">
        <v>Канал 1</v>
      </c>
      <c r="H1503" t="str">
        <v>Женский</v>
      </c>
      <c r="I1503" t="str">
        <v>14-18</v>
      </c>
      <c r="J1503" t="str">
        <v>Школьник</v>
      </c>
      <c r="K1503" t="str">
        <v>В Кировской области</v>
      </c>
      <c r="L1503" t="str">
        <v>НОЛИHСКИЙ</v>
      </c>
      <c r="M1503" t="str">
        <v>Да, я  являюсь волонтером</v>
      </c>
      <c r="AB1503" t="str">
        <v>от 1 до 3 лет</v>
      </c>
      <c r="AC1503" t="str">
        <v>Проводить больше мероприятий с населением</v>
      </c>
      <c r="AD1503">
        <v>0</v>
      </c>
      <c r="AE1503">
        <v>0</v>
      </c>
      <c r="AF1503">
        <v>1</v>
      </c>
      <c r="AG1503">
        <v>1</v>
      </c>
      <c r="AH1503">
        <v>1</v>
      </c>
      <c r="AI1503">
        <v>0</v>
      </c>
      <c r="AJ1503">
        <v>0</v>
      </c>
      <c r="AK1503">
        <v>0</v>
      </c>
      <c r="AL1503">
        <v>0</v>
      </c>
      <c r="AM1503">
        <v>0</v>
      </c>
      <c r="AN1503">
        <v>0</v>
      </c>
      <c r="AO1503">
        <v>0</v>
      </c>
      <c r="AP1503">
        <v>0</v>
      </c>
      <c r="AQ1503">
        <v>0</v>
      </c>
      <c r="AR1503">
        <v>0</v>
      </c>
      <c r="AS1503">
        <v>1</v>
      </c>
      <c r="AT1503">
        <v>0</v>
      </c>
      <c r="AU1503">
        <v>0</v>
      </c>
      <c r="AV1503">
        <v>0</v>
      </c>
      <c r="AW1503">
        <v>0</v>
      </c>
      <c r="AX1503">
        <v>0</v>
      </c>
      <c r="AY1503">
        <v>0</v>
      </c>
      <c r="AZ1503">
        <v>1</v>
      </c>
      <c r="BA1503">
        <v>1</v>
      </c>
      <c r="BB1503">
        <v>0</v>
      </c>
      <c r="BC1503">
        <v>1</v>
      </c>
      <c r="BD1503">
        <v>0</v>
      </c>
      <c r="BE1503">
        <v>0</v>
      </c>
      <c r="BF1503">
        <v>0</v>
      </c>
      <c r="BG1503">
        <v>0</v>
      </c>
      <c r="BH1503">
        <v>0</v>
      </c>
      <c r="BI1503">
        <v>0</v>
      </c>
      <c r="BJ1503">
        <v>0</v>
      </c>
      <c r="BK1503">
        <v>0</v>
      </c>
      <c r="BL1503">
        <v>0</v>
      </c>
      <c r="BM1503">
        <v>0</v>
      </c>
      <c r="BN1503">
        <v>0</v>
      </c>
      <c r="BO1503">
        <v>0</v>
      </c>
      <c r="BP1503">
        <v>0</v>
      </c>
      <c r="BQ1503">
        <v>0</v>
      </c>
      <c r="BR1503">
        <v>0</v>
      </c>
      <c r="BS1503">
        <v>0</v>
      </c>
      <c r="BT1503">
        <v>0</v>
      </c>
      <c r="BU1503">
        <v>0</v>
      </c>
      <c r="BV1503">
        <v>1</v>
      </c>
      <c r="BW1503">
        <v>0</v>
      </c>
      <c r="BX1503">
        <v>0</v>
      </c>
      <c r="BY1503">
        <v>0</v>
      </c>
      <c r="BZ1503">
        <v>1</v>
      </c>
      <c r="CA1503">
        <v>1</v>
      </c>
      <c r="CB1503">
        <v>0</v>
      </c>
      <c r="CC1503">
        <v>0</v>
      </c>
      <c r="CD1503">
        <v>0</v>
      </c>
      <c r="CE1503">
        <v>0</v>
      </c>
      <c r="CF1503">
        <v>0</v>
      </c>
      <c r="CG1503">
        <v>0</v>
      </c>
      <c r="CH1503">
        <v>0</v>
      </c>
      <c r="CI1503">
        <v>0</v>
      </c>
      <c r="CJ1503">
        <v>0</v>
      </c>
      <c r="CK1503">
        <v>0</v>
      </c>
      <c r="CL1503">
        <v>0</v>
      </c>
      <c xml:space="preserve" r="CM1503" t="str">
        <v>Другое: ДДТ г.Нолинска </v>
      </c>
      <c r="CN1503" t="str">
        <v>Юная Лига Активистов</v>
      </c>
      <c r="CO1503">
        <v>0</v>
      </c>
      <c r="CP1503">
        <v>0</v>
      </c>
      <c r="CQ1503">
        <v>0</v>
      </c>
      <c r="CR1503">
        <v>1</v>
      </c>
      <c r="CS1503">
        <v>1</v>
      </c>
      <c r="CT1503">
        <v>0</v>
      </c>
      <c r="CU1503">
        <v>1</v>
      </c>
      <c r="CV1503">
        <v>0</v>
      </c>
      <c r="CW1503">
        <v>0</v>
      </c>
      <c r="CX1503">
        <v>0</v>
      </c>
      <c r="CY1503">
        <v>0</v>
      </c>
      <c r="CZ1503">
        <v>0</v>
      </c>
      <c r="DA1503">
        <v>0</v>
      </c>
      <c r="DB1503">
        <v>0</v>
      </c>
      <c r="DC1503">
        <v>0</v>
      </c>
      <c r="DD1503">
        <v>0</v>
      </c>
      <c r="DE1503">
        <v>0</v>
      </c>
      <c r="DF1503" t="str"/>
      <c r="DG1503" t="str">
        <v>Меня устраивает направление, которым я занимаюсь</v>
      </c>
      <c r="DH1503" t="str">
        <v>Знаю об окружных (межмуниципальных) ресурсных центрах</v>
      </c>
      <c r="DI1503">
        <v>0</v>
      </c>
      <c r="DJ1503">
        <v>0</v>
      </c>
      <c r="DK1503">
        <v>0</v>
      </c>
      <c r="DL1503">
        <v>0</v>
      </c>
      <c r="DM1503">
        <v>0</v>
      </c>
      <c r="DN1503">
        <v>0</v>
      </c>
      <c r="DO1503">
        <v>0</v>
      </c>
      <c r="DP1503">
        <v>0</v>
      </c>
      <c r="DQ1503">
        <v>0</v>
      </c>
      <c xml:space="preserve" r="DR1503" t="str">
        <v>Киров </v>
      </c>
      <c r="DS1503" t="str">
        <v>От случая к случаю</v>
      </c>
      <c r="DT1503" t="str">
        <v>Однозначно позитивно</v>
      </c>
      <c r="DU1503">
        <v>0</v>
      </c>
      <c r="DV1503">
        <v>0</v>
      </c>
      <c r="DW1503">
        <v>1</v>
      </c>
      <c r="DX1503">
        <v>0</v>
      </c>
      <c r="DY1503">
        <v>1</v>
      </c>
      <c r="DZ1503">
        <v>0</v>
      </c>
      <c r="EA1503">
        <v>0</v>
      </c>
      <c r="EB1503">
        <v>0</v>
      </c>
      <c r="EC1503">
        <v>1</v>
      </c>
      <c r="ED1503">
        <v>0</v>
      </c>
      <c r="EE1503">
        <v>0</v>
      </c>
      <c r="EF1503">
        <v>0</v>
      </c>
      <c r="EG1503">
        <v>0</v>
      </c>
      <c r="EH1503">
        <v>0</v>
      </c>
      <c r="EI1503">
        <v>0</v>
      </c>
      <c r="EJ1503">
        <v>0</v>
      </c>
      <c r="EK1503">
        <v>0</v>
      </c>
      <c r="EL1503">
        <v>0</v>
      </c>
      <c r="EM1503">
        <v>1</v>
      </c>
      <c r="EN1503">
        <v>1</v>
      </c>
      <c r="EO1503">
        <v>1</v>
      </c>
      <c r="EP1503">
        <v>0</v>
      </c>
      <c r="EQ1503">
        <v>0</v>
      </c>
      <c r="ER1503">
        <v>0</v>
      </c>
      <c r="ES1503">
        <v>0</v>
      </c>
      <c r="ET1503" t="str">
        <v>И да, и нет</v>
      </c>
      <c r="EU1503" t="str">
        <v>Скорее да</v>
      </c>
      <c r="EV1503" t="str">
        <v>Не удалось привлечь бизнес к волонтерской деятельности</v>
      </c>
      <c r="EW1503" t="str">
        <v>Необходимо изменение формата</v>
      </c>
      <c r="EX1503" t="str">
        <v>Нужное и интересное мероприятие</v>
      </c>
      <c r="EY1503" t="str">
        <v>Нужное и интересное мероприятие</v>
      </c>
      <c r="EZ1503" t="str">
        <v>Не был участником, не могу оценить</v>
      </c>
      <c r="FA1503" t="str">
        <v>Нужное и интересное мероприятие</v>
      </c>
      <c r="FB1503" t="str">
        <v>Не был участником, не могу оценить</v>
      </c>
      <c r="FC1503" t="str">
        <v>Необходимо изменение формата</v>
      </c>
      <c r="FD1503" t="str">
        <v>СОМы</v>
      </c>
      <c r="FE1503" t="str">
        <v>СОМы</v>
      </c>
      <c r="FF1503">
        <v>1</v>
      </c>
      <c r="FG1503">
        <v>0</v>
      </c>
      <c r="FH1503">
        <v>0</v>
      </c>
      <c r="FI1503">
        <v>0</v>
      </c>
      <c r="FJ1503">
        <v>0</v>
      </c>
      <c r="FK1503">
        <v>1</v>
      </c>
      <c r="FL1503">
        <v>0</v>
      </c>
      <c r="FM1503">
        <v>0</v>
      </c>
      <c r="FN1503">
        <v>0</v>
      </c>
      <c r="FO1503">
        <v>0</v>
      </c>
      <c r="FP1503">
        <v>0</v>
      </c>
      <c r="FQ1503">
        <v>0</v>
      </c>
      <c r="FR1503">
        <v>0</v>
      </c>
      <c r="FS1503" t="str"/>
      <c r="FT1503" t="str">
        <v>Хотелось бы получать более полную информацию</v>
      </c>
      <c r="FU1503">
        <v>3</v>
      </c>
      <c r="FV1503">
        <v>5</v>
      </c>
      <c r="FW1503">
        <v>3</v>
      </c>
      <c r="FX1503">
        <v>4</v>
      </c>
      <c r="FY1503">
        <v>5</v>
      </c>
      <c r="FZ1503">
        <v>5</v>
      </c>
      <c r="GA1503">
        <v>5</v>
      </c>
      <c r="GB1503">
        <v>3</v>
      </c>
      <c r="GC1503">
        <v>4</v>
      </c>
      <c r="GD1503" t="str">
        <v>Высокий уровень</v>
      </c>
      <c r="GE1503" t="str">
        <v>Выше среднего</v>
      </c>
      <c r="GF1503" t="str">
        <v>Высокий уровень</v>
      </c>
      <c r="GG1503" t="str">
        <v>Выше среднего</v>
      </c>
      <c r="GH1503" t="str">
        <v>Выше среднего</v>
      </c>
      <c r="GI1503" t="str">
        <v>Средний уровень</v>
      </c>
      <c r="GJ1503" t="str">
        <v>Выше среднего</v>
      </c>
      <c r="GK1503" t="str">
        <v>Высокий уровень</v>
      </c>
      <c r="GL1503" t="str"/>
    </row>
    <row r="1504">
      <c r="A1504" t="str">
        <v>oQTZr7NiWoGw9C3zT</v>
      </c>
      <c r="B1504">
        <v>2284</v>
      </c>
      <c r="C1504" t="str">
        <v>178.141.172.43</v>
      </c>
      <c r="D1504" t="str"/>
      <c r="E1504" s="1500">
        <v>44327.80664351852</v>
      </c>
      <c r="F1504" t="str">
        <v>00:03:26</v>
      </c>
      <c r="G1504" t="str">
        <v>Канал 1</v>
      </c>
      <c r="H1504" t="str">
        <v>Женский</v>
      </c>
      <c r="I1504" t="str">
        <v>19-23</v>
      </c>
      <c r="J1504" t="str">
        <v>Студент</v>
      </c>
      <c r="K1504" t="str">
        <v>В Кирове</v>
      </c>
      <c r="M1504" t="str">
        <v>Да, я  являюсь волонтером</v>
      </c>
      <c r="AB1504" t="str">
        <v>от 1 до 3 лет</v>
      </c>
      <c r="AC1504" t="str">
        <v>Не нужно повышать престиж, это и так круто!</v>
      </c>
      <c r="AD1504">
        <v>0</v>
      </c>
      <c r="AE1504">
        <v>0</v>
      </c>
      <c r="AF1504">
        <v>1</v>
      </c>
      <c r="AG1504">
        <v>0</v>
      </c>
      <c r="AH1504">
        <v>0</v>
      </c>
      <c r="AI1504">
        <v>0</v>
      </c>
      <c r="AJ1504">
        <v>0</v>
      </c>
      <c r="AK1504">
        <v>0</v>
      </c>
      <c r="AL1504">
        <v>1</v>
      </c>
      <c r="AM1504">
        <v>0</v>
      </c>
      <c r="AN1504">
        <v>0</v>
      </c>
      <c r="AO1504">
        <v>0</v>
      </c>
      <c r="AP1504">
        <v>0</v>
      </c>
      <c r="AQ1504">
        <v>0</v>
      </c>
      <c r="AR1504">
        <v>0</v>
      </c>
      <c r="AS1504">
        <v>0</v>
      </c>
      <c r="AT1504">
        <v>0</v>
      </c>
      <c r="AU1504">
        <v>0</v>
      </c>
      <c r="AV1504">
        <v>0</v>
      </c>
      <c r="AW1504">
        <v>0</v>
      </c>
      <c r="AX1504">
        <v>0</v>
      </c>
      <c r="AY1504">
        <v>0</v>
      </c>
      <c r="AZ1504">
        <v>1</v>
      </c>
      <c r="BA1504">
        <v>1</v>
      </c>
      <c r="BB1504">
        <v>0</v>
      </c>
      <c r="BC1504">
        <v>1</v>
      </c>
      <c r="BD1504">
        <v>0</v>
      </c>
      <c r="BE1504">
        <v>0</v>
      </c>
      <c r="BF1504">
        <v>0</v>
      </c>
      <c r="BG1504">
        <v>0</v>
      </c>
      <c r="BH1504">
        <v>0</v>
      </c>
      <c r="BI1504">
        <v>0</v>
      </c>
      <c r="BJ1504">
        <v>0</v>
      </c>
      <c r="BK1504">
        <v>0</v>
      </c>
      <c r="BL1504">
        <v>0</v>
      </c>
      <c r="BM1504">
        <v>0</v>
      </c>
      <c r="BN1504">
        <v>0</v>
      </c>
      <c r="BO1504">
        <v>0</v>
      </c>
      <c r="BP1504">
        <v>0</v>
      </c>
      <c r="BQ1504">
        <v>1</v>
      </c>
      <c r="BR1504">
        <v>0</v>
      </c>
      <c r="BS1504">
        <v>0</v>
      </c>
      <c r="BT1504">
        <v>0</v>
      </c>
      <c r="BU1504">
        <v>0</v>
      </c>
      <c r="BV1504">
        <v>0</v>
      </c>
      <c r="BW1504">
        <v>0</v>
      </c>
      <c r="BX1504">
        <v>0</v>
      </c>
      <c r="BY1504">
        <v>0</v>
      </c>
      <c r="BZ1504">
        <v>0</v>
      </c>
      <c r="CA1504">
        <v>0</v>
      </c>
      <c r="CB1504">
        <v>0</v>
      </c>
      <c r="CC1504">
        <v>0</v>
      </c>
      <c r="CD1504">
        <v>0</v>
      </c>
      <c r="CE1504">
        <v>0</v>
      </c>
      <c r="CF1504">
        <v>0</v>
      </c>
      <c r="CG1504">
        <v>0</v>
      </c>
      <c r="CH1504">
        <v>0</v>
      </c>
      <c r="CI1504">
        <v>0</v>
      </c>
      <c r="CJ1504">
        <v>0</v>
      </c>
      <c r="CK1504">
        <v>0</v>
      </c>
      <c r="CL1504">
        <v>0</v>
      </c>
      <c r="CM1504" t="str">
        <v>На базе вуза</v>
      </c>
      <c r="CN1504" t="str">
        <v>Волонтерский центр ВятГУ
</v>
      </c>
      <c r="CO1504">
        <v>0</v>
      </c>
      <c r="CP1504">
        <v>0</v>
      </c>
      <c r="CQ1504">
        <v>0</v>
      </c>
      <c r="CR1504">
        <v>0</v>
      </c>
      <c r="CS1504">
        <v>0</v>
      </c>
      <c r="CT1504">
        <v>1</v>
      </c>
      <c r="CU1504">
        <v>0</v>
      </c>
      <c r="CV1504">
        <v>0</v>
      </c>
      <c r="CW1504">
        <v>0</v>
      </c>
      <c r="CX1504">
        <v>0</v>
      </c>
      <c r="CY1504">
        <v>0</v>
      </c>
      <c r="CZ1504">
        <v>0</v>
      </c>
      <c r="DA1504">
        <v>0</v>
      </c>
      <c r="DB1504">
        <v>0</v>
      </c>
      <c r="DC1504">
        <v>0</v>
      </c>
      <c r="DD1504">
        <v>0</v>
      </c>
      <c r="DE1504">
        <v>0</v>
      </c>
      <c r="DF1504" t="str"/>
      <c r="DG1504" t="str">
        <v>Меня устраивает направление, которым я занимаюсь</v>
      </c>
      <c r="DH1504" t="str">
        <v>Знаю о региональном ресурсном центре</v>
      </c>
      <c r="DI1504">
        <v>0</v>
      </c>
      <c r="DJ1504">
        <v>0</v>
      </c>
      <c r="DK1504">
        <v>0</v>
      </c>
      <c r="DL1504">
        <v>0</v>
      </c>
      <c r="DM1504">
        <v>0</v>
      </c>
      <c r="DN1504">
        <v>0</v>
      </c>
      <c r="DO1504">
        <v>0</v>
      </c>
      <c r="DP1504">
        <v>1</v>
      </c>
      <c r="DQ1504">
        <v>0</v>
      </c>
      <c r="DR1504">
        <v>0</v>
      </c>
      <c r="DS1504" t="str">
        <v>От случая к случаю</v>
      </c>
      <c r="DT1504" t="str">
        <v>Нейтрально</v>
      </c>
      <c r="DU1504">
        <v>0</v>
      </c>
      <c r="DV1504">
        <v>0</v>
      </c>
      <c r="DW1504">
        <v>0</v>
      </c>
      <c r="DX1504">
        <v>0</v>
      </c>
      <c r="DY1504">
        <v>0</v>
      </c>
      <c r="DZ1504">
        <v>0</v>
      </c>
      <c r="EA1504">
        <v>1</v>
      </c>
      <c r="EB1504">
        <v>0</v>
      </c>
      <c r="EC1504">
        <v>0</v>
      </c>
      <c r="ED1504">
        <v>0</v>
      </c>
      <c r="EE1504">
        <v>0</v>
      </c>
      <c r="EF1504">
        <v>0</v>
      </c>
      <c r="EG1504">
        <v>0</v>
      </c>
      <c r="EH1504">
        <v>0</v>
      </c>
      <c r="EI1504">
        <v>0</v>
      </c>
      <c r="EJ1504">
        <v>0</v>
      </c>
      <c r="EK1504">
        <v>0</v>
      </c>
      <c r="EL1504">
        <v>0</v>
      </c>
      <c r="EM1504">
        <v>0</v>
      </c>
      <c r="EN1504">
        <v>0</v>
      </c>
      <c r="EO1504">
        <v>0</v>
      </c>
      <c r="EP1504">
        <v>0</v>
      </c>
      <c r="EQ1504">
        <v>0</v>
      </c>
      <c r="ER1504">
        <v>0</v>
      </c>
      <c r="ES1504">
        <v>1</v>
      </c>
      <c r="ET1504" t="str">
        <v>Однозначно да</v>
      </c>
      <c r="EU1504" t="str">
        <v>Однозначно да</v>
      </c>
      <c r="EV1504" t="str">
        <v>Не пробовали сотрудничать с бизнесом</v>
      </c>
      <c r="EW1504" t="str">
        <v>Необходимо изменение формата</v>
      </c>
      <c r="EX1504" t="str">
        <v>Необходимо изменение формата</v>
      </c>
      <c r="EY1504" t="str">
        <v>Нужное и интересное мероприятие</v>
      </c>
      <c r="EZ1504" t="str">
        <v>Нужное и интересное мероприятие</v>
      </c>
      <c r="FA1504" t="str">
        <v>Нужное и интересное мероприятие</v>
      </c>
      <c r="FB1504" t="str">
        <v>Необходимо убрать мероприятие</v>
      </c>
      <c r="FC1504" t="str">
        <v>Нужное и интересное мероприятие</v>
      </c>
      <c r="FD1504" t="str">
        <v>Затрудняюсь ответить</v>
      </c>
      <c r="FE1504" t="str">
        <v>Мне не нужны дополнительные образовательные программы</v>
      </c>
      <c r="FF1504">
        <v>0</v>
      </c>
      <c r="FG1504">
        <v>0</v>
      </c>
      <c r="FH1504">
        <v>0</v>
      </c>
      <c r="FI1504">
        <v>0</v>
      </c>
      <c r="FJ1504">
        <v>0</v>
      </c>
      <c r="FK1504">
        <v>0</v>
      </c>
      <c r="FL1504">
        <v>0</v>
      </c>
      <c r="FM1504">
        <v>1</v>
      </c>
      <c r="FN1504">
        <v>0</v>
      </c>
      <c r="FO1504">
        <v>0</v>
      </c>
      <c r="FP1504">
        <v>0</v>
      </c>
      <c r="FQ1504">
        <v>0</v>
      </c>
      <c r="FR1504">
        <v>0</v>
      </c>
      <c r="FS1504" t="str"/>
      <c r="FT1504" t="str">
        <v>Да, информация поступает регулярно</v>
      </c>
      <c r="FU1504">
        <v>5</v>
      </c>
      <c r="FV1504">
        <v>3</v>
      </c>
      <c r="FW1504">
        <v>4</v>
      </c>
      <c r="FX1504">
        <v>4</v>
      </c>
      <c r="FY1504">
        <v>4</v>
      </c>
      <c r="FZ1504">
        <v>4</v>
      </c>
      <c r="GA1504">
        <v>4</v>
      </c>
      <c r="GB1504">
        <v>4</v>
      </c>
      <c r="GC1504">
        <v>4</v>
      </c>
      <c r="GD1504" t="str">
        <v>Выше среднего</v>
      </c>
      <c r="GE1504" t="str">
        <v>Выше среднего</v>
      </c>
      <c r="GF1504" t="str">
        <v>Средний уровень</v>
      </c>
      <c r="GG1504" t="str">
        <v>Выше среднего</v>
      </c>
      <c r="GH1504" t="str">
        <v>Средний уровень</v>
      </c>
      <c r="GI1504" t="str">
        <v>Выше среднего</v>
      </c>
      <c r="GJ1504" t="str">
        <v>Средний уровень</v>
      </c>
      <c r="GK1504" t="str">
        <v>Средний уровень</v>
      </c>
      <c r="GL1504" t="str"/>
    </row>
    <row r="1505">
      <c r="A1505" t="str">
        <v>eEgHazC8LzSeFyvwg</v>
      </c>
      <c r="B1505">
        <v>2285</v>
      </c>
      <c r="C1505" t="str">
        <v>188.94.48.38</v>
      </c>
      <c r="D1505" t="str"/>
      <c r="E1505" s="1501">
        <v>44327.81869212963</v>
      </c>
      <c r="F1505" t="str">
        <v>00:04:36</v>
      </c>
      <c r="G1505" t="str">
        <v>Канал 1</v>
      </c>
      <c r="H1505" t="str">
        <v>Мужской</v>
      </c>
      <c r="I1505" t="str">
        <v>19-23</v>
      </c>
      <c r="J1505" t="str">
        <v>Студент</v>
      </c>
      <c r="K1505" t="str">
        <v>В Кирове</v>
      </c>
      <c r="M1505" t="str">
        <v>Да, я  являюсь волонтером</v>
      </c>
      <c r="AB1505" t="str">
        <v>от 1 до 3 лет</v>
      </c>
      <c r="AC1505" t="str">
        <v>Не нужно повышать престиж, это и так круто!</v>
      </c>
      <c r="AD1505">
        <v>0</v>
      </c>
      <c r="AE1505">
        <v>1</v>
      </c>
      <c r="AF1505">
        <v>0</v>
      </c>
      <c r="AG1505">
        <v>0</v>
      </c>
      <c r="AH1505">
        <v>1</v>
      </c>
      <c r="AI1505">
        <v>0</v>
      </c>
      <c r="AJ1505">
        <v>0</v>
      </c>
      <c r="AK1505">
        <v>0</v>
      </c>
      <c r="AL1505">
        <v>1</v>
      </c>
      <c r="AM1505">
        <v>0</v>
      </c>
      <c r="AN1505">
        <v>0</v>
      </c>
      <c r="AO1505">
        <v>0</v>
      </c>
      <c r="AP1505">
        <v>0</v>
      </c>
      <c r="AQ1505">
        <v>0</v>
      </c>
      <c r="AR1505">
        <v>0</v>
      </c>
      <c r="AS1505">
        <v>0</v>
      </c>
      <c r="AT1505">
        <v>0</v>
      </c>
      <c r="AU1505">
        <v>0</v>
      </c>
      <c r="AV1505">
        <v>0</v>
      </c>
      <c r="AW1505">
        <v>0</v>
      </c>
      <c r="AX1505">
        <v>0</v>
      </c>
      <c r="AY1505">
        <v>0</v>
      </c>
      <c r="AZ1505">
        <v>1</v>
      </c>
      <c r="BA1505">
        <v>0</v>
      </c>
      <c r="BB1505">
        <v>0</v>
      </c>
      <c r="BC1505">
        <v>0</v>
      </c>
      <c r="BD1505">
        <v>0</v>
      </c>
      <c r="BE1505">
        <v>1</v>
      </c>
      <c r="BF1505">
        <v>0</v>
      </c>
      <c r="BG1505">
        <v>0</v>
      </c>
      <c r="BH1505">
        <v>0</v>
      </c>
      <c r="BI1505">
        <v>0</v>
      </c>
      <c r="BJ1505">
        <v>0</v>
      </c>
      <c r="BK1505">
        <v>0</v>
      </c>
      <c r="BL1505">
        <v>0</v>
      </c>
      <c r="BM1505">
        <v>0</v>
      </c>
      <c r="BN1505">
        <v>0</v>
      </c>
      <c r="BO1505">
        <v>0</v>
      </c>
      <c r="BP1505">
        <v>0</v>
      </c>
      <c r="BQ1505">
        <v>0</v>
      </c>
      <c r="BR1505">
        <v>0</v>
      </c>
      <c r="BS1505">
        <v>0</v>
      </c>
      <c r="BT1505">
        <v>0</v>
      </c>
      <c r="BU1505">
        <v>0</v>
      </c>
      <c r="BV1505">
        <v>0</v>
      </c>
      <c r="BW1505">
        <v>1</v>
      </c>
      <c r="BX1505">
        <v>0</v>
      </c>
      <c r="BY1505">
        <v>0</v>
      </c>
      <c r="BZ1505">
        <v>0</v>
      </c>
      <c r="CA1505">
        <v>0</v>
      </c>
      <c r="CB1505">
        <v>0</v>
      </c>
      <c r="CC1505">
        <v>0</v>
      </c>
      <c r="CD1505">
        <v>0</v>
      </c>
      <c r="CE1505">
        <v>0</v>
      </c>
      <c r="CF1505">
        <v>0</v>
      </c>
      <c r="CG1505">
        <v>0</v>
      </c>
      <c r="CH1505">
        <v>0</v>
      </c>
      <c r="CI1505">
        <v>0</v>
      </c>
      <c r="CJ1505">
        <v>0</v>
      </c>
      <c r="CK1505">
        <v>0</v>
      </c>
      <c r="CL1505">
        <v>0</v>
      </c>
      <c r="CM1505" t="str">
        <v>На базе вуза</v>
      </c>
      <c r="CN1505" t="str">
        <v>Волонтёрский центр ВятГУ</v>
      </c>
      <c r="CO1505">
        <v>0</v>
      </c>
      <c r="CP1505">
        <v>1</v>
      </c>
      <c r="CQ1505">
        <v>0</v>
      </c>
      <c r="CR1505">
        <v>1</v>
      </c>
      <c r="CS1505">
        <v>0</v>
      </c>
      <c r="CT1505">
        <v>1</v>
      </c>
      <c r="CU1505">
        <v>0</v>
      </c>
      <c r="CV1505">
        <v>0</v>
      </c>
      <c r="CW1505">
        <v>0</v>
      </c>
      <c r="CX1505">
        <v>0</v>
      </c>
      <c r="CY1505">
        <v>0</v>
      </c>
      <c r="CZ1505">
        <v>0</v>
      </c>
      <c r="DA1505">
        <v>0</v>
      </c>
      <c r="DB1505">
        <v>0</v>
      </c>
      <c r="DC1505">
        <v>0</v>
      </c>
      <c r="DD1505">
        <v>0</v>
      </c>
      <c r="DE1505">
        <v>0</v>
      </c>
      <c r="DF1505" t="str"/>
      <c r="DG1505" t="str">
        <v>Меня устраивает направление, которым я занимаюсь</v>
      </c>
      <c r="DH1505" t="str">
        <v>Знаю о региональном ресурсном центре</v>
      </c>
      <c r="DI1505">
        <v>0</v>
      </c>
      <c r="DJ1505">
        <v>0</v>
      </c>
      <c r="DK1505">
        <v>0</v>
      </c>
      <c r="DL1505">
        <v>0</v>
      </c>
      <c r="DM1505">
        <v>0</v>
      </c>
      <c r="DN1505">
        <v>0</v>
      </c>
      <c r="DO1505">
        <v>0</v>
      </c>
      <c r="DP1505">
        <v>0</v>
      </c>
      <c r="DQ1505">
        <v>0</v>
      </c>
      <c r="DR1505" t="str">
        <v>Киров</v>
      </c>
      <c xml:space="preserve" r="DS1505" t="str">
        <v>Другое: Не знаю </v>
      </c>
      <c r="DT1505" t="str">
        <v>Однозначно позитивно</v>
      </c>
      <c r="DU1505">
        <v>0</v>
      </c>
      <c r="DV1505">
        <v>0</v>
      </c>
      <c r="DW1505">
        <v>0</v>
      </c>
      <c r="DX1505">
        <v>0</v>
      </c>
      <c r="DY1505">
        <v>0</v>
      </c>
      <c r="DZ1505">
        <v>0</v>
      </c>
      <c r="EA1505">
        <v>0</v>
      </c>
      <c r="EB1505">
        <v>0</v>
      </c>
      <c r="EC1505">
        <v>0</v>
      </c>
      <c r="ED1505">
        <v>0</v>
      </c>
      <c r="EE1505">
        <v>0</v>
      </c>
      <c r="EF1505">
        <v>0</v>
      </c>
      <c r="EG1505">
        <v>0</v>
      </c>
      <c r="EH1505">
        <v>0</v>
      </c>
      <c r="EI1505">
        <v>1</v>
      </c>
      <c r="EJ1505">
        <v>0</v>
      </c>
      <c r="EK1505">
        <v>0</v>
      </c>
      <c r="EL1505">
        <v>0</v>
      </c>
      <c r="EM1505">
        <v>0</v>
      </c>
      <c r="EN1505">
        <v>1</v>
      </c>
      <c r="EO1505">
        <v>0</v>
      </c>
      <c r="EP1505">
        <v>0</v>
      </c>
      <c r="EQ1505">
        <v>0</v>
      </c>
      <c r="ER1505">
        <v>0</v>
      </c>
      <c r="ES1505">
        <v>0</v>
      </c>
      <c r="ET1505" t="str">
        <v>И да, и нет</v>
      </c>
      <c r="EU1505" t="str">
        <v>И да, и нет</v>
      </c>
      <c r="EV1505" t="str">
        <v>Не пробовали сотрудничать с бизнесом</v>
      </c>
      <c r="EW1505" t="str">
        <v>Не был участником, не могу оценить</v>
      </c>
      <c r="EX1505" t="str">
        <v>Не был участником, не могу оценить</v>
      </c>
      <c r="EY1505" t="str">
        <v>Не был участником, не могу оценить</v>
      </c>
      <c r="EZ1505" t="str">
        <v>Не был участником, не могу оценить</v>
      </c>
      <c r="FA1505" t="str">
        <v>Не был участником, не могу оценить</v>
      </c>
      <c r="FB1505" t="str">
        <v>Не был участником, не могу оценить</v>
      </c>
      <c r="FC1505" t="str">
        <v>Не был участником, не могу оценить</v>
      </c>
      <c r="FD1505" t="str">
        <v>Затрудняюсь ответить</v>
      </c>
      <c r="FE1505" t="str">
        <v>Затрудняюсь ответить</v>
      </c>
      <c r="FF1505">
        <v>1</v>
      </c>
      <c r="FG1505">
        <v>0</v>
      </c>
      <c r="FH1505">
        <v>0</v>
      </c>
      <c r="FI1505">
        <v>1</v>
      </c>
      <c r="FJ1505">
        <v>0</v>
      </c>
      <c r="FK1505">
        <v>0</v>
      </c>
      <c r="FL1505">
        <v>0</v>
      </c>
      <c r="FM1505">
        <v>0</v>
      </c>
      <c r="FN1505">
        <v>0</v>
      </c>
      <c r="FO1505">
        <v>0</v>
      </c>
      <c r="FP1505">
        <v>0</v>
      </c>
      <c r="FQ1505">
        <v>0</v>
      </c>
      <c r="FR1505">
        <v>0</v>
      </c>
      <c r="FS1505" t="str"/>
      <c r="FT1505" t="str">
        <v>Да, информация поступает регулярно</v>
      </c>
      <c r="FU1505">
        <v>5</v>
      </c>
      <c r="FV1505">
        <v>5</v>
      </c>
      <c r="FW1505">
        <v>5</v>
      </c>
      <c r="FX1505">
        <v>5</v>
      </c>
      <c r="FY1505">
        <v>5</v>
      </c>
      <c r="FZ1505">
        <v>5</v>
      </c>
      <c r="GA1505">
        <v>5</v>
      </c>
      <c r="GB1505">
        <v>5</v>
      </c>
      <c r="GC1505">
        <v>5</v>
      </c>
      <c r="GD1505" t="str">
        <v>Высокий уровень</v>
      </c>
      <c r="GE1505" t="str">
        <v>Высокий уровень</v>
      </c>
      <c r="GF1505" t="str">
        <v>Высокий уровень</v>
      </c>
      <c r="GG1505" t="str">
        <v>Высокий уровень</v>
      </c>
      <c r="GH1505" t="str">
        <v>Высокий уровень</v>
      </c>
      <c r="GI1505" t="str">
        <v>Высокий уровень</v>
      </c>
      <c r="GJ1505" t="str">
        <v>Высокий уровень</v>
      </c>
      <c r="GK1505" t="str">
        <v>Высокий уровень</v>
      </c>
      <c r="GL1505" t="str"/>
    </row>
    <row r="1506">
      <c r="A1506" t="str">
        <v>vpGuyeEmFSWiDzzyh</v>
      </c>
      <c r="B1506">
        <v>2286</v>
      </c>
      <c r="C1506" t="str">
        <v>85.140.14.27</v>
      </c>
      <c r="D1506" t="str"/>
      <c r="E1506" s="1502">
        <v>44327.824155092596</v>
      </c>
      <c r="F1506" t="str">
        <v>00:03:22</v>
      </c>
      <c r="G1506" t="str">
        <v>Канал 1</v>
      </c>
      <c r="H1506" t="str">
        <v>Женский</v>
      </c>
      <c r="I1506" t="str">
        <v>14-18</v>
      </c>
      <c r="J1506" t="str">
        <v>Школьник</v>
      </c>
      <c r="K1506" t="str">
        <v>В Кирове</v>
      </c>
      <c r="M1506" t="str">
        <v>Да, я  являюсь волонтером</v>
      </c>
      <c r="AB1506" t="str">
        <v>от 1 до 3 лет</v>
      </c>
      <c r="AC1506" t="str">
        <v>Не нужно повышать престиж, это и так круто!</v>
      </c>
      <c r="AD1506">
        <v>0</v>
      </c>
      <c r="AE1506">
        <v>0</v>
      </c>
      <c r="AF1506">
        <v>0</v>
      </c>
      <c r="AG1506">
        <v>0</v>
      </c>
      <c r="AH1506">
        <v>1</v>
      </c>
      <c r="AI1506">
        <v>0</v>
      </c>
      <c r="AJ1506">
        <v>0</v>
      </c>
      <c r="AK1506">
        <v>1</v>
      </c>
      <c r="AL1506">
        <v>0</v>
      </c>
      <c r="AM1506">
        <v>0</v>
      </c>
      <c r="AN1506">
        <v>0</v>
      </c>
      <c r="AO1506">
        <v>0</v>
      </c>
      <c r="AP1506">
        <v>0</v>
      </c>
      <c r="AQ1506">
        <v>0</v>
      </c>
      <c r="AR1506">
        <v>0</v>
      </c>
      <c r="AS1506">
        <v>0</v>
      </c>
      <c r="AT1506">
        <v>0</v>
      </c>
      <c r="AU1506">
        <v>0</v>
      </c>
      <c r="AV1506">
        <v>0</v>
      </c>
      <c r="AW1506">
        <v>0</v>
      </c>
      <c r="AX1506">
        <v>0</v>
      </c>
      <c r="AY1506">
        <v>0</v>
      </c>
      <c r="AZ1506">
        <v>1</v>
      </c>
      <c r="BA1506">
        <v>0</v>
      </c>
      <c r="BB1506">
        <v>0</v>
      </c>
      <c r="BC1506">
        <v>0</v>
      </c>
      <c r="BD1506">
        <v>0</v>
      </c>
      <c r="BE1506">
        <v>1</v>
      </c>
      <c r="BF1506">
        <v>0</v>
      </c>
      <c r="BG1506">
        <v>0</v>
      </c>
      <c r="BH1506">
        <v>0</v>
      </c>
      <c r="BI1506">
        <v>0</v>
      </c>
      <c r="BJ1506">
        <v>0</v>
      </c>
      <c r="BK1506">
        <v>0</v>
      </c>
      <c r="BL1506">
        <v>0</v>
      </c>
      <c r="BM1506">
        <v>0</v>
      </c>
      <c r="BN1506">
        <v>0</v>
      </c>
      <c r="BO1506">
        <v>0</v>
      </c>
      <c r="BP1506">
        <v>0</v>
      </c>
      <c r="BQ1506">
        <v>1</v>
      </c>
      <c r="BR1506">
        <v>0</v>
      </c>
      <c r="BS1506">
        <v>0</v>
      </c>
      <c r="BT1506">
        <v>0</v>
      </c>
      <c r="BU1506">
        <v>0</v>
      </c>
      <c r="BV1506">
        <v>0</v>
      </c>
      <c r="BW1506">
        <v>0</v>
      </c>
      <c r="BX1506">
        <v>0</v>
      </c>
      <c r="BY1506">
        <v>0</v>
      </c>
      <c r="BZ1506">
        <v>0</v>
      </c>
      <c r="CA1506">
        <v>0</v>
      </c>
      <c r="CB1506">
        <v>0</v>
      </c>
      <c r="CC1506">
        <v>0</v>
      </c>
      <c r="CD1506">
        <v>0</v>
      </c>
      <c r="CE1506">
        <v>0</v>
      </c>
      <c r="CF1506">
        <v>0</v>
      </c>
      <c r="CG1506">
        <v>0</v>
      </c>
      <c r="CH1506">
        <v>0</v>
      </c>
      <c r="CI1506">
        <v>0</v>
      </c>
      <c r="CJ1506">
        <v>0</v>
      </c>
      <c r="CK1506">
        <v>0</v>
      </c>
      <c r="CL1506">
        <v>0</v>
      </c>
      <c r="CM1506" t="str">
        <v>На базе школы</v>
      </c>
      <c r="CN1506" t="str">
        <v>Волонтёры Победы</v>
      </c>
      <c r="CO1506">
        <v>0</v>
      </c>
      <c r="CP1506">
        <v>1</v>
      </c>
      <c r="CQ1506">
        <v>0</v>
      </c>
      <c r="CR1506">
        <v>0</v>
      </c>
      <c r="CS1506">
        <v>0</v>
      </c>
      <c r="CT1506">
        <v>0</v>
      </c>
      <c r="CU1506">
        <v>0</v>
      </c>
      <c r="CV1506">
        <v>0</v>
      </c>
      <c r="CW1506">
        <v>0</v>
      </c>
      <c r="CX1506">
        <v>0</v>
      </c>
      <c r="CY1506">
        <v>0</v>
      </c>
      <c r="CZ1506">
        <v>0</v>
      </c>
      <c r="DA1506">
        <v>0</v>
      </c>
      <c r="DB1506">
        <v>0</v>
      </c>
      <c r="DC1506">
        <v>0</v>
      </c>
      <c r="DD1506">
        <v>0</v>
      </c>
      <c r="DE1506">
        <v>0</v>
      </c>
      <c r="DF1506" t="str"/>
      <c r="DG1506" t="str">
        <v>Меня устраивает направление, которым я занимаюсь</v>
      </c>
      <c r="DH1506" t="str">
        <v>Не знаю о существовании ресурсных центров</v>
      </c>
      <c r="DI1506">
        <v>0</v>
      </c>
      <c r="DJ1506">
        <v>0</v>
      </c>
      <c r="DK1506">
        <v>0</v>
      </c>
      <c r="DL1506">
        <v>0</v>
      </c>
      <c r="DM1506">
        <v>0</v>
      </c>
      <c r="DN1506">
        <v>0</v>
      </c>
      <c r="DO1506">
        <v>0</v>
      </c>
      <c r="DP1506">
        <v>1</v>
      </c>
      <c r="DQ1506">
        <v>0</v>
      </c>
      <c r="DR1506">
        <v>0</v>
      </c>
      <c xml:space="preserve" r="DS1506" t="str">
        <v>Другое: Не знаю </v>
      </c>
      <c r="DT1506" t="str">
        <v>Затрудняюсь ответить</v>
      </c>
      <c r="DU1506">
        <v>0</v>
      </c>
      <c r="DV1506">
        <v>0</v>
      </c>
      <c r="DW1506">
        <v>0</v>
      </c>
      <c r="DX1506">
        <v>0</v>
      </c>
      <c r="DY1506">
        <v>0</v>
      </c>
      <c r="DZ1506">
        <v>0</v>
      </c>
      <c r="EA1506">
        <v>0</v>
      </c>
      <c r="EB1506">
        <v>0</v>
      </c>
      <c r="EC1506">
        <v>0</v>
      </c>
      <c r="ED1506">
        <v>0</v>
      </c>
      <c r="EE1506">
        <v>0</v>
      </c>
      <c r="EF1506">
        <v>0</v>
      </c>
      <c r="EG1506">
        <v>0</v>
      </c>
      <c r="EH1506">
        <v>0</v>
      </c>
      <c r="EI1506">
        <v>1</v>
      </c>
      <c r="EJ1506">
        <v>1</v>
      </c>
      <c r="EK1506">
        <v>0</v>
      </c>
      <c r="EL1506">
        <v>0</v>
      </c>
      <c r="EM1506">
        <v>0</v>
      </c>
      <c r="EN1506">
        <v>1</v>
      </c>
      <c r="EO1506">
        <v>0</v>
      </c>
      <c r="EP1506">
        <v>0</v>
      </c>
      <c r="EQ1506">
        <v>0</v>
      </c>
      <c r="ER1506">
        <v>0</v>
      </c>
      <c r="ES1506">
        <v>0</v>
      </c>
      <c r="ET1506" t="str">
        <v>Однозначно да</v>
      </c>
      <c r="EU1506" t="str">
        <v>Однозначно да</v>
      </c>
      <c r="EV1506" t="str">
        <v>Не пробовали сотрудничать с бизнесом</v>
      </c>
      <c r="EW1506" t="str">
        <v>Не был участником, не могу оценить</v>
      </c>
      <c r="EX1506" t="str">
        <v>Не был участником, не могу оценить</v>
      </c>
      <c r="EY1506" t="str">
        <v>Не был участником, не могу оценить</v>
      </c>
      <c r="EZ1506" t="str">
        <v>Не был участником, не могу оценить</v>
      </c>
      <c r="FA1506" t="str">
        <v>Не был участником, не могу оценить</v>
      </c>
      <c r="FB1506" t="str">
        <v>Не был участником, не могу оценить</v>
      </c>
      <c r="FC1506" t="str">
        <v>Не был участником, не могу оценить</v>
      </c>
      <c r="FD1506" t="str">
        <v>Затрудняюсь ответить</v>
      </c>
      <c r="FE1506" t="str">
        <v>Затрудняюсь ответить</v>
      </c>
      <c r="FF1506">
        <v>1</v>
      </c>
      <c r="FG1506">
        <v>0</v>
      </c>
      <c r="FH1506">
        <v>0</v>
      </c>
      <c r="FI1506">
        <v>1</v>
      </c>
      <c r="FJ1506">
        <v>0</v>
      </c>
      <c r="FK1506">
        <v>0</v>
      </c>
      <c r="FL1506">
        <v>0</v>
      </c>
      <c r="FM1506">
        <v>0</v>
      </c>
      <c r="FN1506">
        <v>0</v>
      </c>
      <c r="FO1506">
        <v>0</v>
      </c>
      <c r="FP1506">
        <v>0</v>
      </c>
      <c r="FQ1506">
        <v>0</v>
      </c>
      <c r="FR1506">
        <v>0</v>
      </c>
      <c r="FS1506" t="str"/>
      <c r="FT1506" t="str">
        <v>Да, информация поступает регулярно</v>
      </c>
      <c r="FU1506">
        <v>5</v>
      </c>
      <c r="FV1506">
        <v>5</v>
      </c>
      <c r="FW1506">
        <v>5</v>
      </c>
      <c r="FX1506">
        <v>5</v>
      </c>
      <c r="FY1506">
        <v>5</v>
      </c>
      <c r="FZ1506">
        <v>5</v>
      </c>
      <c r="GA1506">
        <v>5</v>
      </c>
      <c r="GB1506">
        <v>5</v>
      </c>
      <c r="GC1506">
        <v>5</v>
      </c>
      <c r="GD1506" t="str">
        <v>Высокий уровень</v>
      </c>
      <c r="GE1506" t="str">
        <v>Высокий уровень</v>
      </c>
      <c r="GF1506" t="str">
        <v>Высокий уровень</v>
      </c>
      <c r="GG1506" t="str">
        <v>Высокий уровень</v>
      </c>
      <c r="GH1506" t="str">
        <v>Высокий уровень</v>
      </c>
      <c r="GI1506" t="str">
        <v>Высокий уровень</v>
      </c>
      <c r="GJ1506" t="str">
        <v>Высокий уровень</v>
      </c>
      <c r="GK1506" t="str">
        <v>Высокий уровень</v>
      </c>
      <c r="GL1506" t="str"/>
    </row>
    <row r="1507">
      <c r="A1507" t="str">
        <v>gk9a7DichiHNnSHfN</v>
      </c>
      <c r="B1507">
        <v>2287</v>
      </c>
      <c r="C1507" t="str">
        <v>85.140.14.27</v>
      </c>
      <c r="D1507" t="str"/>
      <c r="E1507" s="1503">
        <v>44327.82766203704</v>
      </c>
      <c r="F1507" t="str">
        <v>00:00:47</v>
      </c>
      <c r="G1507" t="str">
        <v>Канал 1</v>
      </c>
      <c r="H1507" t="str">
        <v>Женский</v>
      </c>
      <c r="I1507" t="str">
        <v>19-23</v>
      </c>
      <c r="J1507" t="str">
        <v>Студент</v>
      </c>
      <c r="K1507" t="str">
        <v>В Кирове</v>
      </c>
      <c r="M1507" t="str">
        <v>Хорошо осведомлен об этом, но не являюсь ни волонтером, ни организатором волонтерской деятельности</v>
      </c>
      <c r="N1507">
        <v>0</v>
      </c>
      <c r="O1507">
        <v>0</v>
      </c>
      <c r="P1507">
        <v>1</v>
      </c>
      <c r="Q1507">
        <v>0</v>
      </c>
      <c r="R1507">
        <v>0</v>
      </c>
      <c r="S1507">
        <v>1</v>
      </c>
      <c r="T1507">
        <v>0</v>
      </c>
      <c r="U1507">
        <v>0</v>
      </c>
      <c r="V1507">
        <v>0</v>
      </c>
      <c r="W1507">
        <v>0</v>
      </c>
      <c r="X1507">
        <v>0</v>
      </c>
      <c r="Y1507">
        <v>0</v>
      </c>
      <c r="Z1507">
        <v>0</v>
      </c>
      <c r="AA1507">
        <v>0</v>
      </c>
      <c r="DF1507" t="str"/>
      <c r="FS1507" t="str"/>
    </row>
    <row r="1508">
      <c r="A1508" t="str">
        <v>KY8629WDqHsZTkpGS</v>
      </c>
      <c r="B1508">
        <v>2289</v>
      </c>
      <c r="C1508" t="str">
        <v>176.59.192.205</v>
      </c>
      <c r="D1508" t="str"/>
      <c r="E1508" s="1504">
        <v>44327.83319444444</v>
      </c>
      <c r="F1508" t="str">
        <v>00:09:19</v>
      </c>
      <c r="G1508" t="str">
        <v>Канал 1</v>
      </c>
      <c r="H1508" t="str">
        <v>Женский</v>
      </c>
      <c r="I1508" t="str">
        <v>19-23</v>
      </c>
      <c r="J1508" t="str">
        <v>Студент</v>
      </c>
      <c r="K1508" t="str">
        <v>В Кирове</v>
      </c>
      <c r="M1508" t="str">
        <v>Да, я  являюсь волонтером</v>
      </c>
      <c r="AB1508" t="str">
        <v>от 1 до 3 лет</v>
      </c>
      <c r="AC1508" t="str">
        <v>Затрудняюсь ответить</v>
      </c>
      <c r="AD1508">
        <v>0</v>
      </c>
      <c r="AE1508">
        <v>0</v>
      </c>
      <c r="AF1508">
        <v>0</v>
      </c>
      <c r="AG1508">
        <v>0</v>
      </c>
      <c r="AH1508">
        <v>0</v>
      </c>
      <c r="AI1508">
        <v>0</v>
      </c>
      <c r="AJ1508">
        <v>0</v>
      </c>
      <c r="AK1508">
        <v>0</v>
      </c>
      <c r="AL1508">
        <v>0</v>
      </c>
      <c r="AM1508">
        <v>0</v>
      </c>
      <c r="AN1508">
        <v>0</v>
      </c>
      <c r="AO1508">
        <v>0</v>
      </c>
      <c r="AP1508">
        <v>0</v>
      </c>
      <c r="AQ1508">
        <v>0</v>
      </c>
      <c r="AR1508">
        <v>0</v>
      </c>
      <c r="AS1508">
        <v>0</v>
      </c>
      <c r="AT1508">
        <v>0</v>
      </c>
      <c r="AU1508">
        <v>0</v>
      </c>
      <c r="AV1508">
        <v>0</v>
      </c>
      <c r="AW1508">
        <v>1</v>
      </c>
      <c r="AX1508">
        <v>0</v>
      </c>
      <c r="AY1508">
        <v>0</v>
      </c>
      <c r="AZ1508">
        <v>0</v>
      </c>
      <c r="BA1508">
        <v>0</v>
      </c>
      <c r="BB1508">
        <v>0</v>
      </c>
      <c r="BC1508">
        <v>0</v>
      </c>
      <c r="BD1508">
        <v>0</v>
      </c>
      <c r="BE1508">
        <v>0</v>
      </c>
      <c r="BF1508">
        <v>0</v>
      </c>
      <c r="BG1508">
        <v>0</v>
      </c>
      <c r="BH1508">
        <v>0</v>
      </c>
      <c r="BI1508">
        <v>0</v>
      </c>
      <c r="BJ1508">
        <v>0</v>
      </c>
      <c r="BK1508">
        <v>0</v>
      </c>
      <c r="BL1508">
        <v>0</v>
      </c>
      <c r="BM1508">
        <v>0</v>
      </c>
      <c r="BN1508">
        <v>0</v>
      </c>
      <c r="BO1508">
        <v>0</v>
      </c>
      <c r="BP1508">
        <v>1</v>
      </c>
      <c r="BQ1508">
        <v>0</v>
      </c>
      <c r="BR1508">
        <v>0</v>
      </c>
      <c r="BS1508">
        <v>0</v>
      </c>
      <c r="BT1508">
        <v>0</v>
      </c>
      <c r="BU1508">
        <v>0</v>
      </c>
      <c r="BV1508">
        <v>0</v>
      </c>
      <c r="BW1508">
        <v>0</v>
      </c>
      <c r="BX1508">
        <v>0</v>
      </c>
      <c r="BY1508">
        <v>0</v>
      </c>
      <c r="BZ1508">
        <v>0</v>
      </c>
      <c r="CA1508">
        <v>0</v>
      </c>
      <c r="CB1508">
        <v>0</v>
      </c>
      <c r="CC1508">
        <v>0</v>
      </c>
      <c r="CD1508">
        <v>0</v>
      </c>
      <c r="CE1508">
        <v>0</v>
      </c>
      <c r="CF1508">
        <v>0</v>
      </c>
      <c r="CG1508">
        <v>0</v>
      </c>
      <c r="CH1508">
        <v>0</v>
      </c>
      <c r="CI1508">
        <v>0</v>
      </c>
      <c r="CJ1508">
        <v>0</v>
      </c>
      <c r="CK1508">
        <v>0</v>
      </c>
      <c r="CL1508">
        <v>1</v>
      </c>
      <c r="CM1508" t="str">
        <v>На базе вуза</v>
      </c>
      <c r="CN1508" t="str">
        <v>#МыспортTEAM</v>
      </c>
      <c r="CO1508">
        <v>0</v>
      </c>
      <c r="CP1508">
        <v>0</v>
      </c>
      <c r="CQ1508">
        <v>0</v>
      </c>
      <c r="CR1508">
        <v>0</v>
      </c>
      <c r="CS1508">
        <v>0</v>
      </c>
      <c r="CT1508">
        <v>0</v>
      </c>
      <c r="CU1508">
        <v>0</v>
      </c>
      <c r="CV1508">
        <v>0</v>
      </c>
      <c r="CW1508">
        <v>0</v>
      </c>
      <c r="CX1508">
        <v>0</v>
      </c>
      <c r="CY1508">
        <v>0</v>
      </c>
      <c r="CZ1508">
        <v>0</v>
      </c>
      <c r="DA1508">
        <v>0</v>
      </c>
      <c r="DB1508">
        <v>0</v>
      </c>
      <c r="DC1508">
        <v>0</v>
      </c>
      <c r="DD1508">
        <v>0</v>
      </c>
      <c r="DE1508">
        <v>1</v>
      </c>
      <c r="DF1508" t="str"/>
      <c r="DG1508" t="str">
        <v>Меня устраивает направление, которым я занимаюсь</v>
      </c>
      <c r="DH1508" t="str">
        <v>Знаю о существовании и регионального, и окружных центров</v>
      </c>
      <c r="DI1508">
        <v>0</v>
      </c>
      <c r="DJ1508">
        <v>0</v>
      </c>
      <c r="DK1508">
        <v>0</v>
      </c>
      <c r="DL1508">
        <v>0</v>
      </c>
      <c r="DM1508">
        <v>0</v>
      </c>
      <c r="DN1508">
        <v>0</v>
      </c>
      <c r="DO1508">
        <v>0</v>
      </c>
      <c r="DP1508">
        <v>0</v>
      </c>
      <c r="DQ1508">
        <v>1</v>
      </c>
      <c r="DR1508">
        <v>0</v>
      </c>
      <c r="DS1508" t="str">
        <v>Никогда</v>
      </c>
      <c r="EJ1508">
        <v>0</v>
      </c>
      <c r="EK1508">
        <v>0</v>
      </c>
      <c r="EL1508">
        <v>0</v>
      </c>
      <c r="EM1508">
        <v>0</v>
      </c>
      <c r="EN1508">
        <v>0</v>
      </c>
      <c r="EO1508">
        <v>0</v>
      </c>
      <c r="EP1508">
        <v>0</v>
      </c>
      <c r="EQ1508">
        <v>0</v>
      </c>
      <c r="ER1508">
        <v>0</v>
      </c>
      <c r="ES1508">
        <v>1</v>
      </c>
      <c r="ET1508" t="str">
        <v>Однозначно да</v>
      </c>
      <c r="EU1508" t="str">
        <v>Однозначно да</v>
      </c>
      <c r="EV1508" t="str">
        <v>Не пробовали сотрудничать с бизнесом</v>
      </c>
      <c r="EW1508" t="str">
        <v>Не был участником, не могу оценить</v>
      </c>
      <c r="EX1508" t="str">
        <v>Не был участником, не могу оценить</v>
      </c>
      <c r="EY1508" t="str">
        <v>Не был участником, не могу оценить</v>
      </c>
      <c r="EZ1508" t="str">
        <v>Не был участником, не могу оценить</v>
      </c>
      <c r="FA1508" t="str">
        <v>Не был участником, не могу оценить</v>
      </c>
      <c r="FB1508" t="str">
        <v>Не был участником, не могу оценить</v>
      </c>
      <c r="FC1508" t="str">
        <v>Не был участником, не могу оценить</v>
      </c>
      <c r="FD1508" t="str">
        <v>Затрудняюсь ответить</v>
      </c>
      <c r="FE1508" t="str">
        <v>Затрудняюсь ответить</v>
      </c>
      <c r="FF1508">
        <v>0</v>
      </c>
      <c r="FG1508">
        <v>0</v>
      </c>
      <c r="FH1508">
        <v>0</v>
      </c>
      <c r="FI1508">
        <v>0</v>
      </c>
      <c r="FJ1508">
        <v>0</v>
      </c>
      <c r="FK1508">
        <v>0</v>
      </c>
      <c r="FL1508">
        <v>0</v>
      </c>
      <c r="FM1508">
        <v>0</v>
      </c>
      <c r="FN1508">
        <v>0</v>
      </c>
      <c r="FO1508">
        <v>0</v>
      </c>
      <c r="FP1508">
        <v>0</v>
      </c>
      <c r="FQ1508">
        <v>0</v>
      </c>
      <c r="FR1508">
        <v>1</v>
      </c>
      <c r="FS1508" t="str"/>
      <c r="FT1508" t="str">
        <v>Да, информация поступает регулярно</v>
      </c>
      <c r="FU1508">
        <v>5</v>
      </c>
      <c r="FV1508">
        <v>5</v>
      </c>
      <c r="FW1508">
        <v>5</v>
      </c>
      <c r="FX1508">
        <v>5</v>
      </c>
      <c r="FY1508">
        <v>5</v>
      </c>
      <c r="FZ1508">
        <v>5</v>
      </c>
      <c r="GA1508">
        <v>5</v>
      </c>
      <c r="GB1508">
        <v>5</v>
      </c>
      <c r="GC1508">
        <v>5</v>
      </c>
      <c r="GD1508" t="str">
        <v>Средний уровень</v>
      </c>
      <c r="GE1508" t="str">
        <v>Средний уровень</v>
      </c>
      <c r="GF1508" t="str">
        <v>Средний уровень</v>
      </c>
      <c r="GG1508" t="str">
        <v>Средний уровень</v>
      </c>
      <c r="GH1508" t="str">
        <v>Средний уровень</v>
      </c>
      <c r="GI1508" t="str">
        <v>Средний уровень</v>
      </c>
      <c r="GJ1508" t="str">
        <v>Средний уровень</v>
      </c>
      <c r="GK1508" t="str">
        <v>Средний уровень</v>
      </c>
      <c r="GL1508" t="str">
        <v>#МыспортTEAM</v>
      </c>
    </row>
    <row r="1509">
      <c r="A1509" t="str">
        <v>5XwArHSLjuFPFx6Ep</v>
      </c>
      <c r="B1509">
        <v>2290</v>
      </c>
      <c r="C1509" t="str">
        <v>90.150.18.78</v>
      </c>
      <c r="D1509" t="str"/>
      <c r="E1509" s="1505">
        <v>44327.83806712963</v>
      </c>
      <c r="F1509" t="str">
        <v>00:04:19</v>
      </c>
      <c r="G1509" t="str">
        <v>Канал 1</v>
      </c>
      <c r="H1509" t="str">
        <v>Мужской</v>
      </c>
      <c r="I1509" t="str">
        <v>19-23</v>
      </c>
      <c r="J1509" t="str">
        <v>Студент</v>
      </c>
      <c r="K1509" t="str">
        <v>В Кирове</v>
      </c>
      <c r="M1509" t="str">
        <v>Да, я  являюсь волонтером</v>
      </c>
      <c r="AB1509" t="str">
        <v>Менее года</v>
      </c>
      <c xml:space="preserve" r="AC1509" t="str">
        <v>Всё устраивает </v>
      </c>
      <c r="AD1509">
        <v>0</v>
      </c>
      <c r="AE1509">
        <v>1</v>
      </c>
      <c r="AF1509">
        <v>0</v>
      </c>
      <c r="AG1509">
        <v>0</v>
      </c>
      <c r="AH1509">
        <v>0</v>
      </c>
      <c r="AI1509">
        <v>0</v>
      </c>
      <c r="AJ1509">
        <v>0</v>
      </c>
      <c r="AK1509">
        <v>0</v>
      </c>
      <c r="AL1509">
        <v>0</v>
      </c>
      <c r="AM1509">
        <v>0</v>
      </c>
      <c r="AN1509">
        <v>0</v>
      </c>
      <c r="AO1509">
        <v>0</v>
      </c>
      <c r="AP1509">
        <v>0</v>
      </c>
      <c r="AQ1509">
        <v>0</v>
      </c>
      <c r="AR1509">
        <v>0</v>
      </c>
      <c r="AS1509">
        <v>0</v>
      </c>
      <c r="AT1509">
        <v>0</v>
      </c>
      <c r="AU1509">
        <v>0</v>
      </c>
      <c r="AV1509">
        <v>0</v>
      </c>
      <c r="AW1509">
        <v>0</v>
      </c>
      <c r="AX1509">
        <v>0</v>
      </c>
      <c r="AY1509">
        <v>0</v>
      </c>
      <c r="AZ1509">
        <v>1</v>
      </c>
      <c r="BA1509">
        <v>0</v>
      </c>
      <c r="BB1509">
        <v>0</v>
      </c>
      <c r="BC1509">
        <v>0</v>
      </c>
      <c r="BD1509">
        <v>0</v>
      </c>
      <c r="BE1509">
        <v>0</v>
      </c>
      <c r="BF1509">
        <v>0</v>
      </c>
      <c r="BG1509">
        <v>0</v>
      </c>
      <c r="BH1509">
        <v>0</v>
      </c>
      <c r="BI1509">
        <v>0</v>
      </c>
      <c r="BJ1509">
        <v>0</v>
      </c>
      <c r="BK1509">
        <v>0</v>
      </c>
      <c r="BL1509">
        <v>0</v>
      </c>
      <c r="BM1509">
        <v>0</v>
      </c>
      <c r="BN1509">
        <v>0</v>
      </c>
      <c r="BO1509">
        <v>0</v>
      </c>
      <c r="BP1509">
        <v>0</v>
      </c>
      <c r="BQ1509">
        <v>1</v>
      </c>
      <c r="BR1509">
        <v>0</v>
      </c>
      <c r="BS1509">
        <v>0</v>
      </c>
      <c r="BT1509">
        <v>0</v>
      </c>
      <c r="BU1509">
        <v>0</v>
      </c>
      <c r="BV1509">
        <v>0</v>
      </c>
      <c r="BW1509">
        <v>0</v>
      </c>
      <c r="BX1509">
        <v>0</v>
      </c>
      <c r="BY1509">
        <v>0</v>
      </c>
      <c r="BZ1509">
        <v>0</v>
      </c>
      <c r="CA1509">
        <v>0</v>
      </c>
      <c r="CB1509">
        <v>0</v>
      </c>
      <c r="CC1509">
        <v>0</v>
      </c>
      <c r="CD1509">
        <v>0</v>
      </c>
      <c r="CE1509">
        <v>0</v>
      </c>
      <c r="CF1509">
        <v>0</v>
      </c>
      <c r="CG1509">
        <v>0</v>
      </c>
      <c r="CH1509">
        <v>0</v>
      </c>
      <c r="CI1509">
        <v>0</v>
      </c>
      <c r="CJ1509">
        <v>0</v>
      </c>
      <c r="CK1509">
        <v>0</v>
      </c>
      <c r="CL1509">
        <v>0</v>
      </c>
      <c r="CM1509" t="str">
        <v>Другое: МыСпортТеам</v>
      </c>
      <c r="CN1509" t="str">
        <v>МыСпортТеам</v>
      </c>
      <c r="CO1509">
        <v>0</v>
      </c>
      <c r="CP1509">
        <v>0</v>
      </c>
      <c r="CQ1509">
        <v>0</v>
      </c>
      <c r="CR1509">
        <v>0</v>
      </c>
      <c r="CS1509">
        <v>0</v>
      </c>
      <c r="CT1509">
        <v>0</v>
      </c>
      <c r="CU1509">
        <v>1</v>
      </c>
      <c r="CV1509">
        <v>0</v>
      </c>
      <c r="CW1509">
        <v>0</v>
      </c>
      <c r="CX1509">
        <v>0</v>
      </c>
      <c r="CY1509">
        <v>0</v>
      </c>
      <c r="CZ1509">
        <v>0</v>
      </c>
      <c r="DA1509">
        <v>0</v>
      </c>
      <c r="DB1509">
        <v>0</v>
      </c>
      <c r="DC1509">
        <v>0</v>
      </c>
      <c r="DD1509">
        <v>0</v>
      </c>
      <c r="DE1509">
        <v>0</v>
      </c>
      <c r="DF1509" t="str"/>
      <c r="DG1509" t="str">
        <v>Меня устраивает направление, которым я занимаюсь</v>
      </c>
      <c r="DH1509" t="str">
        <v>Не знаю о существовании ресурсных центров</v>
      </c>
      <c r="DI1509">
        <v>0</v>
      </c>
      <c r="DJ1509">
        <v>0</v>
      </c>
      <c r="DK1509">
        <v>0</v>
      </c>
      <c r="DL1509">
        <v>0</v>
      </c>
      <c r="DM1509">
        <v>0</v>
      </c>
      <c r="DN1509">
        <v>0</v>
      </c>
      <c r="DO1509">
        <v>0</v>
      </c>
      <c r="DP1509">
        <v>0</v>
      </c>
      <c r="DQ1509">
        <v>1</v>
      </c>
      <c r="DR1509">
        <v>0</v>
      </c>
      <c r="DS1509" t="str">
        <v>Никогда</v>
      </c>
      <c r="EJ1509">
        <v>0</v>
      </c>
      <c r="EK1509">
        <v>0</v>
      </c>
      <c r="EL1509">
        <v>0</v>
      </c>
      <c r="EM1509">
        <v>0</v>
      </c>
      <c r="EN1509">
        <v>0</v>
      </c>
      <c r="EO1509">
        <v>0</v>
      </c>
      <c r="EP1509">
        <v>0</v>
      </c>
      <c r="EQ1509">
        <v>0</v>
      </c>
      <c r="ER1509">
        <v>0</v>
      </c>
      <c r="ES1509">
        <v>1</v>
      </c>
      <c r="ET1509" t="str">
        <v>Скорее да</v>
      </c>
      <c r="EU1509" t="str">
        <v>И да, и нет</v>
      </c>
      <c r="EV1509" t="str">
        <v>Не пробовали сотрудничать с бизнесом</v>
      </c>
      <c r="EW1509" t="str">
        <v>Не был участником, не могу оценить</v>
      </c>
      <c r="EX1509" t="str">
        <v>Не был участником, не могу оценить</v>
      </c>
      <c r="EY1509" t="str">
        <v>Не был участником, не могу оценить</v>
      </c>
      <c r="EZ1509" t="str">
        <v>Не был участником, не могу оценить</v>
      </c>
      <c r="FA1509" t="str">
        <v>Не был участником, не могу оценить</v>
      </c>
      <c r="FB1509" t="str">
        <v>Не был участником, не могу оценить</v>
      </c>
      <c r="FC1509" t="str">
        <v>Не был участником, не могу оценить</v>
      </c>
      <c r="FD1509" t="str">
        <v>Затрудняюсь ответить</v>
      </c>
      <c r="FE1509" t="str">
        <v>Затрудняюсь ответить</v>
      </c>
      <c r="FF1509">
        <v>0</v>
      </c>
      <c r="FG1509">
        <v>0</v>
      </c>
      <c r="FH1509">
        <v>0</v>
      </c>
      <c r="FI1509">
        <v>0</v>
      </c>
      <c r="FJ1509">
        <v>0</v>
      </c>
      <c r="FK1509">
        <v>0</v>
      </c>
      <c r="FL1509">
        <v>0</v>
      </c>
      <c r="FM1509">
        <v>0</v>
      </c>
      <c r="FN1509">
        <v>0</v>
      </c>
      <c r="FO1509">
        <v>0</v>
      </c>
      <c r="FP1509">
        <v>0</v>
      </c>
      <c r="FQ1509">
        <v>0</v>
      </c>
      <c r="FR1509">
        <v>1</v>
      </c>
      <c r="FS1509" t="str"/>
      <c r="FT1509" t="str">
        <v>Да, информация поступает регулярно</v>
      </c>
      <c r="FU1509">
        <v>5</v>
      </c>
      <c r="FV1509">
        <v>5</v>
      </c>
      <c r="FW1509">
        <v>5</v>
      </c>
      <c r="FX1509">
        <v>5</v>
      </c>
      <c r="FY1509">
        <v>5</v>
      </c>
      <c r="FZ1509">
        <v>5</v>
      </c>
      <c r="GA1509">
        <v>5</v>
      </c>
      <c r="GB1509">
        <v>5</v>
      </c>
      <c r="GC1509">
        <v>5</v>
      </c>
      <c r="GD1509" t="str">
        <v>Высокий уровень</v>
      </c>
      <c r="GE1509" t="str">
        <v>Высокий уровень</v>
      </c>
      <c r="GF1509" t="str">
        <v>Высокий уровень</v>
      </c>
      <c r="GG1509" t="str">
        <v>Высокий уровень</v>
      </c>
      <c r="GH1509" t="str">
        <v>Высокий уровень</v>
      </c>
      <c r="GI1509" t="str">
        <v>Высокий уровень</v>
      </c>
      <c r="GJ1509" t="str">
        <v>Высокий уровень</v>
      </c>
      <c r="GK1509" t="str">
        <v>Высокий уровень</v>
      </c>
      <c r="GL1509" t="str"/>
    </row>
    <row r="1510">
      <c r="A1510" t="str">
        <v>EDZw97txKJNcJXRzb</v>
      </c>
      <c r="B1510">
        <v>2291</v>
      </c>
      <c r="C1510" t="str">
        <v>178.141.182.98</v>
      </c>
      <c r="D1510" t="str"/>
      <c r="E1510" s="1506">
        <v>44327.838229166664</v>
      </c>
      <c r="F1510" t="str">
        <v>00:01:02</v>
      </c>
      <c r="G1510" t="str">
        <v>Канал 1</v>
      </c>
      <c r="H1510" t="str">
        <v>Женский</v>
      </c>
      <c r="I1510" t="str">
        <v>19-23</v>
      </c>
      <c r="J1510" t="str">
        <v>Студент</v>
      </c>
      <c r="K1510" t="str">
        <v>В Кирове</v>
      </c>
      <c r="M1510" t="str">
        <v>Хорошо осведомлен об этом, но не являюсь ни волонтером, ни организатором волонтерской деятельности</v>
      </c>
      <c r="N1510">
        <v>0</v>
      </c>
      <c r="O1510">
        <v>0</v>
      </c>
      <c r="P1510">
        <v>0</v>
      </c>
      <c r="Q1510">
        <v>0</v>
      </c>
      <c r="R1510">
        <v>0</v>
      </c>
      <c r="S1510">
        <v>0</v>
      </c>
      <c r="T1510">
        <v>0</v>
      </c>
      <c r="U1510">
        <v>0</v>
      </c>
      <c r="V1510">
        <v>0</v>
      </c>
      <c r="W1510">
        <v>0</v>
      </c>
      <c r="X1510">
        <v>0</v>
      </c>
      <c r="Y1510">
        <v>0</v>
      </c>
      <c r="Z1510" t="str">
        <v>Волонтерила много лет, сейчас ушла в другую сферу, более комфортную для меня</v>
      </c>
      <c r="AA1510">
        <v>0</v>
      </c>
      <c r="DF1510" t="str"/>
      <c r="FS1510" t="str"/>
    </row>
    <row r="1511">
      <c r="A1511" t="str">
        <v>mzcaYjBvE4LmdzHTv</v>
      </c>
      <c r="B1511">
        <v>2292</v>
      </c>
      <c r="C1511" t="str">
        <v>85.140.14.27</v>
      </c>
      <c r="D1511" t="str"/>
      <c r="E1511" s="1507">
        <v>44327.84122685185</v>
      </c>
      <c r="F1511" t="str">
        <v>00:03:24</v>
      </c>
      <c r="G1511" t="str">
        <v>Канал 1</v>
      </c>
      <c r="H1511" t="str">
        <v>Женский</v>
      </c>
      <c r="I1511" t="str">
        <v>14-18</v>
      </c>
      <c r="J1511" t="str">
        <v>Студент</v>
      </c>
      <c r="K1511" t="str">
        <v>В Кирове</v>
      </c>
      <c r="M1511" t="str">
        <v>Да, я  являюсь волонтером</v>
      </c>
      <c r="AB1511" t="str">
        <v>от 1 до 3 лет</v>
      </c>
      <c r="AC1511" t="str">
        <v>Не нужно повышать престиж, это и так круто!</v>
      </c>
      <c r="AD1511">
        <v>0</v>
      </c>
      <c r="AE1511">
        <v>0</v>
      </c>
      <c r="AF1511">
        <v>0</v>
      </c>
      <c r="AG1511">
        <v>0</v>
      </c>
      <c r="AH1511">
        <v>0</v>
      </c>
      <c r="AI1511">
        <v>0</v>
      </c>
      <c r="AJ1511">
        <v>0</v>
      </c>
      <c r="AK1511">
        <v>0</v>
      </c>
      <c r="AL1511">
        <v>0</v>
      </c>
      <c r="AM1511">
        <v>0</v>
      </c>
      <c r="AN1511">
        <v>0</v>
      </c>
      <c r="AO1511">
        <v>0</v>
      </c>
      <c r="AP1511">
        <v>0</v>
      </c>
      <c r="AQ1511">
        <v>0</v>
      </c>
      <c r="AR1511">
        <v>0</v>
      </c>
      <c r="AS1511">
        <v>1</v>
      </c>
      <c r="AT1511">
        <v>0</v>
      </c>
      <c r="AU1511">
        <v>0</v>
      </c>
      <c r="AV1511">
        <v>0</v>
      </c>
      <c r="AW1511">
        <v>0</v>
      </c>
      <c r="AX1511">
        <v>0</v>
      </c>
      <c r="AY1511">
        <v>0</v>
      </c>
      <c r="AZ1511">
        <v>0</v>
      </c>
      <c r="BA1511">
        <v>0</v>
      </c>
      <c r="BB1511">
        <v>0</v>
      </c>
      <c r="BC1511">
        <v>0</v>
      </c>
      <c r="BD1511">
        <v>0</v>
      </c>
      <c r="BE1511">
        <v>1</v>
      </c>
      <c r="BF1511">
        <v>0</v>
      </c>
      <c r="BG1511">
        <v>0</v>
      </c>
      <c r="BH1511">
        <v>0</v>
      </c>
      <c r="BI1511">
        <v>0</v>
      </c>
      <c r="BJ1511">
        <v>0</v>
      </c>
      <c r="BK1511">
        <v>0</v>
      </c>
      <c r="BL1511">
        <v>0</v>
      </c>
      <c r="BM1511">
        <v>0</v>
      </c>
      <c r="BN1511">
        <v>0</v>
      </c>
      <c r="BO1511">
        <v>0</v>
      </c>
      <c r="BP1511">
        <v>0</v>
      </c>
      <c r="BQ1511">
        <v>1</v>
      </c>
      <c r="BR1511">
        <v>0</v>
      </c>
      <c r="BS1511">
        <v>0</v>
      </c>
      <c r="BT1511">
        <v>0</v>
      </c>
      <c r="BU1511">
        <v>0</v>
      </c>
      <c r="BV1511">
        <v>0</v>
      </c>
      <c r="BW1511">
        <v>0</v>
      </c>
      <c r="BX1511">
        <v>0</v>
      </c>
      <c r="BY1511">
        <v>0</v>
      </c>
      <c r="BZ1511">
        <v>0</v>
      </c>
      <c r="CA1511">
        <v>0</v>
      </c>
      <c r="CB1511">
        <v>0</v>
      </c>
      <c r="CC1511">
        <v>0</v>
      </c>
      <c r="CD1511">
        <v>0</v>
      </c>
      <c r="CE1511">
        <v>0</v>
      </c>
      <c r="CF1511">
        <v>0</v>
      </c>
      <c r="CG1511">
        <v>0</v>
      </c>
      <c r="CH1511">
        <v>0</v>
      </c>
      <c r="CI1511">
        <v>0</v>
      </c>
      <c r="CJ1511">
        <v>0</v>
      </c>
      <c r="CK1511">
        <v>0</v>
      </c>
      <c r="CL1511">
        <v>0</v>
      </c>
      <c r="CM1511" t="str">
        <v>Общественное объединение</v>
      </c>
      <c xml:space="preserve" r="CN1511" t="str">
        <v>#МыспортTEAM </v>
      </c>
      <c r="CO1511">
        <v>0</v>
      </c>
      <c r="CP1511">
        <v>0</v>
      </c>
      <c r="CQ1511">
        <v>0</v>
      </c>
      <c r="CR1511">
        <v>0</v>
      </c>
      <c r="CS1511">
        <v>0</v>
      </c>
      <c r="CT1511">
        <v>0</v>
      </c>
      <c r="CU1511">
        <v>1</v>
      </c>
      <c r="CV1511">
        <v>0</v>
      </c>
      <c r="CW1511">
        <v>0</v>
      </c>
      <c r="CX1511">
        <v>0</v>
      </c>
      <c r="CY1511">
        <v>0</v>
      </c>
      <c r="CZ1511">
        <v>0</v>
      </c>
      <c r="DA1511">
        <v>0</v>
      </c>
      <c r="DB1511">
        <v>0</v>
      </c>
      <c r="DC1511">
        <v>0</v>
      </c>
      <c r="DD1511">
        <v>0</v>
      </c>
      <c r="DE1511">
        <v>0</v>
      </c>
      <c r="DF1511" t="str"/>
      <c r="DG1511" t="str">
        <v>Меня устраивает направление, которым я занимаюсь</v>
      </c>
      <c r="DH1511" t="str">
        <v>Не знаю о существовании ресурсных центров</v>
      </c>
      <c r="DI1511">
        <v>0</v>
      </c>
      <c r="DJ1511">
        <v>0</v>
      </c>
      <c r="DK1511">
        <v>0</v>
      </c>
      <c r="DL1511">
        <v>0</v>
      </c>
      <c r="DM1511">
        <v>0</v>
      </c>
      <c r="DN1511">
        <v>0</v>
      </c>
      <c r="DO1511">
        <v>0</v>
      </c>
      <c r="DP1511">
        <v>1</v>
      </c>
      <c r="DQ1511">
        <v>0</v>
      </c>
      <c r="DR1511">
        <v>0</v>
      </c>
      <c xml:space="preserve" r="DS1511" t="str">
        <v>Другое: Не знаю </v>
      </c>
      <c r="DT1511" t="str">
        <v>Затрудняюсь ответить</v>
      </c>
      <c r="DU1511">
        <v>0</v>
      </c>
      <c r="DV1511">
        <v>0</v>
      </c>
      <c r="DW1511">
        <v>0</v>
      </c>
      <c r="DX1511">
        <v>0</v>
      </c>
      <c r="DY1511">
        <v>0</v>
      </c>
      <c r="DZ1511">
        <v>0</v>
      </c>
      <c r="EA1511">
        <v>0</v>
      </c>
      <c r="EB1511">
        <v>0</v>
      </c>
      <c r="EC1511">
        <v>0</v>
      </c>
      <c r="ED1511">
        <v>0</v>
      </c>
      <c r="EE1511">
        <v>0</v>
      </c>
      <c r="EF1511">
        <v>0</v>
      </c>
      <c r="EG1511">
        <v>0</v>
      </c>
      <c r="EH1511">
        <v>0</v>
      </c>
      <c r="EI1511">
        <v>1</v>
      </c>
      <c r="EJ1511">
        <v>0</v>
      </c>
      <c r="EK1511">
        <v>0</v>
      </c>
      <c r="EL1511">
        <v>0</v>
      </c>
      <c r="EM1511">
        <v>1</v>
      </c>
      <c r="EN1511">
        <v>1</v>
      </c>
      <c r="EO1511">
        <v>0</v>
      </c>
      <c r="EP1511">
        <v>0</v>
      </c>
      <c r="EQ1511">
        <v>0</v>
      </c>
      <c r="ER1511">
        <v>0</v>
      </c>
      <c r="ES1511">
        <v>0</v>
      </c>
      <c r="ET1511" t="str">
        <v>Однозначно да</v>
      </c>
      <c r="EU1511" t="str">
        <v>Однозначно да</v>
      </c>
      <c r="EV1511" t="str">
        <v>Не пробовали сотрудничать с бизнесом</v>
      </c>
      <c r="EW1511" t="str">
        <v>Не был участником, не могу оценить</v>
      </c>
      <c r="EX1511" t="str">
        <v>Не был участником, не могу оценить</v>
      </c>
      <c r="EY1511" t="str">
        <v>Не был участником, не могу оценить</v>
      </c>
      <c r="EZ1511" t="str">
        <v>Не был участником, не могу оценить</v>
      </c>
      <c r="FA1511" t="str">
        <v>Не был участником, не могу оценить</v>
      </c>
      <c r="FB1511" t="str">
        <v>Не был участником, не могу оценить</v>
      </c>
      <c r="FC1511" t="str">
        <v>Не был участником, не могу оценить</v>
      </c>
      <c r="FD1511" t="str">
        <v>Затрудняюсь ответить</v>
      </c>
      <c r="FE1511" t="str">
        <v>Мне не нужны дополнительные образовательные программы</v>
      </c>
      <c r="FF1511">
        <v>1</v>
      </c>
      <c r="FG1511">
        <v>0</v>
      </c>
      <c r="FH1511">
        <v>0</v>
      </c>
      <c r="FI1511">
        <v>1</v>
      </c>
      <c r="FJ1511">
        <v>0</v>
      </c>
      <c r="FK1511">
        <v>0</v>
      </c>
      <c r="FL1511">
        <v>0</v>
      </c>
      <c r="FM1511">
        <v>0</v>
      </c>
      <c r="FN1511">
        <v>0</v>
      </c>
      <c r="FO1511">
        <v>0</v>
      </c>
      <c r="FP1511">
        <v>0</v>
      </c>
      <c r="FQ1511">
        <v>0</v>
      </c>
      <c r="FR1511">
        <v>0</v>
      </c>
      <c r="FS1511" t="str"/>
      <c r="FT1511" t="str">
        <v>Да, информация поступает регулярно</v>
      </c>
      <c r="FU1511">
        <v>5</v>
      </c>
      <c r="FV1511">
        <v>5</v>
      </c>
      <c r="FW1511">
        <v>5</v>
      </c>
      <c r="FX1511">
        <v>5</v>
      </c>
      <c r="FY1511">
        <v>5</v>
      </c>
      <c r="FZ1511">
        <v>5</v>
      </c>
      <c r="GA1511">
        <v>5</v>
      </c>
      <c r="GB1511">
        <v>5</v>
      </c>
      <c r="GC1511">
        <v>5</v>
      </c>
      <c r="GD1511" t="str">
        <v>Высокий уровень</v>
      </c>
      <c r="GE1511" t="str">
        <v>Высокий уровень</v>
      </c>
      <c r="GF1511" t="str">
        <v>Высокий уровень</v>
      </c>
      <c r="GG1511" t="str">
        <v>Высокий уровень</v>
      </c>
      <c r="GH1511" t="str">
        <v>Высокий уровень</v>
      </c>
      <c r="GI1511" t="str">
        <v>Высокий уровень</v>
      </c>
      <c r="GJ1511" t="str">
        <v>Высокий уровень</v>
      </c>
      <c r="GK1511" t="str">
        <v>Высокий уровень</v>
      </c>
      <c r="GL1511" t="str"/>
    </row>
    <row r="1512">
      <c r="A1512" t="str">
        <v>HfRjS2gbN5ABSBSBN</v>
      </c>
      <c r="B1512">
        <v>2296</v>
      </c>
      <c r="C1512" t="str">
        <v>85.140.14.27</v>
      </c>
      <c r="D1512" t="str"/>
      <c r="E1512" s="1508">
        <v>44327.844664351855</v>
      </c>
      <c r="F1512" t="str">
        <v>00:00:25</v>
      </c>
      <c r="G1512" t="str">
        <v>Канал 1</v>
      </c>
      <c r="H1512" t="str">
        <v>Мужской</v>
      </c>
      <c r="I1512" t="str">
        <v>19-23</v>
      </c>
      <c r="J1512" t="str">
        <v>Студент</v>
      </c>
      <c r="K1512" t="str">
        <v>В Кирове</v>
      </c>
      <c r="M1512" t="str">
        <v>Хорошо осведомлен об этом, но не являюсь ни волонтером, ни организатором волонтерской деятельности</v>
      </c>
      <c r="N1512">
        <v>0</v>
      </c>
      <c r="O1512">
        <v>0</v>
      </c>
      <c r="P1512">
        <v>1</v>
      </c>
      <c r="Q1512">
        <v>0</v>
      </c>
      <c r="R1512">
        <v>0</v>
      </c>
      <c r="S1512">
        <v>0</v>
      </c>
      <c r="T1512">
        <v>0</v>
      </c>
      <c r="U1512">
        <v>0</v>
      </c>
      <c r="V1512">
        <v>0</v>
      </c>
      <c r="W1512">
        <v>0</v>
      </c>
      <c r="X1512">
        <v>0</v>
      </c>
      <c r="Y1512">
        <v>0</v>
      </c>
      <c r="Z1512">
        <v>0</v>
      </c>
      <c r="AA1512">
        <v>0</v>
      </c>
      <c r="DF1512" t="str"/>
      <c r="FS1512" t="str"/>
    </row>
    <row r="1513">
      <c r="A1513" t="str">
        <v>vyMbwQf7WowgGG23x</v>
      </c>
      <c r="B1513">
        <v>2299</v>
      </c>
      <c r="C1513" t="str">
        <v>31.173.101.198</v>
      </c>
      <c r="D1513" t="str"/>
      <c r="E1513" s="1509">
        <v>44327.84684027778</v>
      </c>
      <c r="F1513" t="str">
        <v>00:03:32</v>
      </c>
      <c r="G1513" t="str">
        <v>Канал 1</v>
      </c>
      <c r="H1513" t="str">
        <v>Мужской</v>
      </c>
      <c r="I1513" t="str">
        <v>19-23</v>
      </c>
      <c r="J1513" t="str">
        <v>Студент</v>
      </c>
      <c r="K1513" t="str">
        <v>В Кирове</v>
      </c>
      <c r="M1513" t="str">
        <v>Да, я  являюсь волонтером</v>
      </c>
      <c r="AB1513" t="str">
        <v>от 3 до 5 лет</v>
      </c>
      <c r="AC1513" t="str">
        <v>Не нужно повышать престиж, это и так круто!</v>
      </c>
      <c r="AD1513">
        <v>0</v>
      </c>
      <c r="AE1513">
        <v>0</v>
      </c>
      <c r="AF1513">
        <v>0</v>
      </c>
      <c r="AG1513">
        <v>0</v>
      </c>
      <c r="AH1513">
        <v>0</v>
      </c>
      <c r="AI1513">
        <v>0</v>
      </c>
      <c r="AJ1513">
        <v>0</v>
      </c>
      <c r="AK1513">
        <v>0</v>
      </c>
      <c r="AL1513">
        <v>0</v>
      </c>
      <c r="AM1513">
        <v>0</v>
      </c>
      <c r="AN1513">
        <v>0</v>
      </c>
      <c r="AO1513">
        <v>0</v>
      </c>
      <c r="AP1513">
        <v>0</v>
      </c>
      <c r="AQ1513">
        <v>0</v>
      </c>
      <c r="AR1513">
        <v>0</v>
      </c>
      <c r="AS1513">
        <v>0</v>
      </c>
      <c r="AT1513">
        <v>0</v>
      </c>
      <c r="AU1513">
        <v>0</v>
      </c>
      <c r="AV1513">
        <v>0</v>
      </c>
      <c r="AW1513">
        <v>1</v>
      </c>
      <c r="AX1513">
        <v>0</v>
      </c>
      <c r="AY1513">
        <v>0</v>
      </c>
      <c r="AZ1513">
        <v>0</v>
      </c>
      <c r="BA1513">
        <v>0</v>
      </c>
      <c r="BB1513">
        <v>0</v>
      </c>
      <c r="BC1513">
        <v>0</v>
      </c>
      <c r="BD1513">
        <v>0</v>
      </c>
      <c r="BE1513">
        <v>0</v>
      </c>
      <c r="BF1513">
        <v>0</v>
      </c>
      <c r="BG1513">
        <v>0</v>
      </c>
      <c r="BH1513">
        <v>0</v>
      </c>
      <c r="BI1513">
        <v>0</v>
      </c>
      <c r="BJ1513">
        <v>0</v>
      </c>
      <c r="BK1513">
        <v>0</v>
      </c>
      <c r="BL1513">
        <v>0</v>
      </c>
      <c r="BM1513">
        <v>0</v>
      </c>
      <c r="BN1513">
        <v>0</v>
      </c>
      <c r="BO1513">
        <v>0</v>
      </c>
      <c r="BP1513">
        <v>1</v>
      </c>
      <c r="BQ1513">
        <v>0</v>
      </c>
      <c r="BR1513">
        <v>0</v>
      </c>
      <c r="BS1513">
        <v>0</v>
      </c>
      <c r="BT1513">
        <v>0</v>
      </c>
      <c r="BU1513">
        <v>0</v>
      </c>
      <c r="BV1513">
        <v>0</v>
      </c>
      <c r="BW1513">
        <v>0</v>
      </c>
      <c r="BX1513">
        <v>0</v>
      </c>
      <c r="BY1513">
        <v>0</v>
      </c>
      <c r="BZ1513">
        <v>0</v>
      </c>
      <c r="CA1513">
        <v>0</v>
      </c>
      <c r="CB1513">
        <v>0</v>
      </c>
      <c r="CC1513">
        <v>0</v>
      </c>
      <c r="CD1513">
        <v>0</v>
      </c>
      <c r="CE1513">
        <v>0</v>
      </c>
      <c r="CF1513">
        <v>0</v>
      </c>
      <c r="CG1513">
        <v>0</v>
      </c>
      <c r="CH1513">
        <v>0</v>
      </c>
      <c r="CI1513">
        <v>0</v>
      </c>
      <c r="CJ1513">
        <v>0</v>
      </c>
      <c r="CK1513">
        <v>0</v>
      </c>
      <c r="CL1513">
        <v>1</v>
      </c>
      <c r="CM1513" t="str">
        <v>Общественное объединение</v>
      </c>
      <c r="CN1513" t="str">
        <v>#МыспортTEAM</v>
      </c>
      <c r="CO1513">
        <v>0</v>
      </c>
      <c r="CP1513">
        <v>0</v>
      </c>
      <c r="CQ1513">
        <v>0</v>
      </c>
      <c r="CR1513">
        <v>0</v>
      </c>
      <c r="CS1513">
        <v>0</v>
      </c>
      <c r="CT1513">
        <v>0</v>
      </c>
      <c r="CU1513">
        <v>1</v>
      </c>
      <c r="CV1513">
        <v>0</v>
      </c>
      <c r="CW1513">
        <v>0</v>
      </c>
      <c r="CX1513">
        <v>0</v>
      </c>
      <c r="CY1513">
        <v>0</v>
      </c>
      <c r="CZ1513">
        <v>0</v>
      </c>
      <c r="DA1513">
        <v>0</v>
      </c>
      <c r="DB1513">
        <v>0</v>
      </c>
      <c r="DC1513">
        <v>0</v>
      </c>
      <c r="DD1513">
        <v>0</v>
      </c>
      <c r="DE1513">
        <v>0</v>
      </c>
      <c r="DF1513" t="str"/>
      <c r="DG1513" t="str">
        <v>Меня устраивает направление, которым я занимаюсь</v>
      </c>
      <c r="DH1513" t="str">
        <v>Не знаю о существовании ресурсных центров</v>
      </c>
      <c r="DI1513">
        <v>0</v>
      </c>
      <c r="DJ1513">
        <v>0</v>
      </c>
      <c r="DK1513">
        <v>0</v>
      </c>
      <c r="DL1513">
        <v>0</v>
      </c>
      <c r="DM1513">
        <v>0</v>
      </c>
      <c r="DN1513">
        <v>0</v>
      </c>
      <c r="DO1513">
        <v>0</v>
      </c>
      <c r="DP1513">
        <v>1</v>
      </c>
      <c r="DQ1513">
        <v>0</v>
      </c>
      <c r="DR1513">
        <v>0</v>
      </c>
      <c r="DS1513" t="str">
        <v>От случая к случаю</v>
      </c>
      <c r="DT1513" t="str">
        <v>Затрудняюсь ответить</v>
      </c>
      <c r="DU1513">
        <v>0</v>
      </c>
      <c r="DV1513">
        <v>0</v>
      </c>
      <c r="DW1513">
        <v>0</v>
      </c>
      <c r="DX1513">
        <v>0</v>
      </c>
      <c r="DY1513">
        <v>0</v>
      </c>
      <c r="DZ1513">
        <v>0</v>
      </c>
      <c r="EA1513">
        <v>0</v>
      </c>
      <c r="EB1513">
        <v>0</v>
      </c>
      <c r="EC1513">
        <v>0</v>
      </c>
      <c r="ED1513">
        <v>0</v>
      </c>
      <c r="EE1513">
        <v>0</v>
      </c>
      <c r="EF1513">
        <v>0</v>
      </c>
      <c r="EG1513">
        <v>0</v>
      </c>
      <c r="EH1513">
        <v>0</v>
      </c>
      <c r="EI1513">
        <v>1</v>
      </c>
      <c r="EJ1513">
        <v>0</v>
      </c>
      <c r="EK1513">
        <v>0</v>
      </c>
      <c r="EL1513">
        <v>0</v>
      </c>
      <c r="EM1513">
        <v>0</v>
      </c>
      <c r="EN1513">
        <v>0</v>
      </c>
      <c r="EO1513">
        <v>0</v>
      </c>
      <c r="EP1513">
        <v>0</v>
      </c>
      <c r="EQ1513">
        <v>0</v>
      </c>
      <c r="ER1513">
        <v>0</v>
      </c>
      <c r="ES1513">
        <v>1</v>
      </c>
      <c r="ET1513" t="str">
        <v>И да, и нет</v>
      </c>
      <c r="EU1513" t="str">
        <v>Скорее нет</v>
      </c>
      <c r="EV1513" t="str">
        <v>Не пробовали сотрудничать с бизнесом</v>
      </c>
      <c r="EW1513" t="str">
        <v>Не был участником, не могу оценить</v>
      </c>
      <c r="EX1513" t="str">
        <v>Не был участником, не могу оценить</v>
      </c>
      <c r="EY1513" t="str">
        <v>Не был участником, не могу оценить</v>
      </c>
      <c r="EZ1513" t="str">
        <v>Не был участником, не могу оценить</v>
      </c>
      <c r="FA1513" t="str">
        <v>Не был участником, не могу оценить</v>
      </c>
      <c r="FB1513" t="str">
        <v>Не был участником, не могу оценить</v>
      </c>
      <c r="FC1513" t="str">
        <v>Не был участником, не могу оценить</v>
      </c>
      <c r="FD1513" t="str">
        <v>Затрудняюсь ответить</v>
      </c>
      <c r="FE1513" t="str">
        <v>Затрудняюсь ответить</v>
      </c>
      <c r="FF1513">
        <v>0</v>
      </c>
      <c r="FG1513">
        <v>0</v>
      </c>
      <c r="FH1513">
        <v>0</v>
      </c>
      <c r="FI1513">
        <v>0</v>
      </c>
      <c r="FJ1513">
        <v>0</v>
      </c>
      <c r="FK1513">
        <v>0</v>
      </c>
      <c r="FL1513">
        <v>0</v>
      </c>
      <c r="FM1513">
        <v>0</v>
      </c>
      <c r="FN1513">
        <v>0</v>
      </c>
      <c r="FO1513">
        <v>0</v>
      </c>
      <c r="FP1513">
        <v>0</v>
      </c>
      <c r="FQ1513">
        <v>0</v>
      </c>
      <c r="FR1513">
        <v>1</v>
      </c>
      <c r="FS1513" t="str"/>
      <c r="FT1513" t="str">
        <v>Да, информация поступает регулярно</v>
      </c>
      <c r="FU1513">
        <v>5</v>
      </c>
      <c r="FV1513">
        <v>5</v>
      </c>
      <c r="FW1513">
        <v>4</v>
      </c>
      <c r="FX1513">
        <v>5</v>
      </c>
      <c r="FY1513">
        <v>4</v>
      </c>
      <c r="FZ1513">
        <v>4</v>
      </c>
      <c r="GA1513">
        <v>5</v>
      </c>
      <c r="GB1513">
        <v>5</v>
      </c>
      <c r="GC1513">
        <v>3</v>
      </c>
      <c r="GD1513" t="str">
        <v>Средний уровень</v>
      </c>
      <c r="GE1513" t="str">
        <v>Средний уровень</v>
      </c>
      <c r="GF1513" t="str">
        <v>Выше среднего</v>
      </c>
      <c r="GG1513" t="str">
        <v>Высокий уровень</v>
      </c>
      <c r="GH1513" t="str">
        <v>Выше среднего</v>
      </c>
      <c r="GI1513" t="str">
        <v>Выше среднего</v>
      </c>
      <c r="GJ1513" t="str">
        <v>Средний уровень</v>
      </c>
      <c r="GK1513" t="str">
        <v>Выше среднего</v>
      </c>
      <c r="GL1513" t="str"/>
    </row>
    <row r="1514">
      <c r="A1514" t="str">
        <v>BJw32QNRiaG5xJt9A</v>
      </c>
      <c r="B1514">
        <v>2300</v>
      </c>
      <c r="C1514" t="str">
        <v>85.140.14.27</v>
      </c>
      <c r="D1514" t="str"/>
      <c r="E1514" s="1510">
        <v>44327.853368055556</v>
      </c>
      <c r="F1514" t="str">
        <v>00:04:25</v>
      </c>
      <c r="G1514" t="str">
        <v>Канал 1</v>
      </c>
      <c r="H1514" t="str">
        <v>Женский</v>
      </c>
      <c r="I1514" t="str">
        <v>14-18</v>
      </c>
      <c r="J1514" t="str">
        <v>Студент</v>
      </c>
      <c r="K1514" t="str">
        <v>В Кирове</v>
      </c>
      <c r="M1514" t="str">
        <v>Да, я  являюсь волонтером</v>
      </c>
      <c r="AB1514" t="str">
        <v>от 1 до 3 лет</v>
      </c>
      <c r="AC1514" t="str">
        <v>Не нужно повышать престиж, это и так круто!</v>
      </c>
      <c r="AD1514">
        <v>0</v>
      </c>
      <c r="AE1514">
        <v>1</v>
      </c>
      <c r="AF1514">
        <v>0</v>
      </c>
      <c r="AG1514">
        <v>0</v>
      </c>
      <c r="AH1514">
        <v>1</v>
      </c>
      <c r="AI1514">
        <v>0</v>
      </c>
      <c r="AJ1514">
        <v>0</v>
      </c>
      <c r="AK1514">
        <v>0</v>
      </c>
      <c r="AL1514">
        <v>0</v>
      </c>
      <c r="AM1514">
        <v>0</v>
      </c>
      <c r="AN1514">
        <v>0</v>
      </c>
      <c r="AO1514">
        <v>0</v>
      </c>
      <c r="AP1514">
        <v>0</v>
      </c>
      <c r="AQ1514">
        <v>0</v>
      </c>
      <c r="AR1514">
        <v>0</v>
      </c>
      <c r="AS1514">
        <v>0</v>
      </c>
      <c r="AT1514">
        <v>0</v>
      </c>
      <c r="AU1514">
        <v>0</v>
      </c>
      <c r="AV1514">
        <v>0</v>
      </c>
      <c r="AW1514">
        <v>0</v>
      </c>
      <c r="AX1514">
        <v>0</v>
      </c>
      <c r="AY1514">
        <v>1</v>
      </c>
      <c r="AZ1514">
        <v>0</v>
      </c>
      <c r="BA1514">
        <v>0</v>
      </c>
      <c r="BB1514">
        <v>0</v>
      </c>
      <c r="BC1514">
        <v>0</v>
      </c>
      <c r="BD1514">
        <v>0</v>
      </c>
      <c r="BE1514">
        <v>1</v>
      </c>
      <c r="BF1514">
        <v>0</v>
      </c>
      <c r="BG1514">
        <v>0</v>
      </c>
      <c r="BH1514">
        <v>0</v>
      </c>
      <c r="BI1514">
        <v>0</v>
      </c>
      <c r="BJ1514">
        <v>0</v>
      </c>
      <c r="BK1514">
        <v>0</v>
      </c>
      <c r="BL1514">
        <v>0</v>
      </c>
      <c r="BM1514">
        <v>0</v>
      </c>
      <c r="BN1514">
        <v>0</v>
      </c>
      <c r="BO1514">
        <v>0</v>
      </c>
      <c r="BP1514">
        <v>0</v>
      </c>
      <c r="BQ1514">
        <v>1</v>
      </c>
      <c r="BR1514">
        <v>0</v>
      </c>
      <c r="BS1514">
        <v>0</v>
      </c>
      <c r="BT1514">
        <v>0</v>
      </c>
      <c r="BU1514">
        <v>0</v>
      </c>
      <c r="BV1514">
        <v>0</v>
      </c>
      <c r="BW1514">
        <v>0</v>
      </c>
      <c r="BX1514">
        <v>0</v>
      </c>
      <c r="BY1514">
        <v>0</v>
      </c>
      <c r="BZ1514">
        <v>0</v>
      </c>
      <c r="CA1514">
        <v>0</v>
      </c>
      <c r="CB1514">
        <v>0</v>
      </c>
      <c r="CC1514">
        <v>0</v>
      </c>
      <c r="CD1514">
        <v>0</v>
      </c>
      <c r="CE1514">
        <v>0</v>
      </c>
      <c r="CF1514">
        <v>0</v>
      </c>
      <c r="CG1514">
        <v>0</v>
      </c>
      <c r="CH1514">
        <v>0</v>
      </c>
      <c r="CI1514">
        <v>0</v>
      </c>
      <c r="CJ1514">
        <v>0</v>
      </c>
      <c r="CK1514">
        <v>0</v>
      </c>
      <c r="CL1514">
        <v>0</v>
      </c>
      <c r="CM1514" t="str">
        <v>Общественное объединение</v>
      </c>
      <c xml:space="preserve" r="CN1514" t="str">
        <v>#МыспортTEAM </v>
      </c>
      <c r="CO1514">
        <v>0</v>
      </c>
      <c r="CP1514">
        <v>0</v>
      </c>
      <c r="CQ1514">
        <v>0</v>
      </c>
      <c r="CR1514">
        <v>0</v>
      </c>
      <c r="CS1514">
        <v>0</v>
      </c>
      <c r="CT1514">
        <v>0</v>
      </c>
      <c r="CU1514">
        <v>1</v>
      </c>
      <c r="CV1514">
        <v>0</v>
      </c>
      <c r="CW1514">
        <v>0</v>
      </c>
      <c r="CX1514">
        <v>0</v>
      </c>
      <c r="CY1514">
        <v>0</v>
      </c>
      <c r="CZ1514">
        <v>0</v>
      </c>
      <c r="DA1514">
        <v>0</v>
      </c>
      <c r="DB1514">
        <v>0</v>
      </c>
      <c r="DC1514">
        <v>0</v>
      </c>
      <c r="DD1514">
        <v>0</v>
      </c>
      <c r="DE1514">
        <v>0</v>
      </c>
      <c r="DF1514" t="str"/>
      <c r="DG1514" t="str">
        <v>Меня устраивает направление, которым я занимаюсь</v>
      </c>
      <c r="DH1514" t="str">
        <v>Не знаю о существовании ресурсных центров</v>
      </c>
      <c r="DI1514">
        <v>0</v>
      </c>
      <c r="DJ1514">
        <v>0</v>
      </c>
      <c r="DK1514">
        <v>0</v>
      </c>
      <c r="DL1514">
        <v>0</v>
      </c>
      <c r="DM1514">
        <v>0</v>
      </c>
      <c r="DN1514">
        <v>0</v>
      </c>
      <c r="DO1514">
        <v>0</v>
      </c>
      <c r="DP1514">
        <v>1</v>
      </c>
      <c r="DQ1514">
        <v>0</v>
      </c>
      <c r="DR1514">
        <v>0</v>
      </c>
      <c r="DS1514" t="str">
        <v>Другое: Хз</v>
      </c>
      <c r="DT1514" t="str">
        <v>Затрудняюсь ответить</v>
      </c>
      <c r="DU1514">
        <v>0</v>
      </c>
      <c r="DV1514">
        <v>0</v>
      </c>
      <c r="DW1514">
        <v>0</v>
      </c>
      <c r="DX1514">
        <v>0</v>
      </c>
      <c r="DY1514">
        <v>0</v>
      </c>
      <c r="DZ1514">
        <v>0</v>
      </c>
      <c r="EA1514">
        <v>0</v>
      </c>
      <c r="EB1514">
        <v>0</v>
      </c>
      <c r="EC1514">
        <v>0</v>
      </c>
      <c r="ED1514">
        <v>0</v>
      </c>
      <c r="EE1514">
        <v>0</v>
      </c>
      <c r="EF1514">
        <v>0</v>
      </c>
      <c r="EG1514">
        <v>0</v>
      </c>
      <c r="EH1514">
        <v>0</v>
      </c>
      <c r="EI1514">
        <v>1</v>
      </c>
      <c r="EJ1514">
        <v>0</v>
      </c>
      <c r="EK1514">
        <v>0</v>
      </c>
      <c r="EL1514">
        <v>1</v>
      </c>
      <c r="EM1514">
        <v>1</v>
      </c>
      <c r="EN1514">
        <v>1</v>
      </c>
      <c r="EO1514">
        <v>0</v>
      </c>
      <c r="EP1514">
        <v>0</v>
      </c>
      <c r="EQ1514">
        <v>0</v>
      </c>
      <c r="ER1514">
        <v>0</v>
      </c>
      <c r="ES1514">
        <v>0</v>
      </c>
      <c r="ET1514" t="str">
        <v>Скорее да</v>
      </c>
      <c r="EU1514" t="str">
        <v>Скорее да</v>
      </c>
      <c r="EV1514" t="str">
        <v>Не пробовали сотрудничать с бизнесом</v>
      </c>
      <c r="EW1514" t="str">
        <v>Не был участником, не могу оценить</v>
      </c>
      <c r="EX1514" t="str">
        <v>Не был участником, не могу оценить</v>
      </c>
      <c r="EY1514" t="str">
        <v>Не был участником, не могу оценить</v>
      </c>
      <c r="EZ1514" t="str">
        <v>Не был участником, не могу оценить</v>
      </c>
      <c r="FA1514" t="str">
        <v>Не был участником, не могу оценить</v>
      </c>
      <c r="FB1514" t="str">
        <v>Не был участником, не могу оценить</v>
      </c>
      <c r="FC1514" t="str">
        <v>Не был участником, не могу оценить</v>
      </c>
      <c xml:space="preserve" r="FD1514" t="str">
        <v>Творческие фестивали - это круто, танцевальных мероприятий побольше бы </v>
      </c>
      <c r="FE1514" t="str">
        <v>#МыспортTEAM проводит образовательные программы, мне нравится и хватает их</v>
      </c>
      <c r="FF1514">
        <v>1</v>
      </c>
      <c r="FG1514">
        <v>0</v>
      </c>
      <c r="FH1514">
        <v>0</v>
      </c>
      <c r="FI1514">
        <v>1</v>
      </c>
      <c r="FJ1514">
        <v>0</v>
      </c>
      <c r="FK1514">
        <v>1</v>
      </c>
      <c r="FL1514">
        <v>0</v>
      </c>
      <c r="FM1514">
        <v>0</v>
      </c>
      <c r="FN1514">
        <v>0</v>
      </c>
      <c r="FO1514">
        <v>0</v>
      </c>
      <c r="FP1514">
        <v>0</v>
      </c>
      <c r="FQ1514">
        <v>0</v>
      </c>
      <c r="FR1514">
        <v>0</v>
      </c>
      <c r="FS1514" t="str"/>
      <c r="FT1514" t="str">
        <v>Да, информация поступает регулярно</v>
      </c>
      <c r="FU1514">
        <v>5</v>
      </c>
      <c r="FV1514">
        <v>5</v>
      </c>
      <c r="FW1514">
        <v>5</v>
      </c>
      <c r="FX1514">
        <v>5</v>
      </c>
      <c r="FY1514">
        <v>5</v>
      </c>
      <c r="FZ1514">
        <v>5</v>
      </c>
      <c r="GA1514">
        <v>5</v>
      </c>
      <c r="GB1514">
        <v>5</v>
      </c>
      <c r="GC1514">
        <v>5</v>
      </c>
      <c r="GD1514" t="str">
        <v>Выше среднего</v>
      </c>
      <c r="GE1514" t="str">
        <v>Выше среднего</v>
      </c>
      <c r="GF1514" t="str">
        <v>Средний уровень</v>
      </c>
      <c r="GG1514" t="str">
        <v>Высокий уровень</v>
      </c>
      <c r="GH1514" t="str">
        <v>Средний уровень</v>
      </c>
      <c r="GI1514" t="str">
        <v>Выше среднего</v>
      </c>
      <c r="GJ1514" t="str">
        <v>Средний уровень</v>
      </c>
      <c r="GK1514" t="str">
        <v>Ниже среднего</v>
      </c>
      <c r="GL1514" t="str"/>
    </row>
    <row r="1515">
      <c r="A1515" t="str">
        <v>dKJSGC9suamhzLomr</v>
      </c>
      <c r="B1515">
        <v>2301</v>
      </c>
      <c r="C1515" t="str">
        <v>85.140.6.194</v>
      </c>
      <c r="D1515" t="str"/>
      <c r="E1515" s="1511">
        <v>44327.85884259259</v>
      </c>
      <c r="F1515" t="str">
        <v>00:00:28</v>
      </c>
      <c r="G1515" t="str">
        <v>Канал 1</v>
      </c>
      <c r="H1515" t="str">
        <v>Женский</v>
      </c>
      <c r="I1515" t="str">
        <v>19-23</v>
      </c>
      <c r="J1515" t="str">
        <v>Студент</v>
      </c>
      <c r="K1515" t="str">
        <v>В Кирове</v>
      </c>
      <c r="M1515" t="str">
        <v>Ничего не знаю об этом</v>
      </c>
      <c r="N1515">
        <v>1</v>
      </c>
      <c r="O1515">
        <v>0</v>
      </c>
      <c r="P1515">
        <v>0</v>
      </c>
      <c r="Q1515">
        <v>0</v>
      </c>
      <c r="R1515">
        <v>0</v>
      </c>
      <c r="S1515">
        <v>0</v>
      </c>
      <c r="T1515">
        <v>0</v>
      </c>
      <c r="U1515">
        <v>0</v>
      </c>
      <c r="V1515">
        <v>0</v>
      </c>
      <c r="W1515">
        <v>0</v>
      </c>
      <c r="X1515">
        <v>0</v>
      </c>
      <c r="Y1515">
        <v>0</v>
      </c>
      <c r="Z1515">
        <v>0</v>
      </c>
      <c r="AA1515">
        <v>0</v>
      </c>
      <c r="DF1515" t="str"/>
      <c r="FS1515" t="str"/>
    </row>
    <row r="1516">
      <c r="A1516" t="str">
        <v>AfMFoz3stQjqr9dFZ</v>
      </c>
      <c r="B1516">
        <v>2303</v>
      </c>
      <c r="C1516" t="str">
        <v>85.140.4.26</v>
      </c>
      <c r="D1516" t="str"/>
      <c r="E1516" s="1512">
        <v>44327.87138888889</v>
      </c>
      <c r="F1516" t="str">
        <v>00:19:16</v>
      </c>
      <c r="G1516" t="str">
        <v>Канал 1</v>
      </c>
      <c r="H1516" t="str">
        <v>Женский</v>
      </c>
      <c r="I1516" t="str">
        <v>36-54</v>
      </c>
      <c r="J1516" t="str">
        <v>Работающий</v>
      </c>
      <c r="K1516" t="str">
        <v>В Кировской области</v>
      </c>
      <c r="L1516" t="str">
        <v>СУHСКИЙ</v>
      </c>
      <c r="M1516" t="str">
        <v>Да, я  являюсь волонтером</v>
      </c>
      <c r="AB1516" t="str">
        <v>от 1 до 3 лет</v>
      </c>
      <c r="AC1516" t="str">
        <v>Не нужно повышать престиж, это и так круто!</v>
      </c>
      <c r="AD1516">
        <v>0</v>
      </c>
      <c r="AE1516">
        <v>0</v>
      </c>
      <c r="AF1516">
        <v>1</v>
      </c>
      <c r="AG1516">
        <v>0</v>
      </c>
      <c r="AH1516">
        <v>1</v>
      </c>
      <c r="AI1516">
        <v>0</v>
      </c>
      <c r="AJ1516">
        <v>0</v>
      </c>
      <c r="AK1516">
        <v>0</v>
      </c>
      <c r="AL1516">
        <v>0</v>
      </c>
      <c r="AM1516">
        <v>0</v>
      </c>
      <c r="AN1516">
        <v>0</v>
      </c>
      <c r="AO1516">
        <v>0</v>
      </c>
      <c r="AP1516">
        <v>0</v>
      </c>
      <c r="AQ1516">
        <v>0</v>
      </c>
      <c r="AR1516">
        <v>1</v>
      </c>
      <c r="AS1516">
        <v>1</v>
      </c>
      <c r="AT1516">
        <v>0</v>
      </c>
      <c r="AU1516">
        <v>0</v>
      </c>
      <c r="AV1516">
        <v>0</v>
      </c>
      <c r="AW1516">
        <v>0</v>
      </c>
      <c r="AX1516">
        <v>0</v>
      </c>
      <c r="AY1516">
        <v>1</v>
      </c>
      <c r="AZ1516">
        <v>0</v>
      </c>
      <c r="BA1516">
        <v>1</v>
      </c>
      <c r="BB1516">
        <v>0</v>
      </c>
      <c r="BC1516">
        <v>0</v>
      </c>
      <c r="BD1516">
        <v>1</v>
      </c>
      <c r="BE1516">
        <v>1</v>
      </c>
      <c r="BF1516">
        <v>0</v>
      </c>
      <c r="BG1516">
        <v>0</v>
      </c>
      <c r="BH1516">
        <v>0</v>
      </c>
      <c r="BI1516">
        <v>0</v>
      </c>
      <c r="BJ1516">
        <v>0</v>
      </c>
      <c r="BK1516">
        <v>0</v>
      </c>
      <c r="BL1516">
        <v>0</v>
      </c>
      <c r="BM1516">
        <v>0</v>
      </c>
      <c r="BN1516">
        <v>0</v>
      </c>
      <c r="BO1516">
        <v>0</v>
      </c>
      <c r="BP1516">
        <v>0</v>
      </c>
      <c r="BQ1516">
        <v>0</v>
      </c>
      <c r="BR1516">
        <v>0</v>
      </c>
      <c r="BS1516">
        <v>1</v>
      </c>
      <c r="BT1516">
        <v>0</v>
      </c>
      <c r="BU1516">
        <v>0</v>
      </c>
      <c r="BV1516">
        <v>0</v>
      </c>
      <c r="BW1516">
        <v>0</v>
      </c>
      <c r="BX1516">
        <v>0</v>
      </c>
      <c r="BY1516">
        <v>0</v>
      </c>
      <c r="BZ1516">
        <v>0</v>
      </c>
      <c r="CA1516">
        <v>1</v>
      </c>
      <c r="CB1516">
        <v>0</v>
      </c>
      <c r="CC1516">
        <v>0</v>
      </c>
      <c r="CD1516">
        <v>0</v>
      </c>
      <c r="CE1516">
        <v>0</v>
      </c>
      <c r="CF1516">
        <v>0</v>
      </c>
      <c r="CG1516">
        <v>0</v>
      </c>
      <c r="CH1516">
        <v>0</v>
      </c>
      <c r="CI1516">
        <v>0</v>
      </c>
      <c r="CJ1516">
        <v>1</v>
      </c>
      <c r="CK1516">
        <v>0</v>
      </c>
      <c r="CL1516">
        <v>0</v>
      </c>
      <c r="CM1516" t="str">
        <v>Я не состою в добровольческой организации</v>
      </c>
      <c r="CO1516">
        <v>0</v>
      </c>
      <c r="CP1516">
        <v>0</v>
      </c>
      <c r="CQ1516">
        <v>0</v>
      </c>
      <c r="CR1516">
        <v>0</v>
      </c>
      <c r="CS1516">
        <v>0</v>
      </c>
      <c r="CT1516">
        <v>0</v>
      </c>
      <c r="CU1516">
        <v>0</v>
      </c>
      <c r="CV1516">
        <v>0</v>
      </c>
      <c r="CW1516">
        <v>0</v>
      </c>
      <c r="CX1516">
        <v>0</v>
      </c>
      <c r="CY1516">
        <v>0</v>
      </c>
      <c r="CZ1516">
        <v>0</v>
      </c>
      <c r="DA1516">
        <v>0</v>
      </c>
      <c r="DB1516">
        <v>0</v>
      </c>
      <c r="DC1516">
        <v>0</v>
      </c>
      <c r="DD1516">
        <v>0</v>
      </c>
      <c r="DE1516">
        <v>1</v>
      </c>
      <c r="DF1516" t="str"/>
      <c r="DG1516" t="str">
        <v>Затрудняюсь ответить</v>
      </c>
      <c r="DH1516" t="str">
        <v>Знаю о существовании и регионального, и окружных центров</v>
      </c>
      <c r="DI1516">
        <v>0</v>
      </c>
      <c r="DJ1516">
        <v>0</v>
      </c>
      <c r="DK1516">
        <v>1</v>
      </c>
      <c r="DL1516">
        <v>0</v>
      </c>
      <c r="DM1516">
        <v>0</v>
      </c>
      <c r="DN1516">
        <v>0</v>
      </c>
      <c r="DO1516">
        <v>0</v>
      </c>
      <c r="DP1516">
        <v>0</v>
      </c>
      <c r="DQ1516">
        <v>0</v>
      </c>
      <c r="DR1516">
        <v>0</v>
      </c>
      <c r="DS1516" t="str">
        <v>От случая к случаю</v>
      </c>
      <c r="DT1516" t="str">
        <v>Скорее позитивно</v>
      </c>
      <c r="DU1516">
        <v>0</v>
      </c>
      <c r="DV1516">
        <v>0</v>
      </c>
      <c r="DW1516">
        <v>0</v>
      </c>
      <c r="DX1516">
        <v>0</v>
      </c>
      <c r="DY1516">
        <v>0</v>
      </c>
      <c r="DZ1516">
        <v>0</v>
      </c>
      <c r="EA1516">
        <v>0</v>
      </c>
      <c r="EB1516">
        <v>0</v>
      </c>
      <c r="EC1516">
        <v>0</v>
      </c>
      <c r="ED1516">
        <v>0</v>
      </c>
      <c r="EE1516">
        <v>0</v>
      </c>
      <c r="EF1516">
        <v>1</v>
      </c>
      <c r="EG1516">
        <v>0</v>
      </c>
      <c r="EH1516">
        <v>0</v>
      </c>
      <c r="EI1516">
        <v>0</v>
      </c>
      <c r="EJ1516">
        <v>0</v>
      </c>
      <c r="EK1516">
        <v>0</v>
      </c>
      <c r="EL1516">
        <v>0</v>
      </c>
      <c r="EM1516">
        <v>0</v>
      </c>
      <c r="EN1516">
        <v>0</v>
      </c>
      <c r="EO1516">
        <v>0</v>
      </c>
      <c r="EP1516">
        <v>0</v>
      </c>
      <c r="EQ1516">
        <v>0</v>
      </c>
      <c r="ER1516">
        <v>0</v>
      </c>
      <c r="ES1516">
        <v>1</v>
      </c>
      <c r="ET1516" t="str">
        <v>И да, и нет</v>
      </c>
      <c r="EU1516" t="str">
        <v>Скорее да</v>
      </c>
      <c r="EV1516" t="str">
        <v>Не пробовали сотрудничать с бизнесом</v>
      </c>
      <c r="EW1516" t="str">
        <v>Нужное и интересное мероприятие</v>
      </c>
      <c r="EX1516" t="str">
        <v>Нужное и интересное мероприятие</v>
      </c>
      <c r="EY1516" t="str">
        <v>Не был участником, не могу оценить</v>
      </c>
      <c r="EZ1516" t="str">
        <v>Не был участником, не могу оценить</v>
      </c>
      <c r="FA1516" t="str">
        <v>Не был участником, не могу оценить</v>
      </c>
      <c r="FB1516" t="str">
        <v>Не был участником, не могу оценить</v>
      </c>
      <c r="FC1516" t="str">
        <v>Не был участником, не могу оценить</v>
      </c>
      <c r="FD1516" t="str">
        <v>Затрудняюсь ответить</v>
      </c>
      <c r="FE1516" t="str">
        <v>Затрудняюсь ответить</v>
      </c>
      <c r="FF1516">
        <v>0</v>
      </c>
      <c r="FG1516">
        <v>1</v>
      </c>
      <c r="FH1516">
        <v>0</v>
      </c>
      <c r="FI1516">
        <v>0</v>
      </c>
      <c r="FJ1516">
        <v>0</v>
      </c>
      <c r="FK1516">
        <v>0</v>
      </c>
      <c r="FL1516">
        <v>0</v>
      </c>
      <c r="FM1516">
        <v>0</v>
      </c>
      <c r="FN1516">
        <v>0</v>
      </c>
      <c r="FO1516">
        <v>1</v>
      </c>
      <c r="FP1516">
        <v>1</v>
      </c>
      <c r="FQ1516">
        <v>0</v>
      </c>
      <c r="FR1516">
        <v>0</v>
      </c>
      <c r="FS1516" t="str"/>
      <c r="FT1516" t="str">
        <v>Да, информация поступает регулярно</v>
      </c>
      <c r="FU1516">
        <v>4</v>
      </c>
      <c r="FV1516">
        <v>5</v>
      </c>
      <c r="FW1516">
        <v>4</v>
      </c>
      <c r="FX1516">
        <v>4</v>
      </c>
      <c r="FY1516">
        <v>5</v>
      </c>
      <c r="FZ1516">
        <v>4</v>
      </c>
      <c r="GA1516">
        <v>4</v>
      </c>
      <c r="GB1516">
        <v>5</v>
      </c>
      <c r="GC1516">
        <v>3</v>
      </c>
      <c r="GD1516" t="str">
        <v>Средний уровень</v>
      </c>
      <c r="GE1516" t="str">
        <v>Средний уровень</v>
      </c>
      <c r="GF1516" t="str">
        <v>Средний уровень</v>
      </c>
      <c r="GG1516" t="str">
        <v>Выше среднего</v>
      </c>
      <c r="GH1516" t="str">
        <v>Выше среднего</v>
      </c>
      <c r="GI1516" t="str">
        <v>Выше среднего</v>
      </c>
      <c r="GJ1516" t="str">
        <v>Выше среднего</v>
      </c>
      <c r="GK1516" t="str">
        <v>Средний уровень</v>
      </c>
      <c r="GL1516" t="str">
        <v>Вам, спасибо!</v>
      </c>
    </row>
    <row r="1517">
      <c r="A1517" t="str">
        <v>Zin4J9ji3EeonzbiK</v>
      </c>
      <c r="B1517">
        <v>2304</v>
      </c>
      <c r="C1517" t="str">
        <v>5.140.46.37</v>
      </c>
      <c r="D1517" t="str"/>
      <c r="E1517" s="1513">
        <v>44327.886782407404</v>
      </c>
      <c r="F1517" t="str">
        <v>00:08:19</v>
      </c>
      <c r="G1517" t="str">
        <v>Канал 1</v>
      </c>
      <c r="H1517" t="str">
        <v>Женский</v>
      </c>
      <c r="I1517" t="str">
        <v>19-23</v>
      </c>
      <c r="J1517" t="str">
        <v>Студент</v>
      </c>
      <c r="K1517" t="str">
        <v>В Кирове</v>
      </c>
      <c r="M1517" t="str">
        <v>Да, я  являюсь волонтером</v>
      </c>
      <c r="AB1517" t="str">
        <v>от 1 до 3 лет</v>
      </c>
      <c r="AC1517" t="str">
        <v>Не нужно повышать престиж, это и так круто!</v>
      </c>
      <c r="AD1517">
        <v>0</v>
      </c>
      <c r="AE1517">
        <v>0</v>
      </c>
      <c r="AF1517">
        <v>0</v>
      </c>
      <c r="AG1517">
        <v>0</v>
      </c>
      <c r="AH1517">
        <v>0</v>
      </c>
      <c r="AI1517">
        <v>0</v>
      </c>
      <c r="AJ1517">
        <v>0</v>
      </c>
      <c r="AK1517">
        <v>0</v>
      </c>
      <c r="AL1517">
        <v>0</v>
      </c>
      <c r="AM1517">
        <v>0</v>
      </c>
      <c r="AN1517">
        <v>0</v>
      </c>
      <c r="AO1517">
        <v>0</v>
      </c>
      <c r="AP1517">
        <v>0</v>
      </c>
      <c r="AQ1517">
        <v>0</v>
      </c>
      <c r="AR1517">
        <v>0</v>
      </c>
      <c r="AS1517">
        <v>0</v>
      </c>
      <c r="AT1517">
        <v>0</v>
      </c>
      <c r="AU1517">
        <v>0</v>
      </c>
      <c r="AV1517">
        <v>0</v>
      </c>
      <c r="AW1517">
        <v>1</v>
      </c>
      <c r="AX1517">
        <v>0</v>
      </c>
      <c r="AY1517">
        <v>0</v>
      </c>
      <c r="AZ1517">
        <v>0</v>
      </c>
      <c r="BA1517">
        <v>0</v>
      </c>
      <c r="BB1517">
        <v>0</v>
      </c>
      <c r="BC1517">
        <v>0</v>
      </c>
      <c r="BD1517">
        <v>0</v>
      </c>
      <c r="BE1517">
        <v>0</v>
      </c>
      <c r="BF1517">
        <v>0</v>
      </c>
      <c r="BG1517">
        <v>0</v>
      </c>
      <c r="BH1517">
        <v>0</v>
      </c>
      <c r="BI1517">
        <v>0</v>
      </c>
      <c r="BJ1517">
        <v>0</v>
      </c>
      <c r="BK1517">
        <v>0</v>
      </c>
      <c r="BL1517">
        <v>0</v>
      </c>
      <c r="BM1517">
        <v>0</v>
      </c>
      <c r="BN1517">
        <v>0</v>
      </c>
      <c r="BO1517">
        <v>0</v>
      </c>
      <c r="BP1517">
        <v>1</v>
      </c>
      <c r="BQ1517">
        <v>0</v>
      </c>
      <c r="BR1517">
        <v>0</v>
      </c>
      <c r="BS1517">
        <v>0</v>
      </c>
      <c r="BT1517">
        <v>0</v>
      </c>
      <c r="BU1517">
        <v>0</v>
      </c>
      <c r="BV1517">
        <v>0</v>
      </c>
      <c r="BW1517">
        <v>0</v>
      </c>
      <c r="BX1517">
        <v>0</v>
      </c>
      <c r="BY1517">
        <v>0</v>
      </c>
      <c r="BZ1517">
        <v>0</v>
      </c>
      <c r="CA1517">
        <v>0</v>
      </c>
      <c r="CB1517">
        <v>0</v>
      </c>
      <c r="CC1517">
        <v>0</v>
      </c>
      <c r="CD1517">
        <v>0</v>
      </c>
      <c r="CE1517">
        <v>0</v>
      </c>
      <c r="CF1517">
        <v>0</v>
      </c>
      <c r="CG1517">
        <v>0</v>
      </c>
      <c r="CH1517">
        <v>0</v>
      </c>
      <c r="CI1517">
        <v>0</v>
      </c>
      <c r="CJ1517">
        <v>0</v>
      </c>
      <c r="CK1517">
        <v>0</v>
      </c>
      <c r="CL1517">
        <v>1</v>
      </c>
      <c r="CM1517" t="str">
        <v>Другое: #МыспортTEAM</v>
      </c>
      <c r="CN1517" t="str">
        <v>#МыспортTEAM</v>
      </c>
      <c r="CO1517">
        <v>0</v>
      </c>
      <c r="CP1517">
        <v>0</v>
      </c>
      <c r="CQ1517">
        <v>0</v>
      </c>
      <c r="CR1517">
        <v>0</v>
      </c>
      <c r="CS1517">
        <v>0</v>
      </c>
      <c r="CT1517">
        <v>0</v>
      </c>
      <c r="CU1517">
        <v>0</v>
      </c>
      <c r="CV1517">
        <v>0</v>
      </c>
      <c r="CW1517">
        <v>0</v>
      </c>
      <c r="CX1517">
        <v>0</v>
      </c>
      <c r="CY1517">
        <v>0</v>
      </c>
      <c r="CZ1517">
        <v>0</v>
      </c>
      <c r="DA1517">
        <v>0</v>
      </c>
      <c r="DB1517">
        <v>0</v>
      </c>
      <c r="DC1517">
        <v>0</v>
      </c>
      <c r="DD1517">
        <v>0</v>
      </c>
      <c r="DE1517">
        <v>1</v>
      </c>
      <c r="DF1517" t="str"/>
      <c r="DG1517" t="str">
        <v>Меня устраивает направление, которым я занимаюсь</v>
      </c>
      <c r="DH1517" t="str">
        <v>Знаю о существовании и регионального, и окружных центров</v>
      </c>
      <c r="DI1517">
        <v>0</v>
      </c>
      <c r="DJ1517">
        <v>0</v>
      </c>
      <c r="DK1517">
        <v>0</v>
      </c>
      <c r="DL1517">
        <v>0</v>
      </c>
      <c r="DM1517">
        <v>0</v>
      </c>
      <c r="DN1517">
        <v>0</v>
      </c>
      <c r="DO1517">
        <v>0</v>
      </c>
      <c r="DP1517">
        <v>0</v>
      </c>
      <c r="DQ1517">
        <v>1</v>
      </c>
      <c r="DR1517">
        <v>0</v>
      </c>
      <c xml:space="preserve" r="DS1517" t="str">
        <v>Другое: Затрудняюсь ответить </v>
      </c>
      <c r="DT1517" t="str">
        <v>Однозначно позитивно</v>
      </c>
      <c r="DU1517">
        <v>0</v>
      </c>
      <c r="DV1517">
        <v>0</v>
      </c>
      <c r="DW1517">
        <v>0</v>
      </c>
      <c r="DX1517">
        <v>0</v>
      </c>
      <c r="DY1517">
        <v>0</v>
      </c>
      <c r="DZ1517">
        <v>0</v>
      </c>
      <c r="EA1517">
        <v>0</v>
      </c>
      <c r="EB1517">
        <v>0</v>
      </c>
      <c r="EC1517">
        <v>0</v>
      </c>
      <c r="ED1517">
        <v>0</v>
      </c>
      <c r="EE1517">
        <v>0</v>
      </c>
      <c r="EF1517">
        <v>0</v>
      </c>
      <c r="EG1517">
        <v>0</v>
      </c>
      <c r="EH1517">
        <v>0</v>
      </c>
      <c r="EI1517">
        <v>1</v>
      </c>
      <c r="EJ1517">
        <v>0</v>
      </c>
      <c r="EK1517">
        <v>0</v>
      </c>
      <c r="EL1517">
        <v>0</v>
      </c>
      <c r="EM1517">
        <v>0</v>
      </c>
      <c r="EN1517">
        <v>0</v>
      </c>
      <c r="EO1517">
        <v>0</v>
      </c>
      <c r="EP1517">
        <v>0</v>
      </c>
      <c r="EQ1517">
        <v>0</v>
      </c>
      <c r="ER1517">
        <v>0</v>
      </c>
      <c r="ES1517">
        <v>1</v>
      </c>
      <c r="ET1517" t="str">
        <v>Однозначно да</v>
      </c>
      <c r="EU1517" t="str">
        <v>И да, и нет</v>
      </c>
      <c r="EV1517" t="str">
        <v>Не пробовали сотрудничать с бизнесом</v>
      </c>
      <c r="EW1517" t="str">
        <v>Не был участником, не могу оценить</v>
      </c>
      <c r="EX1517" t="str">
        <v>Не был участником, не могу оценить</v>
      </c>
      <c r="EY1517" t="str">
        <v>Не был участником, не могу оценить</v>
      </c>
      <c r="EZ1517" t="str">
        <v>Не был участником, не могу оценить</v>
      </c>
      <c r="FA1517" t="str">
        <v>Не был участником, не могу оценить</v>
      </c>
      <c r="FB1517" t="str">
        <v>Не был участником, не могу оценить</v>
      </c>
      <c r="FC1517" t="str">
        <v>Не был участником, не могу оценить</v>
      </c>
      <c r="FD1517" t="str">
        <v>Затрудняюсь ответить</v>
      </c>
      <c r="FE1517" t="str">
        <v>Затрудняюсь ответить</v>
      </c>
      <c r="FF1517">
        <v>0</v>
      </c>
      <c r="FG1517">
        <v>0</v>
      </c>
      <c r="FH1517">
        <v>0</v>
      </c>
      <c r="FI1517">
        <v>0</v>
      </c>
      <c r="FJ1517">
        <v>0</v>
      </c>
      <c r="FK1517">
        <v>0</v>
      </c>
      <c r="FL1517">
        <v>0</v>
      </c>
      <c r="FM1517">
        <v>0</v>
      </c>
      <c r="FN1517">
        <v>0</v>
      </c>
      <c r="FO1517">
        <v>0</v>
      </c>
      <c r="FP1517">
        <v>0</v>
      </c>
      <c r="FQ1517">
        <v>0</v>
      </c>
      <c r="FR1517">
        <v>1</v>
      </c>
      <c r="FS1517" t="str"/>
      <c r="FT1517" t="str">
        <v>Да, информация поступает регулярно</v>
      </c>
      <c r="FU1517">
        <v>5</v>
      </c>
      <c r="FV1517">
        <v>5</v>
      </c>
      <c r="FW1517">
        <v>3</v>
      </c>
      <c r="FX1517">
        <v>3</v>
      </c>
      <c r="FY1517">
        <v>5</v>
      </c>
      <c r="FZ1517">
        <v>5</v>
      </c>
      <c r="GA1517">
        <v>5</v>
      </c>
      <c r="GB1517">
        <v>3</v>
      </c>
      <c r="GC1517">
        <v>1</v>
      </c>
      <c r="GD1517" t="str">
        <v>Средний уровень</v>
      </c>
      <c r="GE1517" t="str">
        <v>Ниже среднего</v>
      </c>
      <c r="GF1517" t="str">
        <v>Ниже среднего</v>
      </c>
      <c r="GG1517" t="str">
        <v>Высокий уровень</v>
      </c>
      <c r="GH1517" t="str">
        <v>Высокий уровень</v>
      </c>
      <c r="GI1517" t="str">
        <v>Высокий уровень</v>
      </c>
      <c r="GJ1517" t="str">
        <v>Средний уровень</v>
      </c>
      <c r="GK1517" t="str">
        <v>Выше среднего</v>
      </c>
      <c r="GL1517" t="str">
        <v>Хорошего настроения🥰</v>
      </c>
    </row>
    <row r="1518">
      <c r="A1518" t="str">
        <v>gYGE3eGhuyMpaWDxs</v>
      </c>
      <c r="B1518">
        <v>2307</v>
      </c>
      <c r="C1518" t="str">
        <v>5.140.46.37</v>
      </c>
      <c r="D1518" t="str"/>
      <c r="E1518" s="1514">
        <v>44327.91483796296</v>
      </c>
      <c r="F1518" t="str">
        <v>00:03:47</v>
      </c>
      <c r="G1518" t="str">
        <v>Канал 1</v>
      </c>
      <c r="H1518" t="str">
        <v>Мужской</v>
      </c>
      <c r="I1518" t="str">
        <v>19-23</v>
      </c>
      <c r="J1518" t="str">
        <v>Студент</v>
      </c>
      <c r="K1518" t="str">
        <v>В Кирове</v>
      </c>
      <c r="M1518" t="str">
        <v>Да, я  являюсь волонтером</v>
      </c>
      <c r="AB1518" t="str">
        <v>от 1 до 3 лет</v>
      </c>
      <c r="AC1518" t="str">
        <v>Не нужно повышать престиж, это и так круто!</v>
      </c>
      <c r="AD1518">
        <v>0</v>
      </c>
      <c r="AE1518">
        <v>0</v>
      </c>
      <c r="AF1518">
        <v>0</v>
      </c>
      <c r="AG1518">
        <v>0</v>
      </c>
      <c r="AH1518">
        <v>0</v>
      </c>
      <c r="AI1518">
        <v>0</v>
      </c>
      <c r="AJ1518">
        <v>0</v>
      </c>
      <c r="AK1518">
        <v>0</v>
      </c>
      <c r="AL1518">
        <v>0</v>
      </c>
      <c r="AM1518">
        <v>0</v>
      </c>
      <c r="AN1518">
        <v>1</v>
      </c>
      <c r="AO1518">
        <v>0</v>
      </c>
      <c r="AP1518">
        <v>0</v>
      </c>
      <c r="AQ1518">
        <v>0</v>
      </c>
      <c r="AR1518">
        <v>0</v>
      </c>
      <c r="AS1518">
        <v>0</v>
      </c>
      <c r="AT1518">
        <v>0</v>
      </c>
      <c r="AU1518">
        <v>0</v>
      </c>
      <c r="AV1518">
        <v>0</v>
      </c>
      <c r="AW1518">
        <v>0</v>
      </c>
      <c r="AX1518">
        <v>0</v>
      </c>
      <c r="AY1518">
        <v>0</v>
      </c>
      <c r="AZ1518">
        <v>0</v>
      </c>
      <c r="BA1518">
        <v>0</v>
      </c>
      <c r="BB1518">
        <v>0</v>
      </c>
      <c r="BC1518">
        <v>0</v>
      </c>
      <c r="BD1518">
        <v>0</v>
      </c>
      <c r="BE1518">
        <v>1</v>
      </c>
      <c r="BF1518">
        <v>0</v>
      </c>
      <c r="BG1518">
        <v>0</v>
      </c>
      <c r="BH1518">
        <v>0</v>
      </c>
      <c r="BI1518">
        <v>0</v>
      </c>
      <c r="BJ1518">
        <v>0</v>
      </c>
      <c r="BK1518">
        <v>0</v>
      </c>
      <c r="BL1518">
        <v>0</v>
      </c>
      <c r="BM1518">
        <v>0</v>
      </c>
      <c r="BN1518">
        <v>0</v>
      </c>
      <c r="BO1518">
        <v>0</v>
      </c>
      <c r="BP1518">
        <v>0</v>
      </c>
      <c r="BQ1518">
        <v>1</v>
      </c>
      <c r="BR1518">
        <v>0</v>
      </c>
      <c r="BS1518">
        <v>0</v>
      </c>
      <c r="BT1518">
        <v>0</v>
      </c>
      <c r="BU1518">
        <v>0</v>
      </c>
      <c r="BV1518">
        <v>0</v>
      </c>
      <c r="BW1518">
        <v>0</v>
      </c>
      <c r="BX1518">
        <v>0</v>
      </c>
      <c r="BY1518">
        <v>0</v>
      </c>
      <c r="BZ1518">
        <v>0</v>
      </c>
      <c r="CA1518">
        <v>0</v>
      </c>
      <c r="CB1518">
        <v>0</v>
      </c>
      <c r="CC1518">
        <v>0</v>
      </c>
      <c r="CD1518">
        <v>0</v>
      </c>
      <c r="CE1518">
        <v>0</v>
      </c>
      <c r="CF1518">
        <v>0</v>
      </c>
      <c r="CG1518">
        <v>0</v>
      </c>
      <c r="CH1518">
        <v>0</v>
      </c>
      <c r="CI1518">
        <v>0</v>
      </c>
      <c r="CJ1518">
        <v>0</v>
      </c>
      <c r="CK1518">
        <v>0</v>
      </c>
      <c r="CL1518">
        <v>0</v>
      </c>
      <c r="CM1518" t="str">
        <v>Другое: #МыспортTEAM</v>
      </c>
      <c r="CN1518" t="str">
        <v>#МыспортTEAM</v>
      </c>
      <c r="CO1518">
        <v>0</v>
      </c>
      <c r="CP1518">
        <v>0</v>
      </c>
      <c r="CQ1518">
        <v>0</v>
      </c>
      <c r="CR1518">
        <v>0</v>
      </c>
      <c r="CS1518">
        <v>0</v>
      </c>
      <c r="CT1518">
        <v>0</v>
      </c>
      <c r="CU1518">
        <v>0</v>
      </c>
      <c r="CV1518">
        <v>0</v>
      </c>
      <c r="CW1518">
        <v>0</v>
      </c>
      <c r="CX1518">
        <v>0</v>
      </c>
      <c r="CY1518">
        <v>0</v>
      </c>
      <c r="CZ1518">
        <v>0</v>
      </c>
      <c r="DA1518">
        <v>0</v>
      </c>
      <c r="DB1518">
        <v>0</v>
      </c>
      <c r="DC1518">
        <v>0</v>
      </c>
      <c r="DD1518">
        <v>0</v>
      </c>
      <c r="DE1518">
        <v>1</v>
      </c>
      <c r="DF1518" t="str"/>
      <c r="DG1518" t="str">
        <v>Затрудняюсь ответить</v>
      </c>
      <c r="DH1518" t="str">
        <v>Знаю о существовании и регионального, и окружных центров</v>
      </c>
      <c r="DI1518">
        <v>0</v>
      </c>
      <c r="DJ1518">
        <v>0</v>
      </c>
      <c r="DK1518">
        <v>0</v>
      </c>
      <c r="DL1518">
        <v>0</v>
      </c>
      <c r="DM1518">
        <v>0</v>
      </c>
      <c r="DN1518">
        <v>0</v>
      </c>
      <c r="DO1518">
        <v>0</v>
      </c>
      <c r="DP1518">
        <v>1</v>
      </c>
      <c r="DQ1518">
        <v>0</v>
      </c>
      <c r="DR1518">
        <v>0</v>
      </c>
      <c r="DS1518" t="str">
        <v>Другое: Затрудняюсь ответить</v>
      </c>
      <c r="DT1518" t="str">
        <v>Однозначно позитивно</v>
      </c>
      <c r="DU1518">
        <v>0</v>
      </c>
      <c r="DV1518">
        <v>0</v>
      </c>
      <c r="DW1518">
        <v>0</v>
      </c>
      <c r="DX1518">
        <v>0</v>
      </c>
      <c r="DY1518">
        <v>0</v>
      </c>
      <c r="DZ1518">
        <v>0</v>
      </c>
      <c r="EA1518">
        <v>0</v>
      </c>
      <c r="EB1518">
        <v>0</v>
      </c>
      <c r="EC1518">
        <v>0</v>
      </c>
      <c r="ED1518">
        <v>0</v>
      </c>
      <c r="EE1518">
        <v>0</v>
      </c>
      <c r="EF1518">
        <v>0</v>
      </c>
      <c r="EG1518">
        <v>0</v>
      </c>
      <c r="EH1518">
        <v>0</v>
      </c>
      <c r="EI1518">
        <v>1</v>
      </c>
      <c r="EJ1518">
        <v>0</v>
      </c>
      <c r="EK1518">
        <v>0</v>
      </c>
      <c r="EL1518">
        <v>0</v>
      </c>
      <c r="EM1518">
        <v>0</v>
      </c>
      <c r="EN1518">
        <v>0</v>
      </c>
      <c r="EO1518">
        <v>0</v>
      </c>
      <c r="EP1518">
        <v>0</v>
      </c>
      <c r="EQ1518">
        <v>0</v>
      </c>
      <c r="ER1518">
        <v>0</v>
      </c>
      <c r="ES1518">
        <v>1</v>
      </c>
      <c r="ET1518" t="str">
        <v>Однозначно да</v>
      </c>
      <c r="EU1518" t="str">
        <v>Однозначно да</v>
      </c>
      <c r="EV1518" t="str">
        <v>Не пробовали сотрудничать с бизнесом</v>
      </c>
      <c r="EW1518" t="str">
        <v>Не был участником, не могу оценить</v>
      </c>
      <c r="EX1518" t="str">
        <v>Не был участником, не могу оценить</v>
      </c>
      <c r="EY1518" t="str">
        <v>Не был участником, не могу оценить</v>
      </c>
      <c r="EZ1518" t="str">
        <v>Не был участником, не могу оценить</v>
      </c>
      <c r="FA1518" t="str">
        <v>Не был участником, не могу оценить</v>
      </c>
      <c r="FB1518" t="str">
        <v>Не был участником, не могу оценить</v>
      </c>
      <c r="FC1518" t="str">
        <v>Не был участником, не могу оценить</v>
      </c>
      <c r="FD1518" t="str">
        <v>Затрудняюсь ответить</v>
      </c>
      <c r="FE1518" t="str">
        <v>Затрудняюсь ответить</v>
      </c>
      <c r="FF1518">
        <v>1</v>
      </c>
      <c r="FG1518">
        <v>0</v>
      </c>
      <c r="FH1518">
        <v>0</v>
      </c>
      <c r="FI1518">
        <v>1</v>
      </c>
      <c r="FJ1518">
        <v>0</v>
      </c>
      <c r="FK1518">
        <v>0</v>
      </c>
      <c r="FL1518">
        <v>0</v>
      </c>
      <c r="FM1518">
        <v>0</v>
      </c>
      <c r="FN1518">
        <v>0</v>
      </c>
      <c r="FO1518">
        <v>0</v>
      </c>
      <c r="FP1518">
        <v>0</v>
      </c>
      <c r="FQ1518">
        <v>0</v>
      </c>
      <c r="FR1518">
        <v>0</v>
      </c>
      <c r="FS1518" t="str"/>
      <c r="FT1518" t="str">
        <v>Да, информация поступает регулярно</v>
      </c>
      <c r="FU1518">
        <v>5</v>
      </c>
      <c r="FV1518">
        <v>5</v>
      </c>
      <c r="FW1518">
        <v>5</v>
      </c>
      <c r="FX1518">
        <v>5</v>
      </c>
      <c r="FY1518">
        <v>5</v>
      </c>
      <c r="FZ1518">
        <v>5</v>
      </c>
      <c r="GA1518">
        <v>5</v>
      </c>
      <c r="GB1518">
        <v>5</v>
      </c>
      <c r="GC1518">
        <v>5</v>
      </c>
      <c r="GD1518" t="str">
        <v>Высокий уровень</v>
      </c>
      <c r="GE1518" t="str">
        <v>Высокий уровень</v>
      </c>
      <c r="GF1518" t="str">
        <v>Высокий уровень</v>
      </c>
      <c r="GG1518" t="str">
        <v>Выше среднего</v>
      </c>
      <c r="GH1518" t="str">
        <v>Выше среднего</v>
      </c>
      <c r="GI1518" t="str">
        <v>Высокий уровень</v>
      </c>
      <c r="GJ1518" t="str">
        <v>Высокий уровень</v>
      </c>
      <c r="GK1518" t="str">
        <v>Выше среднего</v>
      </c>
      <c r="GL1518" t="str"/>
    </row>
    <row r="1519">
      <c r="A1519" t="str">
        <v>iwzi3KskoRP5JoWQx</v>
      </c>
      <c r="B1519">
        <v>2308</v>
      </c>
      <c r="C1519" t="str">
        <v>85.140.79.13</v>
      </c>
      <c r="D1519" t="str"/>
      <c r="E1519" s="1515">
        <v>44327.92480324074</v>
      </c>
      <c r="F1519" t="str">
        <v>00:05:29</v>
      </c>
      <c r="G1519" t="str">
        <v>Канал 1</v>
      </c>
      <c r="H1519" t="str">
        <v>Мужской</v>
      </c>
      <c r="I1519" t="str">
        <v>19-23</v>
      </c>
      <c r="J1519" t="str">
        <v>Студент</v>
      </c>
      <c r="K1519" t="str">
        <v>В Кирове</v>
      </c>
      <c r="M1519" t="str">
        <v>Да, я являюсь организатором волонтерской деятельности</v>
      </c>
      <c r="AB1519" t="str">
        <v>Менее года</v>
      </c>
      <c r="AC1519" t="str">
        <v>Затрудняюсь ответить</v>
      </c>
      <c r="AD1519">
        <v>0</v>
      </c>
      <c r="AE1519">
        <v>0</v>
      </c>
      <c r="AF1519">
        <v>0</v>
      </c>
      <c r="AG1519">
        <v>0</v>
      </c>
      <c r="AH1519">
        <v>0</v>
      </c>
      <c r="AI1519">
        <v>0</v>
      </c>
      <c r="AJ1519">
        <v>0</v>
      </c>
      <c r="AK1519">
        <v>0</v>
      </c>
      <c r="AL1519">
        <v>0</v>
      </c>
      <c r="AM1519">
        <v>0</v>
      </c>
      <c r="AN1519">
        <v>0</v>
      </c>
      <c r="AO1519">
        <v>0</v>
      </c>
      <c r="AP1519">
        <v>0</v>
      </c>
      <c r="AQ1519">
        <v>0</v>
      </c>
      <c r="AR1519">
        <v>0</v>
      </c>
      <c r="AS1519">
        <v>1</v>
      </c>
      <c r="AT1519">
        <v>0</v>
      </c>
      <c r="AU1519">
        <v>0</v>
      </c>
      <c r="AV1519">
        <v>0</v>
      </c>
      <c r="AW1519">
        <v>0</v>
      </c>
      <c r="AX1519">
        <v>0</v>
      </c>
      <c r="AY1519">
        <v>0</v>
      </c>
      <c r="AZ1519">
        <v>0</v>
      </c>
      <c r="BA1519">
        <v>0</v>
      </c>
      <c r="BB1519">
        <v>0</v>
      </c>
      <c r="BC1519">
        <v>0</v>
      </c>
      <c r="BD1519">
        <v>0</v>
      </c>
      <c r="BE1519">
        <v>1</v>
      </c>
      <c r="BF1519">
        <v>0</v>
      </c>
      <c r="BG1519">
        <v>0</v>
      </c>
      <c r="BH1519">
        <v>0</v>
      </c>
      <c r="BI1519">
        <v>0</v>
      </c>
      <c r="BJ1519">
        <v>0</v>
      </c>
      <c r="BK1519">
        <v>0</v>
      </c>
      <c r="BL1519">
        <v>0</v>
      </c>
      <c r="BM1519">
        <v>0</v>
      </c>
      <c r="BN1519">
        <v>0</v>
      </c>
      <c r="BO1519">
        <v>0</v>
      </c>
      <c r="BP1519">
        <v>0</v>
      </c>
      <c r="BQ1519">
        <v>0</v>
      </c>
      <c r="BR1519">
        <v>0</v>
      </c>
      <c r="BS1519">
        <v>0</v>
      </c>
      <c r="BT1519">
        <v>0</v>
      </c>
      <c r="BU1519">
        <v>0</v>
      </c>
      <c r="BV1519">
        <v>0</v>
      </c>
      <c r="BW1519">
        <v>0</v>
      </c>
      <c r="BX1519">
        <v>1</v>
      </c>
      <c r="BY1519">
        <v>0</v>
      </c>
      <c r="BZ1519">
        <v>0</v>
      </c>
      <c r="CA1519">
        <v>0</v>
      </c>
      <c r="CB1519">
        <v>0</v>
      </c>
      <c r="CC1519">
        <v>0</v>
      </c>
      <c r="CD1519">
        <v>0</v>
      </c>
      <c r="CE1519">
        <v>0</v>
      </c>
      <c r="CF1519">
        <v>0</v>
      </c>
      <c r="CG1519">
        <v>0</v>
      </c>
      <c r="CH1519">
        <v>0</v>
      </c>
      <c r="CI1519">
        <v>0</v>
      </c>
      <c r="CJ1519">
        <v>0</v>
      </c>
      <c r="CK1519">
        <v>0</v>
      </c>
      <c r="CL1519">
        <v>0</v>
      </c>
      <c r="CM1519" t="str">
        <v>На базе школы</v>
      </c>
      <c r="CN1519" t="str">
        <v>Я не состою в организации/объединении</v>
      </c>
      <c r="CO1519">
        <v>0</v>
      </c>
      <c r="CP1519">
        <v>0</v>
      </c>
      <c r="CQ1519">
        <v>0</v>
      </c>
      <c r="CR1519">
        <v>0</v>
      </c>
      <c r="CS1519">
        <v>0</v>
      </c>
      <c r="CT1519">
        <v>1</v>
      </c>
      <c r="CU1519">
        <v>0</v>
      </c>
      <c r="CV1519">
        <v>0</v>
      </c>
      <c r="CW1519">
        <v>0</v>
      </c>
      <c r="CX1519">
        <v>0</v>
      </c>
      <c r="CY1519">
        <v>0</v>
      </c>
      <c r="CZ1519">
        <v>0</v>
      </c>
      <c r="DA1519">
        <v>0</v>
      </c>
      <c r="DB1519">
        <v>0</v>
      </c>
      <c r="DC1519">
        <v>0</v>
      </c>
      <c r="DD1519">
        <v>0</v>
      </c>
      <c r="DE1519">
        <v>0</v>
      </c>
      <c r="DF1519" t="str"/>
      <c r="DG1519" t="str">
        <v>Меня устраивает направление, которым я занимаюсь</v>
      </c>
      <c r="DH1519" t="str">
        <v>Не знаю о существовании ресурсных центров</v>
      </c>
      <c r="DI1519">
        <v>0</v>
      </c>
      <c r="DJ1519">
        <v>0</v>
      </c>
      <c r="DK1519">
        <v>0</v>
      </c>
      <c r="DL1519">
        <v>0</v>
      </c>
      <c r="DM1519">
        <v>0</v>
      </c>
      <c r="DN1519">
        <v>0</v>
      </c>
      <c r="DO1519">
        <v>0</v>
      </c>
      <c r="DP1519">
        <v>1</v>
      </c>
      <c r="DQ1519">
        <v>0</v>
      </c>
      <c r="DR1519">
        <v>0</v>
      </c>
      <c r="DS1519" t="str">
        <v>От случая к случаю</v>
      </c>
      <c r="DT1519" t="str">
        <v>Однозначно позитивно</v>
      </c>
      <c r="DU1519">
        <v>0</v>
      </c>
      <c r="DV1519">
        <v>0</v>
      </c>
      <c r="DW1519">
        <v>0</v>
      </c>
      <c r="DX1519">
        <v>0</v>
      </c>
      <c r="DY1519">
        <v>0</v>
      </c>
      <c r="DZ1519">
        <v>0</v>
      </c>
      <c r="EA1519">
        <v>0</v>
      </c>
      <c r="EB1519">
        <v>0</v>
      </c>
      <c r="EC1519">
        <v>0</v>
      </c>
      <c r="ED1519">
        <v>0</v>
      </c>
      <c r="EE1519">
        <v>0</v>
      </c>
      <c r="EF1519">
        <v>0</v>
      </c>
      <c r="EG1519">
        <v>0</v>
      </c>
      <c r="EH1519">
        <v>0</v>
      </c>
      <c r="EI1519">
        <v>1</v>
      </c>
      <c r="EJ1519">
        <v>0</v>
      </c>
      <c r="EK1519">
        <v>1</v>
      </c>
      <c r="EL1519">
        <v>0</v>
      </c>
      <c r="EM1519">
        <v>0</v>
      </c>
      <c r="EN1519">
        <v>0</v>
      </c>
      <c r="EO1519">
        <v>0</v>
      </c>
      <c r="EP1519">
        <v>0</v>
      </c>
      <c r="EQ1519">
        <v>0</v>
      </c>
      <c r="ER1519">
        <v>0</v>
      </c>
      <c r="ES1519">
        <v>0</v>
      </c>
      <c r="ET1519" t="str">
        <v>Скорее да</v>
      </c>
      <c r="EU1519" t="str">
        <v>Скорее да</v>
      </c>
      <c r="EV1519" t="str">
        <v>Не удалось привлечь бизнес к волонтерской деятельности</v>
      </c>
      <c r="EW1519" t="str">
        <v>Не был участником, не могу оценить</v>
      </c>
      <c r="EX1519" t="str">
        <v>Не был участником, не могу оценить</v>
      </c>
      <c r="EY1519" t="str">
        <v>Не был участником, не могу оценить</v>
      </c>
      <c r="EZ1519" t="str">
        <v>Не был участником, не могу оценить</v>
      </c>
      <c r="FA1519" t="str">
        <v>Не был участником, не могу оценить</v>
      </c>
      <c r="FB1519" t="str">
        <v>Не был участником, не могу оценить</v>
      </c>
      <c r="FC1519" t="str">
        <v>Не был участником, не могу оценить</v>
      </c>
      <c r="FD1519" t="str">
        <v>Затрудняюсь ответить</v>
      </c>
      <c r="FE1519" t="str">
        <v>Затрудняюсь ответить</v>
      </c>
      <c r="FF1519">
        <v>0</v>
      </c>
      <c r="FG1519">
        <v>0</v>
      </c>
      <c r="FH1519">
        <v>0</v>
      </c>
      <c r="FI1519">
        <v>0</v>
      </c>
      <c r="FJ1519">
        <v>0</v>
      </c>
      <c r="FK1519">
        <v>0</v>
      </c>
      <c r="FL1519">
        <v>0</v>
      </c>
      <c r="FM1519">
        <v>1</v>
      </c>
      <c r="FN1519">
        <v>0</v>
      </c>
      <c r="FO1519">
        <v>0</v>
      </c>
      <c r="FP1519">
        <v>0</v>
      </c>
      <c r="FQ1519">
        <v>0</v>
      </c>
      <c r="FR1519">
        <v>0</v>
      </c>
      <c r="FS1519" t="str"/>
      <c r="FT1519" t="str">
        <v>Да, информация поступает регулярно</v>
      </c>
      <c r="FU1519">
        <v>5</v>
      </c>
      <c r="FV1519">
        <v>5</v>
      </c>
      <c r="FW1519">
        <v>5</v>
      </c>
      <c r="FX1519">
        <v>5</v>
      </c>
      <c r="FY1519">
        <v>5</v>
      </c>
      <c r="FZ1519">
        <v>5</v>
      </c>
      <c r="GA1519">
        <v>5</v>
      </c>
      <c r="GB1519">
        <v>5</v>
      </c>
      <c r="GC1519">
        <v>5</v>
      </c>
      <c r="GD1519" t="str">
        <v>Высокий уровень</v>
      </c>
      <c r="GE1519" t="str">
        <v>Высокий уровень</v>
      </c>
      <c r="GF1519" t="str">
        <v>Высокий уровень</v>
      </c>
      <c r="GG1519" t="str">
        <v>Высокий уровень</v>
      </c>
      <c r="GH1519" t="str">
        <v>Высокий уровень</v>
      </c>
      <c r="GI1519" t="str">
        <v>Высокий уровень</v>
      </c>
      <c r="GJ1519" t="str">
        <v>Высокий уровень</v>
      </c>
      <c r="GK1519" t="str">
        <v>Высокий уровень</v>
      </c>
      <c r="GL1519" t="str"/>
    </row>
    <row r="1520">
      <c r="A1520" t="str">
        <v>ti5SwmQ4383M3a4Cn</v>
      </c>
      <c r="B1520">
        <v>2309</v>
      </c>
      <c r="C1520" t="str">
        <v>31.163.215.186</v>
      </c>
      <c r="D1520" t="str"/>
      <c r="E1520" s="1516">
        <v>44327.93420138889</v>
      </c>
      <c r="F1520" t="str">
        <v>00:04:57</v>
      </c>
      <c r="G1520" t="str">
        <v>Канал 1</v>
      </c>
      <c r="H1520" t="str">
        <v>Мужской</v>
      </c>
      <c r="I1520" t="str">
        <v>19-23</v>
      </c>
      <c r="J1520" t="str">
        <v>Студент</v>
      </c>
      <c r="K1520" t="str">
        <v>В Кирове</v>
      </c>
      <c r="M1520" t="str">
        <v>Да, я  являюсь волонтером</v>
      </c>
      <c r="AB1520" t="str">
        <v>от 1 до 3 лет</v>
      </c>
      <c r="AC1520" t="str">
        <v>Давать вознаграждение, не обязательно материальные, к примеру дать бонусные баллы при поступлении в вузы</v>
      </c>
      <c r="AD1520">
        <v>0</v>
      </c>
      <c r="AE1520">
        <v>0</v>
      </c>
      <c r="AF1520">
        <v>0</v>
      </c>
      <c r="AG1520">
        <v>1</v>
      </c>
      <c r="AH1520">
        <v>0</v>
      </c>
      <c r="AI1520">
        <v>1</v>
      </c>
      <c r="AJ1520">
        <v>0</v>
      </c>
      <c r="AK1520">
        <v>0</v>
      </c>
      <c r="AL1520">
        <v>1</v>
      </c>
      <c r="AM1520">
        <v>0</v>
      </c>
      <c r="AN1520">
        <v>0</v>
      </c>
      <c r="AO1520">
        <v>1</v>
      </c>
      <c r="AP1520">
        <v>0</v>
      </c>
      <c r="AQ1520">
        <v>0</v>
      </c>
      <c r="AR1520">
        <v>0</v>
      </c>
      <c r="AS1520">
        <v>0</v>
      </c>
      <c r="AT1520">
        <v>0</v>
      </c>
      <c r="AU1520">
        <v>0</v>
      </c>
      <c r="AV1520">
        <v>0</v>
      </c>
      <c r="AW1520">
        <v>0</v>
      </c>
      <c r="AX1520">
        <v>0</v>
      </c>
      <c r="AY1520">
        <v>0</v>
      </c>
      <c r="AZ1520">
        <v>0</v>
      </c>
      <c r="BA1520">
        <v>0</v>
      </c>
      <c r="BB1520">
        <v>0</v>
      </c>
      <c r="BC1520">
        <v>1</v>
      </c>
      <c r="BD1520">
        <v>0</v>
      </c>
      <c r="BE1520">
        <v>1</v>
      </c>
      <c r="BF1520">
        <v>0</v>
      </c>
      <c r="BG1520">
        <v>0</v>
      </c>
      <c r="BH1520">
        <v>0</v>
      </c>
      <c r="BI1520">
        <v>1</v>
      </c>
      <c r="BJ1520">
        <v>1</v>
      </c>
      <c r="BK1520">
        <v>0</v>
      </c>
      <c r="BL1520">
        <v>0</v>
      </c>
      <c r="BM1520">
        <v>0</v>
      </c>
      <c r="BN1520">
        <v>0</v>
      </c>
      <c r="BO1520">
        <v>0</v>
      </c>
      <c r="BP1520">
        <v>0</v>
      </c>
      <c r="BQ1520">
        <v>1</v>
      </c>
      <c r="BR1520">
        <v>0</v>
      </c>
      <c r="BS1520">
        <v>0</v>
      </c>
      <c r="BT1520">
        <v>0</v>
      </c>
      <c r="BU1520">
        <v>0</v>
      </c>
      <c r="BV1520">
        <v>0</v>
      </c>
      <c r="BW1520">
        <v>0</v>
      </c>
      <c r="BX1520">
        <v>0</v>
      </c>
      <c r="BY1520">
        <v>0</v>
      </c>
      <c r="BZ1520">
        <v>0</v>
      </c>
      <c r="CA1520">
        <v>0</v>
      </c>
      <c r="CB1520">
        <v>0</v>
      </c>
      <c r="CC1520">
        <v>0</v>
      </c>
      <c r="CD1520">
        <v>0</v>
      </c>
      <c r="CE1520">
        <v>0</v>
      </c>
      <c r="CF1520">
        <v>0</v>
      </c>
      <c r="CG1520">
        <v>0</v>
      </c>
      <c r="CH1520">
        <v>0</v>
      </c>
      <c r="CI1520">
        <v>0</v>
      </c>
      <c r="CJ1520">
        <v>0</v>
      </c>
      <c r="CK1520">
        <v>0</v>
      </c>
      <c r="CL1520">
        <v>0</v>
      </c>
      <c r="CM1520" t="str">
        <v>Я не состою в добровольческой организации</v>
      </c>
      <c r="CO1520">
        <v>0</v>
      </c>
      <c r="CP1520">
        <v>0</v>
      </c>
      <c r="CQ1520">
        <v>0</v>
      </c>
      <c r="CR1520">
        <v>1</v>
      </c>
      <c r="CS1520">
        <v>0</v>
      </c>
      <c r="CT1520">
        <v>1</v>
      </c>
      <c r="CU1520">
        <v>0</v>
      </c>
      <c r="CV1520">
        <v>0</v>
      </c>
      <c r="CW1520">
        <v>0</v>
      </c>
      <c r="CX1520">
        <v>1</v>
      </c>
      <c r="CY1520">
        <v>0</v>
      </c>
      <c r="CZ1520">
        <v>0</v>
      </c>
      <c r="DA1520">
        <v>0</v>
      </c>
      <c r="DB1520">
        <v>0</v>
      </c>
      <c r="DC1520">
        <v>0</v>
      </c>
      <c r="DD1520">
        <v>0</v>
      </c>
      <c r="DE1520">
        <v>0</v>
      </c>
      <c r="DF1520" t="str"/>
      <c r="DG1520" t="str">
        <v>Меня устраивает направление, которым я занимаюсь</v>
      </c>
      <c r="DH1520" t="str">
        <v>Знаю об окружных (межмуниципальных) ресурсных центрах</v>
      </c>
      <c r="DI1520">
        <v>0</v>
      </c>
      <c r="DJ1520">
        <v>0</v>
      </c>
      <c r="DK1520">
        <v>1</v>
      </c>
      <c r="DL1520">
        <v>0</v>
      </c>
      <c r="DM1520">
        <v>0</v>
      </c>
      <c r="DN1520">
        <v>0</v>
      </c>
      <c r="DO1520">
        <v>0</v>
      </c>
      <c r="DP1520">
        <v>0</v>
      </c>
      <c r="DQ1520">
        <v>0</v>
      </c>
      <c r="DR1520">
        <v>0</v>
      </c>
      <c r="DS1520" t="str">
        <v>Постоянно</v>
      </c>
      <c r="DT1520" t="str">
        <v>Нейтрально</v>
      </c>
      <c r="DU1520">
        <v>1</v>
      </c>
      <c r="DV1520">
        <v>0</v>
      </c>
      <c r="DW1520">
        <v>0</v>
      </c>
      <c r="DX1520">
        <v>0</v>
      </c>
      <c r="DY1520">
        <v>0</v>
      </c>
      <c r="DZ1520">
        <v>0</v>
      </c>
      <c r="EA1520">
        <v>0</v>
      </c>
      <c r="EB1520">
        <v>0</v>
      </c>
      <c r="EC1520">
        <v>1</v>
      </c>
      <c r="ED1520">
        <v>0</v>
      </c>
      <c r="EE1520">
        <v>1</v>
      </c>
      <c r="EF1520">
        <v>0</v>
      </c>
      <c r="EG1520">
        <v>0</v>
      </c>
      <c r="EH1520">
        <v>0</v>
      </c>
      <c r="EI1520">
        <v>0</v>
      </c>
      <c r="EJ1520">
        <v>0</v>
      </c>
      <c r="EK1520">
        <v>1</v>
      </c>
      <c r="EL1520">
        <v>0</v>
      </c>
      <c r="EM1520">
        <v>0</v>
      </c>
      <c r="EN1520">
        <v>0</v>
      </c>
      <c r="EO1520">
        <v>1</v>
      </c>
      <c r="EP1520">
        <v>1</v>
      </c>
      <c r="EQ1520">
        <v>0</v>
      </c>
      <c r="ER1520">
        <v>0</v>
      </c>
      <c r="ES1520">
        <v>0</v>
      </c>
      <c r="ET1520" t="str">
        <v>Однозначно да</v>
      </c>
      <c r="EU1520" t="str">
        <v>Однозначно да</v>
      </c>
      <c r="EV1520" t="str">
        <v>Не пробовали сотрудничать с бизнесом</v>
      </c>
      <c r="EW1520" t="str">
        <v>Нужное и интересное мероприятие</v>
      </c>
      <c r="EX1520" t="str">
        <v>Нужное и интересное мероприятие</v>
      </c>
      <c r="EY1520" t="str">
        <v>Нужное и интересное мероприятие</v>
      </c>
      <c r="EZ1520" t="str">
        <v>Нужное и интересное мероприятие</v>
      </c>
      <c r="FA1520" t="str">
        <v>Нужное и интересное мероприятие</v>
      </c>
      <c r="FB1520" t="str">
        <v>Нужное и интересное мероприятие</v>
      </c>
      <c r="FC1520" t="str">
        <v>Нужное и интересное мероприятие</v>
      </c>
      <c r="FD1520" t="str">
        <v>Затрудняюсь ответить</v>
      </c>
      <c r="FE1520" t="str">
        <v>Затрудняюсь ответить</v>
      </c>
      <c r="FF1520">
        <v>1</v>
      </c>
      <c r="FG1520">
        <v>0</v>
      </c>
      <c r="FH1520">
        <v>0</v>
      </c>
      <c r="FI1520">
        <v>0</v>
      </c>
      <c r="FJ1520">
        <v>0</v>
      </c>
      <c r="FK1520">
        <v>1</v>
      </c>
      <c r="FL1520">
        <v>1</v>
      </c>
      <c r="FM1520">
        <v>1</v>
      </c>
      <c r="FN1520">
        <v>0</v>
      </c>
      <c r="FO1520">
        <v>1</v>
      </c>
      <c r="FP1520">
        <v>0</v>
      </c>
      <c r="FQ1520">
        <v>0</v>
      </c>
      <c r="FR1520">
        <v>0</v>
      </c>
      <c r="FS1520" t="str"/>
      <c r="FT1520" t="str">
        <v>Да, информация поступает регулярно</v>
      </c>
      <c r="FU1520">
        <v>5</v>
      </c>
      <c r="FV1520">
        <v>4</v>
      </c>
      <c r="FW1520">
        <v>5</v>
      </c>
      <c r="FX1520">
        <v>4</v>
      </c>
      <c r="FY1520">
        <v>3</v>
      </c>
      <c r="FZ1520">
        <v>4</v>
      </c>
      <c r="GA1520">
        <v>4</v>
      </c>
      <c r="GB1520">
        <v>4</v>
      </c>
      <c r="GC1520">
        <v>4</v>
      </c>
      <c r="GD1520" t="str">
        <v>Высокий уровень</v>
      </c>
      <c r="GE1520" t="str">
        <v>Высокий уровень</v>
      </c>
      <c r="GF1520" t="str">
        <v>Высокий уровень</v>
      </c>
      <c r="GG1520" t="str">
        <v>Высокий уровень</v>
      </c>
      <c r="GH1520" t="str">
        <v>Высокий уровень</v>
      </c>
      <c r="GI1520" t="str">
        <v>Высокий уровень</v>
      </c>
      <c r="GJ1520" t="str">
        <v>Высокий уровень</v>
      </c>
      <c r="GK1520" t="str">
        <v>Высокий уровень</v>
      </c>
      <c r="GL1520" t="str"/>
    </row>
    <row r="1521">
      <c r="A1521" t="str">
        <v>SFyyuRda6676XWjek</v>
      </c>
      <c r="B1521">
        <v>2310</v>
      </c>
      <c r="C1521" t="str">
        <v>188.94.48.33</v>
      </c>
      <c r="D1521" t="str"/>
      <c r="E1521" s="1517">
        <v>44328.34599537037</v>
      </c>
      <c r="F1521" t="str">
        <v>00:00:41</v>
      </c>
      <c r="G1521" t="str">
        <v>Канал 1</v>
      </c>
      <c r="H1521" t="str">
        <v>Женский</v>
      </c>
      <c r="I1521" t="str">
        <v>14-18</v>
      </c>
      <c r="J1521" t="str">
        <v>Школьник</v>
      </c>
      <c r="K1521" t="str">
        <v>В Кирове</v>
      </c>
      <c r="M1521" t="str">
        <v>Ничего не знаю об этом</v>
      </c>
      <c r="N1521">
        <v>0</v>
      </c>
      <c r="O1521">
        <v>0</v>
      </c>
      <c r="P1521">
        <v>1</v>
      </c>
      <c r="Q1521">
        <v>0</v>
      </c>
      <c r="R1521">
        <v>0</v>
      </c>
      <c r="S1521">
        <v>0</v>
      </c>
      <c r="T1521">
        <v>0</v>
      </c>
      <c r="U1521">
        <v>0</v>
      </c>
      <c r="V1521">
        <v>0</v>
      </c>
      <c r="W1521">
        <v>0</v>
      </c>
      <c r="X1521">
        <v>0</v>
      </c>
      <c r="Y1521">
        <v>0</v>
      </c>
      <c r="Z1521">
        <v>0</v>
      </c>
      <c r="AA1521">
        <v>0</v>
      </c>
      <c r="DF1521" t="str"/>
      <c r="FS1521" t="str"/>
    </row>
    <row r="1522">
      <c r="A1522" t="str">
        <v>3T5tjrgux4TrRKuQi</v>
      </c>
      <c r="B1522">
        <v>2311</v>
      </c>
      <c r="C1522" t="str">
        <v>31.173.103.12</v>
      </c>
      <c r="D1522" t="str"/>
      <c r="E1522" s="1518">
        <v>44328.36863425926</v>
      </c>
      <c r="F1522" t="str">
        <v>00:38:48</v>
      </c>
      <c r="G1522" t="str">
        <v>Канал 1</v>
      </c>
      <c r="H1522" t="str">
        <v>Женский</v>
      </c>
      <c r="I1522" t="str">
        <v>36-54</v>
      </c>
      <c r="J1522" t="str">
        <v>Работающий</v>
      </c>
      <c r="K1522" t="str">
        <v>В Кирове</v>
      </c>
      <c r="M1522" t="str">
        <v>Да, я  являюсь волонтером</v>
      </c>
      <c r="AB1522" t="str">
        <v>Менее года</v>
      </c>
      <c r="AC1522" t="str">
        <v>Затрудняюсь ответить</v>
      </c>
      <c r="AD1522">
        <v>0</v>
      </c>
      <c r="AE1522">
        <v>0</v>
      </c>
      <c r="AF1522">
        <v>0</v>
      </c>
      <c r="AG1522">
        <v>1</v>
      </c>
      <c r="AH1522">
        <v>0</v>
      </c>
      <c r="AI1522">
        <v>0</v>
      </c>
      <c r="AJ1522">
        <v>0</v>
      </c>
      <c r="AK1522">
        <v>0</v>
      </c>
      <c r="AL1522">
        <v>0</v>
      </c>
      <c r="AM1522">
        <v>0</v>
      </c>
      <c r="AN1522">
        <v>0</v>
      </c>
      <c r="AO1522">
        <v>0</v>
      </c>
      <c r="AP1522">
        <v>0</v>
      </c>
      <c r="AQ1522">
        <v>0</v>
      </c>
      <c r="AR1522">
        <v>0</v>
      </c>
      <c r="AS1522">
        <v>0</v>
      </c>
      <c r="AT1522">
        <v>0</v>
      </c>
      <c r="AU1522">
        <v>0</v>
      </c>
      <c r="AV1522">
        <v>0</v>
      </c>
      <c r="AW1522">
        <v>0</v>
      </c>
      <c r="AX1522">
        <v>0</v>
      </c>
      <c r="AY1522">
        <v>1</v>
      </c>
      <c r="AZ1522">
        <v>0</v>
      </c>
      <c r="BA1522">
        <v>0</v>
      </c>
      <c r="BB1522">
        <v>0</v>
      </c>
      <c r="BC1522">
        <v>0</v>
      </c>
      <c r="BD1522">
        <v>0</v>
      </c>
      <c r="BE1522">
        <v>0</v>
      </c>
      <c r="BF1522">
        <v>0</v>
      </c>
      <c r="BG1522">
        <v>0</v>
      </c>
      <c r="BH1522">
        <v>0</v>
      </c>
      <c r="BI1522">
        <v>0</v>
      </c>
      <c r="BJ1522">
        <v>0</v>
      </c>
      <c r="BK1522">
        <v>0</v>
      </c>
      <c r="BL1522">
        <v>0</v>
      </c>
      <c r="BM1522">
        <v>0</v>
      </c>
      <c r="BN1522">
        <v>0</v>
      </c>
      <c r="BO1522">
        <v>0</v>
      </c>
      <c r="BP1522">
        <v>0</v>
      </c>
      <c r="BQ1522">
        <v>0</v>
      </c>
      <c r="BR1522">
        <v>0</v>
      </c>
      <c r="BS1522">
        <v>0</v>
      </c>
      <c r="BT1522">
        <v>0</v>
      </c>
      <c r="BU1522">
        <v>0</v>
      </c>
      <c r="BV1522">
        <v>0</v>
      </c>
      <c r="BW1522">
        <v>0</v>
      </c>
      <c r="BX1522">
        <v>0</v>
      </c>
      <c r="BY1522">
        <v>0</v>
      </c>
      <c r="BZ1522">
        <v>0</v>
      </c>
      <c r="CA1522">
        <v>0</v>
      </c>
      <c r="CB1522">
        <v>0</v>
      </c>
      <c r="CC1522">
        <v>0</v>
      </c>
      <c r="CD1522">
        <v>0</v>
      </c>
      <c r="CE1522">
        <v>0</v>
      </c>
      <c r="CF1522">
        <v>0</v>
      </c>
      <c r="CG1522">
        <v>0</v>
      </c>
      <c r="CH1522">
        <v>0</v>
      </c>
      <c r="CI1522">
        <v>0</v>
      </c>
      <c r="CJ1522">
        <v>0</v>
      </c>
      <c r="CK1522">
        <v>0</v>
      </c>
      <c r="CL1522">
        <v>1</v>
      </c>
      <c r="CM1522" t="str">
        <v>Общественное объединение</v>
      </c>
      <c r="CN1522" t="str">
        <v>Я не состою в организации/объединении</v>
      </c>
      <c r="CO1522">
        <v>1</v>
      </c>
      <c r="CP1522">
        <v>0</v>
      </c>
      <c r="CQ1522">
        <v>1</v>
      </c>
      <c r="CR1522">
        <v>0</v>
      </c>
      <c r="CS1522">
        <v>0</v>
      </c>
      <c r="CT1522">
        <v>0</v>
      </c>
      <c r="CU1522">
        <v>0</v>
      </c>
      <c r="CV1522">
        <v>0</v>
      </c>
      <c r="CW1522">
        <v>0</v>
      </c>
      <c r="CX1522">
        <v>0</v>
      </c>
      <c r="CY1522">
        <v>1</v>
      </c>
      <c r="CZ1522">
        <v>0</v>
      </c>
      <c r="DA1522">
        <v>0</v>
      </c>
      <c r="DB1522">
        <v>0</v>
      </c>
      <c r="DC1522">
        <v>0</v>
      </c>
      <c r="DD1522">
        <v>0</v>
      </c>
      <c r="DE1522">
        <v>0</v>
      </c>
      <c r="DF1522" t="str"/>
      <c r="DG1522" t="str">
        <v>Меня устраивает направление, которым я занимаюсь</v>
      </c>
      <c r="DH1522" t="str">
        <v>Не знаю о существовании ресурсных центров</v>
      </c>
      <c r="DI1522">
        <v>0</v>
      </c>
      <c r="DJ1522">
        <v>0</v>
      </c>
      <c r="DK1522">
        <v>0</v>
      </c>
      <c r="DL1522">
        <v>0</v>
      </c>
      <c r="DM1522">
        <v>0</v>
      </c>
      <c r="DN1522">
        <v>0</v>
      </c>
      <c r="DO1522">
        <v>0</v>
      </c>
      <c r="DP1522">
        <v>0</v>
      </c>
      <c r="DQ1522">
        <v>1</v>
      </c>
      <c r="DR1522">
        <v>0</v>
      </c>
      <c r="DS1522" t="str">
        <v>Другое: Я не знаю</v>
      </c>
      <c r="DT1522" t="str">
        <v>Затрудняюсь ответить</v>
      </c>
      <c r="DU1522">
        <v>0</v>
      </c>
      <c r="DV1522">
        <v>0</v>
      </c>
      <c r="DW1522">
        <v>0</v>
      </c>
      <c r="DX1522">
        <v>0</v>
      </c>
      <c r="DY1522">
        <v>0</v>
      </c>
      <c r="DZ1522">
        <v>0</v>
      </c>
      <c r="EA1522">
        <v>0</v>
      </c>
      <c r="EB1522">
        <v>0</v>
      </c>
      <c r="EC1522">
        <v>0</v>
      </c>
      <c r="ED1522">
        <v>0</v>
      </c>
      <c r="EE1522">
        <v>0</v>
      </c>
      <c r="EF1522">
        <v>0</v>
      </c>
      <c r="EG1522">
        <v>0</v>
      </c>
      <c r="EH1522">
        <v>0</v>
      </c>
      <c r="EI1522">
        <v>1</v>
      </c>
      <c r="EJ1522">
        <v>0</v>
      </c>
      <c r="EK1522">
        <v>0</v>
      </c>
      <c r="EL1522">
        <v>0</v>
      </c>
      <c r="EM1522">
        <v>0</v>
      </c>
      <c r="EN1522">
        <v>0</v>
      </c>
      <c r="EO1522">
        <v>0</v>
      </c>
      <c r="EP1522">
        <v>0</v>
      </c>
      <c r="EQ1522">
        <v>0</v>
      </c>
      <c r="ER1522">
        <v>0</v>
      </c>
      <c r="ES1522">
        <v>1</v>
      </c>
      <c r="ET1522" t="str">
        <v>И да, и нет</v>
      </c>
      <c r="EU1522" t="str">
        <v>И да, и нет</v>
      </c>
      <c r="EV1522" t="str">
        <v>Не знаю</v>
      </c>
      <c r="EW1522" t="str">
        <v>Не был участником, не могу оценить</v>
      </c>
      <c r="EX1522" t="str">
        <v>Не был участником, не могу оценить</v>
      </c>
      <c r="EY1522" t="str">
        <v>Не был участником, не могу оценить</v>
      </c>
      <c r="EZ1522" t="str">
        <v>Не был участником, не могу оценить</v>
      </c>
      <c r="FA1522" t="str">
        <v>Не был участником, не могу оценить</v>
      </c>
      <c r="FB1522" t="str">
        <v>Не был участником, не могу оценить</v>
      </c>
      <c r="FC1522" t="str">
        <v>Не был участником, не могу оценить</v>
      </c>
      <c r="FD1522" t="str">
        <v>Затрудняюсь ответить</v>
      </c>
      <c r="FE1522" t="str">
        <v>Затрудняюсь ответить</v>
      </c>
      <c r="FF1522">
        <v>0</v>
      </c>
      <c r="FG1522">
        <v>0</v>
      </c>
      <c r="FH1522">
        <v>0</v>
      </c>
      <c r="FI1522">
        <v>0</v>
      </c>
      <c r="FJ1522">
        <v>1</v>
      </c>
      <c r="FK1522">
        <v>0</v>
      </c>
      <c r="FL1522">
        <v>0</v>
      </c>
      <c r="FM1522">
        <v>0</v>
      </c>
      <c r="FN1522">
        <v>0</v>
      </c>
      <c r="FO1522">
        <v>0</v>
      </c>
      <c r="FP1522">
        <v>0</v>
      </c>
      <c r="FQ1522">
        <v>0</v>
      </c>
      <c r="FR1522">
        <v>0</v>
      </c>
      <c r="FS1522" t="str"/>
      <c r="FT1522" t="str">
        <v>Хотелось бы получать более полную информацию</v>
      </c>
      <c r="FU1522">
        <v>5</v>
      </c>
      <c r="FV1522">
        <v>5</v>
      </c>
      <c r="FW1522">
        <v>5</v>
      </c>
      <c r="FX1522">
        <v>5</v>
      </c>
      <c r="FY1522">
        <v>5</v>
      </c>
      <c r="FZ1522">
        <v>4</v>
      </c>
      <c r="GA1522">
        <v>5</v>
      </c>
      <c r="GB1522">
        <v>2</v>
      </c>
      <c r="GC1522">
        <v>4</v>
      </c>
      <c r="GD1522" t="str">
        <v>Выше среднего</v>
      </c>
      <c r="GE1522" t="str">
        <v>Средний уровень</v>
      </c>
      <c r="GF1522" t="str">
        <v>Ниже среднего</v>
      </c>
      <c r="GG1522" t="str">
        <v>Средний уровень</v>
      </c>
      <c r="GH1522" t="str">
        <v>Высокий уровень</v>
      </c>
      <c r="GI1522" t="str">
        <v>Средний уровень</v>
      </c>
      <c r="GJ1522" t="str">
        <v>Выше среднего</v>
      </c>
      <c r="GK1522" t="str">
        <v>Средний уровень</v>
      </c>
      <c r="GL1522" t="str"/>
    </row>
    <row r="1523">
      <c r="A1523" t="str">
        <v>sRAG6p2QnN5Zf6Ppv</v>
      </c>
      <c r="B1523">
        <v>2313</v>
      </c>
      <c r="C1523" t="str">
        <v>188.66.35.63</v>
      </c>
      <c r="D1523" t="str"/>
      <c r="E1523" s="1519">
        <v>44328.38413194445</v>
      </c>
      <c r="F1523" t="str">
        <v>00:06:47</v>
      </c>
      <c r="G1523" t="str">
        <v>Канал 1</v>
      </c>
      <c r="H1523" t="str">
        <v>Женский</v>
      </c>
      <c r="I1523" t="str">
        <v>36-54</v>
      </c>
      <c r="J1523" t="str">
        <v>Работающий</v>
      </c>
      <c r="K1523" t="str">
        <v>В Кирове</v>
      </c>
      <c r="M1523" t="str">
        <v>Да, я  являюсь волонтером</v>
      </c>
      <c r="AB1523" t="str">
        <v>от 1 до 3 лет</v>
      </c>
      <c r="AC1523" t="str">
        <v>Не нужно повышать престиж, это и так круто!</v>
      </c>
      <c r="AD1523">
        <v>0</v>
      </c>
      <c r="AE1523">
        <v>0</v>
      </c>
      <c r="AF1523">
        <v>0</v>
      </c>
      <c r="AG1523">
        <v>0</v>
      </c>
      <c r="AH1523">
        <v>0</v>
      </c>
      <c r="AI1523">
        <v>0</v>
      </c>
      <c r="AJ1523">
        <v>0</v>
      </c>
      <c r="AK1523">
        <v>0</v>
      </c>
      <c r="AL1523">
        <v>0</v>
      </c>
      <c r="AM1523">
        <v>0</v>
      </c>
      <c r="AN1523">
        <v>0</v>
      </c>
      <c r="AO1523">
        <v>0</v>
      </c>
      <c r="AP1523">
        <v>0</v>
      </c>
      <c r="AQ1523">
        <v>0</v>
      </c>
      <c r="AR1523">
        <v>0</v>
      </c>
      <c r="AS1523">
        <v>1</v>
      </c>
      <c r="AT1523">
        <v>0</v>
      </c>
      <c r="AU1523">
        <v>0</v>
      </c>
      <c r="AV1523">
        <v>0</v>
      </c>
      <c r="AW1523">
        <v>0</v>
      </c>
      <c r="AX1523">
        <v>0</v>
      </c>
      <c r="AY1523">
        <v>1</v>
      </c>
      <c r="AZ1523">
        <v>0</v>
      </c>
      <c r="BA1523">
        <v>0</v>
      </c>
      <c r="BB1523">
        <v>0</v>
      </c>
      <c r="BC1523">
        <v>0</v>
      </c>
      <c r="BD1523">
        <v>0</v>
      </c>
      <c r="BE1523">
        <v>0</v>
      </c>
      <c r="BF1523">
        <v>0</v>
      </c>
      <c r="BG1523">
        <v>0</v>
      </c>
      <c r="BH1523">
        <v>0</v>
      </c>
      <c r="BI1523">
        <v>0</v>
      </c>
      <c r="BJ1523">
        <v>0</v>
      </c>
      <c r="BK1523">
        <v>0</v>
      </c>
      <c r="BL1523">
        <v>0</v>
      </c>
      <c r="BM1523">
        <v>0</v>
      </c>
      <c r="BN1523">
        <v>0</v>
      </c>
      <c r="BO1523">
        <v>0</v>
      </c>
      <c r="BP1523">
        <v>0</v>
      </c>
      <c r="BQ1523">
        <v>0</v>
      </c>
      <c r="BR1523">
        <v>0</v>
      </c>
      <c r="BS1523">
        <v>0</v>
      </c>
      <c r="BT1523">
        <v>0</v>
      </c>
      <c r="BU1523">
        <v>0</v>
      </c>
      <c r="BV1523">
        <v>0</v>
      </c>
      <c r="BW1523">
        <v>0</v>
      </c>
      <c r="BX1523">
        <v>0</v>
      </c>
      <c r="BY1523">
        <v>0</v>
      </c>
      <c r="BZ1523">
        <v>0</v>
      </c>
      <c r="CA1523">
        <v>0</v>
      </c>
      <c r="CB1523">
        <v>0</v>
      </c>
      <c r="CC1523">
        <v>0</v>
      </c>
      <c r="CD1523">
        <v>0</v>
      </c>
      <c r="CE1523">
        <v>0</v>
      </c>
      <c r="CF1523">
        <v>0</v>
      </c>
      <c r="CG1523">
        <v>0</v>
      </c>
      <c r="CH1523">
        <v>0</v>
      </c>
      <c r="CI1523">
        <v>0</v>
      </c>
      <c r="CJ1523">
        <v>1</v>
      </c>
      <c r="CK1523">
        <v>0</v>
      </c>
      <c r="CL1523">
        <v>0</v>
      </c>
      <c r="CM1523" t="str">
        <v>Я не состою в добровольческой организации</v>
      </c>
      <c r="CO1523">
        <v>0</v>
      </c>
      <c r="CP1523">
        <v>0</v>
      </c>
      <c r="CQ1523">
        <v>0</v>
      </c>
      <c r="CR1523">
        <v>0</v>
      </c>
      <c r="CS1523">
        <v>0</v>
      </c>
      <c r="CT1523">
        <v>0</v>
      </c>
      <c r="CU1523">
        <v>0</v>
      </c>
      <c r="CV1523">
        <v>0</v>
      </c>
      <c r="CW1523">
        <v>0</v>
      </c>
      <c r="CX1523">
        <v>0</v>
      </c>
      <c r="CY1523">
        <v>1</v>
      </c>
      <c r="CZ1523">
        <v>0</v>
      </c>
      <c r="DA1523">
        <v>0</v>
      </c>
      <c r="DB1523">
        <v>0</v>
      </c>
      <c r="DC1523">
        <v>0</v>
      </c>
      <c r="DD1523">
        <v>0</v>
      </c>
      <c r="DE1523">
        <v>0</v>
      </c>
      <c r="DF1523" t="str"/>
      <c r="DG1523" t="str">
        <v>Меня устраивает направление, которым я занимаюсь</v>
      </c>
      <c r="DH1523" t="str">
        <v>Не знаю о существовании ресурсных центров</v>
      </c>
      <c r="DI1523">
        <v>0</v>
      </c>
      <c r="DJ1523">
        <v>0</v>
      </c>
      <c r="DK1523">
        <v>0</v>
      </c>
      <c r="DL1523">
        <v>0</v>
      </c>
      <c r="DM1523">
        <v>0</v>
      </c>
      <c r="DN1523">
        <v>0</v>
      </c>
      <c r="DO1523">
        <v>0</v>
      </c>
      <c r="DP1523">
        <v>1</v>
      </c>
      <c r="DQ1523">
        <v>0</v>
      </c>
      <c r="DR1523">
        <v>0</v>
      </c>
      <c r="DS1523" t="str">
        <v>Никогда</v>
      </c>
      <c r="EJ1523">
        <v>0</v>
      </c>
      <c r="EK1523">
        <v>0</v>
      </c>
      <c r="EL1523">
        <v>0</v>
      </c>
      <c r="EM1523">
        <v>0</v>
      </c>
      <c r="EN1523">
        <v>0</v>
      </c>
      <c r="EO1523">
        <v>0</v>
      </c>
      <c r="EP1523">
        <v>0</v>
      </c>
      <c r="EQ1523">
        <v>0</v>
      </c>
      <c r="ER1523">
        <v>0</v>
      </c>
      <c r="ES1523">
        <v>1</v>
      </c>
      <c r="ET1523" t="str">
        <v>Скорее да</v>
      </c>
      <c r="EU1523" t="str">
        <v>Скорее да</v>
      </c>
      <c r="EV1523" t="str">
        <v>Не пробовали сотрудничать с бизнесом</v>
      </c>
      <c r="EW1523" t="str">
        <v>Не был участником, не могу оценить</v>
      </c>
      <c r="EX1523" t="str">
        <v>Не был участником, не могу оценить</v>
      </c>
      <c r="EY1523" t="str">
        <v>Не был участником, не могу оценить</v>
      </c>
      <c r="EZ1523" t="str">
        <v>Не был участником, не могу оценить</v>
      </c>
      <c r="FA1523" t="str">
        <v>Не был участником, не могу оценить</v>
      </c>
      <c r="FB1523" t="str">
        <v>Не был участником, не могу оценить</v>
      </c>
      <c r="FC1523" t="str">
        <v>Не был участником, не могу оценить</v>
      </c>
      <c r="FD1523" t="str">
        <v>Затрудняюсь ответить</v>
      </c>
      <c r="FE1523" t="str">
        <v>навыки коммуникации</v>
      </c>
      <c r="FF1523">
        <v>1</v>
      </c>
      <c r="FG1523">
        <v>0</v>
      </c>
      <c r="FH1523">
        <v>0</v>
      </c>
      <c r="FI1523">
        <v>0</v>
      </c>
      <c r="FJ1523">
        <v>0</v>
      </c>
      <c r="FK1523">
        <v>0</v>
      </c>
      <c r="FL1523">
        <v>1</v>
      </c>
      <c r="FM1523">
        <v>0</v>
      </c>
      <c r="FN1523">
        <v>0</v>
      </c>
      <c r="FO1523">
        <v>0</v>
      </c>
      <c r="FP1523">
        <v>0</v>
      </c>
      <c r="FQ1523">
        <v>0</v>
      </c>
      <c r="FR1523">
        <v>0</v>
      </c>
      <c r="FS1523" t="str"/>
      <c r="FT1523" t="str">
        <v>Хотелось бы получать более полную информацию</v>
      </c>
      <c r="FU1523">
        <v>4</v>
      </c>
      <c r="FV1523">
        <v>5</v>
      </c>
      <c r="FW1523">
        <v>5</v>
      </c>
      <c r="FX1523">
        <v>5</v>
      </c>
      <c r="FY1523">
        <v>1</v>
      </c>
      <c r="FZ1523">
        <v>5</v>
      </c>
      <c r="GA1523">
        <v>5</v>
      </c>
      <c r="GB1523">
        <v>5</v>
      </c>
      <c r="GC1523">
        <v>2</v>
      </c>
      <c r="GD1523" t="str">
        <v>Средний уровень</v>
      </c>
      <c r="GE1523" t="str">
        <v>Ниже среднего</v>
      </c>
      <c r="GF1523" t="str">
        <v>Средний уровень</v>
      </c>
      <c r="GG1523" t="str">
        <v>Ниже среднего</v>
      </c>
      <c r="GH1523" t="str">
        <v>Выше среднего</v>
      </c>
      <c r="GI1523" t="str">
        <v>Средний уровень</v>
      </c>
      <c r="GJ1523" t="str">
        <v>Средний уровень</v>
      </c>
      <c r="GK1523" t="str">
        <v>Ниже среднего</v>
      </c>
      <c r="GL1523" t="str"/>
    </row>
    <row r="1524">
      <c r="A1524" t="str">
        <v>LTvGbxRDLADmChwud</v>
      </c>
      <c r="B1524">
        <v>2314</v>
      </c>
      <c r="C1524" t="str">
        <v>176.59.103.161</v>
      </c>
      <c r="D1524" t="str"/>
      <c r="E1524" s="1520">
        <v>44328.38494212963</v>
      </c>
      <c r="F1524" t="str">
        <v>00:19:51</v>
      </c>
      <c r="G1524" t="str">
        <v>Канал 1</v>
      </c>
      <c r="H1524" t="str">
        <v>Женский</v>
      </c>
      <c r="I1524" t="str">
        <v>24-35</v>
      </c>
      <c r="J1524" t="str">
        <v>Работающий</v>
      </c>
      <c r="K1524" t="str">
        <v>В Кирове</v>
      </c>
      <c r="M1524" t="str">
        <v>Да, я  являюсь волонтером</v>
      </c>
      <c r="AB1524" t="str">
        <v>Свыше 5 лет</v>
      </c>
      <c r="AC1524" t="str">
        <v>Просветительской деятельностью, открытыми дверями, нематериальной мотивацией, показывая что это просто, весело, классно</v>
      </c>
      <c r="AD1524">
        <v>1</v>
      </c>
      <c r="AE1524">
        <v>0</v>
      </c>
      <c r="AF1524">
        <v>0</v>
      </c>
      <c r="AG1524">
        <v>0</v>
      </c>
      <c r="AH1524">
        <v>1</v>
      </c>
      <c r="AI1524">
        <v>0</v>
      </c>
      <c r="AJ1524">
        <v>0</v>
      </c>
      <c r="AK1524">
        <v>0</v>
      </c>
      <c r="AL1524">
        <v>1</v>
      </c>
      <c r="AM1524">
        <v>1</v>
      </c>
      <c r="AN1524">
        <v>0</v>
      </c>
      <c r="AO1524">
        <v>0</v>
      </c>
      <c r="AP1524">
        <v>0</v>
      </c>
      <c r="AQ1524">
        <v>0</v>
      </c>
      <c r="AR1524">
        <v>0</v>
      </c>
      <c r="AS1524">
        <v>0</v>
      </c>
      <c r="AT1524">
        <v>0</v>
      </c>
      <c r="AU1524">
        <v>0</v>
      </c>
      <c r="AV1524">
        <v>0</v>
      </c>
      <c r="AW1524">
        <v>0</v>
      </c>
      <c r="AX1524">
        <v>0</v>
      </c>
      <c r="AY1524">
        <v>1</v>
      </c>
      <c r="AZ1524">
        <v>1</v>
      </c>
      <c r="BA1524">
        <v>1</v>
      </c>
      <c r="BB1524">
        <v>0</v>
      </c>
      <c r="BC1524">
        <v>1</v>
      </c>
      <c r="BD1524">
        <v>0</v>
      </c>
      <c r="BE1524">
        <v>0</v>
      </c>
      <c r="BF1524">
        <v>0</v>
      </c>
      <c r="BG1524">
        <v>0</v>
      </c>
      <c r="BH1524">
        <v>0</v>
      </c>
      <c r="BI1524">
        <v>0</v>
      </c>
      <c r="BJ1524">
        <v>0</v>
      </c>
      <c r="BK1524">
        <v>0</v>
      </c>
      <c r="BL1524">
        <v>0</v>
      </c>
      <c r="BM1524">
        <v>0</v>
      </c>
      <c r="BN1524">
        <v>0</v>
      </c>
      <c r="BO1524">
        <v>0</v>
      </c>
      <c r="BP1524">
        <v>0</v>
      </c>
      <c r="BQ1524">
        <v>1</v>
      </c>
      <c r="BR1524">
        <v>0</v>
      </c>
      <c r="BS1524">
        <v>0</v>
      </c>
      <c r="BT1524">
        <v>0</v>
      </c>
      <c r="BU1524">
        <v>0</v>
      </c>
      <c r="BV1524">
        <v>0</v>
      </c>
      <c r="BW1524">
        <v>0</v>
      </c>
      <c r="BX1524">
        <v>0</v>
      </c>
      <c r="BY1524">
        <v>0</v>
      </c>
      <c r="BZ1524">
        <v>0</v>
      </c>
      <c r="CA1524">
        <v>0</v>
      </c>
      <c r="CB1524">
        <v>0</v>
      </c>
      <c r="CC1524">
        <v>0</v>
      </c>
      <c r="CD1524">
        <v>0</v>
      </c>
      <c r="CE1524">
        <v>0</v>
      </c>
      <c r="CF1524">
        <v>0</v>
      </c>
      <c r="CG1524">
        <v>0</v>
      </c>
      <c r="CH1524">
        <v>0</v>
      </c>
      <c r="CI1524">
        <v>0</v>
      </c>
      <c r="CJ1524">
        <v>0</v>
      </c>
      <c r="CK1524">
        <v>0</v>
      </c>
      <c r="CL1524">
        <v>0</v>
      </c>
      <c r="CM1524" t="str">
        <v>НКО</v>
      </c>
      <c r="CN1524" t="str">
        <v>РООРДИ Дорогою добра</v>
      </c>
      <c r="CO1524">
        <v>0</v>
      </c>
      <c r="CP1524">
        <v>0</v>
      </c>
      <c r="CQ1524">
        <v>0</v>
      </c>
      <c r="CR1524">
        <v>1</v>
      </c>
      <c r="CS1524">
        <v>0</v>
      </c>
      <c r="CT1524">
        <v>0</v>
      </c>
      <c r="CU1524">
        <v>0</v>
      </c>
      <c r="CV1524">
        <v>1</v>
      </c>
      <c r="CW1524">
        <v>0</v>
      </c>
      <c r="CX1524">
        <v>0</v>
      </c>
      <c r="CY1524">
        <v>1</v>
      </c>
      <c r="CZ1524">
        <v>0</v>
      </c>
      <c r="DA1524">
        <v>0</v>
      </c>
      <c r="DB1524">
        <v>0</v>
      </c>
      <c r="DC1524">
        <v>0</v>
      </c>
      <c r="DD1524">
        <v>0</v>
      </c>
      <c r="DE1524">
        <v>0</v>
      </c>
      <c r="DF1524" t="str"/>
      <c r="DG1524" t="str">
        <v>Затрудняюсь ответить</v>
      </c>
      <c r="DH1524" t="str">
        <v>Не знаю о существовании ресурсных центров</v>
      </c>
      <c r="DI1524">
        <v>0</v>
      </c>
      <c r="DJ1524">
        <v>0</v>
      </c>
      <c r="DK1524">
        <v>0</v>
      </c>
      <c r="DL1524">
        <v>0</v>
      </c>
      <c r="DM1524">
        <v>0</v>
      </c>
      <c r="DN1524">
        <v>0</v>
      </c>
      <c r="DO1524">
        <v>0</v>
      </c>
      <c r="DP1524">
        <v>1</v>
      </c>
      <c r="DQ1524">
        <v>0</v>
      </c>
      <c r="DR1524">
        <v>0</v>
      </c>
      <c r="DS1524" t="str">
        <v>Никогда</v>
      </c>
      <c r="EJ1524">
        <v>0</v>
      </c>
      <c r="EK1524">
        <v>1</v>
      </c>
      <c r="EL1524">
        <v>0</v>
      </c>
      <c r="EM1524">
        <v>0</v>
      </c>
      <c r="EN1524">
        <v>1</v>
      </c>
      <c r="EO1524">
        <v>0</v>
      </c>
      <c r="EP1524">
        <v>0</v>
      </c>
      <c r="EQ1524">
        <v>0</v>
      </c>
      <c r="ER1524">
        <v>0</v>
      </c>
      <c r="ES1524">
        <v>0</v>
      </c>
      <c r="ET1524" t="str">
        <v>И да, и нет</v>
      </c>
      <c r="EU1524" t="str">
        <v>И да, и нет</v>
      </c>
      <c r="EV1524" t="str">
        <v>Организация сотрудничает, я не в курсе подробностей</v>
      </c>
      <c r="EW1524" t="str">
        <v>Не был участником, не могу оценить</v>
      </c>
      <c r="EX1524" t="str">
        <v>Не был участником, не могу оценить</v>
      </c>
      <c r="EY1524" t="str">
        <v>Не был участником, не могу оценить</v>
      </c>
      <c r="EZ1524" t="str">
        <v>Не был участником, не могу оценить</v>
      </c>
      <c r="FA1524" t="str">
        <v>Не был участником, не могу оценить</v>
      </c>
      <c r="FB1524" t="str">
        <v>Не был участником, не могу оценить</v>
      </c>
      <c r="FC1524" t="str">
        <v>Не был участником, не могу оценить</v>
      </c>
      <c r="FD1524" t="str">
        <v>Творческие</v>
      </c>
      <c r="FE1524" t="str">
        <v>Нужно по сфере волонтерства, коммуникациям, по соц устройству</v>
      </c>
      <c r="FF1524">
        <v>0</v>
      </c>
      <c r="FG1524">
        <v>0</v>
      </c>
      <c r="FH1524">
        <v>0</v>
      </c>
      <c r="FI1524">
        <v>0</v>
      </c>
      <c r="FJ1524">
        <v>0</v>
      </c>
      <c r="FK1524">
        <v>1</v>
      </c>
      <c r="FL1524">
        <v>0</v>
      </c>
      <c r="FM1524">
        <v>0</v>
      </c>
      <c r="FN1524">
        <v>0</v>
      </c>
      <c r="FO1524">
        <v>0</v>
      </c>
      <c r="FP1524">
        <v>0</v>
      </c>
      <c r="FQ1524">
        <v>0</v>
      </c>
      <c r="FR1524">
        <v>0</v>
      </c>
      <c r="FS1524" t="str"/>
      <c r="FT1524" t="str">
        <v>Информации недостаточно</v>
      </c>
      <c r="FU1524">
        <v>3</v>
      </c>
      <c r="FV1524">
        <v>5</v>
      </c>
      <c r="FW1524">
        <v>4</v>
      </c>
      <c r="FX1524">
        <v>4</v>
      </c>
      <c r="FY1524">
        <v>4</v>
      </c>
      <c r="FZ1524">
        <v>3</v>
      </c>
      <c r="GA1524">
        <v>4</v>
      </c>
      <c r="GB1524">
        <v>3</v>
      </c>
      <c r="GC1524">
        <v>3</v>
      </c>
      <c r="GD1524" t="str">
        <v>Ниже среднего</v>
      </c>
      <c r="GE1524" t="str">
        <v>Средний уровень</v>
      </c>
      <c r="GF1524" t="str">
        <v>Средний уровень</v>
      </c>
      <c r="GG1524" t="str">
        <v>Выше среднего</v>
      </c>
      <c r="GH1524" t="str">
        <v>Выше среднего</v>
      </c>
      <c r="GI1524" t="str">
        <v>Выше среднего</v>
      </c>
      <c r="GJ1524" t="str">
        <v>Выше среднего</v>
      </c>
      <c r="GK1524" t="str">
        <v>Выше среднего</v>
      </c>
      <c r="GL1524" t="str"/>
    </row>
    <row r="1525">
      <c r="A1525" t="str">
        <v>Wz9nMnMfkx4dbvwn8</v>
      </c>
      <c r="B1525">
        <v>2316</v>
      </c>
      <c r="C1525" t="str">
        <v>176.59.112.94</v>
      </c>
      <c r="D1525" t="str"/>
      <c r="E1525" s="1521">
        <v>44328.39032407408</v>
      </c>
      <c r="F1525" t="str">
        <v>00:14:58</v>
      </c>
      <c r="G1525" t="str">
        <v>Канал 1</v>
      </c>
      <c r="H1525" t="str">
        <v>Мужской</v>
      </c>
      <c r="I1525" t="str">
        <v>36-54</v>
      </c>
      <c r="J1525" t="str">
        <v>Работающий</v>
      </c>
      <c r="K1525" t="str">
        <v>В Кирове</v>
      </c>
      <c r="M1525" t="str">
        <v>Да, я  являюсь волонтером</v>
      </c>
      <c r="AB1525" t="str">
        <v>от 3 до 5 лет</v>
      </c>
      <c r="AC1525" t="str">
        <v>Более профессионально подходить к этой деятельности</v>
      </c>
      <c r="AD1525">
        <v>0</v>
      </c>
      <c r="AE1525">
        <v>0</v>
      </c>
      <c r="AF1525">
        <v>0</v>
      </c>
      <c r="AG1525">
        <v>1</v>
      </c>
      <c r="AH1525">
        <v>0</v>
      </c>
      <c r="AI1525">
        <v>1</v>
      </c>
      <c r="AJ1525">
        <v>0</v>
      </c>
      <c r="AK1525">
        <v>0</v>
      </c>
      <c r="AL1525">
        <v>1</v>
      </c>
      <c r="AM1525">
        <v>0</v>
      </c>
      <c r="AN1525">
        <v>0</v>
      </c>
      <c r="AO1525">
        <v>0</v>
      </c>
      <c r="AP1525">
        <v>0</v>
      </c>
      <c r="AQ1525">
        <v>0</v>
      </c>
      <c r="AR1525">
        <v>0</v>
      </c>
      <c r="AS1525">
        <v>0</v>
      </c>
      <c r="AT1525">
        <v>0</v>
      </c>
      <c r="AU1525">
        <v>0</v>
      </c>
      <c r="AV1525">
        <v>0</v>
      </c>
      <c r="AW1525">
        <v>0</v>
      </c>
      <c r="AX1525">
        <v>0</v>
      </c>
      <c r="AY1525">
        <v>1</v>
      </c>
      <c r="AZ1525">
        <v>0</v>
      </c>
      <c r="BA1525">
        <v>0</v>
      </c>
      <c r="BB1525">
        <v>1</v>
      </c>
      <c r="BC1525">
        <v>0</v>
      </c>
      <c r="BD1525">
        <v>0</v>
      </c>
      <c r="BE1525">
        <v>0</v>
      </c>
      <c r="BF1525">
        <v>0</v>
      </c>
      <c r="BG1525">
        <v>0</v>
      </c>
      <c r="BH1525">
        <v>0</v>
      </c>
      <c r="BI1525">
        <v>0</v>
      </c>
      <c r="BJ1525">
        <v>0</v>
      </c>
      <c r="BK1525">
        <v>0</v>
      </c>
      <c r="BL1525">
        <v>0</v>
      </c>
      <c r="BM1525">
        <v>0</v>
      </c>
      <c r="BN1525">
        <v>0</v>
      </c>
      <c r="BO1525">
        <v>0</v>
      </c>
      <c r="BP1525">
        <v>0</v>
      </c>
      <c r="BQ1525">
        <v>0</v>
      </c>
      <c r="BR1525">
        <v>0</v>
      </c>
      <c r="BS1525">
        <v>0</v>
      </c>
      <c r="BT1525">
        <v>1</v>
      </c>
      <c r="BU1525">
        <v>0</v>
      </c>
      <c r="BV1525">
        <v>1</v>
      </c>
      <c r="BW1525">
        <v>0</v>
      </c>
      <c r="BX1525">
        <v>0</v>
      </c>
      <c r="BY1525">
        <v>0</v>
      </c>
      <c r="BZ1525">
        <v>0</v>
      </c>
      <c r="CA1525">
        <v>1</v>
      </c>
      <c r="CB1525">
        <v>0</v>
      </c>
      <c r="CC1525">
        <v>0</v>
      </c>
      <c r="CD1525">
        <v>0</v>
      </c>
      <c r="CE1525">
        <v>0</v>
      </c>
      <c r="CF1525">
        <v>0</v>
      </c>
      <c r="CG1525">
        <v>0</v>
      </c>
      <c r="CH1525">
        <v>0</v>
      </c>
      <c r="CI1525">
        <v>0</v>
      </c>
      <c r="CJ1525">
        <v>0</v>
      </c>
      <c r="CK1525">
        <v>0</v>
      </c>
      <c r="CL1525">
        <v>0</v>
      </c>
      <c r="CM1525" t="str">
        <v>Общественное объединение</v>
      </c>
      <c r="CN1525" t="str">
        <v>РООРДИ "Дорогой Добра"</v>
      </c>
      <c r="CO1525">
        <v>0</v>
      </c>
      <c r="CP1525">
        <v>0</v>
      </c>
      <c r="CQ1525">
        <v>0</v>
      </c>
      <c r="CR1525">
        <v>0</v>
      </c>
      <c r="CS1525">
        <v>0</v>
      </c>
      <c r="CT1525">
        <v>0</v>
      </c>
      <c r="CU1525">
        <v>0</v>
      </c>
      <c r="CV1525">
        <v>0</v>
      </c>
      <c r="CW1525">
        <v>0</v>
      </c>
      <c r="CX1525">
        <v>0</v>
      </c>
      <c r="CY1525">
        <v>1</v>
      </c>
      <c r="CZ1525">
        <v>0</v>
      </c>
      <c r="DA1525">
        <v>0</v>
      </c>
      <c r="DB1525">
        <v>0</v>
      </c>
      <c r="DC1525">
        <v>0</v>
      </c>
      <c r="DD1525">
        <v>0</v>
      </c>
      <c r="DE1525">
        <v>0</v>
      </c>
      <c r="DF1525" t="str"/>
      <c r="DG1525" t="str">
        <v>Меня устраивает направление, которым я занимаюсь</v>
      </c>
      <c r="DH1525" t="str">
        <v>Не знаю о существовании ресурсных центров</v>
      </c>
      <c r="DI1525">
        <v>0</v>
      </c>
      <c r="DJ1525">
        <v>0</v>
      </c>
      <c r="DK1525">
        <v>0</v>
      </c>
      <c r="DL1525">
        <v>0</v>
      </c>
      <c r="DM1525">
        <v>0</v>
      </c>
      <c r="DN1525">
        <v>0</v>
      </c>
      <c r="DO1525">
        <v>0</v>
      </c>
      <c r="DP1525">
        <v>1</v>
      </c>
      <c r="DQ1525">
        <v>0</v>
      </c>
      <c r="DR1525">
        <v>0</v>
      </c>
      <c r="DS1525" t="str">
        <v>Постоянно</v>
      </c>
      <c r="DT1525" t="str">
        <v>Затрудняюсь ответить</v>
      </c>
      <c r="DU1525">
        <v>0</v>
      </c>
      <c r="DV1525">
        <v>0</v>
      </c>
      <c r="DW1525">
        <v>0</v>
      </c>
      <c r="DX1525">
        <v>0</v>
      </c>
      <c r="DY1525">
        <v>0</v>
      </c>
      <c r="DZ1525">
        <v>0</v>
      </c>
      <c r="EA1525">
        <v>0</v>
      </c>
      <c r="EB1525">
        <v>0</v>
      </c>
      <c r="EC1525">
        <v>0</v>
      </c>
      <c r="ED1525">
        <v>0</v>
      </c>
      <c r="EE1525">
        <v>0</v>
      </c>
      <c r="EF1525">
        <v>0</v>
      </c>
      <c r="EG1525">
        <v>0</v>
      </c>
      <c r="EH1525">
        <v>0</v>
      </c>
      <c r="EI1525">
        <v>1</v>
      </c>
      <c r="EJ1525">
        <v>0</v>
      </c>
      <c r="EK1525">
        <v>0</v>
      </c>
      <c r="EL1525">
        <v>0</v>
      </c>
      <c r="EM1525">
        <v>0</v>
      </c>
      <c r="EN1525">
        <v>0</v>
      </c>
      <c r="EO1525">
        <v>0</v>
      </c>
      <c r="EP1525">
        <v>0</v>
      </c>
      <c r="EQ1525">
        <v>0</v>
      </c>
      <c r="ER1525">
        <v>0</v>
      </c>
      <c r="ES1525">
        <v>1</v>
      </c>
      <c r="ET1525" t="str">
        <v>И да, и нет</v>
      </c>
      <c r="EU1525" t="str">
        <v>И да, и нет</v>
      </c>
      <c r="EV1525" t="str">
        <v>Не пробовали сотрудничать с бизнесом</v>
      </c>
      <c r="EW1525" t="str">
        <v>Не был участником, не могу оценить</v>
      </c>
      <c r="EX1525" t="str">
        <v>Не был участником, не могу оценить</v>
      </c>
      <c r="EY1525" t="str">
        <v>Не был участником, не могу оценить</v>
      </c>
      <c r="EZ1525" t="str">
        <v>Не был участником, не могу оценить</v>
      </c>
      <c r="FA1525" t="str">
        <v>Не был участником, не могу оценить</v>
      </c>
      <c r="FB1525" t="str">
        <v>Не был участником, не могу оценить</v>
      </c>
      <c r="FC1525" t="str">
        <v>Не был участником, не могу оценить</v>
      </c>
      <c r="FD1525" t="str">
        <v>Затрудняюсь ответить</v>
      </c>
      <c r="FE1525" t="str">
        <v>Затрудняюсь ответить</v>
      </c>
      <c r="FF1525">
        <v>0</v>
      </c>
      <c r="FG1525">
        <v>0</v>
      </c>
      <c r="FH1525">
        <v>0</v>
      </c>
      <c r="FI1525">
        <v>0</v>
      </c>
      <c r="FJ1525">
        <v>0</v>
      </c>
      <c r="FK1525">
        <v>1</v>
      </c>
      <c r="FL1525">
        <v>0</v>
      </c>
      <c r="FM1525">
        <v>0</v>
      </c>
      <c r="FN1525">
        <v>0</v>
      </c>
      <c r="FO1525">
        <v>0</v>
      </c>
      <c r="FP1525">
        <v>0</v>
      </c>
      <c r="FQ1525">
        <v>0</v>
      </c>
      <c r="FR1525">
        <v>0</v>
      </c>
      <c r="FS1525" t="str"/>
      <c r="FT1525" t="str">
        <v>Да, информация поступает регулярно</v>
      </c>
      <c r="FU1525">
        <v>3</v>
      </c>
      <c r="FV1525">
        <v>4</v>
      </c>
      <c r="FW1525">
        <v>4</v>
      </c>
      <c r="FX1525">
        <v>5</v>
      </c>
      <c r="FY1525">
        <v>5</v>
      </c>
      <c r="FZ1525">
        <v>4</v>
      </c>
      <c r="GA1525">
        <v>4</v>
      </c>
      <c r="GB1525">
        <v>4</v>
      </c>
      <c r="GC1525">
        <v>3</v>
      </c>
      <c r="GD1525" t="str">
        <v>Выше среднего</v>
      </c>
      <c r="GE1525" t="str">
        <v>Высокий уровень</v>
      </c>
      <c r="GF1525" t="str">
        <v>Высокий уровень</v>
      </c>
      <c r="GG1525" t="str">
        <v>Высокий уровень</v>
      </c>
      <c r="GH1525" t="str">
        <v>Выше среднего</v>
      </c>
      <c r="GI1525" t="str">
        <v>Средний уровень</v>
      </c>
      <c r="GJ1525" t="str">
        <v>Высокий уровень</v>
      </c>
      <c r="GK1525" t="str">
        <v>Высокий уровень</v>
      </c>
      <c r="GL1525" t="str"/>
    </row>
    <row r="1526">
      <c r="A1526" t="str">
        <v>FDj2EgaHKEMv6feqk</v>
      </c>
      <c r="B1526">
        <v>2317</v>
      </c>
      <c r="C1526" t="str">
        <v>85.140.3.248</v>
      </c>
      <c r="D1526" t="str"/>
      <c r="E1526" s="1522">
        <v>44328.44008101852</v>
      </c>
      <c r="F1526" t="str">
        <v>00:05:51</v>
      </c>
      <c r="G1526" t="str">
        <v>Канал 1</v>
      </c>
      <c r="H1526" t="str">
        <v>Женский</v>
      </c>
      <c r="I1526" t="str">
        <v>19-23</v>
      </c>
      <c r="J1526" t="str">
        <v>Студент</v>
      </c>
      <c r="K1526" t="str">
        <v>В Кирове</v>
      </c>
      <c r="M1526" t="str">
        <v>Да, я  являюсь волонтером</v>
      </c>
      <c r="AB1526" t="str">
        <v>от 1 до 3 лет</v>
      </c>
      <c r="AC1526" t="str">
        <v>Не нужно повышать престиж, это и так круто!</v>
      </c>
      <c r="AD1526">
        <v>0</v>
      </c>
      <c r="AE1526">
        <v>0</v>
      </c>
      <c r="AF1526">
        <v>0</v>
      </c>
      <c r="AG1526">
        <v>1</v>
      </c>
      <c r="AH1526">
        <v>0</v>
      </c>
      <c r="AI1526">
        <v>0</v>
      </c>
      <c r="AJ1526">
        <v>0</v>
      </c>
      <c r="AK1526">
        <v>0</v>
      </c>
      <c r="AL1526">
        <v>0</v>
      </c>
      <c r="AM1526">
        <v>0</v>
      </c>
      <c r="AN1526">
        <v>1</v>
      </c>
      <c r="AO1526">
        <v>0</v>
      </c>
      <c r="AP1526">
        <v>0</v>
      </c>
      <c r="AQ1526">
        <v>0</v>
      </c>
      <c r="AR1526">
        <v>0</v>
      </c>
      <c r="AS1526">
        <v>1</v>
      </c>
      <c r="AT1526">
        <v>0</v>
      </c>
      <c r="AU1526">
        <v>0</v>
      </c>
      <c r="AV1526">
        <v>0</v>
      </c>
      <c r="AW1526">
        <v>0</v>
      </c>
      <c r="AX1526">
        <v>0</v>
      </c>
      <c r="AY1526">
        <v>0</v>
      </c>
      <c r="AZ1526">
        <v>1</v>
      </c>
      <c r="BA1526">
        <v>0</v>
      </c>
      <c r="BB1526">
        <v>0</v>
      </c>
      <c r="BC1526">
        <v>0</v>
      </c>
      <c r="BD1526">
        <v>0</v>
      </c>
      <c r="BE1526">
        <v>0</v>
      </c>
      <c r="BF1526">
        <v>0</v>
      </c>
      <c r="BG1526">
        <v>0</v>
      </c>
      <c r="BH1526">
        <v>0</v>
      </c>
      <c r="BI1526">
        <v>0</v>
      </c>
      <c r="BJ1526">
        <v>0</v>
      </c>
      <c r="BK1526">
        <v>1</v>
      </c>
      <c r="BL1526">
        <v>0</v>
      </c>
      <c r="BM1526">
        <v>0</v>
      </c>
      <c r="BN1526">
        <v>0</v>
      </c>
      <c r="BO1526">
        <v>0</v>
      </c>
      <c r="BP1526">
        <v>0</v>
      </c>
      <c r="BQ1526">
        <v>0</v>
      </c>
      <c r="BR1526">
        <v>0</v>
      </c>
      <c r="BS1526">
        <v>0</v>
      </c>
      <c r="BT1526">
        <v>0</v>
      </c>
      <c r="BU1526">
        <v>0</v>
      </c>
      <c r="BV1526">
        <v>0</v>
      </c>
      <c r="BW1526">
        <v>0</v>
      </c>
      <c r="BX1526">
        <v>0</v>
      </c>
      <c r="BY1526">
        <v>0</v>
      </c>
      <c r="BZ1526">
        <v>0</v>
      </c>
      <c r="CA1526">
        <v>0</v>
      </c>
      <c r="CB1526">
        <v>0</v>
      </c>
      <c r="CC1526">
        <v>0</v>
      </c>
      <c r="CD1526">
        <v>1</v>
      </c>
      <c r="CE1526">
        <v>0</v>
      </c>
      <c r="CF1526">
        <v>0</v>
      </c>
      <c r="CG1526">
        <v>0</v>
      </c>
      <c r="CH1526">
        <v>0</v>
      </c>
      <c r="CI1526">
        <v>0</v>
      </c>
      <c r="CJ1526">
        <v>1</v>
      </c>
      <c r="CK1526">
        <v>0</v>
      </c>
      <c r="CL1526">
        <v>0</v>
      </c>
      <c r="CM1526" t="str">
        <v>На базе вуза</v>
      </c>
      <c r="CN1526" t="str">
        <v>МыспортТЕАМ</v>
      </c>
      <c r="CO1526">
        <v>0</v>
      </c>
      <c r="CP1526">
        <v>0</v>
      </c>
      <c r="CQ1526">
        <v>0</v>
      </c>
      <c r="CR1526">
        <v>0</v>
      </c>
      <c r="CS1526">
        <v>0</v>
      </c>
      <c r="CT1526">
        <v>1</v>
      </c>
      <c r="CU1526">
        <v>1</v>
      </c>
      <c r="CV1526">
        <v>0</v>
      </c>
      <c r="CW1526">
        <v>0</v>
      </c>
      <c r="CX1526">
        <v>0</v>
      </c>
      <c r="CY1526">
        <v>0</v>
      </c>
      <c r="CZ1526">
        <v>0</v>
      </c>
      <c r="DA1526">
        <v>0</v>
      </c>
      <c r="DB1526">
        <v>0</v>
      </c>
      <c r="DC1526">
        <v>0</v>
      </c>
      <c r="DD1526">
        <v>0</v>
      </c>
      <c r="DE1526">
        <v>0</v>
      </c>
      <c r="DF1526" t="str"/>
      <c r="DG1526" t="str">
        <v>Меня устраивает направление, которым я занимаюсь</v>
      </c>
      <c r="DH1526" t="str">
        <v>Знаю о региональном ресурсном центре</v>
      </c>
      <c r="DI1526">
        <v>0</v>
      </c>
      <c r="DJ1526">
        <v>0</v>
      </c>
      <c r="DK1526">
        <v>0</v>
      </c>
      <c r="DL1526">
        <v>0</v>
      </c>
      <c r="DM1526">
        <v>0</v>
      </c>
      <c r="DN1526">
        <v>0</v>
      </c>
      <c r="DO1526">
        <v>0</v>
      </c>
      <c r="DP1526">
        <v>1</v>
      </c>
      <c r="DQ1526">
        <v>0</v>
      </c>
      <c r="DR1526">
        <v>0</v>
      </c>
      <c r="DS1526" t="str">
        <v>Постоянно</v>
      </c>
      <c r="DT1526" t="str">
        <v>Нейтрально</v>
      </c>
      <c r="DU1526">
        <v>0</v>
      </c>
      <c r="DV1526">
        <v>1</v>
      </c>
      <c r="DW1526">
        <v>0</v>
      </c>
      <c r="DX1526">
        <v>0</v>
      </c>
      <c r="DY1526">
        <v>0</v>
      </c>
      <c r="DZ1526">
        <v>0</v>
      </c>
      <c r="EA1526">
        <v>1</v>
      </c>
      <c r="EB1526">
        <v>0</v>
      </c>
      <c r="EC1526">
        <v>0</v>
      </c>
      <c r="ED1526">
        <v>0</v>
      </c>
      <c r="EE1526">
        <v>1</v>
      </c>
      <c r="EF1526">
        <v>0</v>
      </c>
      <c r="EG1526">
        <v>0</v>
      </c>
      <c r="EH1526">
        <v>0</v>
      </c>
      <c r="EI1526">
        <v>0</v>
      </c>
      <c r="EJ1526">
        <v>0</v>
      </c>
      <c r="EK1526">
        <v>0</v>
      </c>
      <c r="EL1526">
        <v>0</v>
      </c>
      <c r="EM1526">
        <v>0</v>
      </c>
      <c r="EN1526">
        <v>0</v>
      </c>
      <c r="EO1526">
        <v>0</v>
      </c>
      <c r="EP1526">
        <v>0</v>
      </c>
      <c r="EQ1526">
        <v>0</v>
      </c>
      <c r="ER1526">
        <v>0</v>
      </c>
      <c r="ES1526">
        <v>1</v>
      </c>
      <c r="ET1526" t="str">
        <v>И да, и нет</v>
      </c>
      <c r="EU1526" t="str">
        <v>И да, и нет</v>
      </c>
      <c r="EV1526" t="str">
        <v>Не пробовали сотрудничать с бизнесом</v>
      </c>
      <c r="EW1526" t="str">
        <v>Нужное и интересное мероприятие</v>
      </c>
      <c r="EX1526" t="str">
        <v>Нужное и интересное мероприятие</v>
      </c>
      <c r="EY1526" t="str">
        <v>Нужное и интересное мероприятие</v>
      </c>
      <c r="EZ1526" t="str">
        <v>Нужное и интересное мероприятие</v>
      </c>
      <c r="FA1526" t="str">
        <v>Нужное и интересное мероприятие</v>
      </c>
      <c r="FB1526" t="str">
        <v>Не был участником, не могу оценить</v>
      </c>
      <c r="FC1526" t="str">
        <v>Нужное и интересное мероприятие</v>
      </c>
      <c r="FD1526" t="str">
        <v>Затрудняюсь ответить</v>
      </c>
      <c r="FE1526" t="str">
        <v>Мне не нужны дополнительные образовательные программы</v>
      </c>
      <c r="FF1526">
        <v>1</v>
      </c>
      <c r="FG1526">
        <v>0</v>
      </c>
      <c r="FH1526">
        <v>0</v>
      </c>
      <c r="FI1526">
        <v>1</v>
      </c>
      <c r="FJ1526">
        <v>0</v>
      </c>
      <c r="FK1526">
        <v>1</v>
      </c>
      <c r="FL1526">
        <v>0</v>
      </c>
      <c r="FM1526">
        <v>0</v>
      </c>
      <c r="FN1526">
        <v>0</v>
      </c>
      <c r="FO1526">
        <v>0</v>
      </c>
      <c r="FP1526">
        <v>0</v>
      </c>
      <c r="FQ1526">
        <v>0</v>
      </c>
      <c r="FR1526">
        <v>0</v>
      </c>
      <c r="FS1526" t="str"/>
      <c r="FT1526" t="str">
        <v>Да, информация поступает регулярно</v>
      </c>
      <c r="FU1526">
        <v>4</v>
      </c>
      <c r="FV1526">
        <v>5</v>
      </c>
      <c r="FW1526">
        <v>4</v>
      </c>
      <c r="FX1526">
        <v>4</v>
      </c>
      <c r="FY1526">
        <v>4</v>
      </c>
      <c r="FZ1526">
        <v>5</v>
      </c>
      <c r="GA1526">
        <v>5</v>
      </c>
      <c r="GB1526">
        <v>4</v>
      </c>
      <c r="GC1526">
        <v>4</v>
      </c>
      <c r="GD1526" t="str">
        <v>Средний уровень</v>
      </c>
      <c r="GE1526" t="str">
        <v>Средний уровень</v>
      </c>
      <c r="GF1526" t="str">
        <v>Выше среднего</v>
      </c>
      <c r="GG1526" t="str">
        <v>Выше среднего</v>
      </c>
      <c r="GH1526" t="str">
        <v>Выше среднего</v>
      </c>
      <c r="GI1526" t="str">
        <v>Средний уровень</v>
      </c>
      <c r="GJ1526" t="str">
        <v>Средний уровень</v>
      </c>
      <c r="GK1526" t="str">
        <v>Средний уровень</v>
      </c>
      <c r="GL1526" t="str"/>
    </row>
    <row r="1527">
      <c r="A1527" t="str">
        <v>Qs3wryaxT9o6aGfaB</v>
      </c>
      <c r="B1527">
        <v>2319</v>
      </c>
      <c r="C1527" t="str">
        <v>176.59.110.99</v>
      </c>
      <c r="D1527" t="str"/>
      <c r="E1527" s="1523">
        <v>44328.518483796295</v>
      </c>
      <c r="F1527" t="str">
        <v>00:09:59</v>
      </c>
      <c r="G1527" t="str">
        <v>Канал 1</v>
      </c>
      <c r="H1527" t="str">
        <v>Женский</v>
      </c>
      <c r="I1527" t="str">
        <v>24-35</v>
      </c>
      <c r="J1527" t="str">
        <v>Работающий</v>
      </c>
      <c r="K1527" t="str">
        <v>В Кирове</v>
      </c>
      <c r="M1527" t="str">
        <v>Да, я  являюсь волонтером</v>
      </c>
      <c r="AB1527" t="str">
        <v>от 1 до 3 лет</v>
      </c>
      <c r="AC1527" t="str">
        <v>Не нужно повышать престиж, это и так круто!</v>
      </c>
      <c r="AD1527">
        <v>1</v>
      </c>
      <c r="AE1527">
        <v>0</v>
      </c>
      <c r="AF1527">
        <v>0</v>
      </c>
      <c r="AG1527">
        <v>1</v>
      </c>
      <c r="AH1527">
        <v>0</v>
      </c>
      <c r="AI1527">
        <v>0</v>
      </c>
      <c r="AJ1527">
        <v>0</v>
      </c>
      <c r="AK1527">
        <v>0</v>
      </c>
      <c r="AL1527">
        <v>1</v>
      </c>
      <c r="AM1527">
        <v>0</v>
      </c>
      <c r="AN1527">
        <v>0</v>
      </c>
      <c r="AO1527">
        <v>0</v>
      </c>
      <c r="AP1527">
        <v>0</v>
      </c>
      <c r="AQ1527">
        <v>0</v>
      </c>
      <c r="AR1527">
        <v>0</v>
      </c>
      <c r="AS1527">
        <v>0</v>
      </c>
      <c r="AT1527">
        <v>0</v>
      </c>
      <c r="AU1527">
        <v>0</v>
      </c>
      <c r="AV1527">
        <v>0</v>
      </c>
      <c r="AW1527">
        <v>0</v>
      </c>
      <c r="AX1527">
        <v>0</v>
      </c>
      <c r="AY1527">
        <v>0</v>
      </c>
      <c r="AZ1527">
        <v>0</v>
      </c>
      <c r="BA1527">
        <v>0</v>
      </c>
      <c r="BB1527">
        <v>0</v>
      </c>
      <c r="BC1527">
        <v>0</v>
      </c>
      <c r="BD1527">
        <v>1</v>
      </c>
      <c r="BE1527">
        <v>1</v>
      </c>
      <c r="BF1527">
        <v>0</v>
      </c>
      <c r="BG1527">
        <v>0</v>
      </c>
      <c r="BH1527">
        <v>0</v>
      </c>
      <c r="BI1527">
        <v>0</v>
      </c>
      <c r="BJ1527">
        <v>1</v>
      </c>
      <c r="BK1527">
        <v>0</v>
      </c>
      <c r="BL1527">
        <v>0</v>
      </c>
      <c r="BM1527">
        <v>0</v>
      </c>
      <c r="BN1527">
        <v>0</v>
      </c>
      <c r="BO1527">
        <v>0</v>
      </c>
      <c r="BP1527">
        <v>0</v>
      </c>
      <c r="BQ1527">
        <v>0</v>
      </c>
      <c r="BR1527">
        <v>0</v>
      </c>
      <c r="BS1527">
        <v>0</v>
      </c>
      <c r="BT1527">
        <v>0</v>
      </c>
      <c r="BU1527">
        <v>0</v>
      </c>
      <c r="BV1527">
        <v>1</v>
      </c>
      <c r="BW1527">
        <v>0</v>
      </c>
      <c r="BX1527">
        <v>0</v>
      </c>
      <c r="BY1527">
        <v>0</v>
      </c>
      <c r="BZ1527">
        <v>0</v>
      </c>
      <c r="CA1527">
        <v>0</v>
      </c>
      <c r="CB1527">
        <v>0</v>
      </c>
      <c r="CC1527">
        <v>0</v>
      </c>
      <c r="CD1527">
        <v>0</v>
      </c>
      <c r="CE1527">
        <v>0</v>
      </c>
      <c r="CF1527">
        <v>0</v>
      </c>
      <c r="CG1527">
        <v>0</v>
      </c>
      <c r="CH1527">
        <v>0</v>
      </c>
      <c r="CI1527">
        <v>0</v>
      </c>
      <c r="CJ1527">
        <v>0</v>
      </c>
      <c r="CK1527">
        <v>0</v>
      </c>
      <c r="CL1527">
        <v>0</v>
      </c>
      <c r="CM1527" t="str">
        <v>НКО</v>
      </c>
      <c r="CN1527" t="str">
        <v>Рорди дорога добра</v>
      </c>
      <c r="CO1527">
        <v>0</v>
      </c>
      <c r="CP1527">
        <v>0</v>
      </c>
      <c r="CQ1527">
        <v>0</v>
      </c>
      <c r="CR1527">
        <v>0</v>
      </c>
      <c r="CS1527">
        <v>0</v>
      </c>
      <c r="CT1527">
        <v>0</v>
      </c>
      <c r="CU1527">
        <v>1</v>
      </c>
      <c r="CV1527">
        <v>0</v>
      </c>
      <c r="CW1527">
        <v>0</v>
      </c>
      <c r="CX1527">
        <v>0</v>
      </c>
      <c r="CY1527">
        <v>1</v>
      </c>
      <c r="CZ1527">
        <v>0</v>
      </c>
      <c r="DA1527">
        <v>0</v>
      </c>
      <c r="DB1527">
        <v>0</v>
      </c>
      <c r="DC1527">
        <v>0</v>
      </c>
      <c r="DD1527">
        <v>0</v>
      </c>
      <c r="DE1527">
        <v>0</v>
      </c>
      <c r="DF1527" t="str"/>
      <c r="DG1527" t="str">
        <v>Меня устраивает направление, которым я занимаюсь</v>
      </c>
      <c r="DH1527" t="str">
        <v>Не знаю о существовании ресурсных центров</v>
      </c>
      <c r="DI1527">
        <v>0</v>
      </c>
      <c r="DJ1527">
        <v>0</v>
      </c>
      <c r="DK1527">
        <v>0</v>
      </c>
      <c r="DL1527">
        <v>0</v>
      </c>
      <c r="DM1527">
        <v>0</v>
      </c>
      <c r="DN1527">
        <v>0</v>
      </c>
      <c r="DO1527">
        <v>0</v>
      </c>
      <c r="DP1527">
        <v>1</v>
      </c>
      <c r="DQ1527">
        <v>0</v>
      </c>
      <c r="DR1527">
        <v>0</v>
      </c>
      <c r="DS1527" t="str">
        <v>Постоянно</v>
      </c>
      <c r="DT1527" t="str">
        <v>Однозначно позитивно</v>
      </c>
      <c r="DU1527">
        <v>0</v>
      </c>
      <c r="DV1527">
        <v>1</v>
      </c>
      <c r="DW1527">
        <v>0</v>
      </c>
      <c r="DX1527">
        <v>0</v>
      </c>
      <c r="DY1527">
        <v>0</v>
      </c>
      <c r="DZ1527">
        <v>0</v>
      </c>
      <c r="EA1527">
        <v>0</v>
      </c>
      <c r="EB1527">
        <v>0</v>
      </c>
      <c r="EC1527">
        <v>0</v>
      </c>
      <c r="ED1527">
        <v>0</v>
      </c>
      <c r="EE1527">
        <v>0</v>
      </c>
      <c r="EF1527">
        <v>0</v>
      </c>
      <c r="EG1527">
        <v>0</v>
      </c>
      <c r="EH1527">
        <v>0</v>
      </c>
      <c r="EI1527">
        <v>0</v>
      </c>
      <c r="EJ1527">
        <v>0</v>
      </c>
      <c r="EK1527">
        <v>0</v>
      </c>
      <c r="EL1527">
        <v>0</v>
      </c>
      <c r="EM1527">
        <v>0</v>
      </c>
      <c r="EN1527">
        <v>0</v>
      </c>
      <c r="EO1527">
        <v>0</v>
      </c>
      <c r="EP1527">
        <v>0</v>
      </c>
      <c r="EQ1527">
        <v>0</v>
      </c>
      <c r="ER1527">
        <v>0</v>
      </c>
      <c r="ES1527">
        <v>1</v>
      </c>
      <c r="ET1527" t="str">
        <v>Скорее да</v>
      </c>
      <c r="EU1527" t="str">
        <v>И да, и нет</v>
      </c>
      <c r="EV1527" t="str">
        <v>Не сотрудничаю</v>
      </c>
      <c r="EW1527" t="str">
        <v>Не был участником, не могу оценить</v>
      </c>
      <c r="EX1527" t="str">
        <v>Не был участником, не могу оценить</v>
      </c>
      <c r="EY1527" t="str">
        <v>Не был участником, не могу оценить</v>
      </c>
      <c r="EZ1527" t="str">
        <v>Не был участником, не могу оценить</v>
      </c>
      <c r="FA1527" t="str">
        <v>Не был участником, не могу оценить</v>
      </c>
      <c r="FB1527" t="str">
        <v>Не был участником, не могу оценить</v>
      </c>
      <c r="FC1527" t="str">
        <v>Не был участником, не могу оценить</v>
      </c>
      <c r="FD1527" t="str">
        <v>Затрудняюсь ответить</v>
      </c>
      <c r="FE1527" t="str">
        <v>Мне не нужны дополнительные образовательные программы</v>
      </c>
      <c r="FF1527">
        <v>0</v>
      </c>
      <c r="FG1527">
        <v>0</v>
      </c>
      <c r="FH1527">
        <v>0</v>
      </c>
      <c r="FI1527">
        <v>0</v>
      </c>
      <c r="FJ1527">
        <v>0</v>
      </c>
      <c r="FK1527">
        <v>1</v>
      </c>
      <c r="FL1527">
        <v>0</v>
      </c>
      <c r="FM1527">
        <v>0</v>
      </c>
      <c r="FN1527">
        <v>0</v>
      </c>
      <c r="FO1527">
        <v>0</v>
      </c>
      <c r="FP1527">
        <v>0</v>
      </c>
      <c r="FQ1527">
        <v>0</v>
      </c>
      <c r="FR1527">
        <v>0</v>
      </c>
      <c r="FS1527" t="str"/>
      <c r="FT1527" t="str">
        <v>Хотелось бы получать более полную информацию</v>
      </c>
      <c r="FU1527">
        <v>3</v>
      </c>
      <c r="FV1527">
        <v>5</v>
      </c>
      <c r="FW1527">
        <v>4</v>
      </c>
      <c r="FX1527">
        <v>5</v>
      </c>
      <c r="FY1527">
        <v>4</v>
      </c>
      <c r="FZ1527">
        <v>4</v>
      </c>
      <c r="GA1527">
        <v>5</v>
      </c>
      <c r="GB1527">
        <v>5</v>
      </c>
      <c r="GC1527">
        <v>4</v>
      </c>
      <c r="GD1527" t="str">
        <v>Высокий уровень</v>
      </c>
      <c r="GE1527" t="str">
        <v>Выше среднего</v>
      </c>
      <c r="GF1527" t="str">
        <v>Средний уровень</v>
      </c>
      <c r="GG1527" t="str">
        <v>Высокий уровень</v>
      </c>
      <c r="GH1527" t="str">
        <v>Высокий уровень</v>
      </c>
      <c r="GI1527" t="str">
        <v>Средний уровень</v>
      </c>
      <c r="GJ1527" t="str">
        <v>Средний уровень</v>
      </c>
      <c r="GK1527" t="str">
        <v>Выше среднего</v>
      </c>
      <c r="GL1527" t="str"/>
    </row>
    <row r="1528">
      <c r="A1528" t="str">
        <v>XAg3ChLsDtmZrJMj2</v>
      </c>
      <c r="B1528">
        <v>2320</v>
      </c>
      <c r="C1528" t="str">
        <v>178.176.113.181</v>
      </c>
      <c r="D1528" t="str"/>
      <c r="E1528" s="1524">
        <v>44328.52271990741</v>
      </c>
      <c r="F1528" t="str">
        <v>00:12:49</v>
      </c>
      <c r="G1528" t="str">
        <v>Канал 1</v>
      </c>
      <c r="H1528" t="str">
        <v>Женский</v>
      </c>
      <c r="I1528" t="str">
        <v>19-23</v>
      </c>
      <c r="J1528" t="str">
        <v>Студент</v>
      </c>
      <c r="K1528" t="str">
        <v>В Кирове</v>
      </c>
      <c r="M1528" t="str">
        <v>Да, я являюсь организатором волонтерской деятельности</v>
      </c>
      <c r="AB1528" t="str">
        <v>от 1 до 3 лет</v>
      </c>
      <c r="AC1528" t="str">
        <v>Затрудняюсь ответить</v>
      </c>
      <c r="AD1528">
        <v>0</v>
      </c>
      <c r="AE1528">
        <v>0</v>
      </c>
      <c r="AF1528">
        <v>0</v>
      </c>
      <c r="AG1528">
        <v>1</v>
      </c>
      <c r="AH1528">
        <v>0</v>
      </c>
      <c r="AI1528">
        <v>0</v>
      </c>
      <c r="AJ1528">
        <v>0</v>
      </c>
      <c r="AK1528">
        <v>0</v>
      </c>
      <c r="AL1528">
        <v>0</v>
      </c>
      <c r="AM1528">
        <v>0</v>
      </c>
      <c r="AN1528">
        <v>0</v>
      </c>
      <c r="AO1528">
        <v>0</v>
      </c>
      <c r="AP1528">
        <v>0</v>
      </c>
      <c r="AQ1528">
        <v>0</v>
      </c>
      <c r="AR1528">
        <v>1</v>
      </c>
      <c r="AS1528">
        <v>1</v>
      </c>
      <c r="AT1528">
        <v>0</v>
      </c>
      <c r="AU1528">
        <v>0</v>
      </c>
      <c r="AV1528" t="str">
        <v>Стипендия</v>
      </c>
      <c r="AW1528">
        <v>0</v>
      </c>
      <c r="AX1528">
        <v>0</v>
      </c>
      <c r="AY1528">
        <v>1</v>
      </c>
      <c r="AZ1528">
        <v>0</v>
      </c>
      <c r="BA1528">
        <v>0</v>
      </c>
      <c r="BB1528">
        <v>0</v>
      </c>
      <c r="BC1528">
        <v>0</v>
      </c>
      <c r="BD1528">
        <v>0</v>
      </c>
      <c r="BE1528">
        <v>1</v>
      </c>
      <c r="BF1528">
        <v>0</v>
      </c>
      <c r="BG1528">
        <v>0</v>
      </c>
      <c r="BH1528">
        <v>0</v>
      </c>
      <c r="BI1528">
        <v>0</v>
      </c>
      <c r="BJ1528">
        <v>0</v>
      </c>
      <c r="BK1528">
        <v>1</v>
      </c>
      <c r="BL1528">
        <v>0</v>
      </c>
      <c r="BM1528">
        <v>0</v>
      </c>
      <c r="BN1528">
        <v>0</v>
      </c>
      <c r="BO1528">
        <v>0</v>
      </c>
      <c r="BP1528">
        <v>0</v>
      </c>
      <c r="BQ1528">
        <v>0</v>
      </c>
      <c r="BR1528">
        <v>0</v>
      </c>
      <c r="BS1528">
        <v>0</v>
      </c>
      <c r="BT1528">
        <v>0</v>
      </c>
      <c r="BU1528">
        <v>0</v>
      </c>
      <c r="BV1528">
        <v>0</v>
      </c>
      <c r="BW1528">
        <v>0</v>
      </c>
      <c r="BX1528">
        <v>0</v>
      </c>
      <c r="BY1528">
        <v>0</v>
      </c>
      <c r="BZ1528">
        <v>1</v>
      </c>
      <c r="CA1528">
        <v>0</v>
      </c>
      <c r="CB1528">
        <v>0</v>
      </c>
      <c r="CC1528">
        <v>0</v>
      </c>
      <c r="CD1528">
        <v>0</v>
      </c>
      <c r="CE1528">
        <v>0</v>
      </c>
      <c r="CF1528">
        <v>0</v>
      </c>
      <c r="CG1528">
        <v>0</v>
      </c>
      <c r="CH1528">
        <v>0</v>
      </c>
      <c r="CI1528">
        <v>0</v>
      </c>
      <c r="CJ1528">
        <v>0</v>
      </c>
      <c r="CK1528" t="str">
        <v>Иногда хочется денежного поощрения</v>
      </c>
      <c r="CL1528">
        <v>0</v>
      </c>
      <c r="CM1528" t="str">
        <v>Общественное объединение</v>
      </c>
      <c r="CN1528" t="str">
        <v>РООРДИ Дорогою добра</v>
      </c>
      <c r="CO1528">
        <v>0</v>
      </c>
      <c r="CP1528">
        <v>0</v>
      </c>
      <c r="CQ1528">
        <v>0</v>
      </c>
      <c r="CR1528">
        <v>0</v>
      </c>
      <c r="CS1528">
        <v>1</v>
      </c>
      <c r="CT1528">
        <v>0</v>
      </c>
      <c r="CU1528">
        <v>1</v>
      </c>
      <c r="CV1528">
        <v>0</v>
      </c>
      <c r="CW1528">
        <v>0</v>
      </c>
      <c r="CX1528">
        <v>0</v>
      </c>
      <c r="CY1528">
        <v>1</v>
      </c>
      <c r="CZ1528">
        <v>0</v>
      </c>
      <c r="DA1528">
        <v>0</v>
      </c>
      <c r="DB1528">
        <v>0</v>
      </c>
      <c r="DC1528">
        <v>0</v>
      </c>
      <c r="DD1528">
        <v>0</v>
      </c>
      <c r="DE1528">
        <v>0</v>
      </c>
      <c r="DF1528" t="str"/>
      <c r="DG1528" t="str">
        <v>Меня устраивает направление, которым я занимаюсь</v>
      </c>
      <c r="DH1528" t="str">
        <v>Знаю о региональном ресурсном центре</v>
      </c>
      <c r="DI1528">
        <v>0</v>
      </c>
      <c r="DJ1528">
        <v>0</v>
      </c>
      <c r="DK1528">
        <v>0</v>
      </c>
      <c r="DL1528">
        <v>0</v>
      </c>
      <c r="DM1528">
        <v>0</v>
      </c>
      <c r="DN1528">
        <v>0</v>
      </c>
      <c r="DO1528">
        <v>0</v>
      </c>
      <c r="DP1528">
        <v>1</v>
      </c>
      <c r="DQ1528">
        <v>0</v>
      </c>
      <c r="DR1528">
        <v>0</v>
      </c>
      <c r="DS1528" t="str">
        <v>Другое: Не знаю</v>
      </c>
      <c r="DT1528" t="str">
        <v>Затрудняюсь ответить</v>
      </c>
      <c r="DU1528">
        <v>0</v>
      </c>
      <c r="DV1528">
        <v>0</v>
      </c>
      <c r="DW1528">
        <v>0</v>
      </c>
      <c r="DX1528">
        <v>0</v>
      </c>
      <c r="DY1528">
        <v>0</v>
      </c>
      <c r="DZ1528">
        <v>0</v>
      </c>
      <c r="EA1528">
        <v>0</v>
      </c>
      <c r="EB1528">
        <v>0</v>
      </c>
      <c r="EC1528">
        <v>0</v>
      </c>
      <c r="ED1528">
        <v>0</v>
      </c>
      <c r="EE1528">
        <v>0</v>
      </c>
      <c r="EF1528">
        <v>0</v>
      </c>
      <c r="EG1528">
        <v>0</v>
      </c>
      <c r="EH1528">
        <v>0</v>
      </c>
      <c r="EI1528">
        <v>1</v>
      </c>
      <c r="EJ1528">
        <v>0</v>
      </c>
      <c r="EK1528">
        <v>0</v>
      </c>
      <c r="EL1528">
        <v>0</v>
      </c>
      <c r="EM1528">
        <v>0</v>
      </c>
      <c r="EN1528">
        <v>0</v>
      </c>
      <c r="EO1528">
        <v>0</v>
      </c>
      <c r="EP1528">
        <v>0</v>
      </c>
      <c r="EQ1528">
        <v>0</v>
      </c>
      <c r="ER1528">
        <v>0</v>
      </c>
      <c r="ES1528">
        <v>1</v>
      </c>
      <c r="ET1528" t="str">
        <v>Скорее нет</v>
      </c>
      <c r="EU1528" t="str">
        <v>Скорее нет</v>
      </c>
      <c r="EV1528" t="str">
        <v>Не пробовали сотрудничать с бизнесом</v>
      </c>
      <c r="EW1528" t="str">
        <v>Не был участником, не могу оценить</v>
      </c>
      <c r="EX1528" t="str">
        <v>Не был участником, не могу оценить</v>
      </c>
      <c r="EY1528" t="str">
        <v>Не был участником, не могу оценить</v>
      </c>
      <c r="EZ1528" t="str">
        <v>Не был участником, не могу оценить</v>
      </c>
      <c r="FA1528" t="str">
        <v>Не был участником, не могу оценить</v>
      </c>
      <c r="FB1528" t="str">
        <v>Не был участником, не могу оценить</v>
      </c>
      <c r="FC1528" t="str">
        <v>Не был участником, не могу оценить</v>
      </c>
      <c r="FD1528" t="str">
        <v>Затрудняюсь ответить</v>
      </c>
      <c r="FE1528" t="str">
        <v>Затрудняюсь ответить</v>
      </c>
      <c r="FF1528">
        <v>0</v>
      </c>
      <c r="FG1528">
        <v>0</v>
      </c>
      <c r="FH1528">
        <v>0</v>
      </c>
      <c r="FI1528">
        <v>0</v>
      </c>
      <c r="FJ1528">
        <v>0</v>
      </c>
      <c r="FK1528">
        <v>1</v>
      </c>
      <c r="FL1528">
        <v>0</v>
      </c>
      <c r="FM1528">
        <v>0</v>
      </c>
      <c r="FN1528">
        <v>0</v>
      </c>
      <c r="FO1528">
        <v>0</v>
      </c>
      <c r="FP1528">
        <v>0</v>
      </c>
      <c r="FQ1528">
        <v>0</v>
      </c>
      <c r="FR1528">
        <v>0</v>
      </c>
      <c r="FS1528" t="str"/>
      <c r="FT1528" t="str">
        <v>Да, информация поступает регулярно</v>
      </c>
      <c r="FU1528">
        <v>3</v>
      </c>
      <c r="FV1528">
        <v>4</v>
      </c>
      <c r="FW1528">
        <v>4</v>
      </c>
      <c r="FX1528">
        <v>4</v>
      </c>
      <c r="FY1528">
        <v>3</v>
      </c>
      <c r="FZ1528">
        <v>3</v>
      </c>
      <c r="GA1528">
        <v>5</v>
      </c>
      <c r="GB1528">
        <v>5</v>
      </c>
      <c r="GC1528">
        <v>3</v>
      </c>
      <c r="GD1528" t="str">
        <v>Средний уровень</v>
      </c>
      <c r="GE1528" t="str">
        <v>Средний уровень</v>
      </c>
      <c r="GF1528" t="str">
        <v>Ниже среднего</v>
      </c>
      <c r="GG1528" t="str">
        <v>Ниже среднего</v>
      </c>
      <c r="GH1528" t="str">
        <v>Выше среднего</v>
      </c>
      <c r="GI1528" t="str">
        <v>Ниже среднего</v>
      </c>
      <c r="GJ1528" t="str">
        <v>Ниже среднего</v>
      </c>
      <c r="GK1528" t="str">
        <v>Средний уровень</v>
      </c>
      <c r="GL1528" t="str"/>
    </row>
    <row r="1529">
      <c r="A1529" t="str">
        <v>uTwRdrBiHb8RJTgcx</v>
      </c>
      <c r="B1529">
        <v>2322</v>
      </c>
      <c r="C1529" t="str">
        <v>176.59.115.226</v>
      </c>
      <c r="D1529" t="str"/>
      <c r="E1529" s="1525">
        <v>44328.540925925925</v>
      </c>
      <c r="F1529" t="str">
        <v>00:07:24</v>
      </c>
      <c r="G1529" t="str">
        <v>Канал 1</v>
      </c>
      <c r="H1529" t="str">
        <v>Женский</v>
      </c>
      <c r="I1529" t="str">
        <v>14-18</v>
      </c>
      <c r="J1529" t="str">
        <v>Школьник</v>
      </c>
      <c r="K1529" t="str">
        <v>В Кирове</v>
      </c>
      <c r="M1529" t="str">
        <v>Да, я  являюсь волонтером</v>
      </c>
      <c r="AB1529" t="str">
        <v>от 1 до 3 лет</v>
      </c>
      <c r="AC1529" t="str">
        <v>Не нужно повышать престиж, это и так круто!</v>
      </c>
      <c r="AD1529">
        <v>0</v>
      </c>
      <c r="AE1529">
        <v>0</v>
      </c>
      <c r="AF1529">
        <v>1</v>
      </c>
      <c r="AG1529">
        <v>0</v>
      </c>
      <c r="AH1529">
        <v>1</v>
      </c>
      <c r="AI1529">
        <v>0</v>
      </c>
      <c r="AJ1529">
        <v>0</v>
      </c>
      <c r="AK1529">
        <v>0</v>
      </c>
      <c r="AL1529">
        <v>0</v>
      </c>
      <c r="AM1529">
        <v>0</v>
      </c>
      <c r="AN1529">
        <v>0</v>
      </c>
      <c r="AO1529">
        <v>0</v>
      </c>
      <c r="AP1529">
        <v>0</v>
      </c>
      <c r="AQ1529">
        <v>0</v>
      </c>
      <c r="AR1529">
        <v>1</v>
      </c>
      <c r="AS1529">
        <v>1</v>
      </c>
      <c r="AT1529">
        <v>0</v>
      </c>
      <c r="AU1529">
        <v>0</v>
      </c>
      <c r="AV1529">
        <v>0</v>
      </c>
      <c r="AW1529">
        <v>0</v>
      </c>
      <c r="AX1529">
        <v>0</v>
      </c>
      <c r="AY1529">
        <v>0</v>
      </c>
      <c r="AZ1529">
        <v>0</v>
      </c>
      <c r="BA1529">
        <v>0</v>
      </c>
      <c r="BB1529">
        <v>0</v>
      </c>
      <c r="BC1529">
        <v>1</v>
      </c>
      <c r="BD1529">
        <v>0</v>
      </c>
      <c r="BE1529">
        <v>0</v>
      </c>
      <c r="BF1529">
        <v>0</v>
      </c>
      <c r="BG1529">
        <v>0</v>
      </c>
      <c r="BH1529">
        <v>0</v>
      </c>
      <c r="BI1529">
        <v>0</v>
      </c>
      <c r="BJ1529">
        <v>0</v>
      </c>
      <c r="BK1529">
        <v>0</v>
      </c>
      <c r="BL1529">
        <v>0</v>
      </c>
      <c r="BM1529">
        <v>0</v>
      </c>
      <c r="BN1529">
        <v>0</v>
      </c>
      <c r="BO1529">
        <v>0</v>
      </c>
      <c r="BP1529">
        <v>0</v>
      </c>
      <c r="BQ1529">
        <v>1</v>
      </c>
      <c r="BR1529">
        <v>0</v>
      </c>
      <c r="BS1529">
        <v>0</v>
      </c>
      <c r="BT1529">
        <v>0</v>
      </c>
      <c r="BU1529">
        <v>0</v>
      </c>
      <c r="BV1529">
        <v>0</v>
      </c>
      <c r="BW1529">
        <v>0</v>
      </c>
      <c r="BX1529">
        <v>0</v>
      </c>
      <c r="BY1529">
        <v>0</v>
      </c>
      <c r="BZ1529">
        <v>0</v>
      </c>
      <c r="CA1529">
        <v>0</v>
      </c>
      <c r="CB1529">
        <v>0</v>
      </c>
      <c r="CC1529">
        <v>0</v>
      </c>
      <c r="CD1529">
        <v>0</v>
      </c>
      <c r="CE1529">
        <v>0</v>
      </c>
      <c r="CF1529">
        <v>0</v>
      </c>
      <c r="CG1529">
        <v>0</v>
      </c>
      <c r="CH1529">
        <v>0</v>
      </c>
      <c r="CI1529">
        <v>0</v>
      </c>
      <c r="CJ1529">
        <v>0</v>
      </c>
      <c r="CK1529">
        <v>0</v>
      </c>
      <c r="CL1529">
        <v>0</v>
      </c>
      <c r="CM1529" t="str">
        <v>Общественное объединение</v>
      </c>
      <c r="CN1529" t="str">
        <v>Дорогою Добра</v>
      </c>
      <c r="CO1529">
        <v>0</v>
      </c>
      <c r="CP1529">
        <v>0</v>
      </c>
      <c r="CQ1529">
        <v>0</v>
      </c>
      <c r="CR1529">
        <v>1</v>
      </c>
      <c r="CS1529">
        <v>0</v>
      </c>
      <c r="CT1529">
        <v>0</v>
      </c>
      <c r="CU1529">
        <v>0</v>
      </c>
      <c r="CV1529">
        <v>0</v>
      </c>
      <c r="CW1529">
        <v>0</v>
      </c>
      <c r="CX1529">
        <v>0</v>
      </c>
      <c r="CY1529">
        <v>0</v>
      </c>
      <c r="CZ1529">
        <v>0</v>
      </c>
      <c r="DA1529">
        <v>0</v>
      </c>
      <c r="DB1529">
        <v>0</v>
      </c>
      <c r="DC1529">
        <v>0</v>
      </c>
      <c r="DD1529">
        <v>0</v>
      </c>
      <c r="DE1529">
        <v>0</v>
      </c>
      <c r="DF1529" t="str"/>
      <c r="DG1529" t="str">
        <v>Меня устраивает направление, которым я занимаюсь</v>
      </c>
      <c r="DH1529" t="str">
        <v>Знаю о региональном ресурсном центре</v>
      </c>
      <c r="DI1529">
        <v>0</v>
      </c>
      <c r="DJ1529">
        <v>0</v>
      </c>
      <c r="DK1529">
        <v>0</v>
      </c>
      <c r="DL1529">
        <v>0</v>
      </c>
      <c r="DM1529">
        <v>0</v>
      </c>
      <c r="DN1529">
        <v>0</v>
      </c>
      <c r="DO1529">
        <v>0</v>
      </c>
      <c r="DP1529">
        <v>1</v>
      </c>
      <c r="DQ1529">
        <v>0</v>
      </c>
      <c r="DR1529">
        <v>0</v>
      </c>
      <c r="DS1529" t="str">
        <v>Постоянно</v>
      </c>
      <c r="DT1529" t="str">
        <v>Однозначно позитивно</v>
      </c>
      <c r="DU1529">
        <v>0</v>
      </c>
      <c r="DV1529">
        <v>0</v>
      </c>
      <c r="DW1529">
        <v>0</v>
      </c>
      <c r="DX1529">
        <v>0</v>
      </c>
      <c r="DY1529">
        <v>0</v>
      </c>
      <c r="DZ1529">
        <v>0</v>
      </c>
      <c r="EA1529">
        <v>0</v>
      </c>
      <c r="EB1529">
        <v>0</v>
      </c>
      <c r="EC1529">
        <v>0</v>
      </c>
      <c r="ED1529">
        <v>0</v>
      </c>
      <c r="EE1529">
        <v>0</v>
      </c>
      <c r="EF1529">
        <v>0</v>
      </c>
      <c r="EG1529">
        <v>0</v>
      </c>
      <c r="EH1529">
        <v>0</v>
      </c>
      <c r="EI1529">
        <v>1</v>
      </c>
      <c r="EJ1529">
        <v>0</v>
      </c>
      <c r="EK1529">
        <v>0</v>
      </c>
      <c r="EL1529">
        <v>0</v>
      </c>
      <c r="EM1529">
        <v>0</v>
      </c>
      <c r="EN1529">
        <v>0</v>
      </c>
      <c r="EO1529">
        <v>0</v>
      </c>
      <c r="EP1529">
        <v>0</v>
      </c>
      <c r="EQ1529">
        <v>0</v>
      </c>
      <c r="ER1529">
        <v>0</v>
      </c>
      <c r="ES1529">
        <v>1</v>
      </c>
      <c r="ET1529" t="str">
        <v>Однозначно да</v>
      </c>
      <c r="EU1529" t="str">
        <v>Однозначно да</v>
      </c>
      <c r="EV1529" t="str">
        <v>Не пробовали сотрудничать с бизнесом</v>
      </c>
      <c r="EW1529" t="str">
        <v>Не был участником, не могу оценить</v>
      </c>
      <c r="EX1529" t="str">
        <v>Не был участником, не могу оценить</v>
      </c>
      <c r="EY1529" t="str">
        <v>Не был участником, не могу оценить</v>
      </c>
      <c r="EZ1529" t="str">
        <v>Не был участником, не могу оценить</v>
      </c>
      <c r="FA1529" t="str">
        <v>Не был участником, не могу оценить</v>
      </c>
      <c r="FB1529" t="str">
        <v>Не был участником, не могу оценить</v>
      </c>
      <c r="FC1529" t="str">
        <v>Не был участником, не могу оценить</v>
      </c>
      <c r="FD1529" t="str">
        <v>Затрудняюсь ответить</v>
      </c>
      <c r="FE1529" t="str">
        <v>Затрудняюсь ответить</v>
      </c>
      <c r="FF1529">
        <v>0</v>
      </c>
      <c r="FG1529">
        <v>1</v>
      </c>
      <c r="FH1529">
        <v>0</v>
      </c>
      <c r="FI1529">
        <v>0</v>
      </c>
      <c r="FJ1529">
        <v>0</v>
      </c>
      <c r="FK1529">
        <v>0</v>
      </c>
      <c r="FL1529">
        <v>0</v>
      </c>
      <c r="FM1529">
        <v>0</v>
      </c>
      <c r="FN1529">
        <v>0</v>
      </c>
      <c r="FO1529">
        <v>0</v>
      </c>
      <c r="FP1529">
        <v>0</v>
      </c>
      <c r="FQ1529">
        <v>0</v>
      </c>
      <c r="FR1529">
        <v>0</v>
      </c>
      <c r="FS1529" t="str"/>
      <c r="FT1529" t="str">
        <v>Да, информация поступает регулярно</v>
      </c>
      <c r="FU1529">
        <v>3</v>
      </c>
      <c r="FV1529">
        <v>4</v>
      </c>
      <c r="FW1529">
        <v>4</v>
      </c>
      <c r="FX1529">
        <v>4</v>
      </c>
      <c r="FY1529">
        <v>4</v>
      </c>
      <c r="FZ1529">
        <v>4</v>
      </c>
      <c r="GA1529">
        <v>5</v>
      </c>
      <c r="GB1529">
        <v>3</v>
      </c>
      <c r="GC1529">
        <v>5</v>
      </c>
      <c r="GD1529" t="str">
        <v>Высокий уровень</v>
      </c>
      <c r="GE1529" t="str">
        <v>Выше среднего</v>
      </c>
      <c r="GF1529" t="str">
        <v>Выше среднего</v>
      </c>
      <c r="GG1529" t="str">
        <v>Выше среднего</v>
      </c>
      <c r="GH1529" t="str">
        <v>Высокий уровень</v>
      </c>
      <c r="GI1529" t="str">
        <v>Выше среднего</v>
      </c>
      <c r="GJ1529" t="str">
        <v>Ниже среднего</v>
      </c>
      <c r="GK1529" t="str">
        <v>Выше среднего</v>
      </c>
      <c r="GL1529" t="str"/>
    </row>
    <row r="1530">
      <c r="A1530" t="str">
        <v>pZdRBeAhEmPzFpPFr</v>
      </c>
      <c r="B1530">
        <v>2323</v>
      </c>
      <c r="C1530" t="str">
        <v>94.25.181.49</v>
      </c>
      <c r="D1530" t="str"/>
      <c r="E1530" s="1526">
        <v>44328.544583333336</v>
      </c>
      <c r="F1530" t="str">
        <v>00:15:32</v>
      </c>
      <c r="G1530" t="str">
        <v>Канал 1</v>
      </c>
      <c r="H1530" t="str">
        <v>Женский</v>
      </c>
      <c r="I1530" t="str">
        <v>24-35</v>
      </c>
      <c r="J1530" t="str">
        <v>Работающий</v>
      </c>
      <c r="K1530" t="str">
        <v>В Кирове</v>
      </c>
      <c r="M1530" t="str">
        <v>Да, я  являюсь волонтером</v>
      </c>
      <c r="AB1530" t="str">
        <v>от 1 до 3 лет</v>
      </c>
      <c r="AC1530" t="str">
        <v>Затрудняюсь ответить</v>
      </c>
      <c r="AD1530">
        <v>0</v>
      </c>
      <c r="AE1530">
        <v>0</v>
      </c>
      <c r="AF1530">
        <v>0</v>
      </c>
      <c r="AG1530">
        <v>0</v>
      </c>
      <c r="AH1530">
        <v>0</v>
      </c>
      <c r="AI1530">
        <v>0</v>
      </c>
      <c r="AJ1530">
        <v>0</v>
      </c>
      <c r="AK1530">
        <v>0</v>
      </c>
      <c r="AL1530">
        <v>1</v>
      </c>
      <c r="AM1530">
        <v>0</v>
      </c>
      <c r="AN1530">
        <v>0</v>
      </c>
      <c r="AO1530">
        <v>0</v>
      </c>
      <c r="AP1530">
        <v>0</v>
      </c>
      <c r="AQ1530">
        <v>0</v>
      </c>
      <c r="AR1530">
        <v>0</v>
      </c>
      <c r="AS1530">
        <v>0</v>
      </c>
      <c r="AT1530">
        <v>0</v>
      </c>
      <c r="AU1530">
        <v>0</v>
      </c>
      <c r="AV1530">
        <v>0</v>
      </c>
      <c r="AW1530">
        <v>0</v>
      </c>
      <c r="AX1530">
        <v>0</v>
      </c>
      <c r="AY1530">
        <v>0</v>
      </c>
      <c r="AZ1530">
        <v>0</v>
      </c>
      <c r="BA1530">
        <v>0</v>
      </c>
      <c r="BB1530">
        <v>0</v>
      </c>
      <c r="BC1530">
        <v>1</v>
      </c>
      <c r="BD1530">
        <v>1</v>
      </c>
      <c r="BE1530">
        <v>1</v>
      </c>
      <c r="BF1530">
        <v>0</v>
      </c>
      <c r="BG1530">
        <v>0</v>
      </c>
      <c r="BH1530">
        <v>0</v>
      </c>
      <c r="BI1530">
        <v>0</v>
      </c>
      <c r="BJ1530">
        <v>0</v>
      </c>
      <c r="BK1530">
        <v>0</v>
      </c>
      <c r="BL1530">
        <v>0</v>
      </c>
      <c r="BM1530">
        <v>0</v>
      </c>
      <c r="BN1530">
        <v>0</v>
      </c>
      <c r="BO1530">
        <v>0</v>
      </c>
      <c r="BP1530">
        <v>0</v>
      </c>
      <c r="BQ1530">
        <v>1</v>
      </c>
      <c r="BR1530">
        <v>0</v>
      </c>
      <c r="BS1530">
        <v>0</v>
      </c>
      <c r="BT1530">
        <v>0</v>
      </c>
      <c r="BU1530">
        <v>0</v>
      </c>
      <c r="BV1530">
        <v>0</v>
      </c>
      <c r="BW1530">
        <v>0</v>
      </c>
      <c r="BX1530">
        <v>0</v>
      </c>
      <c r="BY1530">
        <v>0</v>
      </c>
      <c r="BZ1530">
        <v>0</v>
      </c>
      <c r="CA1530">
        <v>0</v>
      </c>
      <c r="CB1530">
        <v>0</v>
      </c>
      <c r="CC1530">
        <v>0</v>
      </c>
      <c r="CD1530">
        <v>0</v>
      </c>
      <c r="CE1530">
        <v>0</v>
      </c>
      <c r="CF1530">
        <v>0</v>
      </c>
      <c r="CG1530">
        <v>0</v>
      </c>
      <c r="CH1530">
        <v>0</v>
      </c>
      <c r="CI1530">
        <v>0</v>
      </c>
      <c r="CJ1530">
        <v>0</v>
      </c>
      <c r="CK1530">
        <v>0</v>
      </c>
      <c r="CL1530">
        <v>0</v>
      </c>
      <c r="CM1530" t="str">
        <v>НКО</v>
      </c>
      <c xml:space="preserve" r="CN1530" t="str">
        <v>РООДРИ Дорогою добра </v>
      </c>
      <c r="CO1530">
        <v>0</v>
      </c>
      <c r="CP1530">
        <v>0</v>
      </c>
      <c r="CQ1530">
        <v>0</v>
      </c>
      <c r="CR1530">
        <v>0</v>
      </c>
      <c r="CS1530">
        <v>0</v>
      </c>
      <c r="CT1530">
        <v>0</v>
      </c>
      <c r="CU1530">
        <v>0</v>
      </c>
      <c r="CV1530">
        <v>0</v>
      </c>
      <c r="CW1530">
        <v>0</v>
      </c>
      <c r="CX1530">
        <v>0</v>
      </c>
      <c r="CY1530">
        <v>1</v>
      </c>
      <c r="CZ1530">
        <v>0</v>
      </c>
      <c r="DA1530">
        <v>0</v>
      </c>
      <c r="DB1530">
        <v>0</v>
      </c>
      <c r="DC1530">
        <v>0</v>
      </c>
      <c r="DD1530">
        <v>0</v>
      </c>
      <c r="DE1530">
        <v>0</v>
      </c>
      <c r="DF1530" t="str"/>
      <c r="DG1530" t="str">
        <v>Меня устраивает направление, которым я занимаюсь</v>
      </c>
      <c r="DH1530" t="str">
        <v>Не знаю о существовании ресурсных центров</v>
      </c>
      <c r="DI1530">
        <v>0</v>
      </c>
      <c r="DJ1530">
        <v>0</v>
      </c>
      <c r="DK1530">
        <v>0</v>
      </c>
      <c r="DL1530">
        <v>0</v>
      </c>
      <c r="DM1530">
        <v>0</v>
      </c>
      <c r="DN1530">
        <v>0</v>
      </c>
      <c r="DO1530">
        <v>0</v>
      </c>
      <c r="DP1530">
        <v>0</v>
      </c>
      <c r="DQ1530">
        <v>1</v>
      </c>
      <c r="DR1530">
        <v>0</v>
      </c>
      <c r="DS1530" t="str">
        <v>Никогда</v>
      </c>
      <c r="EJ1530">
        <v>0</v>
      </c>
      <c r="EK1530">
        <v>0</v>
      </c>
      <c r="EL1530">
        <v>0</v>
      </c>
      <c r="EM1530">
        <v>0</v>
      </c>
      <c r="EN1530">
        <v>1</v>
      </c>
      <c r="EO1530">
        <v>0</v>
      </c>
      <c r="EP1530">
        <v>0</v>
      </c>
      <c r="EQ1530">
        <v>0</v>
      </c>
      <c r="ER1530">
        <v>0</v>
      </c>
      <c r="ES1530">
        <v>0</v>
      </c>
      <c r="ET1530" t="str">
        <v>И да, и нет</v>
      </c>
      <c r="EU1530" t="str">
        <v>И да, и нет</v>
      </c>
      <c r="EV1530" t="str">
        <v>Не пробовали сотрудничать с бизнесом</v>
      </c>
      <c r="EW1530" t="str">
        <v>Не был участником, не могу оценить</v>
      </c>
      <c r="EX1530" t="str">
        <v>Не был участником, не могу оценить</v>
      </c>
      <c r="EY1530" t="str">
        <v>Не был участником, не могу оценить</v>
      </c>
      <c r="EZ1530" t="str">
        <v>Не был участником, не могу оценить</v>
      </c>
      <c r="FA1530" t="str">
        <v>Не был участником, не могу оценить</v>
      </c>
      <c r="FB1530" t="str">
        <v>Не был участником, не могу оценить</v>
      </c>
      <c r="FC1530" t="str">
        <v>Не был участником, не могу оценить</v>
      </c>
      <c r="FD1530" t="str">
        <v>Затрудняюсь ответить</v>
      </c>
      <c r="FE1530" t="str">
        <v>Мне не нужны дополнительные образовательные программы</v>
      </c>
      <c r="FF1530">
        <v>0</v>
      </c>
      <c r="FG1530">
        <v>0</v>
      </c>
      <c r="FH1530">
        <v>0</v>
      </c>
      <c r="FI1530">
        <v>1</v>
      </c>
      <c r="FJ1530">
        <v>0</v>
      </c>
      <c r="FK1530">
        <v>0</v>
      </c>
      <c r="FL1530">
        <v>0</v>
      </c>
      <c r="FM1530">
        <v>0</v>
      </c>
      <c r="FN1530">
        <v>0</v>
      </c>
      <c r="FO1530">
        <v>0</v>
      </c>
      <c r="FP1530">
        <v>0</v>
      </c>
      <c r="FQ1530">
        <v>0</v>
      </c>
      <c r="FR1530">
        <v>0</v>
      </c>
      <c r="FS1530" t="str"/>
      <c r="FT1530" t="str">
        <v>Да, информация поступает регулярно</v>
      </c>
      <c r="FU1530">
        <v>4</v>
      </c>
      <c r="FV1530">
        <v>4</v>
      </c>
      <c r="FW1530">
        <v>4</v>
      </c>
      <c r="FX1530">
        <v>5</v>
      </c>
      <c r="FY1530">
        <v>4</v>
      </c>
      <c r="FZ1530">
        <v>4</v>
      </c>
      <c r="GA1530">
        <v>5</v>
      </c>
      <c r="GB1530">
        <v>5</v>
      </c>
      <c r="GC1530">
        <v>5</v>
      </c>
      <c r="GD1530" t="str">
        <v>Выше среднего</v>
      </c>
      <c r="GE1530" t="str">
        <v>Средний уровень</v>
      </c>
      <c r="GF1530" t="str">
        <v>Средний уровень</v>
      </c>
      <c r="GG1530" t="str">
        <v>Выше среднего</v>
      </c>
      <c r="GH1530" t="str">
        <v>Высокий уровень</v>
      </c>
      <c r="GI1530" t="str">
        <v>Выше среднего</v>
      </c>
      <c r="GJ1530" t="str">
        <v>Средний уровень</v>
      </c>
      <c r="GK1530" t="str">
        <v>Средний уровень</v>
      </c>
      <c r="GL1530" t="str"/>
    </row>
    <row r="1531">
      <c r="A1531" t="str">
        <v>Efo4tscK6EfmEAJ6c</v>
      </c>
      <c r="B1531">
        <v>2326</v>
      </c>
      <c r="C1531" t="str">
        <v>178.176.113.14</v>
      </c>
      <c r="D1531" t="str"/>
      <c r="E1531" s="1527">
        <v>44328.55482638889</v>
      </c>
      <c r="F1531" t="str">
        <v>00:09:13</v>
      </c>
      <c r="G1531" t="str">
        <v>Канал 1</v>
      </c>
      <c r="H1531" t="str">
        <v>Женский</v>
      </c>
      <c r="I1531" t="str">
        <v>36-54</v>
      </c>
      <c r="J1531" t="str">
        <v>Работающий</v>
      </c>
      <c r="K1531" t="str">
        <v>В Кирове</v>
      </c>
      <c r="M1531" t="str">
        <v>Да, я  являюсь волонтером</v>
      </c>
      <c r="AB1531" t="str">
        <v>Менее года</v>
      </c>
      <c r="AC1531" t="str">
        <v>Больше освещать их деятельность в сми</v>
      </c>
      <c r="AD1531">
        <v>0</v>
      </c>
      <c r="AE1531">
        <v>0</v>
      </c>
      <c r="AF1531">
        <v>0</v>
      </c>
      <c r="AG1531">
        <v>0</v>
      </c>
      <c r="AH1531">
        <v>0</v>
      </c>
      <c r="AI1531">
        <v>0</v>
      </c>
      <c r="AJ1531">
        <v>0</v>
      </c>
      <c r="AK1531">
        <v>0</v>
      </c>
      <c r="AL1531">
        <v>0</v>
      </c>
      <c r="AM1531">
        <v>0</v>
      </c>
      <c r="AN1531">
        <v>0</v>
      </c>
      <c r="AO1531">
        <v>0</v>
      </c>
      <c r="AP1531">
        <v>0</v>
      </c>
      <c r="AQ1531">
        <v>0</v>
      </c>
      <c r="AR1531">
        <v>0</v>
      </c>
      <c r="AS1531">
        <v>1</v>
      </c>
      <c r="AT1531">
        <v>0</v>
      </c>
      <c r="AU1531">
        <v>0</v>
      </c>
      <c r="AV1531">
        <v>0</v>
      </c>
      <c r="AW1531">
        <v>0</v>
      </c>
      <c r="AX1531">
        <v>0</v>
      </c>
      <c r="AY1531">
        <v>1</v>
      </c>
      <c r="AZ1531">
        <v>0</v>
      </c>
      <c r="BA1531">
        <v>0</v>
      </c>
      <c r="BB1531">
        <v>0</v>
      </c>
      <c r="BC1531">
        <v>0</v>
      </c>
      <c r="BD1531">
        <v>0</v>
      </c>
      <c r="BE1531">
        <v>0</v>
      </c>
      <c r="BF1531">
        <v>0</v>
      </c>
      <c r="BG1531">
        <v>0</v>
      </c>
      <c r="BH1531">
        <v>0</v>
      </c>
      <c r="BI1531">
        <v>0</v>
      </c>
      <c r="BJ1531">
        <v>0</v>
      </c>
      <c r="BK1531">
        <v>0</v>
      </c>
      <c r="BL1531">
        <v>0</v>
      </c>
      <c r="BM1531">
        <v>0</v>
      </c>
      <c r="BN1531">
        <v>0</v>
      </c>
      <c r="BO1531">
        <v>0</v>
      </c>
      <c r="BP1531">
        <v>0</v>
      </c>
      <c r="BQ1531">
        <v>0</v>
      </c>
      <c r="BR1531">
        <v>0</v>
      </c>
      <c r="BS1531">
        <v>1</v>
      </c>
      <c r="BT1531">
        <v>0</v>
      </c>
      <c r="BU1531">
        <v>0</v>
      </c>
      <c r="BV1531">
        <v>0</v>
      </c>
      <c r="BW1531">
        <v>0</v>
      </c>
      <c r="BX1531">
        <v>0</v>
      </c>
      <c r="BY1531">
        <v>0</v>
      </c>
      <c r="BZ1531">
        <v>0</v>
      </c>
      <c r="CA1531">
        <v>0</v>
      </c>
      <c r="CB1531">
        <v>0</v>
      </c>
      <c r="CC1531">
        <v>0</v>
      </c>
      <c r="CD1531">
        <v>0</v>
      </c>
      <c r="CE1531">
        <v>0</v>
      </c>
      <c r="CF1531">
        <v>0</v>
      </c>
      <c r="CG1531">
        <v>0</v>
      </c>
      <c r="CH1531">
        <v>0</v>
      </c>
      <c r="CI1531">
        <v>0</v>
      </c>
      <c r="CJ1531">
        <v>0</v>
      </c>
      <c r="CK1531">
        <v>0</v>
      </c>
      <c r="CL1531">
        <v>0</v>
      </c>
      <c r="CM1531" t="str">
        <v>НКО</v>
      </c>
      <c r="CN1531" t="str">
        <v>Дорогою добра</v>
      </c>
      <c r="CO1531">
        <v>1</v>
      </c>
      <c r="CP1531">
        <v>0</v>
      </c>
      <c r="CQ1531">
        <v>0</v>
      </c>
      <c r="CR1531">
        <v>0</v>
      </c>
      <c r="CS1531">
        <v>0</v>
      </c>
      <c r="CT1531">
        <v>0</v>
      </c>
      <c r="CU1531">
        <v>0</v>
      </c>
      <c r="CV1531">
        <v>0</v>
      </c>
      <c r="CW1531">
        <v>0</v>
      </c>
      <c r="CX1531">
        <v>0</v>
      </c>
      <c r="CY1531">
        <v>0</v>
      </c>
      <c r="CZ1531">
        <v>0</v>
      </c>
      <c r="DA1531">
        <v>0</v>
      </c>
      <c r="DB1531">
        <v>0</v>
      </c>
      <c r="DC1531">
        <v>0</v>
      </c>
      <c r="DD1531">
        <v>0</v>
      </c>
      <c r="DE1531">
        <v>0</v>
      </c>
      <c r="DF1531" t="str"/>
      <c r="DG1531" t="str">
        <v>Меня устраивает направление, которым я занимаюсь</v>
      </c>
      <c r="DH1531" t="str">
        <v>Не знаю о существовании ресурсных центров</v>
      </c>
      <c r="DI1531">
        <v>0</v>
      </c>
      <c r="DJ1531">
        <v>0</v>
      </c>
      <c r="DK1531">
        <v>0</v>
      </c>
      <c r="DL1531">
        <v>0</v>
      </c>
      <c r="DM1531">
        <v>0</v>
      </c>
      <c r="DN1531">
        <v>0</v>
      </c>
      <c r="DO1531">
        <v>0</v>
      </c>
      <c r="DP1531">
        <v>1</v>
      </c>
      <c r="DQ1531">
        <v>0</v>
      </c>
      <c r="DR1531">
        <v>0</v>
      </c>
      <c r="DS1531" t="str">
        <v>Другое: Я не в курсе</v>
      </c>
      <c r="DT1531" t="str">
        <v>Затрудняюсь ответить</v>
      </c>
      <c r="DU1531">
        <v>0</v>
      </c>
      <c r="DV1531">
        <v>0</v>
      </c>
      <c r="DW1531">
        <v>0</v>
      </c>
      <c r="DX1531">
        <v>0</v>
      </c>
      <c r="DY1531">
        <v>0</v>
      </c>
      <c r="DZ1531">
        <v>0</v>
      </c>
      <c r="EA1531">
        <v>0</v>
      </c>
      <c r="EB1531">
        <v>0</v>
      </c>
      <c r="EC1531">
        <v>0</v>
      </c>
      <c r="ED1531">
        <v>0</v>
      </c>
      <c r="EE1531">
        <v>0</v>
      </c>
      <c r="EF1531">
        <v>0</v>
      </c>
      <c r="EG1531">
        <v>0</v>
      </c>
      <c r="EH1531">
        <v>0</v>
      </c>
      <c r="EI1531">
        <v>1</v>
      </c>
      <c r="EJ1531">
        <v>0</v>
      </c>
      <c r="EK1531">
        <v>0</v>
      </c>
      <c r="EL1531">
        <v>0</v>
      </c>
      <c r="EM1531">
        <v>0</v>
      </c>
      <c r="EN1531">
        <v>1</v>
      </c>
      <c r="EO1531">
        <v>0</v>
      </c>
      <c r="EP1531">
        <v>0</v>
      </c>
      <c r="EQ1531">
        <v>0</v>
      </c>
      <c r="ER1531">
        <v>0</v>
      </c>
      <c r="ES1531">
        <v>0</v>
      </c>
      <c r="ET1531" t="str">
        <v>И да, и нет</v>
      </c>
      <c r="EU1531" t="str">
        <v>И да, и нет</v>
      </c>
      <c r="EV1531" t="str">
        <v>Не пробовали сотрудничать с бизнесом</v>
      </c>
      <c r="EW1531" t="str">
        <v>Не был участником, не могу оценить</v>
      </c>
      <c r="EX1531" t="str">
        <v>Не был участником, не могу оценить</v>
      </c>
      <c r="EY1531" t="str">
        <v>Не был участником, не могу оценить</v>
      </c>
      <c r="EZ1531" t="str">
        <v>Необходимо изменение формата</v>
      </c>
      <c r="FA1531" t="str">
        <v>Не был участником, не могу оценить</v>
      </c>
      <c r="FB1531" t="str">
        <v>Не был участником, не могу оценить</v>
      </c>
      <c r="FC1531" t="str">
        <v>Не был участником, не могу оценить</v>
      </c>
      <c xml:space="preserve" r="FD1531" t="str">
        <v>Образовательные </v>
      </c>
      <c r="FE1531" t="str">
        <v>Развитие навыков комуникации</v>
      </c>
      <c r="FF1531">
        <v>0</v>
      </c>
      <c r="FG1531">
        <v>0</v>
      </c>
      <c r="FH1531">
        <v>0</v>
      </c>
      <c r="FI1531">
        <v>0</v>
      </c>
      <c r="FJ1531">
        <v>0</v>
      </c>
      <c r="FK1531">
        <v>0</v>
      </c>
      <c r="FL1531">
        <v>0</v>
      </c>
      <c r="FM1531">
        <v>0</v>
      </c>
      <c r="FN1531">
        <v>0</v>
      </c>
      <c r="FO1531">
        <v>0</v>
      </c>
      <c r="FP1531">
        <v>0</v>
      </c>
      <c r="FQ1531">
        <v>0</v>
      </c>
      <c r="FR1531">
        <v>1</v>
      </c>
      <c r="FS1531" t="str"/>
      <c r="FT1531" t="str">
        <v>Информации недостаточно</v>
      </c>
      <c r="FU1531">
        <v>2</v>
      </c>
      <c r="FV1531">
        <v>4</v>
      </c>
      <c r="FW1531">
        <v>4</v>
      </c>
      <c r="FX1531">
        <v>4</v>
      </c>
      <c r="FY1531">
        <v>4</v>
      </c>
      <c r="FZ1531">
        <v>4</v>
      </c>
      <c r="GA1531">
        <v>4</v>
      </c>
      <c r="GB1531">
        <v>4</v>
      </c>
      <c r="GC1531">
        <v>4</v>
      </c>
      <c r="GD1531" t="str">
        <v>Выше среднего</v>
      </c>
      <c r="GE1531" t="str">
        <v>Выше среднего</v>
      </c>
      <c r="GF1531" t="str">
        <v>Средний уровень</v>
      </c>
      <c r="GG1531" t="str">
        <v>Средний уровень</v>
      </c>
      <c r="GH1531" t="str">
        <v>Выше среднего</v>
      </c>
      <c r="GI1531" t="str">
        <v>Средний уровень</v>
      </c>
      <c r="GJ1531" t="str">
        <v>Средний уровень</v>
      </c>
      <c r="GK1531" t="str">
        <v>Средний уровень</v>
      </c>
      <c r="GL1531" t="str"/>
    </row>
    <row r="1532">
      <c r="A1532" t="str">
        <v>ipQ5pb4btxPhhawZ6</v>
      </c>
      <c r="B1532">
        <v>2327</v>
      </c>
      <c r="C1532" t="str">
        <v>188.66.34.61</v>
      </c>
      <c r="D1532" t="str"/>
      <c r="E1532" s="1528">
        <v>44328.55615740741</v>
      </c>
      <c r="F1532" t="str">
        <v>00:09:31</v>
      </c>
      <c r="G1532" t="str">
        <v>Канал 1</v>
      </c>
      <c r="H1532" t="str">
        <v>Женский</v>
      </c>
      <c r="I1532" t="str">
        <v>19-23</v>
      </c>
      <c r="J1532" t="str">
        <v>Студент</v>
      </c>
      <c r="K1532" t="str">
        <v>В Кирове</v>
      </c>
      <c r="M1532" t="str">
        <v>Да, я  являюсь волонтером</v>
      </c>
      <c r="AB1532" t="str">
        <v>от 1 до 3 лет</v>
      </c>
      <c r="AC1532" t="str">
        <v>Не нужно повышать престиж, это и так круто!</v>
      </c>
      <c r="AD1532">
        <v>1</v>
      </c>
      <c r="AE1532">
        <v>1</v>
      </c>
      <c r="AF1532">
        <v>0</v>
      </c>
      <c r="AG1532">
        <v>0</v>
      </c>
      <c r="AH1532">
        <v>1</v>
      </c>
      <c r="AI1532">
        <v>0</v>
      </c>
      <c r="AJ1532">
        <v>0</v>
      </c>
      <c r="AK1532">
        <v>0</v>
      </c>
      <c r="AL1532">
        <v>0</v>
      </c>
      <c r="AM1532">
        <v>0</v>
      </c>
      <c r="AN1532">
        <v>0</v>
      </c>
      <c r="AO1532">
        <v>0</v>
      </c>
      <c r="AP1532">
        <v>0</v>
      </c>
      <c r="AQ1532">
        <v>0</v>
      </c>
      <c r="AR1532">
        <v>0</v>
      </c>
      <c r="AS1532">
        <v>1</v>
      </c>
      <c r="AT1532">
        <v>0</v>
      </c>
      <c r="AU1532">
        <v>0</v>
      </c>
      <c r="AV1532">
        <v>0</v>
      </c>
      <c r="AW1532">
        <v>0</v>
      </c>
      <c r="AX1532">
        <v>0</v>
      </c>
      <c r="AY1532">
        <v>0</v>
      </c>
      <c r="AZ1532">
        <v>0</v>
      </c>
      <c r="BA1532">
        <v>0</v>
      </c>
      <c r="BB1532">
        <v>0</v>
      </c>
      <c r="BC1532">
        <v>1</v>
      </c>
      <c r="BD1532">
        <v>1</v>
      </c>
      <c r="BE1532">
        <v>1</v>
      </c>
      <c r="BF1532">
        <v>0</v>
      </c>
      <c r="BG1532">
        <v>0</v>
      </c>
      <c r="BH1532">
        <v>0</v>
      </c>
      <c r="BI1532">
        <v>0</v>
      </c>
      <c r="BJ1532">
        <v>1</v>
      </c>
      <c r="BK1532">
        <v>0</v>
      </c>
      <c r="BL1532">
        <v>0</v>
      </c>
      <c r="BM1532">
        <v>0</v>
      </c>
      <c r="BN1532">
        <v>0</v>
      </c>
      <c r="BO1532">
        <v>0</v>
      </c>
      <c r="BP1532">
        <v>0</v>
      </c>
      <c r="BQ1532">
        <v>0</v>
      </c>
      <c r="BR1532">
        <v>0</v>
      </c>
      <c r="BS1532">
        <v>0</v>
      </c>
      <c r="BT1532">
        <v>0</v>
      </c>
      <c r="BU1532">
        <v>0</v>
      </c>
      <c r="BV1532">
        <v>1</v>
      </c>
      <c r="BW1532">
        <v>0</v>
      </c>
      <c r="BX1532">
        <v>0</v>
      </c>
      <c r="BY1532">
        <v>0</v>
      </c>
      <c r="BZ1532">
        <v>1</v>
      </c>
      <c r="CA1532">
        <v>0</v>
      </c>
      <c r="CB1532">
        <v>0</v>
      </c>
      <c r="CC1532">
        <v>0</v>
      </c>
      <c r="CD1532">
        <v>0</v>
      </c>
      <c r="CE1532">
        <v>0</v>
      </c>
      <c r="CF1532">
        <v>0</v>
      </c>
      <c r="CG1532">
        <v>0</v>
      </c>
      <c r="CH1532">
        <v>0</v>
      </c>
      <c r="CI1532">
        <v>0</v>
      </c>
      <c r="CJ1532">
        <v>1</v>
      </c>
      <c r="CK1532">
        <v>0</v>
      </c>
      <c r="CL1532">
        <v>0</v>
      </c>
      <c r="CM1532" t="str">
        <v>На базе коммерческой организации</v>
      </c>
      <c r="CN1532" t="str">
        <v>РООРДИ "Дорогою добра"</v>
      </c>
      <c r="CO1532">
        <v>0</v>
      </c>
      <c r="CP1532">
        <v>0</v>
      </c>
      <c r="CQ1532">
        <v>0</v>
      </c>
      <c r="CR1532">
        <v>1</v>
      </c>
      <c r="CS1532">
        <v>0</v>
      </c>
      <c r="CT1532">
        <v>0</v>
      </c>
      <c r="CU1532">
        <v>0</v>
      </c>
      <c r="CV1532">
        <v>0</v>
      </c>
      <c r="CW1532">
        <v>0</v>
      </c>
      <c r="CX1532">
        <v>0</v>
      </c>
      <c r="CY1532">
        <v>0</v>
      </c>
      <c r="CZ1532">
        <v>0</v>
      </c>
      <c r="DA1532">
        <v>0</v>
      </c>
      <c r="DB1532">
        <v>0</v>
      </c>
      <c r="DC1532">
        <v>0</v>
      </c>
      <c r="DD1532">
        <v>0</v>
      </c>
      <c r="DE1532">
        <v>0</v>
      </c>
      <c r="DF1532" t="str"/>
      <c r="DH1532" t="str">
        <v>Не знаю о существовании ресурсных центров</v>
      </c>
      <c r="DI1532">
        <v>0</v>
      </c>
      <c r="DJ1532">
        <v>0</v>
      </c>
      <c r="DK1532">
        <v>0</v>
      </c>
      <c r="DL1532">
        <v>0</v>
      </c>
      <c r="DM1532">
        <v>0</v>
      </c>
      <c r="DN1532">
        <v>0</v>
      </c>
      <c r="DO1532">
        <v>0</v>
      </c>
      <c r="DP1532">
        <v>1</v>
      </c>
      <c r="DQ1532">
        <v>0</v>
      </c>
      <c r="DR1532">
        <v>0</v>
      </c>
      <c r="DS1532" t="str">
        <v>От случая к случаю</v>
      </c>
      <c r="DT1532" t="str">
        <v>Нейтрально</v>
      </c>
      <c r="DU1532">
        <v>0</v>
      </c>
      <c r="DV1532">
        <v>0</v>
      </c>
      <c r="DW1532">
        <v>0</v>
      </c>
      <c r="DX1532">
        <v>1</v>
      </c>
      <c r="DY1532">
        <v>1</v>
      </c>
      <c r="DZ1532">
        <v>0</v>
      </c>
      <c r="EA1532">
        <v>0</v>
      </c>
      <c r="EB1532">
        <v>0</v>
      </c>
      <c r="EC1532">
        <v>0</v>
      </c>
      <c r="ED1532">
        <v>0</v>
      </c>
      <c r="EE1532">
        <v>0</v>
      </c>
      <c r="EF1532">
        <v>0</v>
      </c>
      <c r="EG1532">
        <v>0</v>
      </c>
      <c r="EH1532">
        <v>0</v>
      </c>
      <c r="EI1532">
        <v>0</v>
      </c>
      <c r="EJ1532">
        <v>1</v>
      </c>
      <c r="EK1532">
        <v>0</v>
      </c>
      <c r="EL1532">
        <v>0</v>
      </c>
      <c r="EM1532">
        <v>0</v>
      </c>
      <c r="EN1532">
        <v>0</v>
      </c>
      <c r="EO1532">
        <v>0</v>
      </c>
      <c r="EP1532">
        <v>1</v>
      </c>
      <c r="EQ1532">
        <v>1</v>
      </c>
      <c r="ER1532">
        <v>0</v>
      </c>
      <c r="ES1532">
        <v>0</v>
      </c>
      <c r="ET1532" t="str">
        <v>И да, и нет</v>
      </c>
      <c r="EU1532" t="str">
        <v>Скорее да</v>
      </c>
      <c r="EV1532" t="str">
        <v>Не пробовали сотрудничать с бизнесом</v>
      </c>
      <c r="EW1532" t="str">
        <v>Не был участником, не могу оценить</v>
      </c>
      <c r="EX1532" t="str">
        <v>Нужное и интересное мероприятие</v>
      </c>
      <c r="EY1532" t="str">
        <v>Не был участником, не могу оценить</v>
      </c>
      <c r="EZ1532" t="str">
        <v>Не был участником, не могу оценить</v>
      </c>
      <c r="FA1532" t="str">
        <v>Не был участником, не могу оценить</v>
      </c>
      <c r="FB1532" t="str">
        <v>Не был участником, не могу оценить</v>
      </c>
      <c r="FC1532" t="str">
        <v>Не был участником, не могу оценить</v>
      </c>
      <c r="FD1532" t="str">
        <v>Затрудняюсь ответить</v>
      </c>
      <c r="FE1532" t="str">
        <v>Затрудняюсь ответить</v>
      </c>
      <c r="FF1532">
        <v>1</v>
      </c>
      <c r="FG1532">
        <v>0</v>
      </c>
      <c r="FH1532">
        <v>0</v>
      </c>
      <c r="FI1532">
        <v>1</v>
      </c>
      <c r="FJ1532">
        <v>0</v>
      </c>
      <c r="FK1532">
        <v>0</v>
      </c>
      <c r="FL1532">
        <v>1</v>
      </c>
      <c r="FM1532">
        <v>0</v>
      </c>
      <c r="FN1532">
        <v>0</v>
      </c>
      <c r="FO1532">
        <v>0</v>
      </c>
      <c r="FP1532">
        <v>0</v>
      </c>
      <c r="FQ1532">
        <v>0</v>
      </c>
      <c r="FR1532">
        <v>0</v>
      </c>
      <c r="FS1532" t="str"/>
      <c r="FT1532" t="str">
        <v>Хотелось бы получать более полную информацию</v>
      </c>
      <c r="FU1532">
        <v>3</v>
      </c>
      <c r="FV1532">
        <v>4</v>
      </c>
      <c r="FW1532">
        <v>4</v>
      </c>
      <c r="FX1532">
        <v>4</v>
      </c>
      <c r="FY1532">
        <v>5</v>
      </c>
      <c r="FZ1532">
        <v>4</v>
      </c>
      <c r="GA1532">
        <v>4</v>
      </c>
      <c r="GB1532">
        <v>4</v>
      </c>
      <c r="GC1532">
        <v>3</v>
      </c>
      <c r="GD1532" t="str">
        <v>Средний уровень</v>
      </c>
      <c r="GE1532" t="str">
        <v>Ниже среднего</v>
      </c>
      <c r="GF1532" t="str">
        <v>Ниже среднего</v>
      </c>
      <c r="GG1532" t="str">
        <v>Средний уровень</v>
      </c>
      <c r="GH1532" t="str">
        <v>Выше среднего</v>
      </c>
      <c r="GI1532" t="str">
        <v>Средний уровень</v>
      </c>
      <c r="GJ1532" t="str">
        <v>Средний уровень</v>
      </c>
      <c r="GK1532" t="str">
        <v>Ниже среднего</v>
      </c>
      <c r="GL1532" t="str"/>
    </row>
    <row r="1533">
      <c r="A1533" t="str">
        <v>hHPA8dE863QQtqCn8</v>
      </c>
      <c r="B1533">
        <v>2329</v>
      </c>
      <c r="C1533" t="str">
        <v>178.141.40.167</v>
      </c>
      <c r="D1533" t="str"/>
      <c r="E1533" s="1529">
        <v>44328.59443287037</v>
      </c>
      <c r="F1533" t="str">
        <v>00:08:16</v>
      </c>
      <c r="G1533" t="str">
        <v>Канал 1</v>
      </c>
      <c r="H1533" t="str">
        <v>Женский</v>
      </c>
      <c r="I1533" t="str">
        <v>24-35</v>
      </c>
      <c r="J1533" t="str">
        <v>Работающий</v>
      </c>
      <c r="K1533" t="str">
        <v>В Кирове</v>
      </c>
      <c r="M1533" t="str">
        <v>Да, я  являюсь волонтером</v>
      </c>
      <c r="AB1533" t="str">
        <v>Менее года</v>
      </c>
      <c r="AC1533" t="str">
        <v>Затрудняюсь ответить</v>
      </c>
      <c r="AD1533">
        <v>0</v>
      </c>
      <c r="AE1533">
        <v>0</v>
      </c>
      <c r="AF1533">
        <v>0</v>
      </c>
      <c r="AG1533">
        <v>1</v>
      </c>
      <c r="AH1533">
        <v>0</v>
      </c>
      <c r="AI1533">
        <v>1</v>
      </c>
      <c r="AJ1533">
        <v>0</v>
      </c>
      <c r="AK1533">
        <v>0</v>
      </c>
      <c r="AL1533">
        <v>0</v>
      </c>
      <c r="AM1533">
        <v>0</v>
      </c>
      <c r="AN1533">
        <v>0</v>
      </c>
      <c r="AO1533">
        <v>0</v>
      </c>
      <c r="AP1533">
        <v>0</v>
      </c>
      <c r="AQ1533">
        <v>0</v>
      </c>
      <c r="AR1533">
        <v>0</v>
      </c>
      <c r="AS1533">
        <v>1</v>
      </c>
      <c r="AT1533">
        <v>0</v>
      </c>
      <c r="AU1533">
        <v>0</v>
      </c>
      <c r="AV1533">
        <v>0</v>
      </c>
      <c r="AW1533">
        <v>0</v>
      </c>
      <c r="AX1533">
        <v>0</v>
      </c>
      <c r="AY1533">
        <v>0</v>
      </c>
      <c r="AZ1533">
        <v>0</v>
      </c>
      <c r="BA1533">
        <v>0</v>
      </c>
      <c r="BB1533">
        <v>1</v>
      </c>
      <c r="BC1533">
        <v>0</v>
      </c>
      <c r="BD1533">
        <v>0</v>
      </c>
      <c r="BE1533">
        <v>1</v>
      </c>
      <c r="BF1533">
        <v>0</v>
      </c>
      <c r="BG1533">
        <v>0</v>
      </c>
      <c r="BH1533">
        <v>0</v>
      </c>
      <c r="BI1533">
        <v>0</v>
      </c>
      <c r="BJ1533">
        <v>0</v>
      </c>
      <c r="BK1533">
        <v>0</v>
      </c>
      <c r="BL1533">
        <v>0</v>
      </c>
      <c r="BM1533">
        <v>0</v>
      </c>
      <c r="BN1533">
        <v>0</v>
      </c>
      <c r="BO1533">
        <v>0</v>
      </c>
      <c r="BP1533">
        <v>0</v>
      </c>
      <c r="BQ1533">
        <v>1</v>
      </c>
      <c r="BR1533">
        <v>0</v>
      </c>
      <c r="BS1533">
        <v>0</v>
      </c>
      <c r="BT1533">
        <v>0</v>
      </c>
      <c r="BU1533">
        <v>0</v>
      </c>
      <c r="BV1533">
        <v>0</v>
      </c>
      <c r="BW1533">
        <v>0</v>
      </c>
      <c r="BX1533">
        <v>0</v>
      </c>
      <c r="BY1533">
        <v>0</v>
      </c>
      <c r="BZ1533">
        <v>0</v>
      </c>
      <c r="CA1533">
        <v>0</v>
      </c>
      <c r="CB1533">
        <v>0</v>
      </c>
      <c r="CC1533">
        <v>0</v>
      </c>
      <c r="CD1533">
        <v>0</v>
      </c>
      <c r="CE1533">
        <v>0</v>
      </c>
      <c r="CF1533">
        <v>0</v>
      </c>
      <c r="CG1533">
        <v>0</v>
      </c>
      <c r="CH1533">
        <v>0</v>
      </c>
      <c r="CI1533">
        <v>0</v>
      </c>
      <c r="CJ1533">
        <v>0</v>
      </c>
      <c r="CK1533">
        <v>0</v>
      </c>
      <c r="CL1533">
        <v>0</v>
      </c>
      <c r="CM1533" t="str">
        <v>Общественное объединение</v>
      </c>
      <c r="CN1533" t="str">
        <v>Региональная общественная организация
родителей детей-инвалидов
Кировской области "Дорогою добра"</v>
      </c>
      <c r="CO1533">
        <v>1</v>
      </c>
      <c r="CP1533">
        <v>0</v>
      </c>
      <c r="CQ1533">
        <v>0</v>
      </c>
      <c r="CR1533">
        <v>0</v>
      </c>
      <c r="CS1533">
        <v>0</v>
      </c>
      <c r="CT1533">
        <v>0</v>
      </c>
      <c r="CU1533">
        <v>0</v>
      </c>
      <c r="CV1533">
        <v>0</v>
      </c>
      <c r="CW1533">
        <v>0</v>
      </c>
      <c r="CX1533">
        <v>0</v>
      </c>
      <c r="CY1533">
        <v>0</v>
      </c>
      <c r="CZ1533">
        <v>0</v>
      </c>
      <c r="DA1533">
        <v>0</v>
      </c>
      <c r="DB1533">
        <v>0</v>
      </c>
      <c r="DC1533">
        <v>0</v>
      </c>
      <c r="DD1533">
        <v>0</v>
      </c>
      <c r="DE1533">
        <v>0</v>
      </c>
      <c r="DF1533" t="str"/>
      <c r="DG1533" t="str">
        <v>Меня устраивает направление, которым я занимаюсь</v>
      </c>
      <c r="DH1533" t="str">
        <v>Не знаю о существовании ресурсных центров</v>
      </c>
      <c r="DI1533">
        <v>0</v>
      </c>
      <c r="DJ1533">
        <v>0</v>
      </c>
      <c r="DK1533">
        <v>0</v>
      </c>
      <c r="DL1533">
        <v>0</v>
      </c>
      <c r="DM1533">
        <v>0</v>
      </c>
      <c r="DN1533">
        <v>0</v>
      </c>
      <c r="DO1533">
        <v>0</v>
      </c>
      <c r="DP1533">
        <v>1</v>
      </c>
      <c r="DQ1533">
        <v>0</v>
      </c>
      <c r="DR1533">
        <v>0</v>
      </c>
      <c r="DS1533" t="str">
        <v>Постоянно</v>
      </c>
      <c r="DT1533" t="str">
        <v>Затрудняюсь ответить</v>
      </c>
      <c r="DU1533">
        <v>0</v>
      </c>
      <c r="DV1533">
        <v>0</v>
      </c>
      <c r="DW1533">
        <v>0</v>
      </c>
      <c r="DX1533">
        <v>0</v>
      </c>
      <c r="DY1533">
        <v>0</v>
      </c>
      <c r="DZ1533">
        <v>0</v>
      </c>
      <c r="EA1533">
        <v>0</v>
      </c>
      <c r="EB1533">
        <v>0</v>
      </c>
      <c r="EC1533">
        <v>0</v>
      </c>
      <c r="ED1533">
        <v>0</v>
      </c>
      <c r="EE1533">
        <v>0</v>
      </c>
      <c r="EF1533">
        <v>0</v>
      </c>
      <c r="EG1533">
        <v>0</v>
      </c>
      <c r="EH1533">
        <v>0</v>
      </c>
      <c r="EI1533">
        <v>1</v>
      </c>
      <c r="EJ1533">
        <v>0</v>
      </c>
      <c r="EK1533">
        <v>0</v>
      </c>
      <c r="EL1533">
        <v>0</v>
      </c>
      <c r="EM1533">
        <v>0</v>
      </c>
      <c r="EN1533">
        <v>0</v>
      </c>
      <c r="EO1533">
        <v>0</v>
      </c>
      <c r="EP1533">
        <v>0</v>
      </c>
      <c r="EQ1533">
        <v>0</v>
      </c>
      <c r="ER1533">
        <v>0</v>
      </c>
      <c r="ES1533">
        <v>1</v>
      </c>
      <c r="ET1533" t="str">
        <v>Скорее нет</v>
      </c>
      <c r="EU1533" t="str">
        <v>Скорее да</v>
      </c>
      <c r="EV1533" t="str">
        <v>Не пробовали сотрудничать с бизнесом</v>
      </c>
      <c r="EW1533" t="str">
        <v>Не был участником, не могу оценить</v>
      </c>
      <c r="EX1533" t="str">
        <v>Не был участником, не могу оценить</v>
      </c>
      <c r="EY1533" t="str">
        <v>Не был участником, не могу оценить</v>
      </c>
      <c r="EZ1533" t="str">
        <v>Не был участником, не могу оценить</v>
      </c>
      <c r="FA1533" t="str">
        <v>Не был участником, не могу оценить</v>
      </c>
      <c r="FB1533" t="str">
        <v>Не был участником, не могу оценить</v>
      </c>
      <c r="FC1533" t="str">
        <v>Не был участником, не могу оценить</v>
      </c>
      <c r="FD1533" t="str">
        <v>Затрудняюсь ответить</v>
      </c>
      <c r="FE1533" t="str">
        <v>Затрудняюсь ответить</v>
      </c>
      <c r="FF1533">
        <v>0</v>
      </c>
      <c r="FG1533">
        <v>0</v>
      </c>
      <c r="FH1533">
        <v>0</v>
      </c>
      <c r="FI1533">
        <v>0</v>
      </c>
      <c r="FJ1533">
        <v>0</v>
      </c>
      <c r="FK1533">
        <v>1</v>
      </c>
      <c r="FL1533">
        <v>0</v>
      </c>
      <c r="FM1533">
        <v>0</v>
      </c>
      <c r="FN1533">
        <v>0</v>
      </c>
      <c r="FO1533">
        <v>0</v>
      </c>
      <c r="FP1533">
        <v>0</v>
      </c>
      <c r="FQ1533">
        <v>0</v>
      </c>
      <c r="FR1533">
        <v>0</v>
      </c>
      <c r="FS1533" t="str"/>
      <c r="FT1533" t="str">
        <v>Да, информация поступает регулярно</v>
      </c>
      <c r="FU1533">
        <v>4</v>
      </c>
      <c r="FV1533">
        <v>4</v>
      </c>
      <c r="FW1533">
        <v>4</v>
      </c>
      <c r="FX1533">
        <v>5</v>
      </c>
      <c r="FY1533">
        <v>5</v>
      </c>
      <c r="FZ1533">
        <v>4</v>
      </c>
      <c r="GA1533">
        <v>5</v>
      </c>
      <c r="GB1533">
        <v>4</v>
      </c>
      <c r="GC1533">
        <v>3</v>
      </c>
      <c r="GD1533" t="str">
        <v>Выше среднего</v>
      </c>
      <c r="GE1533" t="str">
        <v>Средний уровень</v>
      </c>
      <c r="GF1533" t="str">
        <v>Выше среднего</v>
      </c>
      <c r="GG1533" t="str">
        <v>Выше среднего</v>
      </c>
      <c r="GH1533" t="str">
        <v>Выше среднего</v>
      </c>
      <c r="GI1533" t="str">
        <v>Средний уровень</v>
      </c>
      <c r="GJ1533" t="str">
        <v>Выше среднего</v>
      </c>
      <c r="GK1533" t="str">
        <v>Ниже среднего</v>
      </c>
      <c r="GL1533" t="str"/>
    </row>
    <row r="1534">
      <c r="A1534" t="str">
        <v>Dvamt89MYhQvvYiey</v>
      </c>
      <c r="B1534">
        <v>2330</v>
      </c>
      <c r="C1534" t="str">
        <v>178.44.16.198</v>
      </c>
      <c r="D1534" t="str"/>
      <c r="E1534" s="1530">
        <v>44328.6528125</v>
      </c>
      <c r="F1534" t="str">
        <v>00:08:21</v>
      </c>
      <c r="G1534" t="str">
        <v>Канал 1</v>
      </c>
      <c r="H1534" t="str">
        <v>Женский</v>
      </c>
      <c r="I1534" t="str">
        <v>36-54</v>
      </c>
      <c r="J1534" t="str">
        <v>Занят(а) домашним хозяйством</v>
      </c>
      <c r="K1534" t="str">
        <v>В Кирове</v>
      </c>
      <c r="M1534" t="str">
        <v>Да, я  являюсь волонтером</v>
      </c>
      <c r="AB1534" t="str">
        <v>от 1 до 3 лет</v>
      </c>
      <c r="AC1534" t="str">
        <v>Больше информации в социальных сетях</v>
      </c>
      <c r="AD1534">
        <v>0</v>
      </c>
      <c r="AE1534">
        <v>0</v>
      </c>
      <c r="AF1534">
        <v>0</v>
      </c>
      <c r="AG1534">
        <v>1</v>
      </c>
      <c r="AH1534">
        <v>0</v>
      </c>
      <c r="AI1534">
        <v>0</v>
      </c>
      <c r="AJ1534">
        <v>0</v>
      </c>
      <c r="AK1534">
        <v>0</v>
      </c>
      <c r="AL1534">
        <v>0</v>
      </c>
      <c r="AM1534">
        <v>0</v>
      </c>
      <c r="AN1534">
        <v>0</v>
      </c>
      <c r="AO1534">
        <v>0</v>
      </c>
      <c r="AP1534">
        <v>0</v>
      </c>
      <c r="AQ1534">
        <v>0</v>
      </c>
      <c r="AR1534">
        <v>0</v>
      </c>
      <c r="AS1534">
        <v>0</v>
      </c>
      <c r="AT1534">
        <v>0</v>
      </c>
      <c r="AU1534">
        <v>0</v>
      </c>
      <c r="AV1534">
        <v>0</v>
      </c>
      <c r="AW1534">
        <v>0</v>
      </c>
      <c r="AX1534">
        <v>0</v>
      </c>
      <c r="AY1534">
        <v>0</v>
      </c>
      <c r="AZ1534">
        <v>0</v>
      </c>
      <c r="BA1534">
        <v>0</v>
      </c>
      <c r="BB1534">
        <v>1</v>
      </c>
      <c r="BC1534">
        <v>0</v>
      </c>
      <c r="BD1534">
        <v>0</v>
      </c>
      <c r="BE1534">
        <v>0</v>
      </c>
      <c r="BF1534">
        <v>0</v>
      </c>
      <c r="BG1534">
        <v>0</v>
      </c>
      <c r="BH1534">
        <v>0</v>
      </c>
      <c r="BI1534">
        <v>0</v>
      </c>
      <c r="BJ1534">
        <v>0</v>
      </c>
      <c r="BK1534">
        <v>0</v>
      </c>
      <c r="BL1534">
        <v>0</v>
      </c>
      <c r="BM1534">
        <v>0</v>
      </c>
      <c r="BN1534">
        <v>0</v>
      </c>
      <c r="BO1534">
        <v>0</v>
      </c>
      <c r="BP1534">
        <v>0</v>
      </c>
      <c r="BQ1534">
        <v>0</v>
      </c>
      <c r="BR1534">
        <v>0</v>
      </c>
      <c r="BS1534">
        <v>0</v>
      </c>
      <c r="BT1534">
        <v>0</v>
      </c>
      <c r="BU1534">
        <v>0</v>
      </c>
      <c r="BV1534">
        <v>0</v>
      </c>
      <c r="BW1534">
        <v>0</v>
      </c>
      <c r="BX1534">
        <v>0</v>
      </c>
      <c r="BY1534">
        <v>0</v>
      </c>
      <c r="BZ1534">
        <v>0</v>
      </c>
      <c r="CA1534">
        <v>0</v>
      </c>
      <c r="CB1534">
        <v>0</v>
      </c>
      <c r="CC1534">
        <v>1</v>
      </c>
      <c r="CD1534">
        <v>0</v>
      </c>
      <c r="CE1534">
        <v>0</v>
      </c>
      <c r="CF1534">
        <v>0</v>
      </c>
      <c r="CG1534">
        <v>0</v>
      </c>
      <c r="CH1534">
        <v>0</v>
      </c>
      <c r="CI1534">
        <v>0</v>
      </c>
      <c r="CJ1534">
        <v>0</v>
      </c>
      <c r="CK1534">
        <v>0</v>
      </c>
      <c r="CL1534">
        <v>0</v>
      </c>
      <c r="CM1534" t="str">
        <v>НКО</v>
      </c>
      <c xml:space="preserve" r="CN1534" t="str">
        <v>Дорогою добра </v>
      </c>
      <c r="CO1534">
        <v>0</v>
      </c>
      <c r="CP1534">
        <v>0</v>
      </c>
      <c r="CQ1534">
        <v>0</v>
      </c>
      <c r="CR1534">
        <v>0</v>
      </c>
      <c r="CS1534">
        <v>0</v>
      </c>
      <c r="CT1534">
        <v>0</v>
      </c>
      <c r="CU1534">
        <v>0</v>
      </c>
      <c r="CV1534">
        <v>0</v>
      </c>
      <c r="CW1534">
        <v>0</v>
      </c>
      <c r="CX1534">
        <v>0</v>
      </c>
      <c r="CY1534">
        <v>1</v>
      </c>
      <c r="CZ1534">
        <v>0</v>
      </c>
      <c r="DA1534">
        <v>0</v>
      </c>
      <c r="DB1534">
        <v>0</v>
      </c>
      <c r="DC1534">
        <v>0</v>
      </c>
      <c r="DD1534">
        <v>0</v>
      </c>
      <c r="DE1534">
        <v>0</v>
      </c>
      <c r="DF1534" t="str"/>
      <c r="DG1534" t="str">
        <v>Меня устраивает направление, которым я занимаюсь</v>
      </c>
      <c r="DH1534" t="str">
        <v>Не знаю о существовании ресурсных центров</v>
      </c>
      <c r="DI1534">
        <v>0</v>
      </c>
      <c r="DJ1534">
        <v>0</v>
      </c>
      <c r="DK1534">
        <v>0</v>
      </c>
      <c r="DL1534">
        <v>0</v>
      </c>
      <c r="DM1534">
        <v>0</v>
      </c>
      <c r="DN1534">
        <v>0</v>
      </c>
      <c r="DO1534">
        <v>0</v>
      </c>
      <c r="DP1534">
        <v>1</v>
      </c>
      <c r="DQ1534">
        <v>0</v>
      </c>
      <c r="DR1534">
        <v>0</v>
      </c>
      <c xml:space="preserve" r="DS1534" t="str">
        <v>Другое: Точно не знаю </v>
      </c>
      <c r="DT1534" t="str">
        <v>Затрудняюсь ответить</v>
      </c>
      <c r="DU1534">
        <v>0</v>
      </c>
      <c r="DV1534">
        <v>0</v>
      </c>
      <c r="DW1534">
        <v>0</v>
      </c>
      <c r="DX1534">
        <v>0</v>
      </c>
      <c r="DY1534">
        <v>0</v>
      </c>
      <c r="DZ1534">
        <v>0</v>
      </c>
      <c r="EA1534">
        <v>0</v>
      </c>
      <c r="EB1534">
        <v>0</v>
      </c>
      <c r="EC1534">
        <v>0</v>
      </c>
      <c r="ED1534">
        <v>0</v>
      </c>
      <c r="EE1534">
        <v>0</v>
      </c>
      <c r="EF1534">
        <v>0</v>
      </c>
      <c r="EG1534">
        <v>0</v>
      </c>
      <c r="EH1534">
        <v>0</v>
      </c>
      <c r="EI1534">
        <v>1</v>
      </c>
      <c r="EJ1534">
        <v>0</v>
      </c>
      <c r="EK1534">
        <v>0</v>
      </c>
      <c r="EL1534">
        <v>0</v>
      </c>
      <c r="EM1534">
        <v>0</v>
      </c>
      <c r="EN1534">
        <v>0</v>
      </c>
      <c r="EO1534">
        <v>0</v>
      </c>
      <c r="EP1534">
        <v>0</v>
      </c>
      <c r="EQ1534">
        <v>1</v>
      </c>
      <c r="ER1534">
        <v>0</v>
      </c>
      <c r="ES1534">
        <v>0</v>
      </c>
      <c r="ET1534" t="str">
        <v>Скорее нет</v>
      </c>
      <c r="EU1534" t="str">
        <v>Скорее нет</v>
      </c>
      <c r="EV1534" t="str">
        <v>Не пробовали сотрудничать с бизнесом</v>
      </c>
      <c r="EW1534" t="str">
        <v>Не был участником, не могу оценить</v>
      </c>
      <c r="EX1534" t="str">
        <v>Не был участником, не могу оценить</v>
      </c>
      <c r="EY1534" t="str">
        <v>Не был участником, не могу оценить</v>
      </c>
      <c r="EZ1534" t="str">
        <v>Не был участником, не могу оценить</v>
      </c>
      <c r="FA1534" t="str">
        <v>Не был участником, не могу оценить</v>
      </c>
      <c r="FB1534" t="str">
        <v>Не был участником, не могу оценить</v>
      </c>
      <c r="FC1534" t="str">
        <v>Не был участником, не могу оценить</v>
      </c>
      <c r="FD1534" t="str">
        <v>Затрудняюсь ответить</v>
      </c>
      <c r="FE1534" t="str">
        <v>Затрудняюсь ответить</v>
      </c>
      <c r="FF1534">
        <v>0</v>
      </c>
      <c r="FG1534">
        <v>0</v>
      </c>
      <c r="FH1534">
        <v>0</v>
      </c>
      <c r="FI1534">
        <v>1</v>
      </c>
      <c r="FJ1534">
        <v>0</v>
      </c>
      <c r="FK1534">
        <v>0</v>
      </c>
      <c r="FL1534">
        <v>0</v>
      </c>
      <c r="FM1534">
        <v>0</v>
      </c>
      <c r="FN1534">
        <v>0</v>
      </c>
      <c r="FO1534">
        <v>0</v>
      </c>
      <c r="FP1534">
        <v>0</v>
      </c>
      <c r="FQ1534">
        <v>0</v>
      </c>
      <c r="FR1534">
        <v>0</v>
      </c>
      <c r="FS1534" t="str"/>
      <c r="FT1534" t="str">
        <v>Хотелось бы получать более полную информацию</v>
      </c>
      <c r="FU1534">
        <v>3</v>
      </c>
      <c r="FV1534">
        <v>5</v>
      </c>
      <c r="FW1534">
        <v>5</v>
      </c>
      <c r="FX1534">
        <v>5</v>
      </c>
      <c r="FY1534">
        <v>5</v>
      </c>
      <c r="FZ1534">
        <v>4</v>
      </c>
      <c r="GA1534">
        <v>4</v>
      </c>
      <c r="GB1534">
        <v>4</v>
      </c>
      <c r="GC1534">
        <v>3</v>
      </c>
      <c r="GD1534" t="str">
        <v>Средний уровень</v>
      </c>
      <c r="GE1534" t="str">
        <v>Средний уровень</v>
      </c>
      <c r="GF1534" t="str">
        <v>Средний уровень</v>
      </c>
      <c r="GG1534" t="str">
        <v>Выше среднего</v>
      </c>
      <c r="GH1534" t="str">
        <v>Выше среднего</v>
      </c>
      <c r="GI1534" t="str">
        <v>Средний уровень</v>
      </c>
      <c r="GJ1534" t="str">
        <v>Средний уровень</v>
      </c>
      <c r="GK1534" t="str">
        <v>Средний уровень</v>
      </c>
      <c r="GL1534" t="str"/>
    </row>
    <row r="1535">
      <c r="A1535" t="str">
        <v>XFLM4TbdJX4vLDTte</v>
      </c>
      <c r="B1535">
        <v>2333</v>
      </c>
      <c r="C1535" t="str">
        <v>178.141.172.43</v>
      </c>
      <c r="D1535" t="str"/>
      <c r="E1535" s="1531">
        <v>44328.68171296296</v>
      </c>
      <c r="F1535" t="str">
        <v>00:00:18</v>
      </c>
      <c r="G1535" t="str">
        <v>Канал 1</v>
      </c>
      <c r="H1535" t="str">
        <v>Мужской</v>
      </c>
      <c r="I1535" t="str">
        <v>19-23</v>
      </c>
      <c r="J1535" t="str">
        <v>Студент</v>
      </c>
      <c r="K1535" t="str">
        <v>В Кирове</v>
      </c>
      <c r="M1535" t="str">
        <v>Что-то слышал, но подробностей не знаю</v>
      </c>
      <c r="N1535">
        <v>1</v>
      </c>
      <c r="O1535">
        <v>0</v>
      </c>
      <c r="P1535">
        <v>0</v>
      </c>
      <c r="Q1535">
        <v>0</v>
      </c>
      <c r="R1535">
        <v>0</v>
      </c>
      <c r="S1535">
        <v>0</v>
      </c>
      <c r="T1535">
        <v>0</v>
      </c>
      <c r="U1535">
        <v>0</v>
      </c>
      <c r="V1535">
        <v>0</v>
      </c>
      <c r="W1535">
        <v>0</v>
      </c>
      <c r="X1535">
        <v>0</v>
      </c>
      <c r="Y1535">
        <v>0</v>
      </c>
      <c r="Z1535">
        <v>0</v>
      </c>
      <c r="AA1535">
        <v>0</v>
      </c>
      <c r="DF1535" t="str"/>
      <c r="FS1535" t="str"/>
    </row>
    <row r="1536">
      <c r="A1536" t="str">
        <v>jFDrDcYGhBrxPr6Cv</v>
      </c>
      <c r="B1536">
        <v>2334</v>
      </c>
      <c r="C1536" t="str">
        <v>178.141.172.43</v>
      </c>
      <c r="D1536" t="str"/>
      <c r="E1536" s="1532">
        <v>44328.682175925926</v>
      </c>
      <c r="F1536" t="str">
        <v>00:00:36</v>
      </c>
      <c r="G1536" t="str">
        <v>Канал 1</v>
      </c>
      <c r="H1536" t="str">
        <v>Женский</v>
      </c>
      <c r="I1536" t="str">
        <v>24-35</v>
      </c>
      <c r="J1536" t="str">
        <v>Работающий</v>
      </c>
      <c r="K1536" t="str">
        <v>В Кирове</v>
      </c>
      <c r="M1536" t="str">
        <v>Хорошо осведомлен об этом, но не являюсь ни волонтером, ни организатором волонтерской деятельности</v>
      </c>
      <c r="N1536">
        <v>0</v>
      </c>
      <c r="O1536">
        <v>0</v>
      </c>
      <c r="P1536">
        <v>1</v>
      </c>
      <c r="Q1536">
        <v>0</v>
      </c>
      <c r="R1536">
        <v>0</v>
      </c>
      <c r="S1536">
        <v>0</v>
      </c>
      <c r="T1536">
        <v>0</v>
      </c>
      <c r="U1536">
        <v>0</v>
      </c>
      <c r="V1536">
        <v>0</v>
      </c>
      <c r="W1536">
        <v>0</v>
      </c>
      <c r="X1536">
        <v>0</v>
      </c>
      <c r="Y1536">
        <v>0</v>
      </c>
      <c r="Z1536">
        <v>0</v>
      </c>
      <c r="AA1536">
        <v>0</v>
      </c>
      <c r="DF1536" t="str"/>
      <c r="FS1536" t="str"/>
    </row>
    <row r="1537">
      <c r="A1537" t="str">
        <v>9sEzirXf2u2PtNP2i</v>
      </c>
      <c r="B1537">
        <v>2335</v>
      </c>
      <c r="C1537" t="str">
        <v>178.141.172.43</v>
      </c>
      <c r="D1537" t="str"/>
      <c r="E1537" s="1533">
        <v>44328.682905092595</v>
      </c>
      <c r="F1537" t="str">
        <v>00:05:41</v>
      </c>
      <c r="G1537" t="str">
        <v>Канал 1</v>
      </c>
      <c r="H1537" t="str">
        <v>Мужской</v>
      </c>
      <c r="I1537" t="str">
        <v>14-18</v>
      </c>
      <c r="J1537" t="str">
        <v>Студент</v>
      </c>
      <c r="K1537" t="str">
        <v>В Кирове</v>
      </c>
      <c r="M1537" t="str">
        <v>Да, я  являюсь волонтером</v>
      </c>
      <c r="AB1537" t="str">
        <v>Менее года</v>
      </c>
      <c r="AC1537" t="str">
        <v>Затрудняюсь ответить</v>
      </c>
      <c r="AD1537">
        <v>0</v>
      </c>
      <c r="AE1537">
        <v>0</v>
      </c>
      <c r="AF1537">
        <v>0</v>
      </c>
      <c r="AG1537">
        <v>0</v>
      </c>
      <c r="AH1537">
        <v>0</v>
      </c>
      <c r="AI1537">
        <v>0</v>
      </c>
      <c r="AJ1537">
        <v>0</v>
      </c>
      <c r="AK1537">
        <v>0</v>
      </c>
      <c r="AL1537">
        <v>0</v>
      </c>
      <c r="AM1537">
        <v>0</v>
      </c>
      <c r="AN1537">
        <v>0</v>
      </c>
      <c r="AO1537">
        <v>1</v>
      </c>
      <c r="AP1537">
        <v>0</v>
      </c>
      <c r="AQ1537">
        <v>0</v>
      </c>
      <c r="AR1537">
        <v>0</v>
      </c>
      <c r="AS1537">
        <v>0</v>
      </c>
      <c r="AT1537">
        <v>0</v>
      </c>
      <c r="AU1537">
        <v>0</v>
      </c>
      <c r="AV1537">
        <v>0</v>
      </c>
      <c r="AW1537">
        <v>0</v>
      </c>
      <c r="AX1537">
        <v>0</v>
      </c>
      <c r="AY1537">
        <v>0</v>
      </c>
      <c r="AZ1537">
        <v>0</v>
      </c>
      <c r="BA1537">
        <v>0</v>
      </c>
      <c r="BB1537">
        <v>0</v>
      </c>
      <c r="BC1537">
        <v>0</v>
      </c>
      <c r="BD1537">
        <v>0</v>
      </c>
      <c r="BE1537">
        <v>0</v>
      </c>
      <c r="BF1537">
        <v>0</v>
      </c>
      <c r="BG1537">
        <v>0</v>
      </c>
      <c r="BH1537">
        <v>0</v>
      </c>
      <c r="BI1537">
        <v>0</v>
      </c>
      <c r="BJ1537">
        <v>0</v>
      </c>
      <c r="BK1537">
        <v>0</v>
      </c>
      <c r="BL1537">
        <v>1</v>
      </c>
      <c r="BM1537">
        <v>0</v>
      </c>
      <c r="BN1537">
        <v>0</v>
      </c>
      <c r="BO1537">
        <v>0</v>
      </c>
      <c r="BP1537">
        <v>0</v>
      </c>
      <c r="BQ1537">
        <v>1</v>
      </c>
      <c r="BR1537">
        <v>0</v>
      </c>
      <c r="BS1537">
        <v>0</v>
      </c>
      <c r="BT1537">
        <v>0</v>
      </c>
      <c r="BU1537">
        <v>0</v>
      </c>
      <c r="BV1537">
        <v>0</v>
      </c>
      <c r="BW1537">
        <v>0</v>
      </c>
      <c r="BX1537">
        <v>0</v>
      </c>
      <c r="BY1537">
        <v>0</v>
      </c>
      <c r="BZ1537">
        <v>0</v>
      </c>
      <c r="CA1537">
        <v>0</v>
      </c>
      <c r="CB1537">
        <v>0</v>
      </c>
      <c r="CC1537">
        <v>0</v>
      </c>
      <c r="CD1537">
        <v>0</v>
      </c>
      <c r="CE1537">
        <v>0</v>
      </c>
      <c r="CF1537">
        <v>0</v>
      </c>
      <c r="CG1537">
        <v>0</v>
      </c>
      <c r="CH1537">
        <v>0</v>
      </c>
      <c r="CI1537">
        <v>0</v>
      </c>
      <c r="CJ1537">
        <v>0</v>
      </c>
      <c r="CK1537">
        <v>0</v>
      </c>
      <c r="CL1537">
        <v>0</v>
      </c>
      <c r="CM1537" t="str">
        <v>На базе ССУЗа</v>
      </c>
      <c r="CN1537" t="str">
        <v>Я не состою в организации/объединении</v>
      </c>
      <c r="CO1537">
        <v>0</v>
      </c>
      <c r="CP1537">
        <v>0</v>
      </c>
      <c r="CQ1537">
        <v>0</v>
      </c>
      <c r="CR1537">
        <v>0</v>
      </c>
      <c r="CS1537">
        <v>0</v>
      </c>
      <c r="CT1537">
        <v>0</v>
      </c>
      <c r="CU1537">
        <v>0</v>
      </c>
      <c r="CV1537">
        <v>0</v>
      </c>
      <c r="CW1537">
        <v>0</v>
      </c>
      <c r="CX1537">
        <v>0</v>
      </c>
      <c r="CY1537">
        <v>0</v>
      </c>
      <c r="CZ1537">
        <v>0</v>
      </c>
      <c r="DA1537">
        <v>0</v>
      </c>
      <c r="DB1537">
        <v>0</v>
      </c>
      <c r="DC1537">
        <v>0</v>
      </c>
      <c r="DD1537" t="str">
        <v>Во всем понемногу, что предлагают в колледже</v>
      </c>
      <c r="DE1537">
        <v>0</v>
      </c>
      <c r="DF1537" t="str">
        <v>
</v>
      </c>
      <c r="DG1537" t="str">
        <v>Меня устраивает направление, которым я занимаюсь</v>
      </c>
      <c r="DH1537" t="str">
        <v>Не знаю о существовании ресурсных центров</v>
      </c>
      <c r="DI1537">
        <v>0</v>
      </c>
      <c r="DJ1537">
        <v>0</v>
      </c>
      <c r="DK1537">
        <v>0</v>
      </c>
      <c r="DL1537">
        <v>0</v>
      </c>
      <c r="DM1537">
        <v>0</v>
      </c>
      <c r="DN1537">
        <v>0</v>
      </c>
      <c r="DO1537">
        <v>0</v>
      </c>
      <c r="DP1537">
        <v>1</v>
      </c>
      <c r="DQ1537">
        <v>0</v>
      </c>
      <c r="DR1537">
        <v>0</v>
      </c>
      <c xml:space="preserve" r="DS1537" t="str">
        <v>Другое: Я не знаю </v>
      </c>
      <c r="DT1537" t="str">
        <v>Затрудняюсь ответить</v>
      </c>
      <c r="DU1537">
        <v>0</v>
      </c>
      <c r="DV1537">
        <v>0</v>
      </c>
      <c r="DW1537">
        <v>0</v>
      </c>
      <c r="DX1537">
        <v>0</v>
      </c>
      <c r="DY1537">
        <v>0</v>
      </c>
      <c r="DZ1537">
        <v>0</v>
      </c>
      <c r="EA1537">
        <v>0</v>
      </c>
      <c r="EB1537">
        <v>0</v>
      </c>
      <c r="EC1537">
        <v>0</v>
      </c>
      <c r="ED1537">
        <v>0</v>
      </c>
      <c r="EE1537">
        <v>0</v>
      </c>
      <c r="EF1537">
        <v>0</v>
      </c>
      <c r="EG1537">
        <v>0</v>
      </c>
      <c xml:space="preserve" r="EH1537" t="str">
        <v>Очень глупо спрашивать об этом из вопроса в вопрос. Если я сказал что не знаю </v>
      </c>
      <c r="EI1537">
        <v>0</v>
      </c>
      <c r="EJ1537">
        <v>0</v>
      </c>
      <c r="EK1537">
        <v>0</v>
      </c>
      <c r="EL1537">
        <v>0</v>
      </c>
      <c r="EM1537">
        <v>0</v>
      </c>
      <c r="EN1537">
        <v>0</v>
      </c>
      <c r="EO1537">
        <v>0</v>
      </c>
      <c r="EP1537">
        <v>0</v>
      </c>
      <c r="EQ1537">
        <v>0</v>
      </c>
      <c r="ER1537">
        <v>0</v>
      </c>
      <c r="ES1537">
        <v>1</v>
      </c>
      <c r="ET1537" t="str">
        <v>И да, и нет</v>
      </c>
      <c r="EU1537" t="str">
        <v>И да, и нет</v>
      </c>
      <c r="EV1537" t="str">
        <v>Не пробовали сотрудничать с бизнесом</v>
      </c>
      <c r="EW1537" t="str">
        <v>Не был участником, не могу оценить</v>
      </c>
      <c r="EX1537" t="str">
        <v>Не был участником, не могу оценить</v>
      </c>
      <c r="EY1537" t="str">
        <v>Не был участником, не могу оценить</v>
      </c>
      <c r="EZ1537" t="str">
        <v>Не был участником, не могу оценить</v>
      </c>
      <c r="FA1537" t="str">
        <v>Нужное и интересное мероприятие</v>
      </c>
      <c r="FB1537" t="str">
        <v>Не был участником, не могу оценить</v>
      </c>
      <c r="FC1537" t="str">
        <v>Не был участником, не могу оценить</v>
      </c>
      <c r="FD1537" t="str">
        <v>Затрудняюсь ответить</v>
      </c>
      <c r="FE1537" t="str">
        <v>Мне не нужны дополнительные образовательные программы</v>
      </c>
      <c r="FF1537">
        <v>0</v>
      </c>
      <c r="FG1537">
        <v>0</v>
      </c>
      <c r="FH1537">
        <v>0</v>
      </c>
      <c r="FI1537">
        <v>0</v>
      </c>
      <c r="FJ1537">
        <v>1</v>
      </c>
      <c r="FK1537">
        <v>0</v>
      </c>
      <c r="FL1537">
        <v>0</v>
      </c>
      <c r="FM1537">
        <v>0</v>
      </c>
      <c r="FN1537">
        <v>0</v>
      </c>
      <c r="FO1537">
        <v>0</v>
      </c>
      <c r="FP1537">
        <v>0</v>
      </c>
      <c r="FQ1537">
        <v>0</v>
      </c>
      <c r="FR1537">
        <v>0</v>
      </c>
      <c r="FS1537" t="str"/>
      <c r="FT1537" t="str">
        <v>Да, информация поступает регулярно</v>
      </c>
      <c r="FU1537">
        <v>4</v>
      </c>
      <c r="FV1537">
        <v>5</v>
      </c>
      <c r="FW1537">
        <v>5</v>
      </c>
      <c r="FX1537">
        <v>5</v>
      </c>
      <c r="FY1537">
        <v>5</v>
      </c>
      <c r="FZ1537">
        <v>5</v>
      </c>
      <c r="GA1537">
        <v>5</v>
      </c>
      <c r="GB1537">
        <v>5</v>
      </c>
      <c r="GC1537">
        <v>5</v>
      </c>
      <c r="GD1537" t="str">
        <v>Высокий уровень</v>
      </c>
      <c r="GE1537" t="str">
        <v>Высокий уровень</v>
      </c>
      <c r="GF1537" t="str">
        <v>Высокий уровень</v>
      </c>
      <c r="GG1537" t="str">
        <v>Высокий уровень</v>
      </c>
      <c r="GH1537" t="str">
        <v>Высокий уровень</v>
      </c>
      <c r="GI1537" t="str">
        <v>Высокий уровень</v>
      </c>
      <c r="GJ1537" t="str">
        <v>Высокий уровень</v>
      </c>
      <c r="GK1537" t="str">
        <v>Высокий уровень</v>
      </c>
      <c r="GL1537" t="str"/>
    </row>
    <row r="1538">
      <c r="A1538" t="str">
        <v>QAi4gnzwiPQjF5pKL</v>
      </c>
      <c r="B1538">
        <v>2336</v>
      </c>
      <c r="C1538" t="str">
        <v>178.141.172.43</v>
      </c>
      <c r="D1538" t="str"/>
      <c r="E1538" s="1534">
        <v>44328.687048611115</v>
      </c>
      <c r="F1538" t="str">
        <v>00:00:24</v>
      </c>
      <c r="G1538" t="str">
        <v>Канал 1</v>
      </c>
      <c r="H1538" t="str">
        <v>Женский</v>
      </c>
      <c r="I1538" t="str">
        <v>14-18</v>
      </c>
      <c r="J1538" t="str">
        <v>Студент</v>
      </c>
      <c r="K1538" t="str">
        <v>В Кирове</v>
      </c>
      <c r="M1538" t="str">
        <v>Что-то слышал, но подробностей не знаю</v>
      </c>
      <c r="N1538">
        <v>0</v>
      </c>
      <c r="O1538">
        <v>0</v>
      </c>
      <c r="P1538">
        <v>1</v>
      </c>
      <c r="Q1538">
        <v>0</v>
      </c>
      <c r="R1538">
        <v>0</v>
      </c>
      <c r="S1538">
        <v>0</v>
      </c>
      <c r="T1538">
        <v>0</v>
      </c>
      <c r="U1538">
        <v>0</v>
      </c>
      <c r="V1538">
        <v>0</v>
      </c>
      <c r="W1538">
        <v>0</v>
      </c>
      <c r="X1538">
        <v>0</v>
      </c>
      <c r="Y1538">
        <v>0</v>
      </c>
      <c r="Z1538">
        <v>0</v>
      </c>
      <c r="AA1538">
        <v>0</v>
      </c>
      <c r="DF1538" t="str"/>
      <c r="FS1538" t="str"/>
    </row>
    <row r="1539">
      <c r="A1539" t="str">
        <v>g3hBB42vP7C4XGses</v>
      </c>
      <c r="B1539">
        <v>2337</v>
      </c>
      <c r="C1539" t="str">
        <v>178.141.172.43</v>
      </c>
      <c r="D1539" t="str"/>
      <c r="E1539" s="1535">
        <v>44328.687743055554</v>
      </c>
      <c r="F1539" t="str">
        <v>00:00:24</v>
      </c>
      <c r="G1539" t="str">
        <v>Канал 1</v>
      </c>
      <c r="H1539" t="str">
        <v>Женский</v>
      </c>
      <c r="I1539" t="str">
        <v>19-23</v>
      </c>
      <c r="J1539" t="str">
        <v>Студент</v>
      </c>
      <c r="K1539" t="str">
        <v>В Кирове</v>
      </c>
      <c r="M1539" t="str">
        <v>Хорошо осведомлен об этом, но не являюсь ни волонтером, ни организатором волонтерской деятельности</v>
      </c>
      <c r="N1539">
        <v>0</v>
      </c>
      <c r="O1539">
        <v>0</v>
      </c>
      <c r="P1539">
        <v>0</v>
      </c>
      <c r="Q1539">
        <v>0</v>
      </c>
      <c r="R1539">
        <v>0</v>
      </c>
      <c r="S1539">
        <v>0</v>
      </c>
      <c r="T1539">
        <v>0</v>
      </c>
      <c r="U1539">
        <v>0</v>
      </c>
      <c r="V1539">
        <v>0</v>
      </c>
      <c r="W1539">
        <v>1</v>
      </c>
      <c r="X1539">
        <v>0</v>
      </c>
      <c r="Y1539">
        <v>0</v>
      </c>
      <c r="Z1539">
        <v>0</v>
      </c>
      <c r="AA1539">
        <v>0</v>
      </c>
      <c r="DF1539" t="str"/>
      <c r="FS1539" t="str"/>
    </row>
    <row r="1540">
      <c r="A1540" t="str">
        <v>oaGLpykx5MjeWoWQK</v>
      </c>
      <c r="B1540">
        <v>2338</v>
      </c>
      <c r="C1540" t="str">
        <v>31.173.100.163</v>
      </c>
      <c r="D1540" t="str"/>
      <c r="E1540" s="1536">
        <v>44328.74037037037</v>
      </c>
      <c r="F1540" t="str">
        <v>00:07:46</v>
      </c>
      <c r="G1540" t="str">
        <v>Канал 1</v>
      </c>
      <c r="H1540" t="str">
        <v>Женский</v>
      </c>
      <c r="I1540" t="str">
        <v>36-54</v>
      </c>
      <c r="J1540" t="str">
        <v>Занят(а) домашним хозяйством</v>
      </c>
      <c r="K1540" t="str">
        <v>В Кирове</v>
      </c>
      <c r="M1540" t="str">
        <v>Да, я  являюсь волонтером</v>
      </c>
      <c r="AB1540" t="str">
        <v>Менее года</v>
      </c>
      <c r="AC1540" t="str">
        <v>Не нужно повышать престиж, это и так круто!</v>
      </c>
      <c r="AD1540">
        <v>0</v>
      </c>
      <c r="AE1540">
        <v>0</v>
      </c>
      <c r="AF1540">
        <v>0</v>
      </c>
      <c r="AG1540">
        <v>0</v>
      </c>
      <c r="AH1540">
        <v>0</v>
      </c>
      <c r="AI1540">
        <v>0</v>
      </c>
      <c r="AJ1540">
        <v>0</v>
      </c>
      <c r="AK1540">
        <v>0</v>
      </c>
      <c r="AL1540">
        <v>1</v>
      </c>
      <c r="AM1540">
        <v>0</v>
      </c>
      <c r="AN1540">
        <v>0</v>
      </c>
      <c r="AO1540">
        <v>0</v>
      </c>
      <c r="AP1540">
        <v>0</v>
      </c>
      <c r="AQ1540">
        <v>0</v>
      </c>
      <c r="AR1540">
        <v>0</v>
      </c>
      <c r="AS1540">
        <v>1</v>
      </c>
      <c r="AT1540">
        <v>0</v>
      </c>
      <c r="AU1540">
        <v>0</v>
      </c>
      <c r="AV1540">
        <v>0</v>
      </c>
      <c r="AW1540">
        <v>0</v>
      </c>
      <c r="AX1540">
        <v>0</v>
      </c>
      <c r="AY1540">
        <v>1</v>
      </c>
      <c r="AZ1540">
        <v>0</v>
      </c>
      <c r="BA1540">
        <v>0</v>
      </c>
      <c r="BB1540">
        <v>0</v>
      </c>
      <c r="BC1540">
        <v>1</v>
      </c>
      <c r="BD1540">
        <v>0</v>
      </c>
      <c r="BE1540">
        <v>1</v>
      </c>
      <c r="BF1540">
        <v>0</v>
      </c>
      <c r="BG1540">
        <v>0</v>
      </c>
      <c r="BH1540">
        <v>0</v>
      </c>
      <c r="BI1540">
        <v>0</v>
      </c>
      <c r="BJ1540">
        <v>0</v>
      </c>
      <c r="BK1540">
        <v>0</v>
      </c>
      <c r="BL1540">
        <v>0</v>
      </c>
      <c r="BM1540">
        <v>0</v>
      </c>
      <c r="BN1540">
        <v>0</v>
      </c>
      <c r="BO1540">
        <v>0</v>
      </c>
      <c r="BP1540">
        <v>0</v>
      </c>
      <c r="BQ1540">
        <v>0</v>
      </c>
      <c r="BR1540">
        <v>0</v>
      </c>
      <c r="BS1540">
        <v>0</v>
      </c>
      <c r="BT1540">
        <v>0</v>
      </c>
      <c r="BU1540">
        <v>0</v>
      </c>
      <c r="BV1540">
        <v>0</v>
      </c>
      <c r="BW1540">
        <v>0</v>
      </c>
      <c r="BX1540">
        <v>0</v>
      </c>
      <c r="BY1540">
        <v>0</v>
      </c>
      <c r="BZ1540">
        <v>0</v>
      </c>
      <c r="CA1540">
        <v>0</v>
      </c>
      <c r="CB1540">
        <v>0</v>
      </c>
      <c r="CC1540">
        <v>0</v>
      </c>
      <c r="CD1540">
        <v>0</v>
      </c>
      <c r="CE1540">
        <v>0</v>
      </c>
      <c r="CF1540">
        <v>0</v>
      </c>
      <c r="CG1540">
        <v>0</v>
      </c>
      <c r="CH1540">
        <v>0</v>
      </c>
      <c r="CI1540">
        <v>0</v>
      </c>
      <c r="CJ1540">
        <v>0</v>
      </c>
      <c r="CK1540">
        <v>0</v>
      </c>
      <c r="CL1540">
        <v>1</v>
      </c>
      <c r="CM1540" t="str">
        <v>НКО</v>
      </c>
      <c r="CN1540" t="str">
        <v>Региональная общественная организация родителей детей-инвалидов "Дорогою добра" Кировской области</v>
      </c>
      <c r="CO1540">
        <v>0</v>
      </c>
      <c r="CP1540">
        <v>0</v>
      </c>
      <c r="CQ1540">
        <v>0</v>
      </c>
      <c r="CR1540">
        <v>0</v>
      </c>
      <c r="CS1540">
        <v>0</v>
      </c>
      <c r="CT1540">
        <v>0</v>
      </c>
      <c r="CU1540">
        <v>0</v>
      </c>
      <c r="CV1540">
        <v>0</v>
      </c>
      <c r="CW1540">
        <v>0</v>
      </c>
      <c r="CX1540">
        <v>0</v>
      </c>
      <c r="CY1540">
        <v>1</v>
      </c>
      <c r="CZ1540">
        <v>0</v>
      </c>
      <c r="DA1540">
        <v>0</v>
      </c>
      <c r="DB1540">
        <v>0</v>
      </c>
      <c r="DC1540">
        <v>0</v>
      </c>
      <c r="DD1540">
        <v>0</v>
      </c>
      <c r="DE1540">
        <v>0</v>
      </c>
      <c r="DF1540" t="str"/>
      <c r="DG1540" t="str">
        <v>Меня устраивает направление, которым я занимаюсь</v>
      </c>
      <c r="DH1540" t="str">
        <v>Не знаю о существовании ресурсных центров</v>
      </c>
      <c r="DI1540">
        <v>0</v>
      </c>
      <c r="DJ1540">
        <v>0</v>
      </c>
      <c r="DK1540">
        <v>0</v>
      </c>
      <c r="DL1540">
        <v>0</v>
      </c>
      <c r="DM1540">
        <v>0</v>
      </c>
      <c r="DN1540">
        <v>0</v>
      </c>
      <c r="DO1540">
        <v>0</v>
      </c>
      <c r="DP1540">
        <v>1</v>
      </c>
      <c r="DQ1540">
        <v>0</v>
      </c>
      <c r="DR1540">
        <v>0</v>
      </c>
      <c r="DT1540" t="str">
        <v>Затрудняюсь ответить</v>
      </c>
      <c r="DU1540">
        <v>0</v>
      </c>
      <c r="DV1540">
        <v>0</v>
      </c>
      <c r="DW1540">
        <v>0</v>
      </c>
      <c r="DX1540">
        <v>0</v>
      </c>
      <c r="DY1540">
        <v>0</v>
      </c>
      <c r="DZ1540">
        <v>0</v>
      </c>
      <c r="EA1540">
        <v>0</v>
      </c>
      <c r="EB1540">
        <v>0</v>
      </c>
      <c r="EC1540">
        <v>0</v>
      </c>
      <c r="ED1540">
        <v>0</v>
      </c>
      <c r="EE1540">
        <v>0</v>
      </c>
      <c r="EF1540">
        <v>0</v>
      </c>
      <c r="EG1540">
        <v>0</v>
      </c>
      <c r="EH1540">
        <v>0</v>
      </c>
      <c r="EI1540">
        <v>1</v>
      </c>
      <c r="EJ1540">
        <v>0</v>
      </c>
      <c r="EK1540">
        <v>1</v>
      </c>
      <c r="EL1540">
        <v>0</v>
      </c>
      <c r="EM1540">
        <v>0</v>
      </c>
      <c r="EN1540">
        <v>1</v>
      </c>
      <c r="EO1540">
        <v>1</v>
      </c>
      <c r="EP1540">
        <v>0</v>
      </c>
      <c r="EQ1540">
        <v>0</v>
      </c>
      <c r="ER1540">
        <v>0</v>
      </c>
      <c r="ES1540">
        <v>0</v>
      </c>
      <c r="ET1540" t="str">
        <v>И да, и нет</v>
      </c>
      <c r="EU1540" t="str">
        <v>И да, и нет</v>
      </c>
      <c r="EV1540" t="str">
        <v>Не пробовали сотрудничать с бизнесом</v>
      </c>
      <c r="EW1540" t="str">
        <v>Не был участником, не могу оценить</v>
      </c>
      <c r="EX1540" t="str">
        <v>Не был участником, не могу оценить</v>
      </c>
      <c r="EY1540" t="str">
        <v>Не был участником, не могу оценить</v>
      </c>
      <c r="EZ1540" t="str">
        <v>Не был участником, не могу оценить</v>
      </c>
      <c r="FA1540" t="str">
        <v>Не был участником, не могу оценить</v>
      </c>
      <c r="FB1540" t="str">
        <v>Не был участником, не могу оценить</v>
      </c>
      <c r="FC1540" t="str">
        <v>Не был участником, не могу оценить</v>
      </c>
      <c r="FD1540" t="str">
        <v>Затрудняюсь ответить</v>
      </c>
      <c xml:space="preserve" r="FE1540" t="str">
        <v> методики написания проектов</v>
      </c>
      <c r="FF1540">
        <v>0</v>
      </c>
      <c r="FG1540">
        <v>0</v>
      </c>
      <c r="FH1540">
        <v>0</v>
      </c>
      <c r="FI1540">
        <v>1</v>
      </c>
      <c r="FJ1540">
        <v>0</v>
      </c>
      <c r="FK1540">
        <v>1</v>
      </c>
      <c r="FL1540">
        <v>0</v>
      </c>
      <c r="FM1540">
        <v>0</v>
      </c>
      <c r="FN1540">
        <v>0</v>
      </c>
      <c r="FO1540">
        <v>0</v>
      </c>
      <c r="FP1540">
        <v>0</v>
      </c>
      <c r="FQ1540">
        <v>0</v>
      </c>
      <c r="FR1540">
        <v>0</v>
      </c>
      <c r="FS1540" t="str"/>
      <c r="FT1540" t="str">
        <v>Информации недостаточно</v>
      </c>
      <c r="FU1540">
        <v>4</v>
      </c>
      <c r="FV1540">
        <v>5</v>
      </c>
      <c r="FW1540">
        <v>5</v>
      </c>
      <c r="FX1540">
        <v>5</v>
      </c>
      <c r="FY1540">
        <v>5</v>
      </c>
      <c r="FZ1540">
        <v>4</v>
      </c>
      <c r="GA1540">
        <v>5</v>
      </c>
      <c r="GB1540">
        <v>3</v>
      </c>
      <c r="GC1540">
        <v>4</v>
      </c>
      <c r="GD1540" t="str">
        <v>Высокий уровень</v>
      </c>
      <c r="GE1540" t="str">
        <v>Высокий уровень</v>
      </c>
      <c r="GF1540" t="str">
        <v>Высокий уровень</v>
      </c>
      <c r="GG1540" t="str">
        <v>Высокий уровень</v>
      </c>
      <c r="GH1540" t="str">
        <v>Высокий уровень</v>
      </c>
      <c r="GI1540" t="str">
        <v>Выше среднего</v>
      </c>
      <c r="GJ1540" t="str">
        <v>Средний уровень</v>
      </c>
      <c r="GK1540" t="str">
        <v>Высокий уровень</v>
      </c>
      <c r="GL1540" t="str"/>
    </row>
    <row r="1541">
      <c r="A1541" t="str">
        <v>brL6nPNDzDJvbSGRs</v>
      </c>
      <c r="B1541">
        <v>2339</v>
      </c>
      <c r="C1541" t="str">
        <v>176.59.111.11</v>
      </c>
      <c r="D1541" t="str"/>
      <c r="E1541" s="1537">
        <v>44328.74755787037</v>
      </c>
      <c r="F1541" t="str">
        <v>00:17:24</v>
      </c>
      <c r="G1541" t="str">
        <v>Канал 1</v>
      </c>
      <c r="H1541" t="str">
        <v>Женский</v>
      </c>
      <c r="I1541" t="str">
        <v>19-23</v>
      </c>
      <c r="J1541" t="str">
        <v>Студент</v>
      </c>
      <c r="K1541" t="str">
        <v>В Кирове</v>
      </c>
      <c r="M1541" t="str">
        <v>Да, я являюсь организатором волонтерской деятельности</v>
      </c>
      <c r="AB1541" t="str">
        <v>Свыше 5 лет</v>
      </c>
      <c r="AC1541" t="str">
        <v>Затрудняюсь ответить</v>
      </c>
      <c r="AD1541">
        <v>0</v>
      </c>
      <c r="AE1541">
        <v>0</v>
      </c>
      <c r="AF1541">
        <v>1</v>
      </c>
      <c r="AG1541">
        <v>1</v>
      </c>
      <c r="AH1541">
        <v>0</v>
      </c>
      <c r="AI1541">
        <v>0</v>
      </c>
      <c r="AJ1541">
        <v>0</v>
      </c>
      <c r="AK1541">
        <v>0</v>
      </c>
      <c r="AL1541">
        <v>1</v>
      </c>
      <c r="AM1541">
        <v>0</v>
      </c>
      <c r="AN1541">
        <v>0</v>
      </c>
      <c r="AO1541">
        <v>0</v>
      </c>
      <c r="AP1541">
        <v>0</v>
      </c>
      <c r="AQ1541">
        <v>0</v>
      </c>
      <c r="AR1541">
        <v>0</v>
      </c>
      <c r="AS1541">
        <v>1</v>
      </c>
      <c r="AT1541">
        <v>0</v>
      </c>
      <c r="AU1541">
        <v>0</v>
      </c>
      <c r="AV1541">
        <v>0</v>
      </c>
      <c r="AW1541">
        <v>0</v>
      </c>
      <c r="AX1541">
        <v>0</v>
      </c>
      <c r="AY1541">
        <v>0</v>
      </c>
      <c r="AZ1541">
        <v>0</v>
      </c>
      <c r="BA1541">
        <v>1</v>
      </c>
      <c r="BB1541">
        <v>0</v>
      </c>
      <c r="BC1541">
        <v>1</v>
      </c>
      <c r="BD1541">
        <v>1</v>
      </c>
      <c r="BE1541">
        <v>1</v>
      </c>
      <c r="BF1541">
        <v>0</v>
      </c>
      <c r="BG1541">
        <v>0</v>
      </c>
      <c r="BH1541">
        <v>0</v>
      </c>
      <c r="BI1541">
        <v>0</v>
      </c>
      <c r="BJ1541">
        <v>0</v>
      </c>
      <c r="BK1541">
        <v>0</v>
      </c>
      <c r="BL1541">
        <v>0</v>
      </c>
      <c r="BM1541">
        <v>0</v>
      </c>
      <c r="BN1541">
        <v>0</v>
      </c>
      <c r="BO1541">
        <v>0</v>
      </c>
      <c r="BP1541">
        <v>0</v>
      </c>
      <c r="BQ1541">
        <v>0</v>
      </c>
      <c r="BR1541">
        <v>0</v>
      </c>
      <c r="BS1541">
        <v>0</v>
      </c>
      <c r="BT1541">
        <v>1</v>
      </c>
      <c r="BU1541">
        <v>0</v>
      </c>
      <c r="BV1541">
        <v>0</v>
      </c>
      <c r="BW1541">
        <v>0</v>
      </c>
      <c r="BX1541">
        <v>0</v>
      </c>
      <c r="BY1541">
        <v>0</v>
      </c>
      <c r="BZ1541">
        <v>0</v>
      </c>
      <c r="CA1541">
        <v>1</v>
      </c>
      <c r="CB1541">
        <v>0</v>
      </c>
      <c r="CC1541">
        <v>0</v>
      </c>
      <c r="CD1541">
        <v>0</v>
      </c>
      <c r="CE1541">
        <v>0</v>
      </c>
      <c r="CF1541">
        <v>0</v>
      </c>
      <c r="CG1541">
        <v>0</v>
      </c>
      <c r="CH1541">
        <v>0</v>
      </c>
      <c r="CI1541">
        <v>0</v>
      </c>
      <c r="CJ1541">
        <v>1</v>
      </c>
      <c r="CK1541">
        <v>0</v>
      </c>
      <c r="CL1541">
        <v>0</v>
      </c>
      <c r="CM1541" t="str">
        <v>НКО</v>
      </c>
      <c r="CN1541" t="str">
        <v>Дорогою добра</v>
      </c>
      <c r="CO1541">
        <v>0</v>
      </c>
      <c r="CP1541">
        <v>0</v>
      </c>
      <c r="CQ1541">
        <v>1</v>
      </c>
      <c r="CR1541">
        <v>1</v>
      </c>
      <c r="CS1541">
        <v>0</v>
      </c>
      <c r="CT1541">
        <v>0</v>
      </c>
      <c r="CU1541">
        <v>0</v>
      </c>
      <c r="CV1541">
        <v>1</v>
      </c>
      <c r="CW1541">
        <v>0</v>
      </c>
      <c r="CX1541">
        <v>0</v>
      </c>
      <c r="CY1541">
        <v>0</v>
      </c>
      <c r="CZ1541">
        <v>0</v>
      </c>
      <c r="DA1541">
        <v>0</v>
      </c>
      <c r="DB1541">
        <v>0</v>
      </c>
      <c r="DC1541">
        <v>0</v>
      </c>
      <c r="DD1541">
        <v>0</v>
      </c>
      <c r="DE1541">
        <v>0</v>
      </c>
      <c r="DF1541" t="str"/>
      <c r="DG1541" t="str">
        <v>Экологическое</v>
      </c>
      <c r="DH1541" t="str">
        <v>Знаю о региональном ресурсном центре</v>
      </c>
      <c r="DI1541">
        <v>0</v>
      </c>
      <c r="DJ1541">
        <v>0</v>
      </c>
      <c r="DK1541">
        <v>0</v>
      </c>
      <c r="DL1541">
        <v>0</v>
      </c>
      <c r="DM1541">
        <v>0</v>
      </c>
      <c r="DN1541">
        <v>0</v>
      </c>
      <c r="DO1541">
        <v>0</v>
      </c>
      <c r="DP1541">
        <v>1</v>
      </c>
      <c r="DQ1541">
        <v>0</v>
      </c>
      <c r="DR1541">
        <v>0</v>
      </c>
      <c r="DS1541" t="str">
        <v>Постоянно</v>
      </c>
      <c r="DT1541" t="str">
        <v>Затрудняюсь ответить</v>
      </c>
      <c r="DU1541">
        <v>0</v>
      </c>
      <c r="DV1541">
        <v>0</v>
      </c>
      <c r="DW1541">
        <v>0</v>
      </c>
      <c r="DX1541">
        <v>0</v>
      </c>
      <c r="DY1541">
        <v>0</v>
      </c>
      <c r="DZ1541">
        <v>0</v>
      </c>
      <c r="EA1541">
        <v>0</v>
      </c>
      <c r="EB1541">
        <v>0</v>
      </c>
      <c r="EC1541">
        <v>0</v>
      </c>
      <c r="ED1541">
        <v>0</v>
      </c>
      <c r="EE1541">
        <v>0</v>
      </c>
      <c r="EF1541">
        <v>0</v>
      </c>
      <c r="EG1541">
        <v>0</v>
      </c>
      <c r="EH1541">
        <v>0</v>
      </c>
      <c r="EI1541">
        <v>1</v>
      </c>
      <c r="EJ1541">
        <v>0</v>
      </c>
      <c r="EK1541">
        <v>1</v>
      </c>
      <c r="EL1541">
        <v>0</v>
      </c>
      <c r="EM1541">
        <v>0</v>
      </c>
      <c r="EN1541">
        <v>1</v>
      </c>
      <c r="EO1541">
        <v>0</v>
      </c>
      <c r="EP1541">
        <v>0</v>
      </c>
      <c r="EQ1541">
        <v>0</v>
      </c>
      <c r="ER1541">
        <v>0</v>
      </c>
      <c r="ES1541">
        <v>0</v>
      </c>
      <c r="ET1541" t="str">
        <v>И да, и нет</v>
      </c>
      <c r="EU1541" t="str">
        <v>Скорее нет</v>
      </c>
      <c r="EV1541" t="str">
        <v>Не пробовали сотрудничать с бизнесом</v>
      </c>
      <c r="EW1541" t="str">
        <v>Не был участником, не могу оценить</v>
      </c>
      <c r="EX1541" t="str">
        <v>Не был участником, не могу оценить</v>
      </c>
      <c r="EY1541" t="str">
        <v>Не был участником, не могу оценить</v>
      </c>
      <c r="EZ1541" t="str">
        <v>Не был участником, не могу оценить</v>
      </c>
      <c r="FA1541" t="str">
        <v>Не был участником, не могу оценить</v>
      </c>
      <c r="FB1541" t="str">
        <v>Не был участником, не могу оценить</v>
      </c>
      <c r="FC1541" t="str">
        <v>Не был участником, не могу оценить</v>
      </c>
      <c r="FD1541" t="str">
        <v>Затрудняюсь ответить</v>
      </c>
      <c r="FE1541" t="str">
        <v>Затрудняюсь ответить</v>
      </c>
      <c r="FF1541">
        <v>0</v>
      </c>
      <c r="FG1541">
        <v>0</v>
      </c>
      <c r="FH1541">
        <v>0</v>
      </c>
      <c r="FI1541">
        <v>1</v>
      </c>
      <c r="FJ1541">
        <v>0</v>
      </c>
      <c r="FK1541">
        <v>0</v>
      </c>
      <c r="FL1541">
        <v>0</v>
      </c>
      <c r="FM1541">
        <v>0</v>
      </c>
      <c r="FN1541">
        <v>0</v>
      </c>
      <c r="FO1541">
        <v>0</v>
      </c>
      <c r="FP1541">
        <v>0</v>
      </c>
      <c r="FQ1541">
        <v>0</v>
      </c>
      <c r="FR1541">
        <v>0</v>
      </c>
      <c r="FS1541" t="str"/>
      <c r="FT1541" t="str">
        <v>Да, информация поступает регулярно</v>
      </c>
      <c r="FU1541">
        <v>3</v>
      </c>
      <c r="FV1541">
        <v>5</v>
      </c>
      <c r="FW1541">
        <v>5</v>
      </c>
      <c r="FX1541">
        <v>5</v>
      </c>
      <c r="FY1541">
        <v>4</v>
      </c>
      <c r="FZ1541">
        <v>4</v>
      </c>
      <c r="GA1541">
        <v>5</v>
      </c>
      <c r="GB1541">
        <v>5</v>
      </c>
      <c r="GC1541">
        <v>3</v>
      </c>
      <c r="GD1541" t="str">
        <v>Средний уровень</v>
      </c>
      <c r="GE1541" t="str">
        <v>Средний уровень</v>
      </c>
      <c r="GF1541" t="str">
        <v>Средний уровень</v>
      </c>
      <c r="GG1541" t="str">
        <v>Средний уровень</v>
      </c>
      <c r="GH1541" t="str">
        <v>Высокий уровень</v>
      </c>
      <c r="GI1541" t="str">
        <v>Средний уровень</v>
      </c>
      <c r="GJ1541" t="str">
        <v>Средний уровень</v>
      </c>
      <c r="GK1541" t="str">
        <v>Средний уровень</v>
      </c>
      <c r="GL1541" t="str"/>
    </row>
    <row r="1542">
      <c r="A1542" t="str">
        <v>73qq5cr5xwg4MaEtg</v>
      </c>
      <c r="B1542">
        <v>2343</v>
      </c>
      <c r="C1542" t="str">
        <v>31.173.101.25</v>
      </c>
      <c r="D1542" t="str"/>
      <c r="E1542" s="1538">
        <v>44328.881747685184</v>
      </c>
      <c r="F1542" t="str">
        <v>00:07:41</v>
      </c>
      <c r="G1542" t="str">
        <v>Канал 1</v>
      </c>
      <c r="H1542" t="str">
        <v>Женский</v>
      </c>
      <c r="I1542" t="str">
        <v>24-35</v>
      </c>
      <c r="J1542" t="str">
        <v>Работающий</v>
      </c>
      <c r="K1542" t="str">
        <v>В Кирове</v>
      </c>
      <c r="M1542" t="str">
        <v>Да, я  являюсь волонтером</v>
      </c>
      <c r="AB1542" t="str">
        <v>Менее года</v>
      </c>
      <c r="AC1542" t="str">
        <v>Затрудняюсь ответить</v>
      </c>
      <c r="AD1542">
        <v>0</v>
      </c>
      <c r="AE1542">
        <v>0</v>
      </c>
      <c r="AF1542">
        <v>0</v>
      </c>
      <c r="AG1542">
        <v>0</v>
      </c>
      <c r="AH1542">
        <v>0</v>
      </c>
      <c r="AI1542">
        <v>0</v>
      </c>
      <c r="AJ1542">
        <v>0</v>
      </c>
      <c r="AK1542">
        <v>0</v>
      </c>
      <c r="AL1542">
        <v>1</v>
      </c>
      <c r="AM1542">
        <v>0</v>
      </c>
      <c r="AN1542">
        <v>0</v>
      </c>
      <c r="AO1542">
        <v>0</v>
      </c>
      <c r="AP1542">
        <v>0</v>
      </c>
      <c r="AQ1542">
        <v>0</v>
      </c>
      <c r="AR1542">
        <v>0</v>
      </c>
      <c r="AS1542">
        <v>0</v>
      </c>
      <c r="AT1542">
        <v>0</v>
      </c>
      <c r="AU1542">
        <v>0</v>
      </c>
      <c r="AV1542">
        <v>0</v>
      </c>
      <c r="AW1542">
        <v>0</v>
      </c>
      <c r="AX1542">
        <v>0</v>
      </c>
      <c r="AY1542">
        <v>0</v>
      </c>
      <c r="AZ1542">
        <v>0</v>
      </c>
      <c r="BA1542">
        <v>0</v>
      </c>
      <c r="BB1542">
        <v>0</v>
      </c>
      <c r="BC1542">
        <v>0</v>
      </c>
      <c r="BD1542">
        <v>0</v>
      </c>
      <c r="BE1542">
        <v>1</v>
      </c>
      <c r="BF1542">
        <v>0</v>
      </c>
      <c r="BG1542">
        <v>0</v>
      </c>
      <c r="BH1542">
        <v>0</v>
      </c>
      <c r="BI1542">
        <v>0</v>
      </c>
      <c r="BJ1542">
        <v>0</v>
      </c>
      <c r="BK1542">
        <v>0</v>
      </c>
      <c r="BL1542">
        <v>0</v>
      </c>
      <c r="BM1542">
        <v>0</v>
      </c>
      <c r="BN1542">
        <v>0</v>
      </c>
      <c r="BO1542">
        <v>0</v>
      </c>
      <c r="BP1542">
        <v>0</v>
      </c>
      <c r="BQ1542">
        <v>0</v>
      </c>
      <c r="BR1542">
        <v>0</v>
      </c>
      <c r="BS1542">
        <v>1</v>
      </c>
      <c r="BT1542">
        <v>0</v>
      </c>
      <c r="BU1542">
        <v>0</v>
      </c>
      <c r="BV1542">
        <v>0</v>
      </c>
      <c r="BW1542">
        <v>0</v>
      </c>
      <c r="BX1542">
        <v>0</v>
      </c>
      <c r="BY1542">
        <v>0</v>
      </c>
      <c r="BZ1542">
        <v>0</v>
      </c>
      <c r="CA1542">
        <v>0</v>
      </c>
      <c r="CB1542">
        <v>0</v>
      </c>
      <c r="CC1542">
        <v>0</v>
      </c>
      <c r="CD1542">
        <v>0</v>
      </c>
      <c r="CE1542">
        <v>0</v>
      </c>
      <c r="CF1542">
        <v>0</v>
      </c>
      <c r="CG1542">
        <v>0</v>
      </c>
      <c r="CH1542">
        <v>0</v>
      </c>
      <c r="CI1542">
        <v>0</v>
      </c>
      <c r="CJ1542">
        <v>0</v>
      </c>
      <c r="CK1542">
        <v>0</v>
      </c>
      <c r="CL1542">
        <v>0</v>
      </c>
      <c r="CM1542" t="str">
        <v>Общественное объединение</v>
      </c>
      <c r="CN1542" t="str">
        <v>РООРДИ Дорогою Добра</v>
      </c>
      <c r="CO1542">
        <v>0</v>
      </c>
      <c r="CP1542">
        <v>0</v>
      </c>
      <c r="CQ1542">
        <v>0</v>
      </c>
      <c r="CR1542">
        <v>1</v>
      </c>
      <c r="CS1542">
        <v>0</v>
      </c>
      <c r="CT1542">
        <v>0</v>
      </c>
      <c r="CU1542">
        <v>0</v>
      </c>
      <c r="CV1542">
        <v>0</v>
      </c>
      <c r="CW1542">
        <v>0</v>
      </c>
      <c r="CX1542">
        <v>0</v>
      </c>
      <c r="CY1542">
        <v>0</v>
      </c>
      <c r="CZ1542">
        <v>0</v>
      </c>
      <c r="DA1542">
        <v>0</v>
      </c>
      <c r="DB1542">
        <v>0</v>
      </c>
      <c r="DC1542">
        <v>0</v>
      </c>
      <c r="DD1542">
        <v>0</v>
      </c>
      <c r="DE1542">
        <v>0</v>
      </c>
      <c r="DF1542" t="str"/>
      <c r="DG1542" t="str">
        <v>Затрудняюсь ответить</v>
      </c>
      <c r="DH1542" t="str">
        <v>Не знаю о существовании ресурсных центров</v>
      </c>
      <c r="DI1542">
        <v>0</v>
      </c>
      <c r="DJ1542">
        <v>0</v>
      </c>
      <c r="DK1542">
        <v>0</v>
      </c>
      <c r="DL1542">
        <v>0</v>
      </c>
      <c r="DM1542">
        <v>0</v>
      </c>
      <c r="DN1542">
        <v>0</v>
      </c>
      <c r="DO1542">
        <v>0</v>
      </c>
      <c r="DP1542">
        <v>1</v>
      </c>
      <c r="DQ1542">
        <v>0</v>
      </c>
      <c r="DR1542">
        <v>0</v>
      </c>
      <c r="DS1542" t="str">
        <v>Другое: Не знаю</v>
      </c>
      <c r="DT1542" t="str">
        <v>Затрудняюсь ответить</v>
      </c>
      <c r="DU1542">
        <v>0</v>
      </c>
      <c r="DV1542">
        <v>0</v>
      </c>
      <c r="DW1542">
        <v>0</v>
      </c>
      <c r="DX1542">
        <v>0</v>
      </c>
      <c r="DY1542">
        <v>0</v>
      </c>
      <c r="DZ1542">
        <v>0</v>
      </c>
      <c r="EA1542">
        <v>0</v>
      </c>
      <c r="EB1542">
        <v>0</v>
      </c>
      <c r="EC1542">
        <v>0</v>
      </c>
      <c r="ED1542">
        <v>0</v>
      </c>
      <c r="EE1542">
        <v>0</v>
      </c>
      <c r="EF1542">
        <v>0</v>
      </c>
      <c r="EG1542">
        <v>0</v>
      </c>
      <c r="EH1542">
        <v>0</v>
      </c>
      <c r="EI1542">
        <v>1</v>
      </c>
      <c r="EJ1542">
        <v>0</v>
      </c>
      <c r="EK1542">
        <v>0</v>
      </c>
      <c r="EL1542">
        <v>0</v>
      </c>
      <c r="EM1542">
        <v>0</v>
      </c>
      <c r="EN1542">
        <v>1</v>
      </c>
      <c r="EO1542">
        <v>0</v>
      </c>
      <c r="EP1542">
        <v>0</v>
      </c>
      <c r="EQ1542">
        <v>0</v>
      </c>
      <c r="ER1542">
        <v>0</v>
      </c>
      <c r="ES1542">
        <v>0</v>
      </c>
      <c r="ET1542" t="str">
        <v>И да, и нет</v>
      </c>
      <c r="EU1542" t="str">
        <v>И да, и нет</v>
      </c>
      <c r="EV1542" t="str">
        <v>Не пробовали сотрудничать с бизнесом</v>
      </c>
      <c r="EW1542" t="str">
        <v>Не был участником, не могу оценить</v>
      </c>
      <c r="EX1542" t="str">
        <v>Нужное и интересное мероприятие</v>
      </c>
      <c r="EY1542" t="str">
        <v>Нужное и интересное мероприятие</v>
      </c>
      <c r="EZ1542" t="str">
        <v>Не был участником, не могу оценить</v>
      </c>
      <c r="FA1542" t="str">
        <v>Не был участником, не могу оценить</v>
      </c>
      <c r="FB1542" t="str">
        <v>Не был участником, не могу оценить</v>
      </c>
      <c r="FC1542" t="str">
        <v>Не был участником, не могу оценить</v>
      </c>
      <c r="FD1542" t="str">
        <v>Затрудняюсь ответить</v>
      </c>
      <c r="FE1542" t="str">
        <v>Затрудняюсь ответить</v>
      </c>
      <c r="FF1542">
        <v>0</v>
      </c>
      <c r="FG1542">
        <v>0</v>
      </c>
      <c r="FH1542">
        <v>0</v>
      </c>
      <c r="FI1542">
        <v>1</v>
      </c>
      <c r="FJ1542">
        <v>0</v>
      </c>
      <c r="FK1542">
        <v>0</v>
      </c>
      <c r="FL1542">
        <v>0</v>
      </c>
      <c r="FM1542">
        <v>0</v>
      </c>
      <c r="FN1542">
        <v>0</v>
      </c>
      <c r="FO1542">
        <v>0</v>
      </c>
      <c r="FP1542">
        <v>0</v>
      </c>
      <c r="FQ1542">
        <v>0</v>
      </c>
      <c r="FR1542">
        <v>0</v>
      </c>
      <c r="FS1542" t="str"/>
      <c r="FT1542" t="str">
        <v>Информации недостаточно</v>
      </c>
      <c r="FU1542">
        <v>3</v>
      </c>
      <c r="FV1542">
        <v>5</v>
      </c>
      <c r="FW1542">
        <v>3</v>
      </c>
      <c r="FX1542">
        <v>5</v>
      </c>
      <c r="FY1542">
        <v>4</v>
      </c>
      <c r="FZ1542">
        <v>3</v>
      </c>
      <c r="GA1542">
        <v>3</v>
      </c>
      <c r="GB1542">
        <v>5</v>
      </c>
      <c r="GC1542">
        <v>2</v>
      </c>
      <c r="GD1542" t="str">
        <v>Средний уровень</v>
      </c>
      <c r="GE1542" t="str">
        <v>Ниже среднего</v>
      </c>
      <c r="GF1542" t="str">
        <v>Ниже среднего</v>
      </c>
      <c r="GG1542" t="str">
        <v>Средний уровень</v>
      </c>
      <c r="GH1542" t="str">
        <v>Высокий уровень</v>
      </c>
      <c xml:space="preserve" r="GI1542" t="str">
        <v> Низкий уровень</v>
      </c>
      <c r="GJ1542" t="str">
        <v>Ниже среднего</v>
      </c>
      <c xml:space="preserve" r="GK1542" t="str">
        <v> Низкий уровень</v>
      </c>
      <c r="GL1542" t="str"/>
    </row>
    <row r="1543">
      <c r="A1543" t="str">
        <v>KoZP7EbzZHP9tiiCQ</v>
      </c>
      <c r="B1543">
        <v>2344</v>
      </c>
      <c r="C1543" t="str">
        <v>92.255.220.34</v>
      </c>
      <c r="D1543" t="str"/>
      <c r="E1543" s="1539">
        <v>44328.89671296296</v>
      </c>
      <c r="F1543" t="str">
        <v>00:14:33</v>
      </c>
      <c r="G1543" t="str">
        <v>Канал 1</v>
      </c>
      <c r="H1543" t="str">
        <v>Женский</v>
      </c>
      <c r="I1543" t="str">
        <v>55 и старше</v>
      </c>
      <c r="J1543" t="str">
        <v>Пенсионер</v>
      </c>
      <c r="K1543" t="str">
        <v>В Кирове</v>
      </c>
      <c r="M1543" t="str">
        <v>Да, я  являюсь волонтером</v>
      </c>
      <c r="AB1543" t="str">
        <v>от 3 до 5 лет</v>
      </c>
      <c r="AC1543" t="str">
        <v>Больше говорить об этом, свидетельствовать, что изменилось лично в твоей жизни после того как начал заниматься волонтерством</v>
      </c>
      <c r="AD1543">
        <v>0</v>
      </c>
      <c r="AE1543">
        <v>0</v>
      </c>
      <c r="AF1543">
        <v>0</v>
      </c>
      <c r="AG1543">
        <v>0</v>
      </c>
      <c r="AH1543">
        <v>0</v>
      </c>
      <c r="AI1543">
        <v>0</v>
      </c>
      <c r="AJ1543">
        <v>0</v>
      </c>
      <c r="AK1543">
        <v>0</v>
      </c>
      <c r="AL1543">
        <v>0</v>
      </c>
      <c r="AM1543">
        <v>0</v>
      </c>
      <c r="AN1543">
        <v>0</v>
      </c>
      <c r="AO1543">
        <v>0</v>
      </c>
      <c r="AP1543">
        <v>0</v>
      </c>
      <c r="AQ1543">
        <v>0</v>
      </c>
      <c r="AR1543">
        <v>0</v>
      </c>
      <c r="AS1543">
        <v>1</v>
      </c>
      <c r="AT1543">
        <v>0</v>
      </c>
      <c r="AU1543">
        <v>0</v>
      </c>
      <c r="AV1543">
        <v>0</v>
      </c>
      <c r="AW1543">
        <v>0</v>
      </c>
      <c r="AX1543">
        <v>0</v>
      </c>
      <c r="AY1543">
        <v>0</v>
      </c>
      <c r="AZ1543">
        <v>0</v>
      </c>
      <c r="BA1543">
        <v>0</v>
      </c>
      <c r="BB1543">
        <v>0</v>
      </c>
      <c r="BC1543">
        <v>0</v>
      </c>
      <c r="BD1543">
        <v>0</v>
      </c>
      <c r="BE1543">
        <v>1</v>
      </c>
      <c r="BF1543">
        <v>0</v>
      </c>
      <c r="BG1543">
        <v>0</v>
      </c>
      <c r="BH1543">
        <v>0</v>
      </c>
      <c r="BI1543">
        <v>0</v>
      </c>
      <c r="BJ1543">
        <v>0</v>
      </c>
      <c r="BK1543">
        <v>0</v>
      </c>
      <c r="BL1543">
        <v>0</v>
      </c>
      <c r="BM1543">
        <v>0</v>
      </c>
      <c r="BN1543">
        <v>0</v>
      </c>
      <c r="BO1543">
        <v>0</v>
      </c>
      <c r="BP1543">
        <v>0</v>
      </c>
      <c r="BQ1543">
        <v>0</v>
      </c>
      <c r="BR1543">
        <v>0</v>
      </c>
      <c r="BS1543">
        <v>0</v>
      </c>
      <c r="BT1543">
        <v>0</v>
      </c>
      <c r="BU1543">
        <v>0</v>
      </c>
      <c r="BV1543">
        <v>0</v>
      </c>
      <c r="BW1543">
        <v>0</v>
      </c>
      <c r="BX1543">
        <v>0</v>
      </c>
      <c r="BY1543">
        <v>0</v>
      </c>
      <c r="BZ1543">
        <v>0</v>
      </c>
      <c r="CA1543">
        <v>0</v>
      </c>
      <c r="CB1543">
        <v>0</v>
      </c>
      <c r="CC1543">
        <v>0</v>
      </c>
      <c r="CD1543">
        <v>0</v>
      </c>
      <c r="CE1543">
        <v>0</v>
      </c>
      <c r="CF1543">
        <v>0</v>
      </c>
      <c r="CG1543">
        <v>0</v>
      </c>
      <c r="CH1543">
        <v>0</v>
      </c>
      <c r="CI1543">
        <v>0</v>
      </c>
      <c r="CJ1543">
        <v>0</v>
      </c>
      <c r="CK1543">
        <v>0</v>
      </c>
      <c r="CL1543">
        <v>1</v>
      </c>
      <c r="CM1543" t="str">
        <v>Общественное объединение</v>
      </c>
      <c r="CN1543" t="str">
        <v>РООРДИ "Дорогою добра"</v>
      </c>
      <c r="CO1543">
        <v>0</v>
      </c>
      <c r="CP1543">
        <v>0</v>
      </c>
      <c r="CQ1543">
        <v>0</v>
      </c>
      <c r="CR1543">
        <v>1</v>
      </c>
      <c r="CS1543">
        <v>0</v>
      </c>
      <c r="CT1543">
        <v>0</v>
      </c>
      <c r="CU1543">
        <v>0</v>
      </c>
      <c r="CV1543">
        <v>0</v>
      </c>
      <c r="CW1543">
        <v>0</v>
      </c>
      <c r="CX1543">
        <v>0</v>
      </c>
      <c r="CY1543">
        <v>0</v>
      </c>
      <c r="CZ1543">
        <v>0</v>
      </c>
      <c r="DA1543">
        <v>0</v>
      </c>
      <c r="DB1543">
        <v>0</v>
      </c>
      <c r="DC1543">
        <v>0</v>
      </c>
      <c r="DD1543">
        <v>0</v>
      </c>
      <c r="DE1543">
        <v>0</v>
      </c>
      <c r="DF1543" t="str"/>
      <c r="DG1543" t="str">
        <v>Меня устраивает направление, которым я занимаюсь</v>
      </c>
      <c r="DH1543" t="str">
        <v>Не знаю о существовании ресурсных центров</v>
      </c>
      <c r="DI1543">
        <v>0</v>
      </c>
      <c r="DJ1543">
        <v>0</v>
      </c>
      <c r="DK1543">
        <v>0</v>
      </c>
      <c r="DL1543">
        <v>0</v>
      </c>
      <c r="DM1543">
        <v>0</v>
      </c>
      <c r="DN1543">
        <v>0</v>
      </c>
      <c r="DO1543">
        <v>0</v>
      </c>
      <c r="DP1543">
        <v>1</v>
      </c>
      <c r="DQ1543">
        <v>0</v>
      </c>
      <c r="DR1543">
        <v>0</v>
      </c>
      <c r="DS1543" t="str">
        <v>Постоянно</v>
      </c>
      <c r="DT1543" t="str">
        <v>Затрудняюсь ответить</v>
      </c>
      <c r="DU1543">
        <v>0</v>
      </c>
      <c r="DV1543">
        <v>0</v>
      </c>
      <c r="DW1543">
        <v>0</v>
      </c>
      <c r="DX1543">
        <v>0</v>
      </c>
      <c r="DY1543">
        <v>0</v>
      </c>
      <c r="DZ1543">
        <v>0</v>
      </c>
      <c r="EA1543">
        <v>0</v>
      </c>
      <c r="EB1543">
        <v>0</v>
      </c>
      <c r="EC1543">
        <v>0</v>
      </c>
      <c r="ED1543">
        <v>0</v>
      </c>
      <c r="EE1543">
        <v>0</v>
      </c>
      <c r="EF1543">
        <v>0</v>
      </c>
      <c r="EG1543">
        <v>0</v>
      </c>
      <c r="EH1543">
        <v>0</v>
      </c>
      <c r="EI1543">
        <v>1</v>
      </c>
      <c r="EJ1543">
        <v>0</v>
      </c>
      <c r="EK1543">
        <v>0</v>
      </c>
      <c r="EL1543">
        <v>0</v>
      </c>
      <c r="EM1543">
        <v>0</v>
      </c>
      <c r="EN1543">
        <v>0</v>
      </c>
      <c r="EO1543">
        <v>0</v>
      </c>
      <c r="EP1543">
        <v>0</v>
      </c>
      <c r="EQ1543">
        <v>0</v>
      </c>
      <c r="ER1543">
        <v>0</v>
      </c>
      <c r="ES1543">
        <v>1</v>
      </c>
      <c r="ET1543" t="str">
        <v>И да, и нет</v>
      </c>
      <c r="EU1543" t="str">
        <v>И да, и нет</v>
      </c>
      <c r="EV1543" t="str">
        <v>Не пробовали сотрудничать с бизнесом</v>
      </c>
      <c r="EW1543" t="str">
        <v>Не был участником, не могу оценить</v>
      </c>
      <c r="EX1543" t="str">
        <v>Не был участником, не могу оценить</v>
      </c>
      <c r="EY1543" t="str">
        <v>Не был участником, не могу оценить</v>
      </c>
      <c r="EZ1543" t="str">
        <v>Не был участником, не могу оценить</v>
      </c>
      <c r="FA1543" t="str">
        <v>Не был участником, не могу оценить</v>
      </c>
      <c r="FB1543" t="str">
        <v>Не был участником, не могу оценить</v>
      </c>
      <c r="FC1543" t="str">
        <v>Не был участником, не могу оценить</v>
      </c>
      <c r="FD1543" t="str">
        <v>Затрудняюсь ответить</v>
      </c>
      <c r="FE1543" t="str">
        <v>Затрудняюсь ответить</v>
      </c>
      <c r="FF1543">
        <v>0</v>
      </c>
      <c r="FG1543">
        <v>0</v>
      </c>
      <c r="FH1543">
        <v>0</v>
      </c>
      <c r="FI1543">
        <v>1</v>
      </c>
      <c r="FJ1543">
        <v>0</v>
      </c>
      <c r="FK1543">
        <v>0</v>
      </c>
      <c r="FL1543">
        <v>0</v>
      </c>
      <c r="FM1543">
        <v>0</v>
      </c>
      <c r="FN1543">
        <v>0</v>
      </c>
      <c r="FO1543">
        <v>0</v>
      </c>
      <c r="FP1543">
        <v>0</v>
      </c>
      <c r="FQ1543">
        <v>0</v>
      </c>
      <c r="FR1543">
        <v>0</v>
      </c>
      <c r="FS1543" t="str"/>
      <c r="FT1543" t="str">
        <v>Да, информация поступает регулярно</v>
      </c>
      <c r="FU1543">
        <v>4</v>
      </c>
      <c r="FV1543">
        <v>4</v>
      </c>
      <c r="FW1543">
        <v>5</v>
      </c>
      <c r="FX1543">
        <v>4</v>
      </c>
      <c r="FY1543">
        <v>3</v>
      </c>
      <c r="FZ1543">
        <v>5</v>
      </c>
      <c r="GA1543">
        <v>4</v>
      </c>
      <c r="GB1543">
        <v>3</v>
      </c>
      <c r="GC1543">
        <v>3</v>
      </c>
      <c r="GD1543" t="str">
        <v>Выше среднего</v>
      </c>
      <c r="GE1543" t="str">
        <v>Средний уровень</v>
      </c>
      <c r="GF1543" t="str">
        <v>Выше среднего</v>
      </c>
      <c r="GG1543" t="str">
        <v>Средний уровень</v>
      </c>
      <c r="GH1543" t="str">
        <v>Выше среднего</v>
      </c>
      <c r="GI1543" t="str">
        <v>Выше среднего</v>
      </c>
      <c r="GJ1543" t="str">
        <v>Средний уровень</v>
      </c>
      <c r="GK1543" t="str">
        <v>Выше среднего</v>
      </c>
      <c r="GL1543" t="str"/>
    </row>
    <row r="1544">
      <c r="A1544" t="str">
        <v>7ekaymJarTr2SfFtH</v>
      </c>
      <c r="B1544">
        <v>2345</v>
      </c>
      <c r="C1544" t="str">
        <v>85.140.3.164</v>
      </c>
      <c r="D1544" t="str"/>
      <c r="E1544" s="1540">
        <v>44329.47157407407</v>
      </c>
      <c r="F1544" t="str">
        <v>00:16:45</v>
      </c>
      <c r="G1544" t="str">
        <v>Канал 1</v>
      </c>
      <c r="H1544" t="str">
        <v>Женский</v>
      </c>
      <c r="I1544" t="str">
        <v>19-23</v>
      </c>
      <c r="J1544" t="str">
        <v>Студент</v>
      </c>
      <c r="K1544" t="str">
        <v>В Кирове</v>
      </c>
      <c r="M1544" t="str">
        <v>Да, я  являюсь волонтером</v>
      </c>
      <c r="AB1544" t="str">
        <v>от 3 до 5 лет</v>
      </c>
      <c r="AC1544" t="str">
        <v>Затрудняюсь ответить</v>
      </c>
      <c r="AD1544">
        <v>1</v>
      </c>
      <c r="AE1544">
        <v>0</v>
      </c>
      <c r="AF1544">
        <v>0</v>
      </c>
      <c r="AG1544">
        <v>0</v>
      </c>
      <c r="AH1544">
        <v>0</v>
      </c>
      <c r="AI1544">
        <v>0</v>
      </c>
      <c r="AJ1544">
        <v>0</v>
      </c>
      <c r="AK1544">
        <v>0</v>
      </c>
      <c r="AL1544">
        <v>1</v>
      </c>
      <c r="AM1544">
        <v>0</v>
      </c>
      <c r="AN1544">
        <v>0</v>
      </c>
      <c r="AO1544">
        <v>0</v>
      </c>
      <c r="AP1544">
        <v>0</v>
      </c>
      <c r="AQ1544">
        <v>0</v>
      </c>
      <c r="AR1544">
        <v>1</v>
      </c>
      <c r="AS1544">
        <v>1</v>
      </c>
      <c r="AT1544">
        <v>0</v>
      </c>
      <c r="AU1544">
        <v>0</v>
      </c>
      <c r="AV1544">
        <v>0</v>
      </c>
      <c r="AW1544">
        <v>0</v>
      </c>
      <c r="AX1544">
        <v>0</v>
      </c>
      <c r="AY1544">
        <v>1</v>
      </c>
      <c r="AZ1544">
        <v>0</v>
      </c>
      <c r="BA1544">
        <v>0</v>
      </c>
      <c r="BB1544">
        <v>0</v>
      </c>
      <c r="BC1544">
        <v>1</v>
      </c>
      <c r="BD1544">
        <v>0</v>
      </c>
      <c r="BE1544">
        <v>1</v>
      </c>
      <c r="BF1544">
        <v>0</v>
      </c>
      <c r="BG1544">
        <v>0</v>
      </c>
      <c r="BH1544">
        <v>0</v>
      </c>
      <c r="BI1544">
        <v>0</v>
      </c>
      <c r="BJ1544">
        <v>0</v>
      </c>
      <c r="BK1544">
        <v>0</v>
      </c>
      <c r="BL1544">
        <v>0</v>
      </c>
      <c r="BM1544">
        <v>0</v>
      </c>
      <c r="BN1544">
        <v>0</v>
      </c>
      <c r="BO1544">
        <v>0</v>
      </c>
      <c r="BP1544">
        <v>0</v>
      </c>
      <c r="BQ1544">
        <v>0</v>
      </c>
      <c r="BR1544">
        <v>0</v>
      </c>
      <c r="BS1544">
        <v>0</v>
      </c>
      <c r="BT1544">
        <v>0</v>
      </c>
      <c r="BU1544">
        <v>0</v>
      </c>
      <c r="BV1544">
        <v>0</v>
      </c>
      <c r="BW1544">
        <v>1</v>
      </c>
      <c r="BX1544">
        <v>0</v>
      </c>
      <c r="BY1544">
        <v>0</v>
      </c>
      <c r="BZ1544">
        <v>0</v>
      </c>
      <c r="CA1544">
        <v>0</v>
      </c>
      <c r="CB1544">
        <v>0</v>
      </c>
      <c r="CC1544">
        <v>0</v>
      </c>
      <c r="CD1544">
        <v>0</v>
      </c>
      <c r="CE1544">
        <v>0</v>
      </c>
      <c r="CF1544">
        <v>0</v>
      </c>
      <c r="CG1544">
        <v>0</v>
      </c>
      <c r="CH1544">
        <v>0</v>
      </c>
      <c r="CI1544">
        <v>0</v>
      </c>
      <c r="CJ1544">
        <v>1</v>
      </c>
      <c r="CK1544">
        <v>0</v>
      </c>
      <c r="CL1544">
        <v>0</v>
      </c>
      <c r="CM1544" t="str">
        <v>Общественное объединение</v>
      </c>
      <c r="CN1544" t="str">
        <v>РООРДИ "Дорогою добра"</v>
      </c>
      <c r="CO1544">
        <v>0</v>
      </c>
      <c r="CP1544">
        <v>0</v>
      </c>
      <c r="CQ1544">
        <v>0</v>
      </c>
      <c r="CR1544">
        <v>1</v>
      </c>
      <c r="CS1544">
        <v>0</v>
      </c>
      <c r="CT1544">
        <v>0</v>
      </c>
      <c r="CU1544">
        <v>0</v>
      </c>
      <c r="CV1544">
        <v>1</v>
      </c>
      <c r="CW1544">
        <v>0</v>
      </c>
      <c r="CX1544">
        <v>0</v>
      </c>
      <c r="CY1544">
        <v>1</v>
      </c>
      <c r="CZ1544">
        <v>0</v>
      </c>
      <c r="DA1544">
        <v>0</v>
      </c>
      <c r="DB1544">
        <v>0</v>
      </c>
      <c r="DC1544">
        <v>0</v>
      </c>
      <c r="DD1544">
        <v>0</v>
      </c>
      <c r="DE1544">
        <v>0</v>
      </c>
      <c r="DF1544" t="str"/>
      <c r="DG1544" t="str">
        <v>Меня устраивает направление, которым я занимаюсь</v>
      </c>
      <c r="DH1544" t="str">
        <v>Знаю о существовании и регионального, и окружных центров</v>
      </c>
      <c r="DI1544">
        <v>0</v>
      </c>
      <c r="DJ1544">
        <v>0</v>
      </c>
      <c r="DK1544">
        <v>0</v>
      </c>
      <c r="DL1544">
        <v>0</v>
      </c>
      <c r="DM1544">
        <v>0</v>
      </c>
      <c r="DN1544">
        <v>0</v>
      </c>
      <c r="DO1544">
        <v>0</v>
      </c>
      <c r="DP1544">
        <v>1</v>
      </c>
      <c r="DQ1544">
        <v>0</v>
      </c>
      <c r="DR1544">
        <v>0</v>
      </c>
      <c r="DS1544" t="str">
        <v>Постоянно</v>
      </c>
      <c r="DT1544" t="str">
        <v>Скорее позитивно</v>
      </c>
      <c r="DU1544">
        <v>1</v>
      </c>
      <c r="DV1544">
        <v>0</v>
      </c>
      <c r="DW1544">
        <v>0</v>
      </c>
      <c r="DX1544">
        <v>0</v>
      </c>
      <c r="DY1544">
        <v>0</v>
      </c>
      <c r="DZ1544">
        <v>0</v>
      </c>
      <c r="EA1544">
        <v>1</v>
      </c>
      <c r="EB1544">
        <v>0</v>
      </c>
      <c r="EC1544">
        <v>0</v>
      </c>
      <c r="ED1544">
        <v>0</v>
      </c>
      <c r="EE1544">
        <v>1</v>
      </c>
      <c r="EF1544">
        <v>1</v>
      </c>
      <c r="EG1544">
        <v>0</v>
      </c>
      <c r="EH1544">
        <v>0</v>
      </c>
      <c r="EI1544">
        <v>0</v>
      </c>
      <c r="EJ1544">
        <v>0</v>
      </c>
      <c r="EK1544">
        <v>1</v>
      </c>
      <c r="EL1544">
        <v>0</v>
      </c>
      <c r="EM1544">
        <v>0</v>
      </c>
      <c r="EN1544">
        <v>0</v>
      </c>
      <c r="EO1544">
        <v>0</v>
      </c>
      <c r="EP1544">
        <v>0</v>
      </c>
      <c r="EQ1544">
        <v>0</v>
      </c>
      <c r="ER1544">
        <v>0</v>
      </c>
      <c r="ES1544">
        <v>0</v>
      </c>
      <c r="ET1544" t="str">
        <v>Скорее да</v>
      </c>
      <c r="EU1544" t="str">
        <v>И да, и нет</v>
      </c>
      <c r="EV1544" t="str">
        <v>Не пробовали сотрудничать с бизнесом</v>
      </c>
      <c r="EW1544" t="str">
        <v>Нужное и интересное мероприятие</v>
      </c>
      <c r="EX1544" t="str">
        <v>Нужное и интересное мероприятие</v>
      </c>
      <c r="EY1544" t="str">
        <v>Нужное и интересное мероприятие</v>
      </c>
      <c r="EZ1544" t="str">
        <v>Нужное и интересное мероприятие</v>
      </c>
      <c r="FA1544" t="str">
        <v>Не был участником, не могу оценить</v>
      </c>
      <c r="FB1544" t="str">
        <v>Необходимо изменение формата</v>
      </c>
      <c r="FC1544" t="str">
        <v>Не был участником, не могу оценить</v>
      </c>
      <c r="FD1544" t="str">
        <v>Затрудняюсь ответить</v>
      </c>
      <c r="FE1544" t="str">
        <v>Мне не нужны дополнительные образовательные программы</v>
      </c>
      <c r="FF1544">
        <v>0</v>
      </c>
      <c r="FG1544">
        <v>0</v>
      </c>
      <c r="FH1544">
        <v>0</v>
      </c>
      <c r="FI1544">
        <v>0</v>
      </c>
      <c r="FJ1544">
        <v>1</v>
      </c>
      <c r="FK1544">
        <v>0</v>
      </c>
      <c r="FL1544">
        <v>0</v>
      </c>
      <c r="FM1544">
        <v>1</v>
      </c>
      <c r="FN1544">
        <v>0</v>
      </c>
      <c r="FO1544">
        <v>0</v>
      </c>
      <c r="FP1544">
        <v>0</v>
      </c>
      <c r="FQ1544">
        <v>0</v>
      </c>
      <c r="FR1544">
        <v>0</v>
      </c>
      <c r="FS1544" t="str"/>
      <c r="FT1544" t="str">
        <v>Да, информация поступает регулярно</v>
      </c>
      <c r="FU1544">
        <v>4</v>
      </c>
      <c r="FV1544">
        <v>5</v>
      </c>
      <c r="FW1544">
        <v>4</v>
      </c>
      <c r="FX1544">
        <v>4</v>
      </c>
      <c r="FY1544">
        <v>4</v>
      </c>
      <c r="FZ1544">
        <v>4</v>
      </c>
      <c r="GA1544">
        <v>5</v>
      </c>
      <c r="GB1544">
        <v>5</v>
      </c>
      <c r="GC1544">
        <v>4</v>
      </c>
      <c r="GD1544" t="str">
        <v>Средний уровень</v>
      </c>
      <c r="GE1544" t="str">
        <v>Средний уровень</v>
      </c>
      <c r="GF1544" t="str">
        <v>Средний уровень</v>
      </c>
      <c r="GG1544" t="str">
        <v>Средний уровень</v>
      </c>
      <c r="GH1544" t="str">
        <v>Выше среднего</v>
      </c>
      <c r="GI1544" t="str">
        <v>Высокий уровень</v>
      </c>
      <c r="GJ1544" t="str">
        <v>Выше среднего</v>
      </c>
      <c r="GK1544" t="str">
        <v>Средний уровень</v>
      </c>
      <c r="GL1544" t="str"/>
    </row>
    <row r="1545">
      <c r="A1545" t="str">
        <v>aWsADyHX7BggWc6mz</v>
      </c>
      <c r="B1545">
        <v>2346</v>
      </c>
      <c r="C1545" t="str">
        <v>85.140.0.89</v>
      </c>
      <c r="D1545" t="str"/>
      <c r="E1545" s="1541">
        <v>44329.48909722222</v>
      </c>
      <c r="F1545" t="str">
        <v>00:16:13</v>
      </c>
      <c r="G1545" t="str">
        <v>Канал 1</v>
      </c>
      <c r="H1545" t="str">
        <v>Женский</v>
      </c>
      <c r="I1545" t="str">
        <v>36-54</v>
      </c>
      <c r="J1545" t="str">
        <v>Работающий</v>
      </c>
      <c r="K1545" t="str">
        <v>В Кирове</v>
      </c>
      <c r="M1545" t="str">
        <v>Да, я  являюсь волонтером</v>
      </c>
      <c r="AB1545" t="str">
        <v>Свыше 5 лет</v>
      </c>
      <c r="AC1545" t="str">
        <v>Не нужно повышать престиж, это и так круто!</v>
      </c>
      <c r="AD1545">
        <v>0</v>
      </c>
      <c r="AE1545">
        <v>0</v>
      </c>
      <c r="AF1545">
        <v>0</v>
      </c>
      <c r="AG1545">
        <v>0</v>
      </c>
      <c r="AH1545">
        <v>0</v>
      </c>
      <c r="AI1545">
        <v>0</v>
      </c>
      <c r="AJ1545">
        <v>0</v>
      </c>
      <c r="AK1545">
        <v>0</v>
      </c>
      <c r="AL1545">
        <v>1</v>
      </c>
      <c r="AM1545">
        <v>0</v>
      </c>
      <c r="AN1545">
        <v>0</v>
      </c>
      <c r="AO1545">
        <v>0</v>
      </c>
      <c r="AP1545">
        <v>0</v>
      </c>
      <c r="AQ1545">
        <v>0</v>
      </c>
      <c r="AR1545">
        <v>0</v>
      </c>
      <c r="AS1545">
        <v>0</v>
      </c>
      <c r="AT1545">
        <v>0</v>
      </c>
      <c r="AU1545">
        <v>0</v>
      </c>
      <c r="AV1545">
        <v>0</v>
      </c>
      <c r="AW1545">
        <v>0</v>
      </c>
      <c r="AX1545">
        <v>0</v>
      </c>
      <c r="AY1545">
        <v>0</v>
      </c>
      <c r="AZ1545">
        <v>0</v>
      </c>
      <c r="BA1545">
        <v>0</v>
      </c>
      <c r="BB1545">
        <v>0</v>
      </c>
      <c r="BC1545">
        <v>0</v>
      </c>
      <c r="BD1545">
        <v>0</v>
      </c>
      <c r="BE1545">
        <v>1</v>
      </c>
      <c r="BF1545">
        <v>0</v>
      </c>
      <c r="BG1545">
        <v>0</v>
      </c>
      <c r="BH1545">
        <v>0</v>
      </c>
      <c r="BI1545">
        <v>0</v>
      </c>
      <c r="BJ1545">
        <v>0</v>
      </c>
      <c r="BK1545">
        <v>0</v>
      </c>
      <c r="BL1545">
        <v>0</v>
      </c>
      <c r="BM1545">
        <v>0</v>
      </c>
      <c r="BN1545">
        <v>0</v>
      </c>
      <c r="BO1545">
        <v>0</v>
      </c>
      <c r="BP1545">
        <v>0</v>
      </c>
      <c r="BQ1545">
        <v>0</v>
      </c>
      <c r="BR1545">
        <v>0</v>
      </c>
      <c r="BS1545">
        <v>0</v>
      </c>
      <c r="BT1545">
        <v>0</v>
      </c>
      <c r="BU1545">
        <v>0</v>
      </c>
      <c r="BV1545">
        <v>0</v>
      </c>
      <c r="BW1545">
        <v>0</v>
      </c>
      <c r="BX1545">
        <v>0</v>
      </c>
      <c r="BY1545">
        <v>0</v>
      </c>
      <c r="BZ1545">
        <v>0</v>
      </c>
      <c r="CA1545">
        <v>0</v>
      </c>
      <c r="CB1545">
        <v>0</v>
      </c>
      <c r="CC1545">
        <v>0</v>
      </c>
      <c r="CD1545">
        <v>0</v>
      </c>
      <c r="CE1545">
        <v>0</v>
      </c>
      <c r="CF1545">
        <v>0</v>
      </c>
      <c r="CG1545">
        <v>0</v>
      </c>
      <c r="CH1545">
        <v>0</v>
      </c>
      <c r="CI1545">
        <v>0</v>
      </c>
      <c r="CJ1545">
        <v>0</v>
      </c>
      <c xml:space="preserve" r="CK1545" t="str">
        <v>Необходимость делать прививку </v>
      </c>
      <c r="CL1545">
        <v>0</v>
      </c>
      <c r="CM1545" t="str">
        <v>НКО</v>
      </c>
      <c r="CN1545" t="str">
        <v>РООРДИ,, ДОРОГОЮ ДОБРА"</v>
      </c>
      <c r="CO1545">
        <v>0</v>
      </c>
      <c r="CP1545">
        <v>0</v>
      </c>
      <c r="CQ1545">
        <v>0</v>
      </c>
      <c r="CR1545">
        <v>0</v>
      </c>
      <c r="CS1545">
        <v>0</v>
      </c>
      <c r="CT1545">
        <v>0</v>
      </c>
      <c r="CU1545">
        <v>0</v>
      </c>
      <c r="CV1545">
        <v>0</v>
      </c>
      <c r="CW1545">
        <v>0</v>
      </c>
      <c r="CX1545">
        <v>0</v>
      </c>
      <c r="CY1545">
        <v>1</v>
      </c>
      <c r="CZ1545">
        <v>0</v>
      </c>
      <c r="DA1545">
        <v>0</v>
      </c>
      <c r="DB1545">
        <v>0</v>
      </c>
      <c r="DC1545">
        <v>0</v>
      </c>
      <c r="DD1545">
        <v>0</v>
      </c>
      <c r="DE1545">
        <v>0</v>
      </c>
      <c r="DF1545" t="str"/>
      <c r="DG1545" t="str">
        <v>Меня устраивает направление, которым я занимаюсь</v>
      </c>
      <c r="DH1545" t="str">
        <v>Не знаю о существовании ресурсных центров</v>
      </c>
      <c r="DI1545">
        <v>0</v>
      </c>
      <c r="DJ1545">
        <v>0</v>
      </c>
      <c r="DK1545">
        <v>0</v>
      </c>
      <c r="DL1545">
        <v>0</v>
      </c>
      <c r="DM1545">
        <v>0</v>
      </c>
      <c r="DN1545">
        <v>0</v>
      </c>
      <c r="DO1545">
        <v>0</v>
      </c>
      <c r="DP1545">
        <v>1</v>
      </c>
      <c r="DQ1545">
        <v>0</v>
      </c>
      <c r="DR1545">
        <v>0</v>
      </c>
      <c r="DS1545" t="str">
        <v>Другое: Не знаю</v>
      </c>
      <c r="DT1545" t="str">
        <v>Затрудняюсь ответить</v>
      </c>
      <c r="DU1545">
        <v>0</v>
      </c>
      <c r="DV1545">
        <v>0</v>
      </c>
      <c r="DW1545">
        <v>0</v>
      </c>
      <c r="DX1545">
        <v>0</v>
      </c>
      <c r="DY1545">
        <v>0</v>
      </c>
      <c r="DZ1545">
        <v>0</v>
      </c>
      <c r="EA1545">
        <v>0</v>
      </c>
      <c r="EB1545">
        <v>0</v>
      </c>
      <c r="EC1545">
        <v>0</v>
      </c>
      <c r="ED1545">
        <v>0</v>
      </c>
      <c r="EE1545">
        <v>0</v>
      </c>
      <c r="EF1545">
        <v>0</v>
      </c>
      <c r="EG1545">
        <v>0</v>
      </c>
      <c r="EH1545">
        <v>0</v>
      </c>
      <c r="EI1545">
        <v>1</v>
      </c>
      <c r="EJ1545">
        <v>0</v>
      </c>
      <c r="EK1545">
        <v>0</v>
      </c>
      <c r="EL1545">
        <v>0</v>
      </c>
      <c r="EM1545">
        <v>0</v>
      </c>
      <c r="EN1545">
        <v>0</v>
      </c>
      <c r="EO1545">
        <v>0</v>
      </c>
      <c r="EP1545">
        <v>0</v>
      </c>
      <c r="EQ1545">
        <v>0</v>
      </c>
      <c r="ER1545">
        <v>0</v>
      </c>
      <c r="ES1545">
        <v>1</v>
      </c>
      <c r="ET1545" t="str">
        <v>Скорее да</v>
      </c>
      <c r="EU1545" t="str">
        <v>И да, и нет</v>
      </c>
      <c r="EV1545" t="str">
        <v>Не пробовали сотрудничать с бизнесом</v>
      </c>
      <c r="EW1545" t="str">
        <v>Не был участником, не могу оценить</v>
      </c>
      <c r="EX1545" t="str">
        <v>Не был участником, не могу оценить</v>
      </c>
      <c r="EY1545" t="str">
        <v>Не был участником, не могу оценить</v>
      </c>
      <c r="EZ1545" t="str">
        <v>Не был участником, не могу оценить</v>
      </c>
      <c r="FA1545" t="str">
        <v>Не был участником, не могу оценить</v>
      </c>
      <c r="FB1545" t="str">
        <v>Не был участником, не могу оценить</v>
      </c>
      <c r="FC1545" t="str">
        <v>Не был участником, не могу оценить</v>
      </c>
      <c r="FD1545" t="str">
        <v>Затрудняюсь ответить</v>
      </c>
      <c r="FE1545" t="str">
        <v>Затрудняюсь ответить</v>
      </c>
      <c r="FF1545">
        <v>0</v>
      </c>
      <c r="FG1545">
        <v>0</v>
      </c>
      <c r="FH1545">
        <v>0</v>
      </c>
      <c r="FI1545">
        <v>0</v>
      </c>
      <c r="FJ1545">
        <v>0</v>
      </c>
      <c r="FK1545">
        <v>1</v>
      </c>
      <c r="FL1545">
        <v>0</v>
      </c>
      <c r="FM1545">
        <v>0</v>
      </c>
      <c r="FN1545">
        <v>0</v>
      </c>
      <c r="FO1545">
        <v>0</v>
      </c>
      <c r="FP1545">
        <v>0</v>
      </c>
      <c r="FQ1545">
        <v>0</v>
      </c>
      <c r="FR1545">
        <v>0</v>
      </c>
      <c r="FS1545" t="str"/>
      <c r="FT1545" t="str">
        <v>Да, информация поступает регулярно</v>
      </c>
      <c r="FU1545">
        <v>3</v>
      </c>
      <c r="FV1545">
        <v>4</v>
      </c>
      <c r="FW1545">
        <v>5</v>
      </c>
      <c r="FX1545">
        <v>5</v>
      </c>
      <c r="FY1545">
        <v>3</v>
      </c>
      <c r="FZ1545">
        <v>4</v>
      </c>
      <c r="GA1545">
        <v>3</v>
      </c>
      <c r="GB1545">
        <v>5</v>
      </c>
      <c r="GC1545">
        <v>4</v>
      </c>
      <c r="GD1545" t="str">
        <v>Средний уровень</v>
      </c>
      <c r="GE1545" t="str">
        <v>Выше среднего</v>
      </c>
      <c r="GF1545" t="str">
        <v>Средний уровень</v>
      </c>
      <c r="GG1545" t="str">
        <v>Средний уровень</v>
      </c>
      <c r="GH1545" t="str">
        <v>Средний уровень</v>
      </c>
      <c r="GI1545" t="str">
        <v>Выше среднего</v>
      </c>
      <c r="GJ1545" t="str">
        <v>Средний уровень</v>
      </c>
      <c r="GK1545" t="str">
        <v>Средний уровень</v>
      </c>
      <c r="GL1545" t="str"/>
    </row>
    <row r="1546">
      <c r="A1546" t="str">
        <v>BRNb7iQQZLi6a3Qyk</v>
      </c>
      <c r="B1546">
        <v>2347</v>
      </c>
      <c r="C1546" t="str">
        <v>188.66.35.88</v>
      </c>
      <c r="D1546" t="str"/>
      <c r="E1546" s="1542">
        <v>44329.58152777778</v>
      </c>
      <c r="F1546" t="str">
        <v>00:10:24</v>
      </c>
      <c r="G1546" t="str">
        <v>Канал 1</v>
      </c>
      <c r="H1546" t="str">
        <v>Женский</v>
      </c>
      <c r="I1546" t="str">
        <v>14-18</v>
      </c>
      <c r="J1546" t="str">
        <v>Школьник</v>
      </c>
      <c r="K1546" t="str">
        <v>В Кирове</v>
      </c>
      <c r="M1546" t="str">
        <v>Да, я  являюсь волонтером</v>
      </c>
      <c r="AB1546" t="str">
        <v>Менее года</v>
      </c>
      <c r="AC1546" t="str">
        <v>Не нужно повышать престиж, это и так круто!</v>
      </c>
      <c r="AD1546">
        <v>0</v>
      </c>
      <c r="AE1546">
        <v>0</v>
      </c>
      <c r="AF1546">
        <v>0</v>
      </c>
      <c r="AG1546">
        <v>0</v>
      </c>
      <c r="AH1546">
        <v>0</v>
      </c>
      <c r="AI1546">
        <v>0</v>
      </c>
      <c r="AJ1546">
        <v>0</v>
      </c>
      <c r="AK1546">
        <v>0</v>
      </c>
      <c r="AL1546">
        <v>1</v>
      </c>
      <c r="AM1546">
        <v>0</v>
      </c>
      <c r="AN1546">
        <v>0</v>
      </c>
      <c r="AO1546">
        <v>0</v>
      </c>
      <c r="AP1546">
        <v>0</v>
      </c>
      <c r="AQ1546">
        <v>0</v>
      </c>
      <c r="AR1546">
        <v>0</v>
      </c>
      <c r="AS1546">
        <v>0</v>
      </c>
      <c r="AT1546">
        <v>0</v>
      </c>
      <c r="AU1546">
        <v>0</v>
      </c>
      <c r="AV1546">
        <v>0</v>
      </c>
      <c r="AW1546">
        <v>0</v>
      </c>
      <c r="AX1546">
        <v>0</v>
      </c>
      <c r="AY1546">
        <v>0</v>
      </c>
      <c r="AZ1546">
        <v>0</v>
      </c>
      <c r="BA1546">
        <v>0</v>
      </c>
      <c r="BB1546">
        <v>0</v>
      </c>
      <c r="BC1546">
        <v>0</v>
      </c>
      <c r="BD1546">
        <v>0</v>
      </c>
      <c r="BE1546">
        <v>1</v>
      </c>
      <c r="BF1546">
        <v>0</v>
      </c>
      <c r="BG1546">
        <v>0</v>
      </c>
      <c r="BH1546">
        <v>0</v>
      </c>
      <c r="BI1546">
        <v>0</v>
      </c>
      <c r="BJ1546">
        <v>0</v>
      </c>
      <c r="BK1546">
        <v>0</v>
      </c>
      <c r="BL1546">
        <v>0</v>
      </c>
      <c r="BM1546">
        <v>0</v>
      </c>
      <c r="BN1546">
        <v>0</v>
      </c>
      <c r="BO1546">
        <v>0</v>
      </c>
      <c r="BP1546">
        <v>0</v>
      </c>
      <c r="BQ1546">
        <v>1</v>
      </c>
      <c r="BR1546">
        <v>0</v>
      </c>
      <c r="BS1546">
        <v>0</v>
      </c>
      <c r="BT1546">
        <v>0</v>
      </c>
      <c r="BU1546">
        <v>0</v>
      </c>
      <c r="BV1546">
        <v>0</v>
      </c>
      <c r="BW1546">
        <v>0</v>
      </c>
      <c r="BX1546">
        <v>0</v>
      </c>
      <c r="BY1546">
        <v>0</v>
      </c>
      <c r="BZ1546">
        <v>0</v>
      </c>
      <c r="CA1546">
        <v>0</v>
      </c>
      <c r="CB1546">
        <v>0</v>
      </c>
      <c r="CC1546">
        <v>0</v>
      </c>
      <c r="CD1546">
        <v>0</v>
      </c>
      <c r="CE1546">
        <v>0</v>
      </c>
      <c r="CF1546">
        <v>0</v>
      </c>
      <c r="CG1546">
        <v>0</v>
      </c>
      <c r="CH1546">
        <v>0</v>
      </c>
      <c r="CI1546">
        <v>0</v>
      </c>
      <c r="CJ1546">
        <v>0</v>
      </c>
      <c r="CK1546">
        <v>0</v>
      </c>
      <c r="CL1546">
        <v>0</v>
      </c>
      <c r="CM1546" t="str">
        <v>Общественное объединение</v>
      </c>
      <c r="CN1546" t="str">
        <v>"Дари добро"</v>
      </c>
      <c r="CO1546">
        <v>0</v>
      </c>
      <c r="CP1546">
        <v>0</v>
      </c>
      <c r="CQ1546">
        <v>0</v>
      </c>
      <c r="CR1546">
        <v>1</v>
      </c>
      <c r="CS1546">
        <v>0</v>
      </c>
      <c r="CT1546">
        <v>0</v>
      </c>
      <c r="CU1546">
        <v>0</v>
      </c>
      <c r="CV1546">
        <v>0</v>
      </c>
      <c r="CW1546">
        <v>0</v>
      </c>
      <c r="CX1546">
        <v>0</v>
      </c>
      <c r="CY1546">
        <v>0</v>
      </c>
      <c r="CZ1546">
        <v>0</v>
      </c>
      <c r="DA1546">
        <v>0</v>
      </c>
      <c r="DB1546">
        <v>0</v>
      </c>
      <c r="DC1546">
        <v>0</v>
      </c>
      <c r="DD1546">
        <v>0</v>
      </c>
      <c r="DE1546">
        <v>0</v>
      </c>
      <c r="DF1546" t="str"/>
      <c r="DG1546" t="str">
        <v>Готовка еды мамам, не успевающим поесть</v>
      </c>
      <c r="DH1546" t="str">
        <v>Знаю о региональном ресурсном центре</v>
      </c>
      <c r="DI1546">
        <v>0</v>
      </c>
      <c r="DJ1546">
        <v>0</v>
      </c>
      <c r="DK1546">
        <v>0</v>
      </c>
      <c r="DL1546">
        <v>0</v>
      </c>
      <c r="DM1546">
        <v>0</v>
      </c>
      <c r="DN1546">
        <v>0</v>
      </c>
      <c r="DO1546">
        <v>0</v>
      </c>
      <c r="DP1546">
        <v>0</v>
      </c>
      <c r="DQ1546">
        <v>0</v>
      </c>
      <c r="DR1546" t="str">
        <v>Киров</v>
      </c>
      <c r="DS1546" t="str">
        <v>Другое: Не знаю</v>
      </c>
      <c r="DT1546" t="str">
        <v>Затрудняюсь ответить</v>
      </c>
      <c r="DU1546">
        <v>0</v>
      </c>
      <c r="DV1546">
        <v>0</v>
      </c>
      <c r="DW1546">
        <v>0</v>
      </c>
      <c r="DX1546">
        <v>0</v>
      </c>
      <c r="DY1546">
        <v>0</v>
      </c>
      <c r="DZ1546">
        <v>0</v>
      </c>
      <c r="EA1546">
        <v>0</v>
      </c>
      <c r="EB1546">
        <v>0</v>
      </c>
      <c r="EC1546">
        <v>0</v>
      </c>
      <c r="ED1546">
        <v>0</v>
      </c>
      <c r="EE1546">
        <v>0</v>
      </c>
      <c r="EF1546">
        <v>0</v>
      </c>
      <c r="EG1546">
        <v>1</v>
      </c>
      <c r="EH1546">
        <v>0</v>
      </c>
      <c r="EI1546">
        <v>0</v>
      </c>
      <c r="EJ1546">
        <v>0</v>
      </c>
      <c r="EK1546">
        <v>0</v>
      </c>
      <c r="EL1546">
        <v>0</v>
      </c>
      <c r="EM1546">
        <v>0</v>
      </c>
      <c r="EN1546">
        <v>0</v>
      </c>
      <c r="EO1546">
        <v>0</v>
      </c>
      <c r="EP1546">
        <v>0</v>
      </c>
      <c r="EQ1546">
        <v>0</v>
      </c>
      <c r="ER1546">
        <v>0</v>
      </c>
      <c r="ES1546">
        <v>1</v>
      </c>
      <c r="ET1546" t="str">
        <v>Категорически нет</v>
      </c>
      <c r="EU1546" t="str">
        <v>Категорически нет</v>
      </c>
      <c r="EV1546" t="str">
        <v>Не пробовали сотрудничать с бизнесом</v>
      </c>
      <c r="EW1546" t="str">
        <v>Не был участником, не могу оценить</v>
      </c>
      <c r="EX1546" t="str">
        <v>Не был участником, не могу оценить</v>
      </c>
      <c r="EY1546" t="str">
        <v>Не был участником, не могу оценить</v>
      </c>
      <c r="EZ1546" t="str">
        <v>Не был участником, не могу оценить</v>
      </c>
      <c r="FA1546" t="str">
        <v>Не был участником, не могу оценить</v>
      </c>
      <c r="FB1546" t="str">
        <v>Не был участником, не могу оценить</v>
      </c>
      <c r="FC1546" t="str">
        <v>Не был участником, не могу оценить</v>
      </c>
      <c r="FD1546" t="str">
        <v>Затрудняюсь ответить</v>
      </c>
      <c r="FE1546" t="str">
        <v>Развитие навыков взаимодействия с детьми, в т.ч. с особеностями разаития</v>
      </c>
      <c r="FF1546">
        <v>0</v>
      </c>
      <c r="FG1546">
        <v>0</v>
      </c>
      <c r="FH1546">
        <v>0</v>
      </c>
      <c r="FI1546">
        <v>0</v>
      </c>
      <c r="FJ1546">
        <v>0</v>
      </c>
      <c r="FK1546">
        <v>1</v>
      </c>
      <c r="FL1546">
        <v>0</v>
      </c>
      <c r="FM1546">
        <v>0</v>
      </c>
      <c r="FN1546">
        <v>0</v>
      </c>
      <c r="FO1546">
        <v>0</v>
      </c>
      <c r="FP1546">
        <v>0</v>
      </c>
      <c r="FQ1546">
        <v>0</v>
      </c>
      <c r="FR1546">
        <v>0</v>
      </c>
      <c r="FS1546" t="str"/>
      <c r="FT1546" t="str">
        <v>Хотелось бы получать более полную информацию</v>
      </c>
      <c r="FU1546">
        <v>1</v>
      </c>
      <c r="FV1546">
        <v>4</v>
      </c>
      <c r="FW1546">
        <v>2</v>
      </c>
      <c r="FX1546">
        <v>3</v>
      </c>
      <c r="FY1546">
        <v>4</v>
      </c>
      <c r="FZ1546">
        <v>3</v>
      </c>
      <c r="GA1546">
        <v>4</v>
      </c>
      <c r="GB1546">
        <v>4</v>
      </c>
      <c r="GC1546">
        <v>1</v>
      </c>
      <c r="GD1546" t="str">
        <v>Средний уровень</v>
      </c>
      <c xml:space="preserve" r="GE1546" t="str">
        <v> Низкий уровень</v>
      </c>
      <c r="GF1546" t="str">
        <v>Средний уровень</v>
      </c>
      <c r="GG1546" t="str">
        <v>Выше среднего</v>
      </c>
      <c r="GH1546" t="str">
        <v>Выше среднего</v>
      </c>
      <c r="GI1546" t="str">
        <v>Высокий уровень</v>
      </c>
      <c r="GJ1546" t="str">
        <v>Выше среднего</v>
      </c>
      <c xml:space="preserve" r="GK1546" t="str">
        <v> Низкий уровень</v>
      </c>
      <c r="GL1546" t="str"/>
    </row>
    <row r="1547">
      <c r="A1547" t="str">
        <v>LZ6PEPNYGfhvqLeam</v>
      </c>
      <c r="B1547">
        <v>2359</v>
      </c>
      <c r="C1547" t="str">
        <v>31.173.101.228</v>
      </c>
      <c r="D1547" t="str"/>
      <c r="E1547" s="1543">
        <v>44334.87584490741</v>
      </c>
      <c r="F1547" t="str">
        <v>00:14:10</v>
      </c>
      <c r="G1547" t="str">
        <v>Канал 1</v>
      </c>
      <c r="H1547" t="str">
        <v>Женский</v>
      </c>
      <c r="I1547" t="str">
        <v>14-18</v>
      </c>
      <c r="J1547" t="str">
        <v>Школьник</v>
      </c>
      <c r="K1547" t="str">
        <v>В Кирове</v>
      </c>
      <c r="M1547" t="str">
        <v>Да, я  являюсь волонтером</v>
      </c>
      <c r="AB1547" t="str">
        <v>Менее года</v>
      </c>
      <c r="AC1547" t="str">
        <v>Не нужно повышать престиж, это и так круто!</v>
      </c>
      <c r="AD1547">
        <v>0</v>
      </c>
      <c r="AE1547">
        <v>0</v>
      </c>
      <c r="AF1547">
        <v>0</v>
      </c>
      <c r="AG1547">
        <v>0</v>
      </c>
      <c r="AH1547">
        <v>0</v>
      </c>
      <c r="AI1547">
        <v>0</v>
      </c>
      <c r="AJ1547">
        <v>0</v>
      </c>
      <c r="AK1547">
        <v>0</v>
      </c>
      <c r="AL1547">
        <v>0</v>
      </c>
      <c r="AM1547">
        <v>0</v>
      </c>
      <c r="AN1547">
        <v>0</v>
      </c>
      <c r="AO1547">
        <v>0</v>
      </c>
      <c r="AP1547">
        <v>0</v>
      </c>
      <c r="AQ1547">
        <v>0</v>
      </c>
      <c r="AR1547">
        <v>0</v>
      </c>
      <c r="AS1547">
        <v>1</v>
      </c>
      <c r="AT1547">
        <v>0</v>
      </c>
      <c r="AU1547">
        <v>0</v>
      </c>
      <c r="AV1547">
        <v>0</v>
      </c>
      <c r="AW1547">
        <v>0</v>
      </c>
      <c r="AX1547">
        <v>0</v>
      </c>
      <c r="AY1547">
        <v>0</v>
      </c>
      <c r="AZ1547">
        <v>0</v>
      </c>
      <c r="BA1547">
        <v>0</v>
      </c>
      <c r="BB1547">
        <v>0</v>
      </c>
      <c r="BC1547">
        <v>0</v>
      </c>
      <c r="BD1547">
        <v>0</v>
      </c>
      <c r="BE1547">
        <v>1</v>
      </c>
      <c r="BF1547">
        <v>0</v>
      </c>
      <c r="BG1547">
        <v>0</v>
      </c>
      <c r="BH1547">
        <v>0</v>
      </c>
      <c r="BI1547">
        <v>0</v>
      </c>
      <c r="BJ1547">
        <v>0</v>
      </c>
      <c r="BK1547">
        <v>0</v>
      </c>
      <c r="BL1547">
        <v>0</v>
      </c>
      <c r="BM1547">
        <v>0</v>
      </c>
      <c r="BN1547">
        <v>0</v>
      </c>
      <c r="BO1547">
        <v>0</v>
      </c>
      <c r="BP1547">
        <v>0</v>
      </c>
      <c r="BQ1547">
        <v>1</v>
      </c>
      <c r="BR1547">
        <v>0</v>
      </c>
      <c r="BS1547">
        <v>0</v>
      </c>
      <c r="BT1547">
        <v>0</v>
      </c>
      <c r="BU1547">
        <v>0</v>
      </c>
      <c r="BV1547">
        <v>0</v>
      </c>
      <c r="BW1547">
        <v>0</v>
      </c>
      <c r="BX1547">
        <v>0</v>
      </c>
      <c r="BY1547">
        <v>0</v>
      </c>
      <c r="BZ1547">
        <v>0</v>
      </c>
      <c r="CA1547">
        <v>0</v>
      </c>
      <c r="CB1547">
        <v>0</v>
      </c>
      <c r="CC1547">
        <v>0</v>
      </c>
      <c r="CD1547">
        <v>0</v>
      </c>
      <c r="CE1547">
        <v>0</v>
      </c>
      <c r="CF1547">
        <v>0</v>
      </c>
      <c r="CG1547">
        <v>0</v>
      </c>
      <c r="CH1547">
        <v>0</v>
      </c>
      <c r="CI1547">
        <v>0</v>
      </c>
      <c r="CJ1547">
        <v>0</v>
      </c>
      <c r="CK1547">
        <v>0</v>
      </c>
      <c r="CL1547">
        <v>0</v>
      </c>
      <c r="CM1547" t="str">
        <v>Общественное объединение</v>
      </c>
      <c r="CN1547" t="str">
        <v>Региональная общественная организация
родителей детей-инвалидов "Дорогою добра"
Кировской области</v>
      </c>
      <c r="CO1547">
        <v>0</v>
      </c>
      <c r="CP1547">
        <v>0</v>
      </c>
      <c r="CQ1547">
        <v>0</v>
      </c>
      <c r="CR1547">
        <v>0</v>
      </c>
      <c r="CS1547">
        <v>0</v>
      </c>
      <c r="CT1547">
        <v>0</v>
      </c>
      <c r="CU1547">
        <v>0</v>
      </c>
      <c r="CV1547">
        <v>0</v>
      </c>
      <c r="CW1547">
        <v>0</v>
      </c>
      <c r="CX1547">
        <v>0</v>
      </c>
      <c r="CY1547">
        <v>1</v>
      </c>
      <c r="CZ1547">
        <v>0</v>
      </c>
      <c r="DA1547">
        <v>0</v>
      </c>
      <c r="DB1547">
        <v>0</v>
      </c>
      <c r="DC1547">
        <v>0</v>
      </c>
      <c r="DD1547" t="str">
        <v>Помощь детям-инвалидам в образовательной деятельности</v>
      </c>
      <c r="DE1547">
        <v>0</v>
      </c>
      <c r="DF1547" t="str"/>
      <c r="DG1547" t="str">
        <v>Меня устраивает направление, которым я занимаюсь</v>
      </c>
      <c r="DH1547" t="str">
        <v>Не знаю о существовании ресурсных центров</v>
      </c>
      <c r="DI1547">
        <v>0</v>
      </c>
      <c r="DJ1547">
        <v>0</v>
      </c>
      <c r="DK1547">
        <v>0</v>
      </c>
      <c r="DL1547">
        <v>0</v>
      </c>
      <c r="DM1547">
        <v>0</v>
      </c>
      <c r="DN1547">
        <v>0</v>
      </c>
      <c r="DO1547">
        <v>0</v>
      </c>
      <c r="DP1547">
        <v>1</v>
      </c>
      <c r="DQ1547">
        <v>0</v>
      </c>
      <c r="DR1547">
        <v>0</v>
      </c>
      <c r="DS1547" t="str">
        <v>Другое: Я не знаю</v>
      </c>
      <c r="DT1547" t="str">
        <v>Затрудняюсь ответить</v>
      </c>
      <c r="DU1547">
        <v>0</v>
      </c>
      <c r="DV1547">
        <v>0</v>
      </c>
      <c r="DW1547">
        <v>1</v>
      </c>
      <c r="DX1547">
        <v>0</v>
      </c>
      <c r="DY1547">
        <v>0</v>
      </c>
      <c r="DZ1547">
        <v>0</v>
      </c>
      <c r="EA1547">
        <v>0</v>
      </c>
      <c r="EB1547">
        <v>0</v>
      </c>
      <c r="EC1547">
        <v>0</v>
      </c>
      <c r="ED1547">
        <v>0</v>
      </c>
      <c r="EE1547">
        <v>0</v>
      </c>
      <c r="EF1547">
        <v>0</v>
      </c>
      <c r="EG1547">
        <v>0</v>
      </c>
      <c r="EH1547">
        <v>0</v>
      </c>
      <c r="EI1547">
        <v>0</v>
      </c>
      <c r="EJ1547">
        <v>0</v>
      </c>
      <c r="EK1547">
        <v>0</v>
      </c>
      <c r="EL1547">
        <v>0</v>
      </c>
      <c r="EM1547">
        <v>0</v>
      </c>
      <c r="EN1547">
        <v>0</v>
      </c>
      <c r="EO1547">
        <v>0</v>
      </c>
      <c r="EP1547">
        <v>0</v>
      </c>
      <c r="EQ1547">
        <v>1</v>
      </c>
      <c r="ER1547">
        <v>0</v>
      </c>
      <c r="ES1547">
        <v>0</v>
      </c>
      <c r="ET1547" t="str">
        <v>И да, и нет</v>
      </c>
      <c r="EU1547" t="str">
        <v>Скорее да</v>
      </c>
      <c r="EV1547" t="str">
        <v>Не пробовали сотрудничать с бизнесом</v>
      </c>
      <c r="EW1547" t="str">
        <v>Не был участником, не могу оценить</v>
      </c>
      <c r="EX1547" t="str">
        <v>Не был участником, не могу оценить</v>
      </c>
      <c r="EY1547" t="str">
        <v>Не был участником, не могу оценить</v>
      </c>
      <c r="EZ1547" t="str">
        <v>Не был участником, не могу оценить</v>
      </c>
      <c r="FA1547" t="str">
        <v>Не был участником, не могу оценить</v>
      </c>
      <c r="FB1547" t="str">
        <v>Не был участником, не могу оценить</v>
      </c>
      <c r="FC1547" t="str">
        <v>Не был участником, не могу оценить</v>
      </c>
      <c r="FD1547" t="str">
        <v>Затрудняюсь ответить</v>
      </c>
      <c r="FE1547" t="str">
        <v>Затрудняюсь ответить</v>
      </c>
      <c r="FF1547">
        <v>0</v>
      </c>
      <c r="FG1547">
        <v>0</v>
      </c>
      <c r="FH1547">
        <v>0</v>
      </c>
      <c r="FI1547">
        <v>0</v>
      </c>
      <c r="FJ1547">
        <v>0</v>
      </c>
      <c r="FK1547">
        <v>1</v>
      </c>
      <c r="FL1547">
        <v>0</v>
      </c>
      <c r="FM1547">
        <v>0</v>
      </c>
      <c r="FN1547">
        <v>0</v>
      </c>
      <c r="FO1547">
        <v>0</v>
      </c>
      <c r="FP1547">
        <v>0</v>
      </c>
      <c r="FQ1547">
        <v>0</v>
      </c>
      <c r="FR1547">
        <v>0</v>
      </c>
      <c r="FS1547" t="str"/>
      <c r="FT1547" t="str">
        <v>Да, информация поступает регулярно</v>
      </c>
      <c r="FU1547">
        <v>5</v>
      </c>
      <c r="FV1547">
        <v>5</v>
      </c>
      <c r="FW1547">
        <v>4</v>
      </c>
      <c r="FX1547">
        <v>4</v>
      </c>
      <c r="FY1547">
        <v>4</v>
      </c>
      <c r="FZ1547">
        <v>4</v>
      </c>
      <c r="GA1547">
        <v>5</v>
      </c>
      <c r="GB1547">
        <v>4</v>
      </c>
      <c r="GC1547">
        <v>3</v>
      </c>
      <c r="GD1547" t="str">
        <v>Средний уровень</v>
      </c>
      <c r="GE1547" t="str">
        <v>Выше среднего</v>
      </c>
      <c r="GF1547" t="str">
        <v>Выше среднего</v>
      </c>
      <c r="GG1547" t="str">
        <v>Выше среднего</v>
      </c>
      <c r="GH1547" t="str">
        <v>Высокий уровень</v>
      </c>
      <c r="GI1547" t="str">
        <v>Выше среднего</v>
      </c>
      <c r="GJ1547" t="str">
        <v>Средний уровень</v>
      </c>
      <c r="GK1547" t="str">
        <v>Выше среднего</v>
      </c>
      <c r="GL1547" t="str"/>
    </row>
    <row r="1548">
      <c r="A1548" t="str">
        <v>e9KwJusXgf2pqjyQX</v>
      </c>
      <c r="B1548">
        <v>2362</v>
      </c>
      <c r="C1548" t="str">
        <v>178.141.67.229</v>
      </c>
      <c r="D1548" t="str"/>
      <c r="E1548" s="1544">
        <v>44336.84363425926</v>
      </c>
      <c r="F1548" t="str">
        <v>00:01:15</v>
      </c>
      <c r="G1548" t="str">
        <v>Канал 1</v>
      </c>
      <c r="H1548" t="str">
        <v>Женский</v>
      </c>
      <c r="I1548" t="str">
        <v>36-54</v>
      </c>
      <c r="J1548" t="str">
        <v>Работающий</v>
      </c>
      <c r="K1548" t="str">
        <v>В Кирове</v>
      </c>
      <c r="M1548" t="str">
        <v>Что-то слышал, но подробностей не знаю</v>
      </c>
      <c r="N1548">
        <v>0</v>
      </c>
      <c r="O1548">
        <v>1</v>
      </c>
      <c r="P1548">
        <v>0</v>
      </c>
      <c r="Q1548">
        <v>0</v>
      </c>
      <c r="R1548">
        <v>0</v>
      </c>
      <c r="S1548">
        <v>0</v>
      </c>
      <c r="T1548">
        <v>0</v>
      </c>
      <c r="U1548">
        <v>0</v>
      </c>
      <c r="V1548">
        <v>0</v>
      </c>
      <c r="W1548">
        <v>0</v>
      </c>
      <c r="X1548">
        <v>0</v>
      </c>
      <c r="Y1548">
        <v>0</v>
      </c>
      <c r="Z1548">
        <v>0</v>
      </c>
      <c r="AA1548">
        <v>0</v>
      </c>
      <c r="DF1548" t="str"/>
      <c r="FS1548" t="str"/>
    </row>
    <row r="1549">
      <c r="A1549" t="str">
        <v>s6XmXuhwYPJ6yhrXz</v>
      </c>
      <c r="B1549">
        <v>2363</v>
      </c>
      <c r="C1549" t="str">
        <v>92.255.237.79</v>
      </c>
      <c r="D1549" t="str"/>
      <c r="E1549" s="1545">
        <v>44337.40493055555</v>
      </c>
      <c r="F1549" t="str">
        <v>00:09:44</v>
      </c>
      <c r="G1549" t="str">
        <v>Канал 1</v>
      </c>
      <c r="H1549" t="str">
        <v>Женский</v>
      </c>
      <c r="I1549" t="str">
        <v>36-54</v>
      </c>
      <c r="J1549" t="str">
        <v>Работающий</v>
      </c>
      <c r="K1549" t="str">
        <v>В Кирове</v>
      </c>
      <c r="M1549" t="str">
        <v>Да, я являюсь организатором волонтерской деятельности</v>
      </c>
      <c r="AB1549" t="str">
        <v>Свыше 5 лет</v>
      </c>
      <c r="AC1549" t="str">
        <v>Не нужно повышать престиж, это и так круто!</v>
      </c>
      <c r="AD1549">
        <v>0</v>
      </c>
      <c r="AE1549">
        <v>0</v>
      </c>
      <c r="AF1549">
        <v>0</v>
      </c>
      <c r="AG1549">
        <v>0</v>
      </c>
      <c r="AH1549">
        <v>0</v>
      </c>
      <c r="AI1549">
        <v>0</v>
      </c>
      <c r="AJ1549">
        <v>0</v>
      </c>
      <c r="AK1549">
        <v>0</v>
      </c>
      <c r="AL1549">
        <v>0</v>
      </c>
      <c r="AM1549">
        <v>0</v>
      </c>
      <c r="AN1549">
        <v>0</v>
      </c>
      <c r="AO1549">
        <v>0</v>
      </c>
      <c r="AP1549">
        <v>1</v>
      </c>
      <c r="AQ1549">
        <v>0</v>
      </c>
      <c r="AR1549">
        <v>0</v>
      </c>
      <c r="AS1549">
        <v>0</v>
      </c>
      <c r="AT1549">
        <v>0</v>
      </c>
      <c r="AU1549">
        <v>0</v>
      </c>
      <c r="AV1549">
        <v>0</v>
      </c>
      <c r="AW1549">
        <v>0</v>
      </c>
      <c r="AX1549">
        <v>0</v>
      </c>
      <c r="AY1549">
        <v>1</v>
      </c>
      <c r="AZ1549">
        <v>0</v>
      </c>
      <c r="BA1549">
        <v>0</v>
      </c>
      <c r="BB1549">
        <v>0</v>
      </c>
      <c r="BC1549">
        <v>0</v>
      </c>
      <c r="BD1549">
        <v>0</v>
      </c>
      <c r="BE1549">
        <v>0</v>
      </c>
      <c r="BF1549">
        <v>0</v>
      </c>
      <c r="BG1549">
        <v>0</v>
      </c>
      <c r="BH1549">
        <v>0</v>
      </c>
      <c r="BI1549">
        <v>0</v>
      </c>
      <c r="BJ1549">
        <v>0</v>
      </c>
      <c r="BK1549">
        <v>0</v>
      </c>
      <c r="BL1549">
        <v>0</v>
      </c>
      <c r="BM1549">
        <v>0</v>
      </c>
      <c r="BN1549">
        <v>0</v>
      </c>
      <c r="BO1549">
        <v>0</v>
      </c>
      <c r="BP1549">
        <v>0</v>
      </c>
      <c r="BQ1549">
        <v>0</v>
      </c>
      <c r="BR1549">
        <v>0</v>
      </c>
      <c r="BS1549">
        <v>0</v>
      </c>
      <c r="BT1549">
        <v>0</v>
      </c>
      <c r="BU1549">
        <v>0</v>
      </c>
      <c r="BV1549">
        <v>0</v>
      </c>
      <c r="BW1549">
        <v>0</v>
      </c>
      <c r="BX1549">
        <v>0</v>
      </c>
      <c r="BY1549">
        <v>0</v>
      </c>
      <c r="BZ1549">
        <v>0</v>
      </c>
      <c r="CA1549">
        <v>0</v>
      </c>
      <c r="CB1549">
        <v>0</v>
      </c>
      <c r="CC1549">
        <v>0</v>
      </c>
      <c r="CD1549">
        <v>0</v>
      </c>
      <c r="CE1549">
        <v>0</v>
      </c>
      <c r="CF1549">
        <v>0</v>
      </c>
      <c r="CG1549">
        <v>0</v>
      </c>
      <c r="CH1549">
        <v>0</v>
      </c>
      <c r="CI1549">
        <v>0</v>
      </c>
      <c r="CJ1549">
        <v>1</v>
      </c>
      <c r="CK1549">
        <v>0</v>
      </c>
      <c r="CL1549">
        <v>0</v>
      </c>
      <c r="CM1549" t="str">
        <v>НКО</v>
      </c>
      <c r="CN1549" t="str">
        <v>РООРДИ "Дорогою добра"</v>
      </c>
      <c r="CO1549">
        <v>0</v>
      </c>
      <c r="CP1549">
        <v>0</v>
      </c>
      <c r="CQ1549">
        <v>0</v>
      </c>
      <c r="CR1549">
        <v>0</v>
      </c>
      <c r="CS1549">
        <v>0</v>
      </c>
      <c r="CT1549">
        <v>0</v>
      </c>
      <c r="CU1549">
        <v>0</v>
      </c>
      <c r="CV1549">
        <v>0</v>
      </c>
      <c r="CW1549">
        <v>0</v>
      </c>
      <c r="CX1549">
        <v>0</v>
      </c>
      <c r="CY1549">
        <v>1</v>
      </c>
      <c r="CZ1549">
        <v>0</v>
      </c>
      <c r="DA1549">
        <v>0</v>
      </c>
      <c r="DB1549">
        <v>0</v>
      </c>
      <c r="DC1549">
        <v>0</v>
      </c>
      <c r="DD1549">
        <v>0</v>
      </c>
      <c r="DE1549">
        <v>0</v>
      </c>
      <c r="DF1549" t="str"/>
      <c r="DG1549" t="str">
        <v>Меня устраивает направление, которым я занимаюсь</v>
      </c>
      <c r="DH1549" t="str">
        <v>Знаю о региональном ресурсном центре</v>
      </c>
      <c r="DI1549">
        <v>0</v>
      </c>
      <c r="DJ1549">
        <v>0</v>
      </c>
      <c r="DK1549">
        <v>1</v>
      </c>
      <c r="DL1549">
        <v>0</v>
      </c>
      <c r="DM1549">
        <v>0</v>
      </c>
      <c r="DN1549">
        <v>0</v>
      </c>
      <c r="DO1549">
        <v>0</v>
      </c>
      <c r="DP1549">
        <v>0</v>
      </c>
      <c r="DQ1549">
        <v>0</v>
      </c>
      <c r="DR1549">
        <v>0</v>
      </c>
      <c r="DS1549" t="str">
        <v>Постоянно</v>
      </c>
      <c r="DT1549" t="str">
        <v>Однозначно позитивно</v>
      </c>
      <c r="DU1549">
        <v>0</v>
      </c>
      <c r="DV1549">
        <v>0</v>
      </c>
      <c r="DW1549">
        <v>0</v>
      </c>
      <c r="DX1549">
        <v>0</v>
      </c>
      <c r="DY1549">
        <v>0</v>
      </c>
      <c r="DZ1549">
        <v>0</v>
      </c>
      <c r="EA1549">
        <v>0</v>
      </c>
      <c r="EB1549">
        <v>1</v>
      </c>
      <c r="EC1549">
        <v>0</v>
      </c>
      <c r="ED1549">
        <v>0</v>
      </c>
      <c r="EE1549">
        <v>0</v>
      </c>
      <c r="EF1549">
        <v>0</v>
      </c>
      <c r="EG1549">
        <v>0</v>
      </c>
      <c r="EH1549">
        <v>0</v>
      </c>
      <c r="EI1549">
        <v>0</v>
      </c>
      <c r="EJ1549">
        <v>0</v>
      </c>
      <c r="EK1549">
        <v>0</v>
      </c>
      <c r="EL1549">
        <v>0</v>
      </c>
      <c r="EM1549">
        <v>1</v>
      </c>
      <c r="EN1549">
        <v>0</v>
      </c>
      <c r="EO1549">
        <v>0</v>
      </c>
      <c r="EP1549">
        <v>0</v>
      </c>
      <c r="EQ1549">
        <v>0</v>
      </c>
      <c r="ER1549">
        <v>0</v>
      </c>
      <c r="ES1549">
        <v>0</v>
      </c>
      <c r="ET1549" t="str">
        <v>Скорее да</v>
      </c>
      <c r="EU1549" t="str">
        <v>И да, и нет</v>
      </c>
      <c xml:space="preserve" r="EV1549" t="str">
        <v>Корпоративное волонтерство </v>
      </c>
      <c r="EW1549" t="str">
        <v>Нужное и интересное мероприятие</v>
      </c>
      <c r="EX1549" t="str">
        <v>Нужное и интересное мероприятие</v>
      </c>
      <c r="EY1549" t="str">
        <v>Нужное и интересное мероприятие</v>
      </c>
      <c r="EZ1549" t="str">
        <v>Нужное и интересное мероприятие</v>
      </c>
      <c r="FA1549" t="str">
        <v>Нужное и интересное мероприятие</v>
      </c>
      <c r="FB1549" t="str">
        <v>Нужное и интересное мероприятие</v>
      </c>
      <c r="FC1549" t="str">
        <v>Нужное и интересное мероприятие</v>
      </c>
      <c r="FD1549" t="str">
        <v>Затрудняюсь ответить</v>
      </c>
      <c r="FE1549" t="str">
        <v>методики написания проектов</v>
      </c>
      <c r="FF1549">
        <v>1</v>
      </c>
      <c r="FG1549">
        <v>1</v>
      </c>
      <c r="FH1549">
        <v>1</v>
      </c>
      <c r="FI1549">
        <v>0</v>
      </c>
      <c r="FJ1549">
        <v>0</v>
      </c>
      <c r="FK1549">
        <v>0</v>
      </c>
      <c r="FL1549">
        <v>0</v>
      </c>
      <c r="FM1549">
        <v>0</v>
      </c>
      <c r="FN1549">
        <v>0</v>
      </c>
      <c r="FO1549">
        <v>0</v>
      </c>
      <c r="FP1549">
        <v>0</v>
      </c>
      <c r="FQ1549">
        <v>0</v>
      </c>
      <c r="FR1549">
        <v>0</v>
      </c>
      <c r="FS1549" t="str"/>
      <c r="FT1549" t="str">
        <v>Да, информация поступает регулярно</v>
      </c>
      <c r="FU1549">
        <v>5</v>
      </c>
      <c r="FV1549">
        <v>4</v>
      </c>
      <c r="FW1549">
        <v>3</v>
      </c>
      <c r="FX1549">
        <v>4</v>
      </c>
      <c r="FY1549">
        <v>5</v>
      </c>
      <c r="FZ1549">
        <v>5</v>
      </c>
      <c r="GA1549">
        <v>4</v>
      </c>
      <c r="GB1549">
        <v>3</v>
      </c>
      <c r="GC1549">
        <v>4</v>
      </c>
      <c r="GD1549" t="str">
        <v>Выше среднего</v>
      </c>
      <c r="GE1549" t="str">
        <v>Выше среднего</v>
      </c>
      <c r="GF1549" t="str">
        <v>Средний уровень</v>
      </c>
      <c r="GG1549" t="str">
        <v>Средний уровень</v>
      </c>
      <c r="GH1549" t="str">
        <v>Средний уровень</v>
      </c>
      <c r="GI1549" t="str">
        <v>Выше среднего</v>
      </c>
      <c r="GJ1549" t="str">
        <v>Средний уровень</v>
      </c>
      <c r="GK1549" t="str">
        <v>Выше среднего</v>
      </c>
      <c r="GL1549" t="str"/>
    </row>
  </sheetData>
  <autoFilter ref="A5:GM1550"/>
  <mergeCells>
    <mergeCell ref="N4:AA4"/>
    <mergeCell ref="AD4:AW4"/>
    <mergeCell ref="AX4:BP4"/>
    <mergeCell ref="BQ4:CL4"/>
    <mergeCell ref="CO4:DE4"/>
    <mergeCell ref="DI4:DR4"/>
    <mergeCell ref="DU4:EI4"/>
    <mergeCell ref="EJ4:ES4"/>
    <mergeCell ref="ET4:EU4"/>
    <mergeCell ref="EW4:FC4"/>
    <mergeCell ref="FF4:FR4"/>
    <mergeCell ref="FV4:GC4"/>
    <mergeCell ref="GD4:GK4"/>
    <mergeCell ref="C1:F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customWidth="true" max="26" min="1" width="20"/>
  </cols>
  <sheetData>
    <row customHeight="true" ht="30" r="1">
      <c r="A1" s="3876" t="str">
        <v>Oprosso™</v>
      </c>
      <c r="B1" s="3877" t="str">
        <v>Название опроса</v>
      </c>
      <c r="C1" s="3878" t="str">
        <v>Волонтеры Кировской области</v>
      </c>
    </row>
    <row r="2"/>
    <row r="3">
      <c r="A3" s="1549" t="str">
        <v>1. Ваш пол?</v>
      </c>
    </row>
    <row r="4">
      <c r="A4" s="1550" t="str">
        <v>Вариант ответа</v>
      </c>
      <c r="B4" s="1550" t="str">
        <v>Кол-во ответов</v>
      </c>
      <c r="C4" s="1550" t="str">
        <v>% (от кол-ва ответов)</v>
      </c>
    </row>
    <row r="5">
      <c r="A5" s="1551" t="str">
        <v>Мужской</v>
      </c>
      <c r="B5" s="1552">
        <v>262</v>
      </c>
      <c r="C5" s="1553">
        <f>B5/1541</f>
      </c>
    </row>
    <row r="6">
      <c r="A6" s="1554" t="str">
        <v>Женский</v>
      </c>
      <c r="B6" s="1555">
        <v>1279</v>
      </c>
      <c r="C6" s="1556">
        <f>B6/1541</f>
      </c>
    </row>
    <row r="7">
      <c r="A7" s="1557" t="str">
        <v>Итого</v>
      </c>
      <c r="B7" s="1558">
        <f>SUM(B5:B6)</f>
      </c>
      <c r="C7" s="1559">
        <f>SUM(C5:C6)</f>
      </c>
    </row>
    <row r="8">
      <c r="A8" t="str">
        <v>Количество ответивших: 1541</v>
      </c>
    </row>
    <row r="9">
      <c r="A9" t="str">
        <v>Среднее время выполнения: 00:05</v>
      </c>
    </row>
    <row r="10"/>
    <row r="11">
      <c r="A11" s="1560" t="str">
        <v>2. Ваш возраст?</v>
      </c>
    </row>
    <row r="12">
      <c r="A12" s="1561" t="str">
        <v>Вариант ответа</v>
      </c>
      <c r="B12" s="1561" t="str">
        <v>Кол-во ответов</v>
      </c>
      <c r="C12" s="1561" t="str">
        <v>% (от кол-ва ответов)</v>
      </c>
    </row>
    <row r="13">
      <c r="A13" s="1562" t="str">
        <v>До 14</v>
      </c>
      <c r="B13" s="1563">
        <v>70</v>
      </c>
      <c r="C13" s="1564">
        <f>B13/1544</f>
      </c>
    </row>
    <row r="14">
      <c r="A14" s="1565" t="str">
        <v>14-18</v>
      </c>
      <c r="B14" s="1566">
        <v>587</v>
      </c>
      <c r="C14" s="1567">
        <f>B14/1544</f>
      </c>
    </row>
    <row r="15">
      <c r="A15" s="1568" t="str">
        <v>19-23</v>
      </c>
      <c r="B15" s="1569">
        <v>252</v>
      </c>
      <c r="C15" s="1570">
        <f>B15/1544</f>
      </c>
    </row>
    <row r="16">
      <c r="A16" s="1571" t="str">
        <v>24-35</v>
      </c>
      <c r="B16" s="1572">
        <v>222</v>
      </c>
      <c r="C16" s="1573">
        <f>B16/1544</f>
      </c>
    </row>
    <row r="17">
      <c r="A17" s="1574" t="str">
        <v>36-54</v>
      </c>
      <c r="B17" s="1575">
        <v>321</v>
      </c>
      <c r="C17" s="1576">
        <f>B17/1544</f>
      </c>
    </row>
    <row r="18">
      <c r="A18" s="1577" t="str">
        <v>55 и старше</v>
      </c>
      <c r="B18" s="1578">
        <v>92</v>
      </c>
      <c r="C18" s="1579">
        <f>B18/1544</f>
      </c>
    </row>
    <row r="19">
      <c r="A19" s="1580" t="str">
        <v>Итого</v>
      </c>
      <c r="B19" s="1581">
        <f>SUM(B13:B18)</f>
      </c>
      <c r="C19" s="1582">
        <f>SUM(C13:C18)</f>
      </c>
    </row>
    <row r="20">
      <c r="A20" t="str">
        <v>Количество ответивших: 1544</v>
      </c>
    </row>
    <row r="21">
      <c r="A21" t="str">
        <v>Среднее время выполнения: 00:11</v>
      </c>
    </row>
    <row r="22"/>
    <row r="23">
      <c r="A23" s="1583" t="str">
        <v>3. Ваша сфера деятельности?</v>
      </c>
    </row>
    <row r="24">
      <c r="A24" s="1584" t="str">
        <v>Вариант ответа</v>
      </c>
      <c r="B24" s="1584" t="str">
        <v>Кол-во ответов</v>
      </c>
      <c r="C24" s="1584" t="str">
        <v>% (от кол-ва ответов)</v>
      </c>
    </row>
    <row r="25">
      <c r="A25" s="1585" t="str">
        <v>Школьник</v>
      </c>
      <c r="B25" s="1586">
        <v>514</v>
      </c>
      <c r="C25" s="1587">
        <f>B25/1541</f>
      </c>
    </row>
    <row r="26">
      <c r="A26" s="1588" t="str">
        <v>Студент</v>
      </c>
      <c r="B26" s="1589">
        <v>337</v>
      </c>
      <c r="C26" s="1590">
        <f>B26/1541</f>
      </c>
    </row>
    <row r="27">
      <c r="A27" s="1591" t="str">
        <v>Работающий</v>
      </c>
      <c r="B27" s="1592">
        <v>637</v>
      </c>
      <c r="C27" s="1593">
        <f>B27/1541</f>
      </c>
    </row>
    <row r="28">
      <c r="A28" s="1594" t="str">
        <v>Пенсионер</v>
      </c>
      <c r="B28" s="1595">
        <v>20</v>
      </c>
      <c r="C28" s="1596">
        <f>B28/1541</f>
      </c>
    </row>
    <row r="29">
      <c r="A29" s="1597" t="str">
        <v>Временно не работающий</v>
      </c>
      <c r="B29" s="1598">
        <v>6</v>
      </c>
      <c r="C29" s="1599">
        <f>B29/1541</f>
      </c>
    </row>
    <row r="30">
      <c r="A30" s="1600" t="str">
        <v>Занят(а) домашним хозяйством</v>
      </c>
      <c r="B30" s="1601">
        <v>8</v>
      </c>
      <c r="C30" s="1602">
        <f>B30/1541</f>
      </c>
    </row>
    <row r="31">
      <c r="A31" s="1603" t="str">
        <v>Другое</v>
      </c>
      <c r="B31" s="1604">
        <v>19</v>
      </c>
      <c r="C31" s="1605">
        <f>B31/1541</f>
      </c>
    </row>
    <row r="32">
      <c r="A32" s="1606"/>
      <c r="B32" s="1607" t="str">
        <v>ИП</v>
      </c>
      <c r="C32" s="1608"/>
    </row>
    <row r="33">
      <c r="A33" s="1609"/>
      <c r="B33" s="1610" t="str">
        <v>студент магистр, работаю</v>
      </c>
      <c r="C33" s="1611"/>
    </row>
    <row r="34">
      <c r="A34" s="1612"/>
      <c r="B34" s="1613" t="str">
        <v>Работающий студент</v>
      </c>
      <c r="C34" s="1614"/>
    </row>
    <row r="35">
      <c r="A35" s="1615"/>
      <c r="B35" s="1616" t="str">
        <v>И студент и работающий</v>
      </c>
      <c r="C35" s="1617"/>
    </row>
    <row r="36">
      <c r="A36" s="1618"/>
      <c r="B36" s="1619" t="str">
        <v>Дошкольное образование</v>
      </c>
      <c r="C36" s="1620"/>
    </row>
    <row r="37">
      <c r="A37" s="1621"/>
      <c xml:space="preserve" r="B37" s="1622" t="str">
        <v>Инвалид 2-ой рабочей группы. Уже давно (7 лет) как не работаю из-за этого. </v>
      </c>
      <c r="C37" s="1623"/>
    </row>
    <row r="38">
      <c r="A38" s="1624"/>
      <c r="B38" s="1625" t="str">
        <v>Работающий Студент</v>
      </c>
      <c r="C38" s="1626"/>
    </row>
    <row r="39">
      <c r="A39" s="1627"/>
      <c r="B39" s="1628" t="str">
        <v>Самозанятый</v>
      </c>
      <c r="C39" s="1629"/>
    </row>
    <row r="40">
      <c r="A40" s="1630"/>
      <c xml:space="preserve" r="B40" s="1631" t="str">
        <v>По уходу за ребёнком </v>
      </c>
      <c r="C40" s="1632"/>
    </row>
    <row r="41">
      <c r="A41" s="1633"/>
      <c xml:space="preserve" r="B41" s="1634" t="str">
        <v>Преподаватель </v>
      </c>
      <c r="C41" s="1635"/>
    </row>
    <row r="42">
      <c r="A42" s="1636"/>
      <c r="B42" s="1637" t="str">
        <v>работающий пенсионер</v>
      </c>
      <c r="C42" s="1638"/>
    </row>
    <row r="43">
      <c r="A43" s="1639"/>
      <c r="B43" s="1640" t="str">
        <v>работающий пенсионер</v>
      </c>
      <c r="C43" s="1641"/>
    </row>
    <row r="44">
      <c r="A44" s="1642"/>
      <c r="B44" s="1643" t="str">
        <v>работающий пенсионер</v>
      </c>
      <c r="C44" s="1644"/>
    </row>
    <row r="45">
      <c r="A45" s="1645"/>
      <c r="B45" s="1646" t="str">
        <v>армия</v>
      </c>
      <c r="C45" s="1647"/>
    </row>
    <row r="46">
      <c r="A46" s="1648"/>
      <c r="B46" s="1649" t="str">
        <v>работающий пенсионер</v>
      </c>
      <c r="C46" s="1650"/>
    </row>
    <row r="47">
      <c r="A47" s="1651"/>
      <c r="B47" s="1652" t="str">
        <v>Волонтёр</v>
      </c>
      <c r="C47" s="1653"/>
    </row>
    <row r="48">
      <c r="A48" s="1654"/>
      <c r="B48" s="1655" t="str">
        <v>Волонтер</v>
      </c>
      <c r="C48" s="1656"/>
    </row>
    <row r="49">
      <c r="A49" s="1657"/>
      <c xml:space="preserve" r="B49" s="1658" t="str">
        <v>Работающий студент </v>
      </c>
      <c r="C49" s="1659"/>
    </row>
    <row r="50">
      <c r="A50" s="1660"/>
      <c r="B50" s="1661" t="str">
        <v>работающий пенсионер</v>
      </c>
      <c r="C50" s="1662"/>
    </row>
    <row r="51">
      <c r="A51" s="1663" t="str">
        <v>Итого</v>
      </c>
      <c r="B51" s="1664">
        <f>SUM(B25:B50)</f>
      </c>
      <c r="C51" s="1665">
        <f>SUM(C25:C50)</f>
      </c>
    </row>
    <row r="52">
      <c r="A52" t="str">
        <v>Количество ответивших: 1541</v>
      </c>
    </row>
    <row r="53">
      <c r="A53" t="str">
        <v>Среднее время выполнения: 00:10</v>
      </c>
    </row>
    <row r="54"/>
    <row r="55">
      <c r="A55" s="1666" t="str">
        <v>4. Вы проживаете?</v>
      </c>
    </row>
    <row r="56">
      <c r="A56" s="1667" t="str">
        <v>Вариант ответа</v>
      </c>
      <c r="B56" s="1667" t="str">
        <v>Кол-во ответов</v>
      </c>
      <c r="C56" s="1667" t="str">
        <v>% (от кол-ва ответов)</v>
      </c>
    </row>
    <row r="57">
      <c r="A57" s="1668" t="str">
        <v>В Кирове</v>
      </c>
      <c r="B57" s="1669">
        <v>481</v>
      </c>
      <c r="C57" s="1670">
        <f>B57/1538</f>
      </c>
    </row>
    <row r="58">
      <c r="A58" s="1671" t="str">
        <v>В Кировской области</v>
      </c>
      <c r="B58" s="1672">
        <v>1011</v>
      </c>
      <c r="C58" s="1673">
        <f>B58/1538</f>
      </c>
    </row>
    <row r="59">
      <c r="A59" s="1674" t="str">
        <v>В другом регионе</v>
      </c>
      <c r="B59" s="1675">
        <v>46</v>
      </c>
      <c r="C59" s="1676">
        <f>B59/1538</f>
      </c>
    </row>
    <row r="60">
      <c r="A60" s="1677" t="str">
        <v>Итого</v>
      </c>
      <c r="B60" s="1678">
        <f>SUM(B57:B59)</f>
      </c>
      <c r="C60" s="1679">
        <f>SUM(C57:C59)</f>
      </c>
    </row>
    <row r="61">
      <c r="A61" t="str">
        <v>Количество ответивших: 1538</v>
      </c>
    </row>
    <row r="62">
      <c r="A62" t="str">
        <v>Среднее время выполнения: 00:05</v>
      </c>
    </row>
    <row r="63"/>
    <row r="64">
      <c r="A64" s="1680" t="str">
        <v>5. В каком районе Кировской области Вы проживаете?</v>
      </c>
    </row>
    <row r="65">
      <c r="A65" s="1681" t="str">
        <v>Варинт ответа</v>
      </c>
      <c r="B65" s="1681" t="str">
        <v>Кол-во ответов</v>
      </c>
      <c r="C65" s="1681" t="str">
        <v>% (от кол-ва ответов)</v>
      </c>
      <c r="D65" s="1681" t="str">
        <v>% (от кол-ва ответивших)</v>
      </c>
    </row>
    <row r="66">
      <c r="A66" s="1682" t="str">
        <v>АРБАЖСКИЙ</v>
      </c>
      <c r="B66" s="1682">
        <v>3</v>
      </c>
      <c r="C66" s="1683">
        <f>B66/B110</f>
      </c>
      <c r="D66" s="1684">
        <f>B66/1015</f>
      </c>
    </row>
    <row r="67">
      <c r="A67" s="1685" t="str">
        <v>АФАHАСЬЕВСКИЙ</v>
      </c>
      <c r="B67" s="1685">
        <v>19</v>
      </c>
      <c r="C67" s="1686">
        <f>B67/B110</f>
      </c>
      <c r="D67" s="1687">
        <f>B67/1015</f>
      </c>
    </row>
    <row r="68">
      <c r="A68" s="1688" t="str">
        <v>БЕЛОХОЛУHИЦКИЙ</v>
      </c>
      <c r="B68" s="1688">
        <v>14</v>
      </c>
      <c r="C68" s="1689">
        <f>B68/B110</f>
      </c>
      <c r="D68" s="1690">
        <f>B68/1015</f>
      </c>
    </row>
    <row r="69">
      <c r="A69" s="1691" t="str">
        <v>БОГОРОДСКИЙ</v>
      </c>
      <c r="B69" s="1691">
        <v>13</v>
      </c>
      <c r="C69" s="1692">
        <f>B69/B110</f>
      </c>
      <c r="D69" s="1693">
        <f>B69/1015</f>
      </c>
    </row>
    <row r="70">
      <c r="A70" s="1694" t="str">
        <v>ВЕРХHЕКАМСКИЙ</v>
      </c>
      <c r="B70" s="1694">
        <v>25</v>
      </c>
      <c r="C70" s="1695">
        <f>B70/B110</f>
      </c>
      <c r="D70" s="1696">
        <f>B70/1015</f>
      </c>
    </row>
    <row r="71">
      <c r="A71" s="1697" t="str">
        <v>ВЕРХОШИЖЕМСКИЙ</v>
      </c>
      <c r="B71" s="1697">
        <v>20</v>
      </c>
      <c r="C71" s="1698">
        <f>B71/B110</f>
      </c>
      <c r="D71" s="1699">
        <f>B71/1015</f>
      </c>
    </row>
    <row r="72">
      <c r="A72" s="1700" t="str">
        <v>ВЯТСКОПОЛЯHСКИЙ</v>
      </c>
      <c r="B72" s="1700">
        <v>41</v>
      </c>
      <c r="C72" s="1701">
        <f>B72/B110</f>
      </c>
      <c r="D72" s="1702">
        <f>B72/1015</f>
      </c>
    </row>
    <row r="73">
      <c r="A73" s="1703" t="str">
        <v>ДАРОВСКОЙ</v>
      </c>
      <c r="B73" s="1703">
        <v>16</v>
      </c>
      <c r="C73" s="1704">
        <f>B73/B110</f>
      </c>
      <c r="D73" s="1705">
        <f>B73/1015</f>
      </c>
    </row>
    <row r="74">
      <c r="A74" s="1706" t="str">
        <v>ЗУЕВСКИЙ</v>
      </c>
      <c r="B74" s="1706">
        <v>9</v>
      </c>
      <c r="C74" s="1707">
        <f>B74/B110</f>
      </c>
      <c r="D74" s="1708">
        <f>B74/1015</f>
      </c>
    </row>
    <row r="75">
      <c r="A75" s="1709" t="str">
        <v>КИКHУРСКИЙ</v>
      </c>
      <c r="B75" s="1709">
        <v>0</v>
      </c>
      <c r="C75" s="1710">
        <f>B75/B110</f>
      </c>
      <c r="D75" s="1711">
        <f>B75/1015</f>
      </c>
    </row>
    <row r="76">
      <c r="A76" s="1712" t="str">
        <v>КИЛЬМЕЗСКИЙ</v>
      </c>
      <c r="B76" s="1712">
        <v>7</v>
      </c>
      <c r="C76" s="1713">
        <f>B76/B110</f>
      </c>
      <c r="D76" s="1714">
        <f>B76/1015</f>
      </c>
    </row>
    <row r="77">
      <c r="A77" s="1715" t="str">
        <v>КИРОВО-ЧЕПЕЦКИЙ</v>
      </c>
      <c r="B77" s="1715">
        <v>172</v>
      </c>
      <c r="C77" s="1716">
        <f>B77/B110</f>
      </c>
      <c r="D77" s="1717">
        <f>B77/1015</f>
      </c>
    </row>
    <row r="78">
      <c r="A78" s="1718" t="str">
        <v>КОТЕЛЬHИЧСКИЙ</v>
      </c>
      <c r="B78" s="1718">
        <v>26</v>
      </c>
      <c r="C78" s="1719">
        <f>B78/B110</f>
      </c>
      <c r="D78" s="1720">
        <f>B78/1015</f>
      </c>
    </row>
    <row r="79">
      <c r="A79" s="1721" t="str">
        <v>КУМЕHСКИЙ</v>
      </c>
      <c r="B79" s="1721">
        <v>18</v>
      </c>
      <c r="C79" s="1722">
        <f>B79/B110</f>
      </c>
      <c r="D79" s="1723">
        <f>B79/1015</f>
      </c>
    </row>
    <row r="80">
      <c r="A80" s="1724" t="str">
        <v>ЛЕБЯЖСКИЙ</v>
      </c>
      <c r="B80" s="1724">
        <v>4</v>
      </c>
      <c r="C80" s="1725">
        <f>B80/B110</f>
      </c>
      <c r="D80" s="1726">
        <f>B80/1015</f>
      </c>
    </row>
    <row r="81">
      <c r="A81" s="1727" t="str">
        <v>ЛУЗСКИЙ</v>
      </c>
      <c r="B81" s="1727">
        <v>10</v>
      </c>
      <c r="C81" s="1728">
        <f>B81/B110</f>
      </c>
      <c r="D81" s="1729">
        <f>B81/1015</f>
      </c>
    </row>
    <row r="82">
      <c r="A82" s="1730" t="str">
        <v>МАЛМЫЖСКИЙ</v>
      </c>
      <c r="B82" s="1730">
        <v>4</v>
      </c>
      <c r="C82" s="1731">
        <f>B82/B110</f>
      </c>
      <c r="D82" s="1732">
        <f>B82/1015</f>
      </c>
    </row>
    <row r="83">
      <c r="A83" s="1733" t="str">
        <v>МУРАШИHСКИЙ</v>
      </c>
      <c r="B83" s="1733">
        <v>15</v>
      </c>
      <c r="C83" s="1734">
        <f>B83/B110</f>
      </c>
      <c r="D83" s="1735">
        <f>B83/1015</f>
      </c>
    </row>
    <row r="84">
      <c r="A84" s="1736" t="str">
        <v>НАГОРСКИЙ</v>
      </c>
      <c r="B84" s="1736">
        <v>12</v>
      </c>
      <c r="C84" s="1737">
        <f>B84/B110</f>
      </c>
      <c r="D84" s="1738">
        <f>B84/1015</f>
      </c>
    </row>
    <row r="85">
      <c r="A85" s="1739" t="str">
        <v>НЕМСКИЙ</v>
      </c>
      <c r="B85" s="1739">
        <v>0</v>
      </c>
      <c r="C85" s="1740">
        <f>B85/B110</f>
      </c>
      <c r="D85" s="1741">
        <f>B85/1015</f>
      </c>
    </row>
    <row r="86">
      <c r="A86" s="1742" t="str">
        <v>НОЛИHСКИЙ</v>
      </c>
      <c r="B86" s="1742">
        <v>6</v>
      </c>
      <c r="C86" s="1743">
        <f>B86/B110</f>
      </c>
      <c r="D86" s="1744">
        <f>B86/1015</f>
      </c>
    </row>
    <row r="87">
      <c r="A87" s="1745" t="str">
        <v>ОМУТHИHСКИЙ</v>
      </c>
      <c r="B87" s="1745">
        <v>80</v>
      </c>
      <c r="C87" s="1746">
        <f>B87/B110</f>
      </c>
      <c r="D87" s="1747">
        <f>B87/1015</f>
      </c>
    </row>
    <row r="88">
      <c r="A88" s="1748" t="str">
        <v>ОПАРИHСКИЙ</v>
      </c>
      <c r="B88" s="1748">
        <v>7</v>
      </c>
      <c r="C88" s="1749">
        <f>B88/B110</f>
      </c>
      <c r="D88" s="1750">
        <f>B88/1015</f>
      </c>
    </row>
    <row r="89">
      <c r="A89" s="1751" t="str">
        <v>ОРИЧЕВСКИЙ</v>
      </c>
      <c r="B89" s="1751">
        <v>15</v>
      </c>
      <c r="C89" s="1752">
        <f>B89/B110</f>
      </c>
      <c r="D89" s="1753">
        <f>B89/1015</f>
      </c>
    </row>
    <row r="90">
      <c r="A90" s="1754" t="str">
        <v>ОРЛОВСКИЙ</v>
      </c>
      <c r="B90" s="1754">
        <v>7</v>
      </c>
      <c r="C90" s="1755">
        <f>B90/B110</f>
      </c>
      <c r="D90" s="1756">
        <f>B90/1015</f>
      </c>
    </row>
    <row r="91">
      <c r="A91" s="1757" t="str">
        <v>ПИЖАHСКИЙ</v>
      </c>
      <c r="B91" s="1757">
        <v>6</v>
      </c>
      <c r="C91" s="1758">
        <f>B91/B110</f>
      </c>
      <c r="D91" s="1759">
        <f>B91/1015</f>
      </c>
    </row>
    <row r="92">
      <c r="A92" s="1760" t="str">
        <v>ПОДОСИHОВСКИЙ</v>
      </c>
      <c r="B92" s="1760">
        <v>30</v>
      </c>
      <c r="C92" s="1761">
        <f>B92/B110</f>
      </c>
      <c r="D92" s="1762">
        <f>B92/1015</f>
      </c>
    </row>
    <row r="93">
      <c r="A93" s="1763" t="str">
        <v>САHЧУРСКИЙ</v>
      </c>
      <c r="B93" s="1763">
        <v>14</v>
      </c>
      <c r="C93" s="1764">
        <f>B93/B110</f>
      </c>
      <c r="D93" s="1765">
        <f>B93/1015</f>
      </c>
    </row>
    <row r="94">
      <c r="A94" s="1766" t="str">
        <v>СВЕЧИHСКИЙ</v>
      </c>
      <c r="B94" s="1766">
        <v>3</v>
      </c>
      <c r="C94" s="1767">
        <f>B94/B110</f>
      </c>
      <c r="D94" s="1768">
        <f>B94/1015</f>
      </c>
    </row>
    <row r="95">
      <c r="A95" s="1769" t="str">
        <v>СЛОБОДСКОЙ</v>
      </c>
      <c r="B95" s="1769">
        <v>76</v>
      </c>
      <c r="C95" s="1770">
        <f>B95/B110</f>
      </c>
      <c r="D95" s="1771">
        <f>B95/1015</f>
      </c>
    </row>
    <row r="96">
      <c r="A96" s="1772" t="str">
        <v>СОВЕТСКИЙ</v>
      </c>
      <c r="B96" s="1772">
        <v>7</v>
      </c>
      <c r="C96" s="1773">
        <f>B96/B110</f>
      </c>
      <c r="D96" s="1774">
        <f>B96/1015</f>
      </c>
    </row>
    <row r="97">
      <c r="A97" s="1775" t="str">
        <v>СУHСКИЙ</v>
      </c>
      <c r="B97" s="1775">
        <v>5</v>
      </c>
      <c r="C97" s="1776">
        <f>B97/B110</f>
      </c>
      <c r="D97" s="1777">
        <f>B97/1015</f>
      </c>
    </row>
    <row r="98">
      <c r="A98" s="1778" t="str">
        <v>ТУЖИHСКИЙ</v>
      </c>
      <c r="B98" s="1778">
        <v>8</v>
      </c>
      <c r="C98" s="1779">
        <f>B98/B110</f>
      </c>
      <c r="D98" s="1780">
        <f>B98/1015</f>
      </c>
    </row>
    <row r="99">
      <c r="A99" s="1781" t="str">
        <v>УHИHСКИЙ</v>
      </c>
      <c r="B99" s="1781">
        <v>12</v>
      </c>
      <c r="C99" s="1782">
        <f>B99/B110</f>
      </c>
      <c r="D99" s="1783">
        <f>B99/1015</f>
      </c>
    </row>
    <row r="100">
      <c r="A100" s="1784" t="str">
        <v>УРЖУМСКИЙ</v>
      </c>
      <c r="B100" s="1784">
        <v>29</v>
      </c>
      <c r="C100" s="1785">
        <f>B100/B110</f>
      </c>
      <c r="D100" s="1786">
        <f>B100/1015</f>
      </c>
    </row>
    <row r="101">
      <c r="A101" s="1787" t="str">
        <v>ФАЛЕHСКИЙ</v>
      </c>
      <c r="B101" s="1787">
        <v>10</v>
      </c>
      <c r="C101" s="1788">
        <f>B101/B110</f>
      </c>
      <c r="D101" s="1789">
        <f>B101/1015</f>
      </c>
    </row>
    <row r="102">
      <c r="A102" s="1790" t="str">
        <v>ШАБАЛИHСКИЙ</v>
      </c>
      <c r="B102" s="1790">
        <v>1</v>
      </c>
      <c r="C102" s="1791">
        <f>B102/B110</f>
      </c>
      <c r="D102" s="1792">
        <f>B102/1015</f>
      </c>
    </row>
    <row r="103">
      <c r="A103" s="1793" t="str">
        <v>ЮРЬЯHСКИЙ</v>
      </c>
      <c r="B103" s="1793">
        <v>30</v>
      </c>
      <c r="C103" s="1794">
        <f>B103/B110</f>
      </c>
      <c r="D103" s="1795">
        <f>B103/1015</f>
      </c>
    </row>
    <row r="104">
      <c r="A104" s="1796" t="str">
        <v>ЯРАHСКИЙ</v>
      </c>
      <c r="B104" s="1796">
        <v>46</v>
      </c>
      <c r="C104" s="1797">
        <f>B104/B110</f>
      </c>
      <c r="D104" s="1798">
        <f>B104/1015</f>
      </c>
    </row>
    <row r="105">
      <c r="A105" s="1799" t="str">
        <v>г. Вятские Поляны</v>
      </c>
      <c r="B105" s="1799">
        <v>22</v>
      </c>
      <c r="C105" s="1800">
        <f>B105/B110</f>
      </c>
      <c r="D105" s="1801">
        <f>B105/1015</f>
      </c>
    </row>
    <row r="106">
      <c r="A106" s="1802" t="str">
        <v>г. Кирово-Чепецк</v>
      </c>
      <c r="B106" s="1802">
        <v>64</v>
      </c>
      <c r="C106" s="1803">
        <f>B106/B110</f>
      </c>
      <c r="D106" s="1804">
        <f>B106/1015</f>
      </c>
    </row>
    <row r="107">
      <c r="A107" s="1805" t="str">
        <v>г. Котельнич</v>
      </c>
      <c r="B107" s="1805">
        <v>6</v>
      </c>
      <c r="C107" s="1806">
        <f>B107/B110</f>
      </c>
      <c r="D107" s="1807">
        <f>B107/1015</f>
      </c>
    </row>
    <row r="108">
      <c r="A108" s="1808" t="str">
        <v>г. Слободской</v>
      </c>
      <c r="B108" s="1808">
        <v>54</v>
      </c>
      <c r="C108" s="1809">
        <f>B108/B110</f>
      </c>
      <c r="D108" s="1810">
        <f>B108/1015</f>
      </c>
    </row>
    <row r="109">
      <c r="A109" s="1811" t="str">
        <v>ЗАТО Первомайский</v>
      </c>
      <c r="B109" s="1811">
        <v>49</v>
      </c>
      <c r="C109" s="1812">
        <f>B109/B110</f>
      </c>
      <c r="D109" s="1813">
        <f>B109/1015</f>
      </c>
    </row>
    <row r="110">
      <c r="A110" s="1814" t="str">
        <v>Итого</v>
      </c>
      <c r="B110" s="1814">
        <v>1015</v>
      </c>
      <c r="C110" s="1814"/>
      <c r="D110" s="1814"/>
    </row>
    <row r="111">
      <c r="A111" t="str">
        <v>Количество ответивших: 1015</v>
      </c>
    </row>
    <row r="112">
      <c r="A112" t="str">
        <v>Среднее время выполнения: 00:13</v>
      </c>
    </row>
    <row r="113"/>
    <row r="114">
      <c r="A114" s="1815" t="str">
        <v>6. Слышали ли Вы о деятельности волонтеров на территории вашего района, региона?</v>
      </c>
    </row>
    <row r="115">
      <c r="A115" s="1816" t="str">
        <v>Вариант ответа</v>
      </c>
      <c r="B115" s="1816" t="str">
        <v>Кол-во ответов</v>
      </c>
      <c r="C115" s="1816" t="str">
        <v>% (от кол-ва ответов)</v>
      </c>
    </row>
    <row r="116">
      <c r="A116" s="1817" t="str">
        <v>Да, я являюсь организатором волонтерской деятельности</v>
      </c>
      <c r="B116" s="1818">
        <v>208</v>
      </c>
      <c r="C116" s="1819">
        <f>B116/1499</f>
      </c>
    </row>
    <row r="117">
      <c r="A117" s="1820" t="str">
        <v>Да, я  являюсь волонтером</v>
      </c>
      <c r="B117" s="1821">
        <v>693</v>
      </c>
      <c r="C117" s="1822">
        <f>B117/1499</f>
      </c>
    </row>
    <row r="118">
      <c r="A118" s="1823" t="str">
        <v>Хорошо осведомлен об этом, но не являюсь ни волонтером, ни организатором волонтерской деятельности</v>
      </c>
      <c r="B118" s="1824">
        <v>370</v>
      </c>
      <c r="C118" s="1825">
        <f>B118/1499</f>
      </c>
    </row>
    <row r="119">
      <c r="A119" s="1826" t="str">
        <v>Что-то слышал, но подробностей не знаю</v>
      </c>
      <c r="B119" s="1827">
        <v>200</v>
      </c>
      <c r="C119" s="1828">
        <f>B119/1499</f>
      </c>
    </row>
    <row r="120">
      <c r="A120" s="1829" t="str">
        <v>Ничего не знаю об этом</v>
      </c>
      <c r="B120" s="1830">
        <v>28</v>
      </c>
      <c r="C120" s="1831">
        <f>B120/1499</f>
      </c>
    </row>
    <row r="121">
      <c r="A121" s="1832" t="str">
        <v>Итого</v>
      </c>
      <c r="B121" s="1833">
        <f>SUM(B116:B120)</f>
      </c>
      <c r="C121" s="1834">
        <f>SUM(C116:C120)</f>
      </c>
    </row>
    <row r="122">
      <c r="A122" t="str">
        <v>Количество ответивших: 1499</v>
      </c>
    </row>
    <row r="123">
      <c r="A123" t="str">
        <v>Среднее время выполнения: 00:14</v>
      </c>
    </row>
    <row r="124"/>
    <row r="125">
      <c r="A125" s="1835" t="str">
        <v>7. Почему Вы не занимаетесь волонтерством?</v>
      </c>
    </row>
    <row r="126">
      <c r="A126" s="1836" t="str">
        <v>Вариант ответа</v>
      </c>
      <c r="B126" s="1836" t="str">
        <v>Кол-во ответов</v>
      </c>
      <c r="C126" s="1836" t="str">
        <v>% (от кол-ва ответов)</v>
      </c>
      <c r="D126" s="1836" t="str">
        <v>% (от кол-ва ответивших)</v>
      </c>
    </row>
    <row r="127">
      <c r="A127" s="1837" t="str">
        <v>Мне это не интересно</v>
      </c>
      <c r="B127" s="1838">
        <v>57</v>
      </c>
      <c r="C127" s="1839">
        <f>B127/695</f>
      </c>
      <c r="D127" s="1840">
        <f>B127/599</f>
      </c>
    </row>
    <row r="128">
      <c r="A128" s="1841" t="str">
        <v>Ничего не знаю об этом</v>
      </c>
      <c r="B128" s="1842">
        <v>41</v>
      </c>
      <c r="C128" s="1843">
        <f>B128/695</f>
      </c>
      <c r="D128" s="1844">
        <f>B128/599</f>
      </c>
    </row>
    <row r="129">
      <c r="A129" s="1845" t="str">
        <v>Нет времени</v>
      </c>
      <c r="B129" s="1846">
        <v>276</v>
      </c>
      <c r="C129" s="1847">
        <f>B129/695</f>
      </c>
      <c r="D129" s="1848">
        <f>B129/599</f>
      </c>
    </row>
    <row r="130">
      <c r="A130" s="1849" t="str">
        <v>Не знаю, куда обратиться</v>
      </c>
      <c r="B130" s="1850">
        <v>73</v>
      </c>
      <c r="C130" s="1851">
        <f>B130/695</f>
      </c>
      <c r="D130" s="1852">
        <f>B130/599</f>
      </c>
    </row>
    <row r="131">
      <c r="A131" s="1853" t="str">
        <v>Боюсь</v>
      </c>
      <c r="B131" s="1854">
        <v>23</v>
      </c>
      <c r="C131" s="1855">
        <f>B131/695</f>
      </c>
      <c r="D131" s="1856">
        <f>B131/599</f>
      </c>
    </row>
    <row r="132">
      <c r="A132" s="1857" t="str">
        <v>Не могу определиться с направлением</v>
      </c>
      <c r="B132" s="1858">
        <v>46</v>
      </c>
      <c r="C132" s="1859">
        <f>B132/695</f>
      </c>
      <c r="D132" s="1860">
        <f>B132/599</f>
      </c>
    </row>
    <row r="133">
      <c r="A133" s="1861" t="str">
        <v>Это никому не нужно</v>
      </c>
      <c r="B133" s="1862">
        <v>5</v>
      </c>
      <c r="C133" s="1863">
        <f>B133/695</f>
      </c>
      <c r="D133" s="1864">
        <f>B133/599</f>
      </c>
    </row>
    <row r="134">
      <c r="A134" s="1865" t="str">
        <v>Не знаю, как могу помогать людям</v>
      </c>
      <c r="B134" s="1866">
        <v>34</v>
      </c>
      <c r="C134" s="1867">
        <f>B134/695</f>
      </c>
      <c r="D134" s="1868">
        <f>B134/599</f>
      </c>
    </row>
    <row r="135">
      <c r="A135" s="1869" t="str">
        <v>Моя семья и близкие против</v>
      </c>
      <c r="B135" s="1870">
        <v>2</v>
      </c>
      <c r="C135" s="1871">
        <f>B135/695</f>
      </c>
      <c r="D135" s="1872">
        <f>B135/599</f>
      </c>
    </row>
    <row r="136">
      <c r="A136" s="1873" t="str">
        <v>Это приведет к проблемам с учебой, работой</v>
      </c>
      <c r="B136" s="1874">
        <v>15</v>
      </c>
      <c r="C136" s="1875">
        <f>B136/695</f>
      </c>
      <c r="D136" s="1876">
        <f>B136/599</f>
      </c>
    </row>
    <row r="137">
      <c r="A137" s="1877" t="str">
        <v>Волонтерство приводит к материальным потерям</v>
      </c>
      <c r="B137" s="1878">
        <v>4</v>
      </c>
      <c r="C137" s="1879">
        <f>B137/695</f>
      </c>
      <c r="D137" s="1880">
        <f>B137/599</f>
      </c>
    </row>
    <row r="138">
      <c r="A138" s="1881" t="str">
        <v>Возраст уже не тот</v>
      </c>
      <c r="B138" s="1882">
        <v>34</v>
      </c>
      <c r="C138" s="1883">
        <f>B138/695</f>
      </c>
      <c r="D138" s="1884">
        <f>B138/599</f>
      </c>
    </row>
    <row r="139">
      <c r="A139" s="1885" t="str">
        <v>Другое</v>
      </c>
      <c r="B139" s="1886">
        <v>15</v>
      </c>
      <c r="C139" s="1887">
        <f>B139/695</f>
      </c>
      <c r="D139" s="1888">
        <f>B139/599</f>
      </c>
    </row>
    <row r="140">
      <c r="A140" s="1889"/>
      <c r="B140" s="1890" t="str">
        <v>Занимаюсь</v>
      </c>
      <c r="C140" s="1891"/>
      <c r="D140" s="1892"/>
    </row>
    <row r="141">
      <c r="A141" s="1893"/>
      <c xml:space="preserve" r="B141" s="1894" t="str">
        <v>волонтерю редко, поэтому не могу назвать себя волонтером в полной мере </v>
      </c>
      <c r="C141" s="1895"/>
      <c r="D141" s="1896"/>
    </row>
    <row r="142">
      <c r="A142" s="1897"/>
      <c r="B142" s="1898" t="str">
        <v>Нет мотивации</v>
      </c>
      <c r="C142" s="1899"/>
      <c r="D142" s="1900"/>
    </row>
    <row r="143">
      <c r="A143" s="1901"/>
      <c xml:space="preserve" r="B143" s="1902" t="str">
        <v>РСО- ТОП </v>
      </c>
      <c r="C143" s="1903"/>
      <c r="D143" s="1904"/>
    </row>
    <row r="144">
      <c r="A144" s="1905"/>
      <c r="B144" s="1906" t="str">
        <v>Уже в процессе</v>
      </c>
      <c r="C144" s="1907"/>
      <c r="D144" s="1908"/>
    </row>
    <row r="145">
      <c r="A145" s="1909"/>
      <c xml:space="preserve" r="B145" s="1910" t="str">
        <v>Занималась раньше </v>
      </c>
      <c r="C145" s="1911"/>
      <c r="D145" s="1912"/>
    </row>
    <row r="146">
      <c r="A146" s="1913"/>
      <c r="B146" s="1914" t="str">
        <v>По работе приходться взаимодействовать</v>
      </c>
      <c r="C146" s="1915"/>
      <c r="D146" s="1916"/>
    </row>
    <row r="147">
      <c r="A147" s="1917"/>
      <c r="B147" s="1918" t="str">
        <v>Занимаюсь волонтерством, но крайне редко, т.к большую часть времени занимает основная работа</v>
      </c>
      <c r="C147" s="1919"/>
      <c r="D147" s="1920"/>
    </row>
    <row r="148">
      <c r="A148" s="1921"/>
      <c r="B148" s="1922" t="str">
        <v>Раньше занималась, теперь на это нет времени, но если есть действительно классный проект, то с радостью помогу)</v>
      </c>
      <c r="C148" s="1923"/>
      <c r="D148" s="1924"/>
    </row>
    <row r="149">
      <c r="A149" s="1925"/>
      <c xml:space="preserve" r="B149" s="1926" t="str">
        <v>Сама лично занимаюсь волонтерством, курирую отряды волотеров п району в ОО </v>
      </c>
      <c r="C149" s="1927"/>
      <c r="D149" s="1928"/>
    </row>
    <row r="150">
      <c r="A150" s="1929"/>
      <c r="B150" s="1930" t="str">
        <v>Не могу сказать, что НЕ участвую в этом направлении. Всегда стараюсь помочь в каких-либо ситуациях, мероприятиях,  по мере своих возможностей.</v>
      </c>
      <c r="C150" s="1931"/>
      <c r="D150" s="1932"/>
    </row>
    <row r="151">
      <c r="A151" s="1933"/>
      <c r="B151" s="1934" t="str">
        <v>Помогаю старикам по мере сил</v>
      </c>
      <c r="C151" s="1935"/>
      <c r="D151" s="1936"/>
    </row>
    <row r="152">
      <c r="A152" s="1937"/>
      <c r="B152" s="1938" t="str">
        <v>Все время занято работой</v>
      </c>
      <c r="C152" s="1939"/>
      <c r="D152" s="1940"/>
    </row>
    <row r="153">
      <c r="A153" s="1941"/>
      <c xml:space="preserve" r="B153" s="1942" t="str">
        <v>Раньше вела активную волонтерскую деятельность, когда была волонтерская группа в районе. Теперь её нет и заниматься не с кем и не чем </v>
      </c>
      <c r="C153" s="1943"/>
      <c r="D153" s="1944"/>
    </row>
    <row r="154">
      <c r="A154" s="1945"/>
      <c r="B154" s="1946" t="str">
        <v>Волонтерила много лет, сейчас ушла в другую сферу, более комфортную для меня</v>
      </c>
      <c r="C154" s="1947"/>
      <c r="D154" s="1948"/>
    </row>
    <row r="155">
      <c r="A155" s="1949" t="str">
        <v>Затрудняюсь ответить</v>
      </c>
      <c r="B155" s="1950">
        <v>70</v>
      </c>
      <c r="C155" s="1951">
        <f>B155/695</f>
      </c>
      <c r="D155" s="1952">
        <f>B155/599</f>
      </c>
    </row>
    <row r="156">
      <c r="A156" s="1953" t="str">
        <v>Итого</v>
      </c>
      <c r="B156" s="1954">
        <f>SUM(B127:B155)</f>
      </c>
      <c r="C156" s="1955">
        <f>SUM(C127:C155)</f>
      </c>
      <c r="D156" s="1956">
        <f>SUM(D127:D155)</f>
      </c>
    </row>
    <row r="157">
      <c r="A157" t="str">
        <v>Количество ответивших: 599</v>
      </c>
    </row>
    <row r="158">
      <c r="A158" t="str">
        <v>Среднее время выполнения: 00:22</v>
      </c>
    </row>
    <row r="159"/>
    <row r="160">
      <c r="A160" s="1957" t="str">
        <v>8. Как давно Вы занимаетесь добровольческой деятельностью?</v>
      </c>
    </row>
    <row r="161">
      <c r="A161" s="1958" t="str">
        <v>Вариант ответа</v>
      </c>
      <c r="B161" s="1958" t="str">
        <v>Кол-во ответов</v>
      </c>
      <c r="C161" s="1958" t="str">
        <v>% (от кол-ва ответов)</v>
      </c>
    </row>
    <row r="162">
      <c r="A162" s="1959" t="str">
        <v>Менее года</v>
      </c>
      <c r="B162" s="1960">
        <v>247</v>
      </c>
      <c r="C162" s="1961">
        <f>B162/900</f>
      </c>
    </row>
    <row r="163">
      <c r="A163" s="1962" t="str">
        <v>от 1 до 3 лет</v>
      </c>
      <c r="B163" s="1963">
        <v>373</v>
      </c>
      <c r="C163" s="1964">
        <f>B163/900</f>
      </c>
    </row>
    <row r="164">
      <c r="A164" s="1965" t="str">
        <v>от 3 до 5 лет</v>
      </c>
      <c r="B164" s="1966">
        <v>155</v>
      </c>
      <c r="C164" s="1967">
        <f>B164/900</f>
      </c>
    </row>
    <row r="165">
      <c r="A165" s="1968" t="str">
        <v>Свыше 5 лет</v>
      </c>
      <c r="B165" s="1969">
        <v>125</v>
      </c>
      <c r="C165" s="1970">
        <f>B165/900</f>
      </c>
    </row>
    <row r="166">
      <c r="A166" s="1971" t="str">
        <v>Итого</v>
      </c>
      <c r="B166" s="1972">
        <f>SUM(B162:B165)</f>
      </c>
      <c r="C166" s="1973">
        <f>SUM(C162:C165)</f>
      </c>
    </row>
    <row r="167">
      <c r="A167" t="str">
        <v>Количество ответивших: 900</v>
      </c>
    </row>
    <row r="168">
      <c r="A168" t="str">
        <v>Среднее время выполнения: 00:09</v>
      </c>
    </row>
    <row r="169"/>
    <row r="170">
      <c r="A170" s="1974" t="str">
        <v>9. Как можно повысить престижность волонтерской деятельности?</v>
      </c>
    </row>
    <row r="171">
      <c r="A171" t="str">
        <v>Данные по этому вопросу не отображаются в этом модуле</v>
      </c>
    </row>
    <row r="172"/>
    <row r="173">
      <c r="A173" s="1975" t="str">
        <v>10. Почему Вы решили заниматься добровольческой деятельностью?</v>
      </c>
    </row>
    <row r="174">
      <c r="A174" s="1976" t="str">
        <v>Вариант ответа</v>
      </c>
      <c r="B174" s="1976" t="str">
        <v>Кол-во ответов</v>
      </c>
      <c r="C174" s="1976" t="str">
        <v>% (от кол-ва ответов)</v>
      </c>
      <c r="D174" s="1976" t="str">
        <v>% (от кол-ва ответивших)</v>
      </c>
    </row>
    <row r="175">
      <c r="A175" s="1977" t="str">
        <v>Самореализация</v>
      </c>
      <c r="B175" s="1978">
        <v>227</v>
      </c>
      <c r="C175" s="1979">
        <f>B175/2480</f>
      </c>
      <c r="D175" s="1980">
        <f>B175/900</f>
      </c>
    </row>
    <row r="176">
      <c r="A176" s="1981" t="str">
        <v>Найти новых друзей</v>
      </c>
      <c r="B176" s="1982">
        <v>149</v>
      </c>
      <c r="C176" s="1983">
        <f>B176/2480</f>
      </c>
      <c r="D176" s="1984">
        <f>B176/900</f>
      </c>
    </row>
    <row r="177">
      <c r="A177" s="1985" t="str">
        <v>Участие в интересных мероприятиях</v>
      </c>
      <c r="B177" s="1986">
        <v>286</v>
      </c>
      <c r="C177" s="1987">
        <f>B177/2480</f>
      </c>
      <c r="D177" s="1988">
        <f>B177/900</f>
      </c>
    </row>
    <row r="178">
      <c r="A178" s="1989" t="str">
        <v>Получить опыт работы</v>
      </c>
      <c r="B178" s="1990">
        <v>136</v>
      </c>
      <c r="C178" s="1991">
        <f>B178/2480</f>
      </c>
      <c r="D178" s="1992">
        <f>B178/900</f>
      </c>
    </row>
    <row r="179">
      <c r="A179" s="1993" t="str">
        <v>Для общения</v>
      </c>
      <c r="B179" s="1994">
        <v>155</v>
      </c>
      <c r="C179" s="1995">
        <f>B179/2480</f>
      </c>
      <c r="D179" s="1996">
        <f>B179/900</f>
      </c>
    </row>
    <row r="180">
      <c r="A180" s="1997" t="str">
        <v>Новые компетенции</v>
      </c>
      <c r="B180" s="1998">
        <v>59</v>
      </c>
      <c r="C180" s="1999">
        <f>B180/2480</f>
      </c>
      <c r="D180" s="2000">
        <f>B180/900</f>
      </c>
    </row>
    <row r="181">
      <c r="A181" s="2001" t="str">
        <v>Для повышения своего статуса среди знакомых</v>
      </c>
      <c r="B181" s="2002">
        <v>12</v>
      </c>
      <c r="C181" s="2003">
        <f>B181/2480</f>
      </c>
      <c r="D181" s="2004">
        <f>B181/900</f>
      </c>
    </row>
    <row r="182">
      <c r="A182" s="2005" t="str">
        <v>Занять свободное время</v>
      </c>
      <c r="B182" s="2006">
        <v>79</v>
      </c>
      <c r="C182" s="2007">
        <f>B182/2480</f>
      </c>
      <c r="D182" s="2008">
        <f>B182/900</f>
      </c>
    </row>
    <row r="183">
      <c r="A183" s="2009" t="str">
        <v>Хотел(а) помогать людям</v>
      </c>
      <c r="B183" s="2010">
        <v>351</v>
      </c>
      <c r="C183" s="2011">
        <f>B183/2480</f>
      </c>
      <c r="D183" s="2012">
        <f>B183/900</f>
      </c>
    </row>
    <row r="184">
      <c r="A184" s="2013" t="str">
        <v>Хотел(а) стать частью крутой организации</v>
      </c>
      <c r="B184" s="2014">
        <v>76</v>
      </c>
      <c r="C184" s="2015">
        <f>B184/2480</f>
      </c>
      <c r="D184" s="2016">
        <f>B184/900</f>
      </c>
    </row>
    <row r="185">
      <c r="A185" s="2017" t="str">
        <v>Возможность участия в форумах</v>
      </c>
      <c r="B185" s="2018">
        <v>73</v>
      </c>
      <c r="C185" s="2019">
        <f>B185/2480</f>
      </c>
      <c r="D185" s="2020">
        <f>B185/900</f>
      </c>
    </row>
    <row r="186">
      <c r="A186" s="2021" t="str">
        <v>Нужна волонтерская книжка</v>
      </c>
      <c r="B186" s="2022">
        <v>81</v>
      </c>
      <c r="C186" s="2023">
        <f>B186/2480</f>
      </c>
      <c r="D186" s="2024">
        <f>B186/900</f>
      </c>
    </row>
    <row r="187">
      <c r="A187" s="2025" t="str">
        <v>Моя работа была связана с волонтерской деятельностью</v>
      </c>
      <c r="B187" s="2026">
        <v>119</v>
      </c>
      <c r="C187" s="2027">
        <f>B187/2480</f>
      </c>
      <c r="D187" s="2028">
        <f>B187/900</f>
      </c>
    </row>
    <row r="188">
      <c r="A188" s="2029" t="str">
        <v>Мерч, "раздатка" (ветровки, ручки, кружки)</v>
      </c>
      <c r="B188" s="2030">
        <v>26</v>
      </c>
      <c r="C188" s="2031">
        <f>B188/2480</f>
      </c>
      <c r="D188" s="2032">
        <f>B188/900</f>
      </c>
    </row>
    <row r="189">
      <c r="A189" s="2033" t="str">
        <v>Хочу проявлять свою активную позицию</v>
      </c>
      <c r="B189" s="2034">
        <v>224</v>
      </c>
      <c r="C189" s="2035">
        <f>B189/2480</f>
      </c>
      <c r="D189" s="2036">
        <f>B189/900</f>
      </c>
    </row>
    <row r="190">
      <c r="A190" s="2037" t="str">
        <v>Возможность сделать доброе дело</v>
      </c>
      <c r="B190" s="2038">
        <v>387</v>
      </c>
      <c r="C190" s="2039">
        <f>B190/2480</f>
      </c>
      <c r="D190" s="2040">
        <f>B190/900</f>
      </c>
    </row>
    <row r="191">
      <c r="A191" s="2041" t="str">
        <v>Заставили в учебном заведении</v>
      </c>
      <c r="B191" s="2042">
        <v>6</v>
      </c>
      <c r="C191" s="2043">
        <f>B191/2480</f>
      </c>
      <c r="D191" s="2044">
        <f>B191/900</f>
      </c>
    </row>
    <row r="192">
      <c r="A192" s="2045" t="str">
        <v>Без цели (за компанию, друг пошёл, и я пошёл)</v>
      </c>
      <c r="B192" s="2046">
        <v>11</v>
      </c>
      <c r="C192" s="2047">
        <f>B192/2480</f>
      </c>
      <c r="D192" s="2048">
        <f>B192/900</f>
      </c>
    </row>
    <row r="193">
      <c r="A193" s="2049" t="str">
        <v>Другое</v>
      </c>
      <c r="B193" s="2050">
        <v>11</v>
      </c>
      <c r="C193" s="2051">
        <f>B193/2480</f>
      </c>
      <c r="D193" s="2052">
        <f>B193/900</f>
      </c>
    </row>
    <row r="194">
      <c r="A194" s="2053"/>
      <c r="B194" s="2054" t="str">
        <v>Из-за того что боялась собак</v>
      </c>
      <c r="C194" s="2055"/>
      <c r="D194" s="2056"/>
    </row>
    <row r="195">
      <c r="A195" s="2057"/>
      <c r="B195" s="2058" t="str">
        <v>Заинтересовали в лагере</v>
      </c>
      <c r="C195" s="2059"/>
      <c r="D195" s="2060"/>
    </row>
    <row r="196">
      <c r="A196" s="2061"/>
      <c r="B196" s="2062" t="str">
        <v>Это меняет мировозрение. Да, хочу помогать людям попавшим в критическую ситуацию. Этим мы показываем людям, что в этом мире они не одни. "Помогай ближнему своему по силе своей". Возможно эти люди потом и сами кому то помогут. Да вообще множество аспектов.</v>
      </c>
      <c r="C196" s="2063"/>
      <c r="D196" s="2064"/>
    </row>
    <row r="197">
      <c r="A197" s="2065"/>
      <c xml:space="preserve" r="B197" s="2066" t="str">
        <v>Потому что я понимаю, что если я буду молчать, то дальше будет только хуже и то, что происходит с другими, завтра может быть со мной. По одному прутику веник сломать и сил не надо, а все вместе гораздо сложнее. Вместе мы - сила. Потому что я юрист, и я вижу массу нарушений, которых с каждым днем все больше. Потому что если не делать раздельный сбор сейчас, то дальше может быть уже поздно </v>
      </c>
      <c r="C197" s="2067"/>
      <c r="D197" s="2068"/>
    </row>
    <row r="198">
      <c r="A198" s="2069"/>
      <c r="B198" s="2070" t="str">
        <v>Не смогла пройти мимо</v>
      </c>
      <c r="C198" s="2071"/>
      <c r="D198" s="2072"/>
    </row>
    <row r="199">
      <c r="A199" s="2073"/>
      <c xml:space="preserve" r="B199" s="2074" t="str">
        <v>Создать крутую организацию </v>
      </c>
      <c r="C199" s="2075"/>
      <c r="D199" s="2076"/>
    </row>
    <row r="200">
      <c r="A200" s="2077"/>
      <c r="B200" s="2078" t="str">
        <v>На работе заставили</v>
      </c>
      <c r="C200" s="2079"/>
      <c r="D200" s="2080"/>
    </row>
    <row r="201">
      <c r="A201" s="2081"/>
      <c r="B201" s="2082" t="str">
        <v>Помочь в организации мероприятия</v>
      </c>
      <c r="C201" s="2083"/>
      <c r="D201" s="2084"/>
    </row>
    <row r="202">
      <c r="A202" s="2085"/>
      <c r="B202" s="2086" t="str">
        <v>Получить от этого удовольствие, видя счастье других и искренность</v>
      </c>
      <c r="C202" s="2087"/>
      <c r="D202" s="2088"/>
    </row>
    <row r="203">
      <c r="A203" s="2089"/>
      <c xml:space="preserve" r="B203" s="2090" t="str">
        <v>Сделать крутое объединение </v>
      </c>
      <c r="C203" s="2091"/>
      <c r="D203" s="2092"/>
    </row>
    <row r="204">
      <c r="A204" s="2093"/>
      <c r="B204" s="2094" t="str">
        <v>Стипендия</v>
      </c>
      <c r="C204" s="2095"/>
      <c r="D204" s="2096"/>
    </row>
    <row r="205">
      <c r="A205" s="2097" t="str">
        <v>Затрудняюсь ответить</v>
      </c>
      <c r="B205" s="2098">
        <v>12</v>
      </c>
      <c r="C205" s="2099">
        <f>B205/2480</f>
      </c>
      <c r="D205" s="2100">
        <f>B205/900</f>
      </c>
    </row>
    <row r="206">
      <c r="A206" s="2101" t="str">
        <v>Итого</v>
      </c>
      <c r="B206" s="2102">
        <f>SUM(B175:B205)</f>
      </c>
      <c r="C206" s="2103">
        <f>SUM(C175:C205)</f>
      </c>
      <c r="D206" s="2104">
        <f>SUM(D175:D205)</f>
      </c>
    </row>
    <row r="207">
      <c r="A207" t="str">
        <v>Количество ответивших: 900</v>
      </c>
    </row>
    <row r="208">
      <c r="A208" t="str">
        <v>Среднее время выполнения: 00:45</v>
      </c>
    </row>
    <row r="209"/>
    <row r="210">
      <c r="A210" s="2105" t="str">
        <v>11. Что сейчас мотивирует Вас заниматься добровольческой деятельностью?</v>
      </c>
    </row>
    <row r="211">
      <c r="A211" s="2106" t="str">
        <v>Вариант ответа</v>
      </c>
      <c r="B211" s="2106" t="str">
        <v>Кол-во ответов</v>
      </c>
      <c r="C211" s="2106" t="str">
        <v>% (от кол-ва ответов)</v>
      </c>
      <c r="D211" s="2106" t="str">
        <v>% (от кол-ва ответивших)</v>
      </c>
    </row>
    <row r="212">
      <c r="A212" s="2107" t="str">
        <v>Привычка, не вижу другой альтернативы</v>
      </c>
      <c r="B212" s="2108">
        <v>30</v>
      </c>
      <c r="C212" s="2109">
        <f>B212/2168</f>
      </c>
      <c r="D212" s="2110">
        <f>B212/900</f>
      </c>
    </row>
    <row r="213">
      <c r="A213" s="2111" t="str">
        <v>Разделяю цели организации/объединения</v>
      </c>
      <c r="B213" s="2112">
        <v>144</v>
      </c>
      <c r="C213" s="2113">
        <f>B213/2168</f>
      </c>
      <c r="D213" s="2114">
        <f>B213/900</f>
      </c>
    </row>
    <row r="214">
      <c r="A214" s="2115" t="str">
        <v>Друзья и общение</v>
      </c>
      <c r="B214" s="2116">
        <v>280</v>
      </c>
      <c r="C214" s="2117">
        <f>B214/2168</f>
      </c>
      <c r="D214" s="2118">
        <f>B214/900</f>
      </c>
    </row>
    <row r="215">
      <c r="A215" s="2119" t="str">
        <v>Мероприятия и досуг</v>
      </c>
      <c r="B215" s="2120">
        <v>239</v>
      </c>
      <c r="C215" s="2121">
        <f>B215/2168</f>
      </c>
      <c r="D215" s="2122">
        <f>B215/900</f>
      </c>
    </row>
    <row r="216">
      <c r="A216" s="2123" t="str">
        <v>Получаю практику работы по специальности</v>
      </c>
      <c r="B216" s="2124">
        <v>51</v>
      </c>
      <c r="C216" s="2125">
        <f>B216/2168</f>
      </c>
      <c r="D216" s="2126">
        <f>B216/900</f>
      </c>
    </row>
    <row r="217">
      <c r="A217" s="2127" t="str">
        <v>Самореализация</v>
      </c>
      <c r="B217" s="2128">
        <v>326</v>
      </c>
      <c r="C217" s="2129">
        <f>B217/2168</f>
      </c>
      <c r="D217" s="2130">
        <f>B217/900</f>
      </c>
    </row>
    <row r="218">
      <c r="A218" s="2131" t="str">
        <v>Волонтерская деятельность связана с работой</v>
      </c>
      <c r="B218" s="2132">
        <v>152</v>
      </c>
      <c r="C218" s="2133">
        <f>B218/2168</f>
      </c>
      <c r="D218" s="2134">
        <f>B218/900</f>
      </c>
    </row>
    <row r="219">
      <c r="A219" s="2135" t="str">
        <v>Хочу приносить пользу обществу</v>
      </c>
      <c r="B219" s="2136">
        <v>507</v>
      </c>
      <c r="C219" s="2137">
        <f>B219/2168</f>
      </c>
      <c r="D219" s="2138">
        <f>B219/900</f>
      </c>
    </row>
    <row r="220">
      <c r="A220" s="2139" t="str">
        <v>Хочу получать грамоты, награды</v>
      </c>
      <c r="B220" s="2140">
        <v>45</v>
      </c>
      <c r="C220" s="2141">
        <f>B220/2168</f>
      </c>
      <c r="D220" s="2142">
        <f>B220/900</f>
      </c>
    </row>
    <row r="221">
      <c r="A221" s="2143" t="str">
        <v>Мне нужны дополнительные баллы для поступления в вуз</v>
      </c>
      <c r="B221" s="2144">
        <v>85</v>
      </c>
      <c r="C221" s="2145">
        <f>B221/2168</f>
      </c>
      <c r="D221" s="2146">
        <f>B221/900</f>
      </c>
    </row>
    <row r="222">
      <c r="A222" s="2147" t="str">
        <v>Хочу быть популярным, чтобы меня все знали</v>
      </c>
      <c r="B222" s="2148">
        <v>20</v>
      </c>
      <c r="C222" s="2149">
        <f>B222/2168</f>
      </c>
      <c r="D222" s="2150">
        <f>B222/900</f>
      </c>
    </row>
    <row r="223">
      <c r="A223" s="2151" t="str">
        <v>Хочу познакомиться с известными людьми</v>
      </c>
      <c r="B223" s="2152">
        <v>81</v>
      </c>
      <c r="C223" s="2153">
        <f>B223/2168</f>
      </c>
      <c r="D223" s="2154">
        <f>B223/900</f>
      </c>
    </row>
    <row r="224">
      <c r="A224" s="2155" t="str">
        <v>Важно для профессиональной карьеры</v>
      </c>
      <c r="B224" s="2156">
        <v>67</v>
      </c>
      <c r="C224" s="2157">
        <f>B224/2168</f>
      </c>
      <c r="D224" s="2158">
        <f>B224/900</f>
      </c>
    </row>
    <row r="225">
      <c r="A225" s="2159" t="str">
        <v>Нужно для стипендии</v>
      </c>
      <c r="B225" s="2160">
        <v>19</v>
      </c>
      <c r="C225" s="2161">
        <f>B225/2168</f>
      </c>
      <c r="D225" s="2162">
        <f>B225/900</f>
      </c>
    </row>
    <row r="226">
      <c r="A226" s="2163" t="str">
        <v>Нужна волонтерская книжка</v>
      </c>
      <c r="B226" s="2164">
        <v>68</v>
      </c>
      <c r="C226" s="2165">
        <f>B226/2168</f>
      </c>
      <c r="D226" s="2166">
        <f>B226/900</f>
      </c>
    </row>
    <row r="227">
      <c r="A227" s="2167" t="str">
        <v>Участвую за грамоты, раздатку, мерч</v>
      </c>
      <c r="B227" s="2168">
        <v>18</v>
      </c>
      <c r="C227" s="2169">
        <f>B227/2168</f>
      </c>
      <c r="D227" s="2170">
        <f>B227/900</f>
      </c>
    </row>
    <row r="228">
      <c r="A228" s="2171" t="str">
        <v>Я только вступил в организацию, ничего не изменилось</v>
      </c>
      <c r="B228" s="2172">
        <v>11</v>
      </c>
      <c r="C228" s="2173">
        <f>B228/2168</f>
      </c>
      <c r="D228" s="2174">
        <f>B228/900</f>
      </c>
    </row>
    <row r="229">
      <c r="A229" s="2175" t="str">
        <v>Другое</v>
      </c>
      <c r="B229" s="2176">
        <v>9</v>
      </c>
      <c r="C229" s="2177">
        <f>B229/2168</f>
      </c>
      <c r="D229" s="2178">
        <f>B229/900</f>
      </c>
    </row>
    <row r="230">
      <c r="A230" s="2179"/>
      <c r="B230" s="2180" t="str">
        <v>пример своим детям, желание их увлечь на добрые дела</v>
      </c>
      <c r="C230" s="2181"/>
      <c r="D230" s="2182"/>
    </row>
    <row r="231">
      <c r="A231" s="2183"/>
      <c r="B231" s="2184" t="str">
        <v>На данный момент не занимаюсь волонтерский деятельностью</v>
      </c>
      <c r="C231" s="2185"/>
      <c r="D231" s="2186"/>
    </row>
    <row r="232">
      <c r="A232" s="2187"/>
      <c xml:space="preserve" r="B232" s="2188" t="str">
        <v>Новые уголовные дела и действия путина. Глядя на него, не возможно сидеть дома и не выходить против него самого </v>
      </c>
      <c r="C232" s="2189"/>
      <c r="D232" s="2190"/>
    </row>
    <row r="233">
      <c r="A233" s="2191"/>
      <c r="B233" s="2192" t="str">
        <v>Помощь природе</v>
      </c>
      <c r="C233" s="2193"/>
      <c r="D233" s="2194"/>
    </row>
    <row r="234">
      <c r="A234" s="2195"/>
      <c r="B234" s="2196" t="str">
        <v>Наверное это уже в крови</v>
      </c>
      <c r="C234" s="2197"/>
      <c r="D234" s="2198"/>
    </row>
    <row r="235">
      <c r="A235" s="2199"/>
      <c r="B235" s="2200" t="str">
        <v>Работа обязывает</v>
      </c>
      <c r="C235" s="2201"/>
      <c r="D235" s="2202"/>
    </row>
    <row r="236">
      <c r="A236" s="2203"/>
      <c r="B236" s="2204" t="str">
        <v>Помощь людям</v>
      </c>
      <c r="C236" s="2205"/>
      <c r="D236" s="2206"/>
    </row>
    <row r="237">
      <c r="A237" s="2207"/>
      <c r="B237" s="2208" t="str">
        <v>Мотивирует меня моя душа</v>
      </c>
      <c r="C237" s="2209"/>
      <c r="D237" s="2210"/>
    </row>
    <row r="238">
      <c r="A238" s="2211"/>
      <c r="B238" s="2212" t="str">
        <v>Мне нравится то, чем я занимаюсь</v>
      </c>
      <c r="C238" s="2213"/>
      <c r="D238" s="2214"/>
    </row>
    <row r="239">
      <c r="A239" s="2215" t="str">
        <v>Затрудняюсь ответить</v>
      </c>
      <c r="B239" s="2216">
        <v>16</v>
      </c>
      <c r="C239" s="2217">
        <f>B239/2168</f>
      </c>
      <c r="D239" s="2218">
        <f>B239/900</f>
      </c>
    </row>
    <row r="240">
      <c r="A240" s="2219" t="str">
        <v>Итого</v>
      </c>
      <c r="B240" s="2220">
        <f>SUM(B212:B239)</f>
      </c>
      <c r="C240" s="2221">
        <f>SUM(C212:C239)</f>
      </c>
      <c r="D240" s="2222">
        <f>SUM(D212:D239)</f>
      </c>
    </row>
    <row r="241">
      <c r="A241" t="str">
        <v>Количество ответивших: 900</v>
      </c>
    </row>
    <row r="242">
      <c r="A242" t="str">
        <v>Среднее время выполнения: 00:33</v>
      </c>
    </row>
    <row r="243"/>
    <row r="244">
      <c r="A244" s="2223" t="str">
        <v>12. Что является для вас непривлекательной стороной волонтерской деятельности?</v>
      </c>
    </row>
    <row r="245">
      <c r="A245" s="2224" t="str">
        <v>Вариант ответа</v>
      </c>
      <c r="B245" s="2224" t="str">
        <v>Кол-во ответов</v>
      </c>
      <c r="C245" s="2224" t="str">
        <v>% (от кол-ва ответов)</v>
      </c>
      <c r="D245" s="2224" t="str">
        <v>% (от кол-ва ответивших)</v>
      </c>
    </row>
    <row r="246">
      <c r="A246" s="2225" t="str">
        <v>Все здорово в волонтерской деятельности</v>
      </c>
      <c r="B246" s="2226">
        <v>326</v>
      </c>
      <c r="C246" s="2227">
        <f>B246/1489</f>
      </c>
      <c r="D246" s="2228">
        <f>B246/900</f>
      </c>
    </row>
    <row r="247">
      <c r="A247" s="2229" t="str">
        <v>Отсутствие возможности совмещения с учёбой</v>
      </c>
      <c r="B247" s="2230">
        <v>62</v>
      </c>
      <c r="C247" s="2231">
        <f>B247/1489</f>
      </c>
      <c r="D247" s="2232">
        <f>B247/900</f>
      </c>
    </row>
    <row r="248">
      <c r="A248" s="2233" t="str">
        <v>Отсутствие возможности совмещения с работой</v>
      </c>
      <c r="B248" s="2234">
        <v>47</v>
      </c>
      <c r="C248" s="2235">
        <f>B248/1489</f>
      </c>
      <c r="D248" s="2236">
        <f>B248/900</f>
      </c>
    </row>
    <row r="249">
      <c r="A249" s="2237" t="str">
        <v>Волонтерством называют деятельность, которая не является волонтерством</v>
      </c>
      <c r="B249" s="2238">
        <v>74</v>
      </c>
      <c r="C249" s="2239">
        <f>B249/1489</f>
      </c>
      <c r="D249" s="2240">
        <f>B249/900</f>
      </c>
    </row>
    <row r="250">
      <c r="A250" s="2241" t="str">
        <v>Конфликты внутри организации</v>
      </c>
      <c r="B250" s="2242">
        <v>20</v>
      </c>
      <c r="C250" s="2243">
        <f>B250/1489</f>
      </c>
      <c r="D250" s="2244">
        <f>B250/900</f>
      </c>
    </row>
    <row r="251">
      <c r="A251" s="2245" t="str">
        <v>Недоверие населения</v>
      </c>
      <c r="B251" s="2246">
        <v>137</v>
      </c>
      <c r="C251" s="2247">
        <f>B251/1489</f>
      </c>
      <c r="D251" s="2248">
        <f>B251/900</f>
      </c>
    </row>
    <row r="252">
      <c r="A252" s="2249" t="str">
        <v>Дублирующиеся и однообразные мероприятия из года в год</v>
      </c>
      <c r="B252" s="2250">
        <v>77</v>
      </c>
      <c r="C252" s="2251">
        <f>B252/1489</f>
      </c>
      <c r="D252" s="2252">
        <f>B252/900</f>
      </c>
    </row>
    <row r="253">
      <c r="A253" s="2253" t="str">
        <v>Нет интересных задач</v>
      </c>
      <c r="B253" s="2254">
        <v>24</v>
      </c>
      <c r="C253" s="2255">
        <f>B253/1489</f>
      </c>
      <c r="D253" s="2256">
        <f>B253/900</f>
      </c>
    </row>
    <row r="254">
      <c r="A254" s="2257" t="str">
        <v>Ничего не получаю от нахождения в организации/объединении</v>
      </c>
      <c r="B254" s="2258">
        <v>18</v>
      </c>
      <c r="C254" s="2259">
        <f>B254/1489</f>
      </c>
      <c r="D254" s="2260">
        <f>B254/900</f>
      </c>
    </row>
    <row r="255">
      <c r="A255" s="2261" t="str">
        <v>Низкий престиж волонтеров в обществе</v>
      </c>
      <c r="B255" s="2262">
        <v>84</v>
      </c>
      <c r="C255" s="2263">
        <f>B255/1489</f>
      </c>
      <c r="D255" s="2264">
        <f>B255/900</f>
      </c>
    </row>
    <row r="256">
      <c r="A256" s="2265" t="str">
        <v>У власти и бизнеса нет культуры взаимодействия с волонтерами</v>
      </c>
      <c r="B256" s="2266">
        <v>80</v>
      </c>
      <c r="C256" s="2267">
        <f>B256/1489</f>
      </c>
      <c r="D256" s="2268">
        <f>B256/900</f>
      </c>
    </row>
    <row r="257">
      <c r="A257" s="2269" t="str">
        <v>Потеря денег</v>
      </c>
      <c r="B257" s="2270">
        <v>21</v>
      </c>
      <c r="C257" s="2271">
        <f>B257/1489</f>
      </c>
      <c r="D257" s="2272">
        <f>B257/900</f>
      </c>
    </row>
    <row r="258">
      <c r="A258" s="2273" t="str">
        <v>Проблемы с близкими</v>
      </c>
      <c r="B258" s="2274">
        <v>10</v>
      </c>
      <c r="C258" s="2275">
        <f>B258/1489</f>
      </c>
      <c r="D258" s="2276">
        <f>B258/900</f>
      </c>
    </row>
    <row r="259">
      <c r="A259" s="2277" t="str">
        <v>Неумение организаторов мероприятий взаимодействовать с волонтерами</v>
      </c>
      <c r="B259" s="2278">
        <v>45</v>
      </c>
      <c r="C259" s="2279">
        <f>B259/1489</f>
      </c>
      <c r="D259" s="2280">
        <f>B259/900</f>
      </c>
    </row>
    <row r="260">
      <c r="A260" s="2281" t="str">
        <v>Не ощущаю важность, значимость миссии волонтера</v>
      </c>
      <c r="B260" s="2282">
        <v>35</v>
      </c>
      <c r="C260" s="2283">
        <f>B260/1489</f>
      </c>
      <c r="D260" s="2284">
        <f>B260/900</f>
      </c>
    </row>
    <row r="261">
      <c r="A261" s="2285" t="str">
        <v>Отсутствие четкого функционала на мероприятиях</v>
      </c>
      <c r="B261" s="2286">
        <v>45</v>
      </c>
      <c r="C261" s="2287">
        <f>B261/1489</f>
      </c>
      <c r="D261" s="2288">
        <f>B261/900</f>
      </c>
    </row>
    <row r="262">
      <c r="A262" s="2289" t="str">
        <v>Частая избыточность волонтеров на одном мероприятии</v>
      </c>
      <c r="B262" s="2290">
        <v>51</v>
      </c>
      <c r="C262" s="2291">
        <f>B262/1489</f>
      </c>
      <c r="D262" s="2292">
        <f>B262/900</f>
      </c>
    </row>
    <row r="263">
      <c r="A263" s="2293" t="str">
        <v>Обещают то, что не выполняют</v>
      </c>
      <c r="B263" s="2294">
        <v>25</v>
      </c>
      <c r="C263" s="2295">
        <f>B263/1489</f>
      </c>
      <c r="D263" s="2296">
        <f>B263/900</f>
      </c>
    </row>
    <row r="264">
      <c r="A264" s="2297" t="str">
        <v>Плохая организация волонтерской деятельности на мероприятиях</v>
      </c>
      <c r="B264" s="2298">
        <v>25</v>
      </c>
      <c r="C264" s="2299">
        <f>B264/1489</f>
      </c>
      <c r="D264" s="2300">
        <f>B264/900</f>
      </c>
    </row>
    <row r="265">
      <c r="A265" s="2301" t="str">
        <v>Восприятие волонтеров как рабочей силы</v>
      </c>
      <c r="B265" s="2302">
        <v>199</v>
      </c>
      <c r="C265" s="2303">
        <f>B265/1489</f>
      </c>
      <c r="D265" s="2304">
        <f>B265/900</f>
      </c>
    </row>
    <row r="266">
      <c r="A266" s="2305" t="str">
        <v>Другое</v>
      </c>
      <c r="B266" s="2306">
        <v>9</v>
      </c>
      <c r="C266" s="2307">
        <f>B266/1489</f>
      </c>
      <c r="D266" s="2308">
        <f>B266/900</f>
      </c>
    </row>
    <row r="267">
      <c r="A267" s="2309"/>
      <c r="B267" s="2310" t="str">
        <v>Ничего</v>
      </c>
      <c r="C267" s="2311"/>
      <c r="D267" s="2312"/>
    </row>
    <row r="268">
      <c r="A268" s="2313"/>
      <c r="B268" s="2314" t="str">
        <v>Чрезмерный пиар волонтерской деятельности.  Хочешь сделать  добро- не кричи об этом!</v>
      </c>
      <c r="C268" s="2315"/>
      <c r="D268" s="2316"/>
    </row>
    <row r="269">
      <c r="A269" s="2317"/>
      <c r="B269" s="2318" t="str">
        <v>стало много бумаг, учеб и лишних документов, хочется просто помогать от сердца и по велению души</v>
      </c>
      <c r="C269" s="2319"/>
      <c r="D269" s="2320"/>
    </row>
    <row r="270">
      <c r="A270" s="2321"/>
      <c r="B270" s="2322" t="str">
        <v>Не думаю об этом</v>
      </c>
      <c r="C270" s="2323"/>
      <c r="D270" s="2324"/>
    </row>
    <row r="271">
      <c r="A271" s="2325"/>
      <c r="B271" s="2326" t="str">
        <v>Отмечают в верхах как правило должностных лиц, хотя они не волонтеры, а просто выполняли свою работу в соответствии с должностной инструкцией, как например в этом году в Кировской области</v>
      </c>
      <c r="C271" s="2327"/>
      <c r="D271" s="2328"/>
    </row>
    <row r="272">
      <c r="A272" s="2329"/>
      <c xml:space="preserve" r="B272" s="2330" t="str">
        <v>избыточная отчетность в нереально короткие сроки, необходимость обо всем и много отчитываться, увеличивающийся формализм </v>
      </c>
      <c r="C272" s="2331"/>
      <c r="D272" s="2332"/>
    </row>
    <row r="273">
      <c r="A273" s="2333"/>
      <c xml:space="preserve" r="B273" s="2334" t="str">
        <v>Мало постоянных волонтёров, тяжело </v>
      </c>
      <c r="C273" s="2335"/>
      <c r="D273" s="2336"/>
    </row>
    <row r="274">
      <c r="A274" s="2337"/>
      <c r="B274" s="2338" t="str">
        <v>Иногда хочется денежного поощрения</v>
      </c>
      <c r="C274" s="2339"/>
      <c r="D274" s="2340"/>
    </row>
    <row r="275">
      <c r="A275" s="2341"/>
      <c xml:space="preserve" r="B275" s="2342" t="str">
        <v>Необходимость делать прививку </v>
      </c>
      <c r="C275" s="2343"/>
      <c r="D275" s="2344"/>
    </row>
    <row r="276">
      <c r="A276" s="2345" t="str">
        <v>Затрудняюсь ответить</v>
      </c>
      <c r="B276" s="2346">
        <v>75</v>
      </c>
      <c r="C276" s="2347">
        <f>B276/1489</f>
      </c>
      <c r="D276" s="2348">
        <f>B276/900</f>
      </c>
    </row>
    <row r="277">
      <c r="A277" s="2349" t="str">
        <v>Итого</v>
      </c>
      <c r="B277" s="2350">
        <f>SUM(B246:B276)</f>
      </c>
      <c r="C277" s="2351">
        <f>SUM(C246:C276)</f>
      </c>
      <c r="D277" s="2352">
        <f>SUM(D246:D276)</f>
      </c>
    </row>
    <row r="278">
      <c r="A278" t="str">
        <v>Количество ответивших: 900</v>
      </c>
    </row>
    <row r="279">
      <c r="A279" t="str">
        <v>Среднее время выполнения: 00:42</v>
      </c>
    </row>
    <row r="280"/>
    <row r="281">
      <c r="A281" s="2353" t="str">
        <v>13. В какой добровольческой организации/объединении Вы состоите?</v>
      </c>
    </row>
    <row r="282">
      <c r="A282" s="2354" t="str">
        <v>Вариант ответа</v>
      </c>
      <c r="B282" s="2354" t="str">
        <v>Кол-во ответов</v>
      </c>
      <c r="C282" s="2354" t="str">
        <v>% (от кол-ва ответов)</v>
      </c>
    </row>
    <row r="283">
      <c r="A283" s="2355" t="str">
        <v>На базе школы</v>
      </c>
      <c r="B283" s="2356">
        <v>265</v>
      </c>
      <c r="C283" s="2357">
        <f>B283/900</f>
      </c>
    </row>
    <row r="284">
      <c r="A284" s="2358" t="str">
        <v>НКО</v>
      </c>
      <c r="B284" s="2359">
        <v>36</v>
      </c>
      <c r="C284" s="2360">
        <f>B284/900</f>
      </c>
    </row>
    <row r="285">
      <c r="A285" s="2361" t="str">
        <v>На базе органа власти</v>
      </c>
      <c r="B285" s="2362">
        <v>73</v>
      </c>
      <c r="C285" s="2363">
        <f>B285/900</f>
      </c>
    </row>
    <row r="286">
      <c r="A286" s="2364" t="str">
        <v>Общественное объединение</v>
      </c>
      <c r="B286" s="2365">
        <v>181</v>
      </c>
      <c r="C286" s="2366">
        <f>B286/900</f>
      </c>
    </row>
    <row r="287">
      <c r="A287" s="2367" t="str">
        <v>На базе государственного учреждения</v>
      </c>
      <c r="B287" s="2368">
        <v>110</v>
      </c>
      <c r="C287" s="2369">
        <f>B287/900</f>
      </c>
    </row>
    <row r="288">
      <c r="A288" s="2370" t="str">
        <v>На базе вуза</v>
      </c>
      <c r="B288" s="2371">
        <v>71</v>
      </c>
      <c r="C288" s="2372">
        <f>B288/900</f>
      </c>
    </row>
    <row r="289">
      <c r="A289" s="2373" t="str">
        <v>На базе ССУЗа</v>
      </c>
      <c r="B289" s="2374">
        <v>28</v>
      </c>
      <c r="C289" s="2375">
        <f>B289/900</f>
      </c>
    </row>
    <row r="290">
      <c r="A290" s="2376" t="str">
        <v>На базе коммерческой организации</v>
      </c>
      <c r="B290" s="2377">
        <v>11</v>
      </c>
      <c r="C290" s="2378">
        <f>B290/900</f>
      </c>
    </row>
    <row r="291">
      <c r="A291" s="2379" t="str">
        <v>Я не состою в добровольческой организации</v>
      </c>
      <c r="B291" s="2380">
        <v>83</v>
      </c>
      <c r="C291" s="2381">
        <f>B291/900</f>
      </c>
    </row>
    <row r="292">
      <c r="A292" s="2382" t="str">
        <v>Другое</v>
      </c>
      <c r="B292" s="2383">
        <v>42</v>
      </c>
      <c r="C292" s="2384">
        <f>B292/900</f>
      </c>
    </row>
    <row r="293">
      <c r="A293" s="2385"/>
      <c r="B293" s="2386" t="str">
        <v>Городской добровольческий центр</v>
      </c>
      <c r="C293" s="2387"/>
    </row>
    <row r="294">
      <c r="A294" s="2388"/>
      <c r="B294" s="2389" t="str">
        <v>Улыбка собаки</v>
      </c>
      <c r="C294" s="2390"/>
    </row>
    <row r="295">
      <c r="A295" s="2391"/>
      <c r="B295" s="2392" t="str">
        <v>Помощь бездомным животным</v>
      </c>
      <c r="C295" s="2393"/>
    </row>
    <row r="296">
      <c r="A296" s="2394"/>
      <c r="B296" s="2395" t="str">
        <v>РДШ</v>
      </c>
      <c r="C296" s="2396"/>
    </row>
    <row r="297">
      <c r="A297" s="2397"/>
      <c r="B297" s="2398" t="str">
        <v>Муниципальная организация</v>
      </c>
      <c r="C297" s="2399"/>
    </row>
    <row r="298">
      <c r="A298" s="2400"/>
      <c xml:space="preserve" r="B298" s="2401" t="str">
        <v>Руководитель объединения  дома детского творчества </v>
      </c>
      <c r="C298" s="2402"/>
    </row>
    <row r="299">
      <c r="A299" s="2403"/>
      <c r="B299" s="2404" t="str">
        <v>Добро.ру</v>
      </c>
      <c r="C299" s="2405"/>
    </row>
    <row r="300">
      <c r="A300" s="2406"/>
      <c r="B300" s="2407" t="str">
        <v>АСО и ОКПЭиП</v>
      </c>
      <c r="C300" s="2408"/>
    </row>
    <row r="301">
      <c r="A301" s="2409"/>
      <c r="B301" s="2410" t="str">
        <v>Ассоциация студентов омутнинска</v>
      </c>
      <c r="C301" s="2411"/>
    </row>
    <row r="302">
      <c r="A302" s="2412"/>
      <c r="B302" s="2413" t="str">
        <v>СРО добрая воля</v>
      </c>
      <c r="C302" s="2414"/>
    </row>
    <row r="303">
      <c r="A303" s="2415"/>
      <c r="B303" s="2416" t="str">
        <v>Городской добровольческий центр луч</v>
      </c>
      <c r="C303" s="2417"/>
    </row>
    <row r="304">
      <c r="A304" s="2418"/>
      <c r="B304" s="2419" t="str">
        <v>учреждение дополнительного образования</v>
      </c>
      <c r="C304" s="2420"/>
    </row>
    <row r="305">
      <c r="A305" s="2421"/>
      <c r="B305" s="2422" t="str">
        <v>ДДТ "Ровесник"</v>
      </c>
      <c r="C305" s="2423"/>
    </row>
    <row r="306">
      <c r="A306" s="2424"/>
      <c r="B306" s="2425" t="str">
        <v>Городской добровольческий цент</v>
      </c>
      <c r="C306" s="2426"/>
    </row>
    <row r="307">
      <c r="A307" s="2427"/>
      <c xml:space="preserve" r="B307" s="2428" t="str">
        <v>Дополнительное образование </v>
      </c>
      <c r="C307" s="2429"/>
    </row>
    <row r="308">
      <c r="A308" s="2430"/>
      <c r="B308" s="2431" t="str">
        <v>На базе ДДТ</v>
      </c>
      <c r="C308" s="2432"/>
    </row>
    <row r="309">
      <c r="A309" s="2433"/>
      <c r="B309" s="2434" t="str">
        <v>Городской добровольческий центр</v>
      </c>
      <c r="C309" s="2435"/>
    </row>
    <row r="310">
      <c r="A310" s="2436"/>
      <c xml:space="preserve" r="B310" s="2437" t="str">
        <v>Городской добровольческий центр </v>
      </c>
      <c r="C310" s="2438"/>
    </row>
    <row r="311">
      <c r="A311" s="2439"/>
      <c r="B311" s="2440" t="str">
        <v>Курирую добровольческие организации</v>
      </c>
      <c r="C311" s="2441"/>
    </row>
    <row r="312">
      <c r="A312" s="2442"/>
      <c r="B312" s="2443" t="str">
        <v>Лиза Алерт</v>
      </c>
      <c r="C312" s="2444"/>
    </row>
    <row r="313">
      <c r="A313" s="2445"/>
      <c r="B313" s="2446" t="str">
        <v>Я веду свою деятельность в Добровольном Поисково-спасательном отряде "ЛизаАлерт".</v>
      </c>
      <c r="C313" s="2447"/>
    </row>
    <row r="314">
      <c r="A314" s="2448"/>
      <c xml:space="preserve" r="B314" s="2449" t="str">
        <v>Полит движение и самовыдвижение (например, пикеты) </v>
      </c>
      <c r="C314" s="2450"/>
    </row>
    <row r="315">
      <c r="A315" s="2451"/>
      <c r="B315" s="2452" t="str">
        <v>на базе поселковой библиотеки</v>
      </c>
      <c r="C315" s="2453"/>
    </row>
    <row r="316">
      <c r="A316" s="2454"/>
      <c r="B316" s="2455" t="str">
        <v>Городская передержка</v>
      </c>
      <c r="C316" s="2456"/>
    </row>
    <row r="317">
      <c r="A317" s="2457"/>
      <c r="B317" s="2458" t="str">
        <v>На данное время не состою в организациях</v>
      </c>
      <c r="C317" s="2459"/>
    </row>
    <row r="318">
      <c r="A318" s="2460"/>
      <c r="B318" s="2461" t="str">
        <v>Совет старшеклассников</v>
      </c>
      <c r="C318" s="2462"/>
    </row>
    <row r="319">
      <c r="A319" s="2463"/>
      <c xml:space="preserve" r="B319" s="2464" t="str">
        <v>Демьяновская городская библиотека </v>
      </c>
      <c r="C319" s="2465"/>
    </row>
    <row r="320">
      <c r="A320" s="2466"/>
      <c r="B320" s="2467" t="str">
        <v>ВДВ</v>
      </c>
      <c r="C320" s="2468"/>
    </row>
    <row r="321">
      <c r="A321" s="2469"/>
      <c r="B321" s="2470" t="str">
        <v>Совет старшеклассников</v>
      </c>
      <c r="C321" s="2471"/>
    </row>
    <row r="322">
      <c r="A322" s="2472"/>
      <c r="B322" s="2473" t="str">
        <v>На базе МКУ ДО Оричевский дом творчества</v>
      </c>
      <c r="C322" s="2474"/>
    </row>
    <row r="323">
      <c r="A323" s="2475"/>
      <c r="B323" s="2476" t="str">
        <v>занимаюсь волонтерством без членства в конкретной организации</v>
      </c>
      <c r="C323" s="2477"/>
    </row>
    <row r="324">
      <c r="A324" s="2478"/>
      <c xml:space="preserve" r="B324" s="2479" t="str">
        <v>Совет старшеклассников </v>
      </c>
      <c r="C324" s="2480"/>
    </row>
    <row r="325">
      <c r="A325" s="2481"/>
      <c r="B325" s="2482" t="str">
        <v>В ДДТ</v>
      </c>
      <c r="C325" s="2483"/>
    </row>
    <row r="326">
      <c r="A326" s="2484"/>
      <c r="B326" s="2485" t="str">
        <v>Ддт</v>
      </c>
      <c r="C326" s="2486"/>
    </row>
    <row r="327">
      <c r="A327" s="2487"/>
      <c r="B327" s="2488" t="str">
        <v>СРО «Добрая воля»</v>
      </c>
      <c r="C327" s="2489"/>
    </row>
    <row r="328">
      <c r="A328" s="2490"/>
      <c r="B328" s="2491" t="str">
        <v>СРО ,,Добрая воля,,</v>
      </c>
      <c r="C328" s="2492"/>
    </row>
    <row r="329">
      <c r="A329" s="2493"/>
      <c r="B329" s="2494" t="str">
        <v>ВПМТ</v>
      </c>
      <c r="C329" s="2495"/>
    </row>
    <row r="330">
      <c r="A330" s="2496"/>
      <c r="B330" s="2497" t="str">
        <v>Инициативная группа коллектив "Надежда"</v>
      </c>
      <c r="C330" s="2498"/>
    </row>
    <row r="331">
      <c r="A331" s="2499"/>
      <c xml:space="preserve" r="B331" s="2500" t="str">
        <v>ДДТ г.Нолинска </v>
      </c>
      <c r="C331" s="2501"/>
    </row>
    <row r="332">
      <c r="A332" s="2502"/>
      <c r="B332" s="2503" t="str">
        <v>МыСпортТеам</v>
      </c>
      <c r="C332" s="2504"/>
    </row>
    <row r="333">
      <c r="A333" s="2505"/>
      <c r="B333" s="2506" t="str">
        <v>#МыспортTEAM</v>
      </c>
      <c r="C333" s="2507"/>
    </row>
    <row r="334">
      <c r="A334" s="2508"/>
      <c r="B334" s="2509" t="str">
        <v>#МыспортTEAM</v>
      </c>
      <c r="C334" s="2510"/>
    </row>
    <row r="335">
      <c r="A335" s="2511" t="str">
        <v>Итого</v>
      </c>
      <c r="B335" s="2512">
        <f>SUM(B283:B334)</f>
      </c>
      <c r="C335" s="2513">
        <f>SUM(C283:C334)</f>
      </c>
    </row>
    <row r="336">
      <c r="A336" t="str">
        <v>Количество ответивших: 900</v>
      </c>
    </row>
    <row r="337">
      <c r="A337" t="str">
        <v>Среднее время выполнения: 00:25</v>
      </c>
    </row>
    <row r="338"/>
    <row r="339">
      <c r="A339" s="2514" t="str">
        <v>14. Как называется организация/объединение, в котором Вы состоите?</v>
      </c>
    </row>
    <row r="340">
      <c r="A340" t="str">
        <v>Данные по этому вопросу не отображаются в этом модуле</v>
      </c>
    </row>
    <row r="341"/>
    <row r="342">
      <c r="A342" s="2515" t="str">
        <v>15. Какими основными направлениями добровольческой деятельности Вы занимаетесь?</v>
      </c>
    </row>
    <row r="343">
      <c r="A343" s="2516" t="str">
        <v>Вариант ответа</v>
      </c>
      <c r="B343" s="2516" t="str">
        <v>Кол-во ответов</v>
      </c>
      <c r="C343" s="2516" t="str">
        <v>% (от кол-ва ответов)</v>
      </c>
      <c r="D343" s="2516" t="str">
        <v>% (от кол-ва ответивших)</v>
      </c>
      <c r="E343" s="2516" t="str">
        <v>Комментарий</v>
      </c>
    </row>
    <row r="344">
      <c r="A344" s="2517" t="str">
        <v>Добровольческая деятельность в области образования</v>
      </c>
      <c r="B344" s="2518">
        <v>142</v>
      </c>
      <c r="C344" s="2519">
        <f>B344/1839</f>
      </c>
      <c r="D344" s="2520">
        <f>B344/900</f>
      </c>
      <c r="E344" s="2521"/>
    </row>
    <row r="345">
      <c r="A345" s="2522" t="str">
        <v>Патриотическое волонтерство, волонтеры Победы</v>
      </c>
      <c r="B345" s="2523">
        <v>191</v>
      </c>
      <c r="C345" s="2524">
        <f>B345/1839</f>
      </c>
      <c r="D345" s="2525">
        <f>B345/900</f>
      </c>
      <c r="E345" s="2526"/>
    </row>
    <row r="346">
      <c r="A346" s="2527" t="str">
        <v>Волонтерство в сфере здравоохранения</v>
      </c>
      <c r="B346" s="2528">
        <v>37</v>
      </c>
      <c r="C346" s="2529">
        <f>B346/1839</f>
      </c>
      <c r="D346" s="2530">
        <f>B346/900</f>
      </c>
      <c r="E346" s="2531"/>
    </row>
    <row r="347">
      <c r="A347" s="2532" t="str">
        <v>Социальное волонтерство (помощь пожилым, детям, сиротам и др.)</v>
      </c>
      <c r="B347" s="2533">
        <v>308</v>
      </c>
      <c r="C347" s="2534">
        <f>B347/1839</f>
      </c>
      <c r="D347" s="2535">
        <f>B347/900</f>
      </c>
      <c r="E347" s="2536">
        <v>1</v>
      </c>
    </row>
    <row r="348">
      <c r="A348" s="2537"/>
      <c r="B348" s="2538"/>
      <c r="C348" s="2539"/>
      <c r="D348" s="2540"/>
      <c r="E348" s="2541" t="str">
        <v>+ Добровольчество в сфере физической культуры и спорта</v>
      </c>
    </row>
    <row r="349">
      <c r="A349" s="2542" t="str">
        <v>Добровольчество в сфере культуры</v>
      </c>
      <c r="B349" s="2543">
        <v>224</v>
      </c>
      <c r="C349" s="2544">
        <f>B349/1839</f>
      </c>
      <c r="D349" s="2545">
        <f>B349/900</f>
      </c>
      <c r="E349" s="2546"/>
    </row>
    <row r="350">
      <c r="A350" s="2547" t="str">
        <v>Волонтерство крупных событий</v>
      </c>
      <c r="B350" s="2548">
        <v>132</v>
      </c>
      <c r="C350" s="2549">
        <f>B350/1839</f>
      </c>
      <c r="D350" s="2550">
        <f>B350/900</f>
      </c>
      <c r="E350" s="2551">
        <v>2</v>
      </c>
    </row>
    <row r="351">
      <c r="A351" s="2552"/>
      <c r="B351" s="2553"/>
      <c r="C351" s="2554"/>
      <c r="D351" s="2555"/>
      <c r="E351" s="2556" t="str">
        <v>Спортивное волонтёрство</v>
      </c>
    </row>
    <row r="352">
      <c r="A352" s="2557"/>
      <c r="B352" s="2558"/>
      <c r="C352" s="2559"/>
      <c r="D352" s="2560"/>
      <c r="E352" s="2561" t="str">
        <v>+ Добровольчество в сфере физической культуры и спорта</v>
      </c>
    </row>
    <row r="353">
      <c r="A353" s="2562" t="str">
        <v>Добровольчество в сфере физической культуры и спорта</v>
      </c>
      <c r="B353" s="2563">
        <v>190</v>
      </c>
      <c r="C353" s="2564">
        <f>B353/1839</f>
      </c>
      <c r="D353" s="2565">
        <f>B353/900</f>
      </c>
      <c r="E353" s="2566">
        <v>1</v>
      </c>
    </row>
    <row r="354">
      <c r="A354" s="2567"/>
      <c r="B354" s="2568"/>
      <c r="C354" s="2569"/>
      <c r="D354" s="2570"/>
      <c r="E354" s="2571" t="str">
        <v>+ Добровольчество в сфере физической культуры и спорта</v>
      </c>
    </row>
    <row r="355">
      <c r="A355" s="2572" t="str">
        <v>Экологическое волонтерство, помощь животным</v>
      </c>
      <c r="B355" s="2573">
        <v>182</v>
      </c>
      <c r="C355" s="2574">
        <f>B355/1839</f>
      </c>
      <c r="D355" s="2575">
        <f>B355/900</f>
      </c>
      <c r="E355" s="2576"/>
    </row>
    <row r="356">
      <c r="A356" s="2577" t="str">
        <v>Добровольчество в сфере предупреждения и ликвидации последствий чрезвычайных ситуаций</v>
      </c>
      <c r="B356" s="2578">
        <v>4</v>
      </c>
      <c r="C356" s="2579">
        <f>B356/1839</f>
      </c>
      <c r="D356" s="2580">
        <f>B356/900</f>
      </c>
      <c r="E356" s="2581"/>
    </row>
    <row r="357">
      <c r="A357" s="2582" t="str">
        <v>Добровольчество в сфере содействия органам внутренних дел (поиск пропавших людей, добровольные народные дружины)</v>
      </c>
      <c r="B357" s="2583">
        <v>19</v>
      </c>
      <c r="C357" s="2584">
        <f>B357/1839</f>
      </c>
      <c r="D357" s="2585">
        <f>B357/900</f>
      </c>
      <c r="E357" s="2586"/>
    </row>
    <row r="358">
      <c r="A358" s="2587" t="str">
        <v>Инклюзивное добровольчество, помощь инвалидам</v>
      </c>
      <c r="B358" s="2588">
        <v>58</v>
      </c>
      <c r="C358" s="2589">
        <f>B358/1839</f>
      </c>
      <c r="D358" s="2590">
        <f>B358/900</f>
      </c>
      <c r="E358" s="2591"/>
    </row>
    <row r="359">
      <c r="A359" s="2592" t="str">
        <v>Корпоративное волонтерство (участие организации в волонтерский проектах региона)</v>
      </c>
      <c r="B359" s="2593">
        <v>97</v>
      </c>
      <c r="C359" s="2594">
        <f>B359/1839</f>
      </c>
      <c r="D359" s="2595">
        <f>B359/900</f>
      </c>
      <c r="E359" s="2596"/>
    </row>
    <row r="360">
      <c r="A360" s="2597" t="str">
        <v>Серебряное волонтерство (волонтерство людей в пенсионном возрасте)</v>
      </c>
      <c r="B360" s="2598">
        <v>33</v>
      </c>
      <c r="C360" s="2599">
        <f>B360/1839</f>
      </c>
      <c r="D360" s="2600">
        <f>B360/900</f>
      </c>
      <c r="E360" s="2601"/>
    </row>
    <row r="361">
      <c r="A361" s="2602" t="str">
        <v>Семейное добровольчество (участвует вся семья)</v>
      </c>
      <c r="B361" s="2603">
        <v>9</v>
      </c>
      <c r="C361" s="2604">
        <f>B361/1839</f>
      </c>
      <c r="D361" s="2605">
        <f>B361/900</f>
      </c>
      <c r="E361" s="2606"/>
    </row>
    <row r="362">
      <c r="A362" s="2607" t="str">
        <v>Добровольчество в сфере формирования комфортной городской среды</v>
      </c>
      <c r="B362" s="2608">
        <v>147</v>
      </c>
      <c r="C362" s="2609">
        <f>B362/1839</f>
      </c>
      <c r="D362" s="2610">
        <f>B362/900</f>
      </c>
      <c r="E362" s="2611"/>
    </row>
    <row r="363">
      <c r="A363" s="2612" t="str">
        <v>Другое</v>
      </c>
      <c r="B363" s="2613">
        <v>16</v>
      </c>
      <c r="C363" s="2614">
        <f>B363/1839</f>
      </c>
      <c r="D363" s="2615">
        <f>B363/900</f>
      </c>
      <c r="E363" s="2616">
        <v>1</v>
      </c>
    </row>
    <row r="364">
      <c r="A364" s="2617"/>
      <c r="B364" s="2618" t="str">
        <v>почти во всех перечисленных по мере необходимости</v>
      </c>
      <c r="C364" s="2619"/>
      <c r="D364" s="2620"/>
      <c r="E364" s="2621"/>
    </row>
    <row r="365">
      <c r="A365" s="2622"/>
      <c r="B365" s="2623" t="str">
        <v>Я участвую в мероприятиях по разным направлениям</v>
      </c>
      <c r="C365" s="2624"/>
      <c r="D365" s="2625"/>
      <c r="E365" s="2626"/>
    </row>
    <row r="366">
      <c r="A366" s="2627"/>
      <c r="B366" s="2628" t="str">
        <v>Я помогаю бездомным животным</v>
      </c>
      <c r="C366" s="2629"/>
      <c r="D366" s="2630"/>
      <c r="E366" s="2631"/>
    </row>
    <row r="367">
      <c r="A367" s="2632"/>
      <c r="B367" s="2633" t="str">
        <v>Событий</v>
      </c>
      <c r="C367" s="2634"/>
      <c r="D367" s="2635"/>
      <c r="E367" s="2636"/>
    </row>
    <row r="368">
      <c r="A368" s="2637"/>
      <c xml:space="preserve" r="B368" s="2638" t="str">
        <v>Спортивное </v>
      </c>
      <c r="C368" s="2639"/>
      <c r="D368" s="2640"/>
      <c r="E368" s="2641"/>
    </row>
    <row r="369">
      <c r="A369" s="2642"/>
      <c xml:space="preserve" r="B369" s="2643" t="str">
        <v>Медиа </v>
      </c>
      <c r="C369" s="2644"/>
      <c r="D369" s="2645"/>
      <c r="E369" s="2646"/>
    </row>
    <row r="370">
      <c r="A370" s="2647"/>
      <c xml:space="preserve" r="B370" s="2648" t="str">
        <v>Наше обьединение не выполняет работу определенной сферы. Мы стараемся понемногу успеть везде </v>
      </c>
      <c r="C370" s="2649"/>
      <c r="D370" s="2650"/>
      <c r="E370" s="2651"/>
    </row>
    <row r="371">
      <c r="A371" s="2652"/>
      <c r="B371" s="2653" t="str">
        <v>Поиск пропавших людей</v>
      </c>
      <c r="C371" s="2654"/>
      <c r="D371" s="2655"/>
      <c r="E371" s="2656"/>
    </row>
    <row r="372">
      <c r="A372" s="2657"/>
      <c xml:space="preserve" r="B372" s="2658" t="str">
        <v>Политическое волонтерство, юридическая помощь (консультирование) </v>
      </c>
      <c r="C372" s="2659"/>
      <c r="D372" s="2660"/>
      <c r="E372" s="2661"/>
    </row>
    <row r="373">
      <c r="A373" s="2662"/>
      <c r="B373" s="2663" t="str">
        <v>Построение земного рая в селе</v>
      </c>
      <c r="C373" s="2664"/>
      <c r="D373" s="2665"/>
      <c r="E373" s="2666"/>
    </row>
    <row r="374">
      <c r="A374" s="2667"/>
      <c r="B374" s="2668" t="str">
        <v>Наша организация не ставит рамки в реализации добровольческой деятельности и занимается помощи обществу по всем направлениям</v>
      </c>
      <c r="C374" s="2669"/>
      <c r="D374" s="2670"/>
      <c r="E374" s="2671"/>
    </row>
    <row r="375">
      <c r="A375" s="2672"/>
      <c r="B375" s="2673" t="str">
        <v>Медиа</v>
      </c>
      <c r="C375" s="2674"/>
      <c r="D375" s="2675"/>
      <c r="E375" s="2676"/>
    </row>
    <row r="376">
      <c r="A376" s="2677"/>
      <c r="B376" s="2678" t="str">
        <v>Всего понемногу</v>
      </c>
      <c r="C376" s="2679"/>
      <c r="D376" s="2680"/>
      <c r="E376" s="2681"/>
    </row>
    <row r="377">
      <c r="A377" s="2682"/>
      <c r="B377" s="2683" t="str">
        <v>Проводим мероприятия на базе колледжа</v>
      </c>
      <c r="C377" s="2684"/>
      <c r="D377" s="2685"/>
      <c r="E377" s="2686"/>
    </row>
    <row r="378">
      <c r="A378" s="2687"/>
      <c r="B378" s="2688" t="str">
        <v>Во всем понемногу, что предлагают в колледже</v>
      </c>
      <c r="C378" s="2689"/>
      <c r="D378" s="2690"/>
      <c r="E378" s="2691" t="str">
        <v>
</v>
      </c>
    </row>
    <row r="379">
      <c r="A379" s="2692"/>
      <c r="B379" s="2693" t="str">
        <v>Помощь детям-инвалидам в образовательной деятельности</v>
      </c>
      <c r="C379" s="2694"/>
      <c r="D379" s="2695"/>
      <c r="E379" s="2696"/>
    </row>
    <row r="380">
      <c r="A380" s="2697" t="str">
        <v>Затрудняюсь ответить</v>
      </c>
      <c r="B380" s="2698">
        <v>50</v>
      </c>
      <c r="C380" s="2699">
        <f>B380/1839</f>
      </c>
      <c r="D380" s="2700">
        <f>B380/900</f>
      </c>
      <c r="E380" s="2701"/>
    </row>
    <row r="381">
      <c r="A381" s="2702" t="str">
        <v>Итого</v>
      </c>
      <c r="B381" s="2703">
        <f>SUM(B344:B380)</f>
      </c>
      <c r="C381" s="2704">
        <f>SUM(C344:C380)</f>
      </c>
      <c r="D381" s="2705">
        <f>SUM(D344:D380)</f>
      </c>
      <c r="E381" s="2706">
        <v>5</v>
      </c>
    </row>
    <row r="382">
      <c r="A382" t="str">
        <v>Количество ответивших: 900</v>
      </c>
    </row>
    <row r="383">
      <c r="A383" t="str">
        <v>Среднее время выполнения: 00:59</v>
      </c>
    </row>
    <row r="384"/>
    <row r="385">
      <c r="A385" s="2707" t="str">
        <v>16. Есть ли какое-то направление добровольческой деятельности, которым Вы хотели бы заниматься, но не можете его найти?</v>
      </c>
    </row>
    <row r="386">
      <c r="A386" t="str">
        <v>Данные по этому вопросу не отображаются в этом модуле</v>
      </c>
    </row>
    <row r="387"/>
    <row r="388">
      <c r="A388" s="2708" t="str">
        <v>17. Знаете ли Вы о существовании регионального и окружных ресурсных добровольческих центров на территории области?</v>
      </c>
    </row>
    <row r="389">
      <c r="A389" s="2709" t="str">
        <v>Вариант ответа</v>
      </c>
      <c r="B389" s="2709" t="str">
        <v>Кол-во ответов</v>
      </c>
      <c r="C389" s="2709" t="str">
        <v>% (от кол-ва ответов)</v>
      </c>
    </row>
    <row r="390">
      <c r="A390" s="2710" t="str">
        <v>Знаю о региональном ресурсном центре</v>
      </c>
      <c r="B390" s="2711">
        <v>365</v>
      </c>
      <c r="C390" s="2712">
        <f>B390/900</f>
      </c>
    </row>
    <row r="391">
      <c r="A391" s="2713" t="str">
        <v>Знаю об окружных (межмуниципальных) ресурсных центрах</v>
      </c>
      <c r="B391" s="2714">
        <v>77</v>
      </c>
      <c r="C391" s="2715">
        <f>B391/900</f>
      </c>
    </row>
    <row r="392">
      <c r="A392" s="2716" t="str">
        <v>Знаю о существовании и регионального, и окружных центров</v>
      </c>
      <c r="B392" s="2717">
        <v>221</v>
      </c>
      <c r="C392" s="2718">
        <f>B392/900</f>
      </c>
    </row>
    <row r="393">
      <c r="A393" s="2719" t="str">
        <v>Не знаю о существовании ресурсных центров</v>
      </c>
      <c r="B393" s="2720">
        <v>237</v>
      </c>
      <c r="C393" s="2721">
        <f>B393/900</f>
      </c>
    </row>
    <row r="394">
      <c r="A394" s="2722" t="str">
        <v>Итого</v>
      </c>
      <c r="B394" s="2723">
        <f>SUM(B390:B393)</f>
      </c>
      <c r="C394" s="2724">
        <f>SUM(C390:C393)</f>
      </c>
    </row>
    <row r="395">
      <c r="A395" t="str">
        <v>Количество ответивших: 900</v>
      </c>
    </row>
    <row r="396">
      <c r="A396" t="str">
        <v>Среднее время выполнения: 00:22</v>
      </c>
    </row>
    <row r="397"/>
    <row r="398">
      <c r="A398" s="2725" t="str">
        <v>18. В каком городе или городах находится окружной (межмуниципальный) ресурсный добровольческий центр, с которым вы взаимодействуете?</v>
      </c>
    </row>
    <row r="399">
      <c r="A399" s="2726" t="str">
        <v>Вариант ответа</v>
      </c>
      <c r="B399" s="2726" t="str">
        <v>Кол-во ответов</v>
      </c>
      <c r="C399" s="2726" t="str">
        <v>% (от кол-ва ответов)</v>
      </c>
      <c r="D399" s="2726" t="str">
        <v>% (от кол-ва ответивших)</v>
      </c>
    </row>
    <row r="400">
      <c r="A400" s="2727" t="str">
        <v>Советск</v>
      </c>
      <c r="B400" s="2728">
        <v>39</v>
      </c>
      <c r="C400" s="2729">
        <f>B400/939</f>
      </c>
      <c r="D400" s="2730">
        <f>B400/899</f>
      </c>
    </row>
    <row r="401">
      <c r="A401" s="2731" t="str">
        <v>Вятские Поляны</v>
      </c>
      <c r="B401" s="2732">
        <v>69</v>
      </c>
      <c r="C401" s="2733">
        <f>B401/939</f>
      </c>
      <c r="D401" s="2734">
        <f>B401/899</f>
      </c>
    </row>
    <row r="402">
      <c r="A402" s="2735" t="str">
        <v>Кирово-Чепецк</v>
      </c>
      <c r="B402" s="2736">
        <v>85</v>
      </c>
      <c r="C402" s="2737">
        <f>B402/939</f>
      </c>
      <c r="D402" s="2738">
        <f>B402/899</f>
      </c>
    </row>
    <row r="403">
      <c r="A403" s="2739" t="str">
        <v>Кирс</v>
      </c>
      <c r="B403" s="2740">
        <v>33</v>
      </c>
      <c r="C403" s="2741">
        <f>B403/939</f>
      </c>
      <c r="D403" s="2742">
        <f>B403/899</f>
      </c>
    </row>
    <row r="404">
      <c r="A404" s="2743" t="str">
        <v>Вахруши</v>
      </c>
      <c r="B404" s="2744">
        <v>68</v>
      </c>
      <c r="C404" s="2745">
        <f>B404/939</f>
      </c>
      <c r="D404" s="2746">
        <f>B404/899</f>
      </c>
    </row>
    <row r="405">
      <c r="A405" s="2747" t="str">
        <v>Свеча</v>
      </c>
      <c r="B405" s="2748">
        <v>23</v>
      </c>
      <c r="C405" s="2749">
        <f>B405/939</f>
      </c>
      <c r="D405" s="2750">
        <f>B405/899</f>
      </c>
    </row>
    <row r="406">
      <c r="A406" s="2751" t="str">
        <v>Подосиновец</v>
      </c>
      <c r="B406" s="2752">
        <v>32</v>
      </c>
      <c r="C406" s="2753">
        <f>B406/939</f>
      </c>
      <c r="D406" s="2754">
        <f>B406/899</f>
      </c>
    </row>
    <row r="407">
      <c r="A407" s="2755" t="str">
        <v>Я не знаю</v>
      </c>
      <c r="B407" s="2756">
        <v>352</v>
      </c>
      <c r="C407" s="2757">
        <f>B407/939</f>
      </c>
      <c r="D407" s="2758">
        <f>B407/899</f>
      </c>
    </row>
    <row r="408">
      <c r="A408" s="2759" t="str">
        <v>Мы не взаимодействуем с окружными (межмуниципальными) ресурсными центрами</v>
      </c>
      <c r="B408" s="2760">
        <v>183</v>
      </c>
      <c r="C408" s="2761">
        <f>B408/939</f>
      </c>
      <c r="D408" s="2762">
        <f>B408/899</f>
      </c>
    </row>
    <row r="409">
      <c r="A409" s="2763" t="str">
        <v>Другое</v>
      </c>
      <c r="B409" s="2764">
        <v>55</v>
      </c>
      <c r="C409" s="2765">
        <f>B409/939</f>
      </c>
      <c r="D409" s="2766">
        <f>B409/899</f>
      </c>
    </row>
    <row r="410">
      <c r="A410" s="2767"/>
      <c xml:space="preserve" r="B410" s="2768" t="str">
        <v>Киров </v>
      </c>
      <c r="C410" s="2769"/>
      <c r="D410" s="2770"/>
    </row>
    <row r="411">
      <c r="A411" s="2771"/>
      <c r="B411" s="2772" t="str">
        <v>Киров</v>
      </c>
      <c r="C411" s="2773"/>
      <c r="D411" s="2774"/>
    </row>
    <row r="412">
      <c r="A412" s="2775"/>
      <c r="B412" s="2776" t="str">
        <v>Киров</v>
      </c>
      <c r="C412" s="2777"/>
      <c r="D412" s="2778"/>
    </row>
    <row r="413">
      <c r="A413" s="2779"/>
      <c xml:space="preserve" r="B413" s="2780" t="str">
        <v>РФ </v>
      </c>
      <c r="C413" s="2781"/>
      <c r="D413" s="2782"/>
    </row>
    <row r="414">
      <c r="A414" s="2783"/>
      <c xml:space="preserve" r="B414" s="2784" t="str">
        <v>Яранск </v>
      </c>
      <c r="C414" s="2785"/>
      <c r="D414" s="2786"/>
    </row>
    <row r="415">
      <c r="A415" s="2787"/>
      <c r="B415" s="2788" t="str">
        <v>Слободской</v>
      </c>
      <c r="C415" s="2789"/>
      <c r="D415" s="2790"/>
    </row>
    <row r="416">
      <c r="A416" s="2791"/>
      <c r="B416" s="2792" t="str">
        <v>Киров</v>
      </c>
      <c r="C416" s="2793"/>
      <c r="D416" s="2794"/>
    </row>
    <row r="417">
      <c r="A417" s="2795"/>
      <c r="B417" s="2796" t="str">
        <v>Омутнинск</v>
      </c>
      <c r="C417" s="2797"/>
      <c r="D417" s="2798"/>
    </row>
    <row r="418">
      <c r="A418" s="2799"/>
      <c r="B418" s="2800" t="str">
        <v>Киров</v>
      </c>
      <c r="C418" s="2801"/>
      <c r="D418" s="2802"/>
    </row>
    <row r="419">
      <c r="A419" s="2803"/>
      <c r="B419" s="2804" t="str">
        <v>Киров</v>
      </c>
      <c r="C419" s="2805"/>
      <c r="D419" s="2806"/>
    </row>
    <row r="420">
      <c r="A420" s="2807"/>
      <c r="B420" s="2808" t="str">
        <v>Омутнинск</v>
      </c>
      <c r="C420" s="2809"/>
      <c r="D420" s="2810"/>
    </row>
    <row r="421">
      <c r="A421" s="2811"/>
      <c r="B421" s="2812" t="str">
        <v>юрья</v>
      </c>
      <c r="C421" s="2813"/>
      <c r="D421" s="2814"/>
    </row>
    <row r="422">
      <c r="A422" s="2815"/>
      <c r="B422" s="2816" t="str">
        <v>Киров</v>
      </c>
      <c r="C422" s="2817"/>
      <c r="D422" s="2818"/>
    </row>
    <row r="423">
      <c r="A423" s="2819"/>
      <c r="B423" s="2820" t="str">
        <v>Киров</v>
      </c>
      <c r="C423" s="2821"/>
      <c r="D423" s="2822"/>
    </row>
    <row r="424">
      <c r="A424" s="2823"/>
      <c r="B424" s="2824" t="str">
        <v>Киров</v>
      </c>
      <c r="C424" s="2825"/>
      <c r="D424" s="2826"/>
    </row>
    <row r="425">
      <c r="A425" s="2827"/>
      <c r="B425" s="2828" t="str">
        <v>Киров</v>
      </c>
      <c r="C425" s="2829"/>
      <c r="D425" s="2830"/>
    </row>
    <row r="426">
      <c r="A426" s="2831"/>
      <c r="B426" s="2832" t="str">
        <v>Киров</v>
      </c>
      <c r="C426" s="2833"/>
      <c r="D426" s="2834"/>
    </row>
    <row r="427">
      <c r="A427" s="2835"/>
      <c r="B427" s="2836" t="str">
        <v>Киров</v>
      </c>
      <c r="C427" s="2837"/>
      <c r="D427" s="2838"/>
    </row>
    <row r="428">
      <c r="A428" s="2839"/>
      <c r="B428" s="2840" t="str">
        <v>Уржум</v>
      </c>
      <c r="C428" s="2841"/>
      <c r="D428" s="2842"/>
    </row>
    <row r="429">
      <c r="A429" s="2843"/>
      <c r="B429" s="2844" t="str">
        <v>Киров</v>
      </c>
      <c r="C429" s="2845"/>
      <c r="D429" s="2846"/>
    </row>
    <row r="430">
      <c r="A430" s="2847"/>
      <c r="B430" s="2848" t="str">
        <v>Омутнинск</v>
      </c>
      <c r="C430" s="2849"/>
      <c r="D430" s="2850"/>
    </row>
    <row r="431">
      <c r="A431" s="2851"/>
      <c r="B431" s="2852" t="str">
        <v>Киров</v>
      </c>
      <c r="C431" s="2853"/>
      <c r="D431" s="2854"/>
    </row>
    <row r="432">
      <c r="A432" s="2855"/>
      <c xml:space="preserve" r="B432" s="2856" t="str">
        <v>Уржум </v>
      </c>
      <c r="C432" s="2857"/>
      <c r="D432" s="2858"/>
    </row>
    <row r="433">
      <c r="A433" s="2859"/>
      <c r="B433" s="2860" t="str">
        <v>Киров</v>
      </c>
      <c r="C433" s="2861"/>
      <c r="D433" s="2862"/>
    </row>
    <row r="434">
      <c r="A434" s="2863"/>
      <c r="B434" s="2864" t="str">
        <v>Киров</v>
      </c>
      <c r="C434" s="2865"/>
      <c r="D434" s="2866"/>
    </row>
    <row r="435">
      <c r="A435" s="2867"/>
      <c r="B435" s="2868" t="str">
        <v>Киров?</v>
      </c>
      <c r="C435" s="2869"/>
      <c r="D435" s="2870"/>
    </row>
    <row r="436">
      <c r="A436" s="2871"/>
      <c r="B436" s="2872" t="str">
        <v>Киров</v>
      </c>
      <c r="C436" s="2873"/>
      <c r="D436" s="2874"/>
    </row>
    <row r="437">
      <c r="A437" s="2875"/>
      <c r="B437" s="2876" t="str">
        <v>Омутнинск</v>
      </c>
      <c r="C437" s="2877"/>
      <c r="D437" s="2878"/>
    </row>
    <row r="438">
      <c r="A438" s="2879"/>
      <c r="B438" s="2880" t="str">
        <v>Котельнич</v>
      </c>
      <c r="C438" s="2881"/>
      <c r="D438" s="2882"/>
    </row>
    <row r="439">
      <c r="A439" s="2883"/>
      <c r="B439" s="2884" t="str">
        <v>Сосновка</v>
      </c>
      <c r="C439" s="2885"/>
      <c r="D439" s="2886"/>
    </row>
    <row r="440">
      <c r="A440" s="2887"/>
      <c r="B440" s="2888" t="str">
        <v>Киров</v>
      </c>
      <c r="C440" s="2889"/>
      <c r="D440" s="2890"/>
    </row>
    <row r="441">
      <c r="A441" s="2891"/>
      <c r="B441" s="2892" t="str">
        <v>Киров</v>
      </c>
      <c r="C441" s="2893"/>
      <c r="D441" s="2894"/>
    </row>
    <row r="442">
      <c r="A442" s="2895"/>
      <c xml:space="preserve" r="B442" s="2896" t="str">
        <v>Восточный </v>
      </c>
      <c r="C442" s="2897"/>
      <c r="D442" s="2898"/>
    </row>
    <row r="443">
      <c r="A443" s="2899"/>
      <c r="B443" s="2900" t="str">
        <v>Киров</v>
      </c>
      <c r="C443" s="2901"/>
      <c r="D443" s="2902"/>
    </row>
    <row r="444">
      <c r="A444" s="2903"/>
      <c r="B444" s="2904" t="str">
        <v>Киров</v>
      </c>
      <c r="C444" s="2905"/>
      <c r="D444" s="2906"/>
    </row>
    <row r="445">
      <c r="A445" s="2907"/>
      <c r="B445" s="2908" t="str">
        <v>Омутнинск</v>
      </c>
      <c r="C445" s="2909"/>
      <c r="D445" s="2910"/>
    </row>
    <row r="446">
      <c r="A446" s="2911"/>
      <c r="B446" s="2912" t="str">
        <v>Взаимодействуем с Кировским региональным центром</v>
      </c>
      <c r="C446" s="2913"/>
      <c r="D446" s="2914"/>
    </row>
    <row r="447">
      <c r="A447" s="2915"/>
      <c r="B447" s="2916" t="str">
        <v>Восточный</v>
      </c>
      <c r="C447" s="2917"/>
      <c r="D447" s="2918"/>
    </row>
    <row r="448">
      <c r="A448" s="2919"/>
      <c r="B448" s="2920" t="str">
        <v>Киров</v>
      </c>
      <c r="C448" s="2921"/>
      <c r="D448" s="2922"/>
    </row>
    <row r="449">
      <c r="A449" s="2923"/>
      <c r="B449" s="2924" t="str">
        <v>Афанасьево</v>
      </c>
      <c r="C449" s="2925"/>
      <c r="D449" s="2926"/>
    </row>
    <row r="450">
      <c r="A450" s="2927"/>
      <c r="B450" s="2928" t="str">
        <v>Оричи</v>
      </c>
      <c r="C450" s="2929"/>
      <c r="D450" s="2930"/>
    </row>
    <row r="451">
      <c r="A451" s="2931"/>
      <c r="B451" s="2932" t="str">
        <v>Зуевка</v>
      </c>
      <c r="C451" s="2933"/>
      <c r="D451" s="2934"/>
    </row>
    <row r="452">
      <c r="A452" s="2935"/>
      <c r="B452" s="2936" t="str">
        <v>Мураши</v>
      </c>
      <c r="C452" s="2937"/>
      <c r="D452" s="2938"/>
    </row>
    <row r="453">
      <c r="A453" s="2939"/>
      <c r="B453" s="2940" t="str">
        <v>Верхошижемье</v>
      </c>
      <c r="C453" s="2941"/>
      <c r="D453" s="2942"/>
    </row>
    <row r="454">
      <c r="A454" s="2943"/>
      <c r="B454" s="2944" t="str">
        <v>Слободской</v>
      </c>
      <c r="C454" s="2945"/>
      <c r="D454" s="2946"/>
    </row>
    <row r="455">
      <c r="A455" s="2947"/>
      <c r="B455" s="2948" t="str">
        <v>Кильмезь</v>
      </c>
      <c r="C455" s="2949"/>
      <c r="D455" s="2950"/>
    </row>
    <row r="456">
      <c r="A456" s="2951"/>
      <c r="B456" s="2952" t="str">
        <v>Киров</v>
      </c>
      <c r="C456" s="2953"/>
      <c r="D456" s="2954"/>
    </row>
    <row r="457">
      <c r="A457" s="2955"/>
      <c r="B457" s="2956" t="str">
        <v>г. Слободской</v>
      </c>
      <c r="C457" s="2957"/>
      <c r="D457" s="2958"/>
    </row>
    <row r="458">
      <c r="A458" s="2959"/>
      <c r="B458" s="2960" t="str">
        <v>Краснооктябрьский</v>
      </c>
      <c r="C458" s="2961"/>
      <c r="D458" s="2962"/>
    </row>
    <row r="459">
      <c r="A459" s="2963"/>
      <c r="B459" s="2964" t="str">
        <v>Киров</v>
      </c>
      <c r="C459" s="2965"/>
      <c r="D459" s="2966"/>
    </row>
    <row r="460">
      <c r="A460" s="2967"/>
      <c r="B460" s="2968" t="str">
        <v>Кумены</v>
      </c>
      <c r="C460" s="2969"/>
      <c r="D460" s="2970"/>
    </row>
    <row r="461">
      <c r="A461" s="2971"/>
      <c r="B461" s="2972" t="str">
        <v>Киров</v>
      </c>
      <c r="C461" s="2973"/>
      <c r="D461" s="2974"/>
    </row>
    <row r="462">
      <c r="A462" s="2975"/>
      <c xml:space="preserve" r="B462" s="2976" t="str">
        <v>Киров </v>
      </c>
      <c r="C462" s="2977"/>
      <c r="D462" s="2978"/>
    </row>
    <row r="463">
      <c r="A463" s="2979"/>
      <c r="B463" s="2980" t="str">
        <v>Киров</v>
      </c>
      <c r="C463" s="2981"/>
      <c r="D463" s="2982"/>
    </row>
    <row r="464">
      <c r="A464" s="2983"/>
      <c r="B464" s="2984" t="str">
        <v>Киров</v>
      </c>
      <c r="C464" s="2985"/>
      <c r="D464" s="2986"/>
    </row>
    <row r="465">
      <c r="A465" s="2987" t="str">
        <v>Итого</v>
      </c>
      <c r="B465" s="2988">
        <f>SUM(B400:B464)</f>
      </c>
      <c r="C465" s="2989">
        <f>SUM(C400:C464)</f>
      </c>
      <c r="D465" s="2990">
        <f>SUM(D400:D464)</f>
      </c>
    </row>
    <row r="466">
      <c r="A466" t="str">
        <v>Количество ответивших: 899</v>
      </c>
    </row>
    <row r="467">
      <c r="A467" t="str">
        <v>Среднее время выполнения: 00:23</v>
      </c>
    </row>
    <row r="468"/>
    <row r="469">
      <c r="A469" s="2991" t="str">
        <v>19. Взаимодействуете ли Вы или ваша организация/объединение с Региональным ресурсным центром по развитию добровольчества?</v>
      </c>
    </row>
    <row r="470">
      <c r="A470" s="2992" t="str">
        <v>Вариант ответа</v>
      </c>
      <c r="B470" s="2992" t="str">
        <v>Кол-во ответов</v>
      </c>
      <c r="C470" s="2992" t="str">
        <v>% (от кол-ва ответов)</v>
      </c>
    </row>
    <row r="471">
      <c r="A471" s="2993" t="str">
        <v>Постоянно</v>
      </c>
      <c r="B471" s="2994">
        <v>280</v>
      </c>
      <c r="C471" s="2995">
        <f>B471/891</f>
      </c>
    </row>
    <row r="472">
      <c r="A472" s="2996" t="str">
        <v>От случая к случаю</v>
      </c>
      <c r="B472" s="2997">
        <v>327</v>
      </c>
      <c r="C472" s="2998">
        <f>B472/891</f>
      </c>
    </row>
    <row r="473">
      <c r="A473" s="2999" t="str">
        <v>Был единичный случай</v>
      </c>
      <c r="B473" s="3000">
        <v>45</v>
      </c>
      <c r="C473" s="3001">
        <f>B473/891</f>
      </c>
    </row>
    <row r="474">
      <c r="A474" s="3002" t="str">
        <v>Никогда</v>
      </c>
      <c r="B474" s="3003">
        <v>123</v>
      </c>
      <c r="C474" s="3004">
        <f>B474/891</f>
      </c>
    </row>
    <row r="475">
      <c r="A475" s="3005" t="str">
        <v>Другое</v>
      </c>
      <c r="B475" s="3006">
        <v>116</v>
      </c>
      <c r="C475" s="3007">
        <f>B475/891</f>
      </c>
    </row>
    <row r="476">
      <c r="A476" s="3008"/>
      <c r="B476" s="3009" t="str">
        <v>не знаю</v>
      </c>
      <c r="C476" s="3010"/>
    </row>
    <row r="477">
      <c r="A477" s="3011"/>
      <c xml:space="preserve" r="B477" s="3012" t="str">
        <v>Не в курсе </v>
      </c>
      <c r="C477" s="3013"/>
    </row>
    <row r="478">
      <c r="A478" s="3014"/>
      <c xml:space="preserve" r="B478" s="3015" t="str">
        <v>Затрудняюсь ответить </v>
      </c>
      <c r="C478" s="3016"/>
    </row>
    <row r="479">
      <c r="A479" s="3017"/>
      <c r="B479" s="3018" t="str">
        <v>волонтерствую от этой организации</v>
      </c>
      <c r="C479" s="3019"/>
    </row>
    <row r="480">
      <c r="A480" s="3020"/>
      <c r="B480" s="3021" t="str">
        <v>Затрудняюсь ответить</v>
      </c>
      <c r="C480" s="3022"/>
    </row>
    <row r="481">
      <c r="A481" s="3023"/>
      <c r="B481" s="3024" t="str">
        <v>Не знаю</v>
      </c>
      <c r="C481" s="3025"/>
    </row>
    <row r="482">
      <c r="A482" s="3026"/>
      <c xml:space="preserve" r="B482" s="3027" t="str">
        <v>Не знаю) </v>
      </c>
      <c r="C482" s="3028"/>
    </row>
    <row r="483">
      <c r="A483" s="3029"/>
      <c r="B483" s="3030" t="str">
        <v>Затрудняюсь ответить</v>
      </c>
      <c r="C483" s="3031"/>
    </row>
    <row r="484">
      <c r="A484" s="3032"/>
      <c r="B484" s="3033" t="str">
        <v>Затрудняюсь ответить</v>
      </c>
      <c r="C484" s="3034"/>
    </row>
    <row r="485">
      <c r="A485" s="3035"/>
      <c r="B485" s="3036" t="str">
        <v>Я не знаю</v>
      </c>
      <c r="C485" s="3037"/>
    </row>
    <row r="486">
      <c r="A486" s="3038"/>
      <c r="B486" s="3039" t="str">
        <v>Не знаю</v>
      </c>
      <c r="C486" s="3040"/>
    </row>
    <row r="487">
      <c r="A487" s="3041"/>
      <c xml:space="preserve" r="B487" s="3042" t="str">
        <v>Не знаю </v>
      </c>
      <c r="C487" s="3043"/>
    </row>
    <row r="488">
      <c r="A488" s="3044"/>
      <c r="B488" s="3045" t="str">
        <v>Не знаю</v>
      </c>
      <c r="C488" s="3046"/>
    </row>
    <row r="489">
      <c r="A489" s="3047"/>
      <c xml:space="preserve" r="B489" s="3048" t="str">
        <v>Не знаю </v>
      </c>
      <c r="C489" s="3049"/>
    </row>
    <row r="490">
      <c r="A490" s="3050"/>
      <c r="B490" s="3051" t="str">
        <v>Не знаю</v>
      </c>
      <c r="C490" s="3052"/>
    </row>
    <row r="491">
      <c r="A491" s="3053"/>
      <c xml:space="preserve" r="B491" s="3054" t="str">
        <v>Не знаю </v>
      </c>
      <c r="C491" s="3055"/>
    </row>
    <row r="492">
      <c r="A492" s="3056"/>
      <c r="B492" s="3057" t="str">
        <v>Не знаю</v>
      </c>
      <c r="C492" s="3058"/>
    </row>
    <row r="493">
      <c r="A493" s="3059"/>
      <c xml:space="preserve" r="B493" s="3060" t="str">
        <v>Не знаю </v>
      </c>
      <c r="C493" s="3061"/>
    </row>
    <row r="494">
      <c r="A494" s="3062"/>
      <c xml:space="preserve" r="B494" s="3063" t="str">
        <v>без понятия </v>
      </c>
      <c r="C494" s="3064"/>
    </row>
    <row r="495">
      <c r="A495" s="3065"/>
      <c r="B495" s="3066" t="str">
        <v>Не знаю</v>
      </c>
      <c r="C495" s="3067"/>
    </row>
    <row r="496">
      <c r="A496" s="3068"/>
      <c r="B496" s="3069" t="str">
        <v>Незнаю</v>
      </c>
      <c r="C496" s="3070"/>
    </row>
    <row r="497">
      <c r="A497" s="3071"/>
      <c xml:space="preserve" r="B497" s="3072" t="str">
        <v>Не знаю </v>
      </c>
      <c r="C497" s="3073"/>
    </row>
    <row r="498">
      <c r="A498" s="3074"/>
      <c r="B498" s="3075" t="str">
        <v>Не знаю</v>
      </c>
      <c r="C498" s="3076"/>
    </row>
    <row r="499">
      <c r="A499" s="3077"/>
      <c r="B499" s="3078" t="str">
        <v>не знаю, мб и взаимодействует</v>
      </c>
      <c r="C499" s="3079"/>
    </row>
    <row r="500">
      <c r="A500" s="3080"/>
      <c r="B500" s="3081" t="str">
        <v>Не  знаю</v>
      </c>
      <c r="C500" s="3082"/>
    </row>
    <row r="501">
      <c r="A501" s="3083"/>
      <c xml:space="preserve" r="B501" s="3084" t="str">
        <v>Я не знаю </v>
      </c>
      <c r="C501" s="3085"/>
    </row>
    <row r="502">
      <c r="A502" s="3086"/>
      <c xml:space="preserve" r="B502" s="3087" t="str">
        <v>Не знаю </v>
      </c>
      <c r="C502" s="3088"/>
    </row>
    <row r="503">
      <c r="A503" s="3089"/>
      <c r="B503" s="3090" t="str">
        <v>.</v>
      </c>
      <c r="C503" s="3091"/>
    </row>
    <row r="504">
      <c r="A504" s="3092"/>
      <c r="B504" s="3093" t="str">
        <v>Наверное, через обласные мероприятия, которые проходят у нас в городе</v>
      </c>
      <c r="C504" s="3094"/>
    </row>
    <row r="505">
      <c r="A505" s="3095"/>
      <c r="B505" s="3096" t="str">
        <v>Не располагаю сведениями</v>
      </c>
      <c r="C505" s="3097"/>
    </row>
    <row r="506">
      <c r="A506" s="3098"/>
      <c r="B506" s="3099" t="str">
        <v>Не 3</v>
      </c>
      <c r="C506" s="3100"/>
    </row>
    <row r="507">
      <c r="A507" s="3101"/>
      <c r="B507" s="3102" t="str">
        <v>не состою в организации</v>
      </c>
      <c r="C507" s="3103"/>
    </row>
    <row r="508">
      <c r="A508" s="3104"/>
      <c r="B508" s="3105" t="str">
        <v>затрудняюсь ответить</v>
      </c>
      <c r="C508" s="3106"/>
    </row>
    <row r="509">
      <c r="A509" s="3107"/>
      <c r="B509" s="3108" t="str">
        <v>не знаю</v>
      </c>
      <c r="C509" s="3109"/>
    </row>
    <row r="510">
      <c r="A510" s="3110"/>
      <c xml:space="preserve" r="B510" s="3111" t="str">
        <v>Не знаю </v>
      </c>
      <c r="C510" s="3112"/>
    </row>
    <row r="511">
      <c r="A511" s="3113"/>
      <c r="B511" s="3114" t="str">
        <v>Затрудняюсь ответить</v>
      </c>
      <c r="C511" s="3115"/>
    </row>
    <row r="512">
      <c r="A512" s="3116"/>
      <c xml:space="preserve" r="B512" s="3117" t="str">
        <v>Не знаю </v>
      </c>
      <c r="C512" s="3118"/>
    </row>
    <row r="513">
      <c r="A513" s="3119"/>
      <c r="B513" s="3120" t="str">
        <v>Незнаю</v>
      </c>
      <c r="C513" s="3121"/>
    </row>
    <row r="514">
      <c r="A514" s="3122"/>
      <c r="B514" s="3123" t="str">
        <v>Незнаю про взаимодействие</v>
      </c>
      <c r="C514" s="3124"/>
    </row>
    <row r="515">
      <c r="A515" s="3125"/>
      <c r="B515" s="3126" t="str">
        <v>Незнаю</v>
      </c>
      <c r="C515" s="3127"/>
    </row>
    <row r="516">
      <c r="A516" s="3128"/>
      <c r="B516" s="3129" t="str">
        <v>Не знаю</v>
      </c>
      <c r="C516" s="3130"/>
    </row>
    <row r="517">
      <c r="A517" s="3131"/>
      <c xml:space="preserve" r="B517" s="3132" t="str">
        <v>Без понятия, честно. </v>
      </c>
      <c r="C517" s="3133"/>
    </row>
    <row r="518">
      <c r="A518" s="3134"/>
      <c xml:space="preserve" r="B518" s="3135" t="str">
        <v>Не знаю </v>
      </c>
      <c r="C518" s="3136"/>
    </row>
    <row r="519">
      <c r="A519" s="3137"/>
      <c r="B519" s="3138" t="str">
        <v>Я не знаю</v>
      </c>
      <c r="C519" s="3139"/>
    </row>
    <row r="520">
      <c r="A520" s="3140"/>
      <c r="B520" s="3141" t="str">
        <v>не знаю</v>
      </c>
      <c r="C520" s="3142"/>
    </row>
    <row r="521">
      <c r="A521" s="3143"/>
      <c r="B521" s="3144" t="str">
        <v>Затрудняюсь ответить</v>
      </c>
      <c r="C521" s="3145"/>
    </row>
    <row r="522">
      <c r="A522" s="3146"/>
      <c r="B522" s="3147" t="str">
        <v>Не знаю</v>
      </c>
      <c r="C522" s="3148"/>
    </row>
    <row r="523">
      <c r="A523" s="3149"/>
      <c r="B523" s="3150" t="str">
        <v>затрудняюсь ответить</v>
      </c>
      <c r="C523" s="3151"/>
    </row>
    <row r="524">
      <c r="A524" s="3152"/>
      <c r="B524" s="3153" t="str">
        <v>Я не знаю</v>
      </c>
      <c r="C524" s="3154"/>
    </row>
    <row r="525">
      <c r="A525" s="3155"/>
      <c r="B525" s="3156" t="str">
        <v>Незнаю</v>
      </c>
      <c r="C525" s="3157"/>
    </row>
    <row r="526">
      <c r="A526" s="3158"/>
      <c xml:space="preserve" r="B526" s="3159" t="str">
        <v>Иногда </v>
      </c>
      <c r="C526" s="3160"/>
    </row>
    <row r="527">
      <c r="A527" s="3161"/>
      <c r="B527" s="3162" t="str">
        <v>Сложно сказать, скорее нет</v>
      </c>
      <c r="C527" s="3163"/>
    </row>
    <row r="528">
      <c r="A528" s="3164"/>
      <c r="B528" s="3165" t="str">
        <v>Незнаю</v>
      </c>
      <c r="C528" s="3166"/>
    </row>
    <row r="529">
      <c r="A529" s="3167"/>
      <c r="B529" s="3168" t="str">
        <v>Не знаю</v>
      </c>
      <c r="C529" s="3169"/>
    </row>
    <row r="530">
      <c r="A530" s="3170"/>
      <c r="B530" s="3171" t="str">
        <v>Не знаю</v>
      </c>
      <c r="C530" s="3172"/>
    </row>
    <row r="531">
      <c r="A531" s="3173"/>
      <c r="B531" s="3174" t="str">
        <v>Не знаю об этом</v>
      </c>
      <c r="C531" s="3175"/>
    </row>
    <row r="532">
      <c r="A532" s="3176"/>
      <c xml:space="preserve" r="B532" s="3177" t="str">
        <v>Не знаю </v>
      </c>
      <c r="C532" s="3178"/>
    </row>
    <row r="533">
      <c r="A533" s="3179"/>
      <c xml:space="preserve" r="B533" s="3180" t="str">
        <v>Не знаю </v>
      </c>
      <c r="C533" s="3181"/>
    </row>
    <row r="534">
      <c r="A534" s="3182"/>
      <c r="B534" s="3183" t="str">
        <v>Не знаю</v>
      </c>
      <c r="C534" s="3184"/>
    </row>
    <row r="535">
      <c r="A535" s="3185"/>
      <c xml:space="preserve" r="B535" s="3186" t="str">
        <v>Не знаю </v>
      </c>
      <c r="C535" s="3187"/>
    </row>
    <row r="536">
      <c r="A536" s="3188"/>
      <c xml:space="preserve" r="B536" s="3189" t="str">
        <v>Не знаю </v>
      </c>
      <c r="C536" s="3190"/>
    </row>
    <row r="537">
      <c r="A537" s="3191"/>
      <c r="B537" s="3192" t="str">
        <v>затрудняюсь ответить</v>
      </c>
      <c r="C537" s="3193"/>
    </row>
    <row r="538">
      <c r="A538" s="3194"/>
      <c r="B538" s="3195" t="str">
        <v>Не знаю</v>
      </c>
      <c r="C538" s="3196"/>
    </row>
    <row r="539">
      <c r="A539" s="3197"/>
      <c r="B539" s="3198" t="str">
        <v>не знаю</v>
      </c>
      <c r="C539" s="3199"/>
    </row>
    <row r="540">
      <c r="A540" s="3200"/>
      <c r="B540" s="3201" t="str">
        <v>Я не знаю</v>
      </c>
      <c r="C540" s="3202"/>
    </row>
    <row r="541">
      <c r="A541" s="3203"/>
      <c xml:space="preserve" r="B541" s="3204" t="str">
        <v>Не знаю </v>
      </c>
      <c r="C541" s="3205"/>
    </row>
    <row r="542">
      <c r="A542" s="3206"/>
      <c r="B542" s="3207" t="str">
        <v>не знаю</v>
      </c>
      <c r="C542" s="3208"/>
    </row>
    <row r="543">
      <c r="A543" s="3209"/>
      <c r="B543" s="3210" t="str">
        <v>не знаю</v>
      </c>
      <c r="C543" s="3211"/>
    </row>
    <row r="544">
      <c r="A544" s="3212"/>
      <c r="B544" s="3213" t="str">
        <v>Не знаю</v>
      </c>
      <c r="C544" s="3214"/>
    </row>
    <row r="545">
      <c r="A545" s="3215"/>
      <c r="B545" s="3216" t="str">
        <v>Не могу дать точной информации</v>
      </c>
      <c r="C545" s="3217"/>
    </row>
    <row r="546">
      <c r="A546" s="3218"/>
      <c r="B546" s="3219" t="str">
        <v>Не знаю</v>
      </c>
      <c r="C546" s="3220"/>
    </row>
    <row r="547">
      <c r="A547" s="3221"/>
      <c r="B547" s="3222" t="str">
        <v>незнаю</v>
      </c>
      <c r="C547" s="3223"/>
    </row>
    <row r="548">
      <c r="A548" s="3224"/>
      <c xml:space="preserve" r="B548" s="3225" t="str">
        <v> </v>
      </c>
      <c r="C548" s="3226"/>
    </row>
    <row r="549">
      <c r="A549" s="3227"/>
      <c r="B549" s="3228" t="str">
        <v>Наверное</v>
      </c>
      <c r="C549" s="3229"/>
    </row>
    <row r="550">
      <c r="A550" s="3230"/>
      <c xml:space="preserve" r="B550" s="3231" t="str">
        <v>Не знаю </v>
      </c>
      <c r="C550" s="3232"/>
    </row>
    <row r="551">
      <c r="A551" s="3233"/>
      <c xml:space="preserve" r="B551" s="3234" t="str">
        <v>Не знаю </v>
      </c>
      <c r="C551" s="3235"/>
    </row>
    <row r="552">
      <c r="A552" s="3236"/>
      <c r="B552" s="3237" t="str">
        <v>Не знаю</v>
      </c>
      <c r="C552" s="3238"/>
    </row>
    <row r="553">
      <c r="A553" s="3239"/>
      <c r="B553" s="3240" t="str">
        <v>Я не знаю</v>
      </c>
      <c r="C553" s="3241"/>
    </row>
    <row r="554">
      <c r="A554" s="3242"/>
      <c xml:space="preserve" r="B554" s="3243" t="str">
        <v>Не знаю </v>
      </c>
      <c r="C554" s="3244"/>
    </row>
    <row r="555">
      <c r="A555" s="3245"/>
      <c r="B555" s="3246" t="str">
        <v>не знаю</v>
      </c>
      <c r="C555" s="3247"/>
    </row>
    <row r="556">
      <c r="A556" s="3248"/>
      <c r="B556" s="3249" t="str">
        <v>Не знаю</v>
      </c>
      <c r="C556" s="3250"/>
    </row>
    <row r="557">
      <c r="A557" s="3251"/>
      <c xml:space="preserve" r="B557" s="3252" t="str">
        <v>Я не знаю об этом </v>
      </c>
      <c r="C557" s="3253"/>
    </row>
    <row r="558">
      <c r="A558" s="3254"/>
      <c r="B558" s="3255" t="str">
        <v>Не знаю</v>
      </c>
      <c r="C558" s="3256"/>
    </row>
    <row r="559">
      <c r="A559" s="3257"/>
      <c r="B559" s="3258" t="str">
        <v>Незнаю</v>
      </c>
      <c r="C559" s="3259"/>
    </row>
    <row r="560">
      <c r="A560" s="3260"/>
      <c r="B560" s="3261" t="str">
        <v>Не знаю</v>
      </c>
      <c r="C560" s="3262"/>
    </row>
    <row r="561">
      <c r="A561" s="3263"/>
      <c r="B561" s="3264" t="str">
        <v>Не знаю</v>
      </c>
      <c r="C561" s="3265"/>
    </row>
    <row r="562">
      <c r="A562" s="3266"/>
      <c r="B562" s="3267" t="str">
        <v>Затррудняюсь ответить</v>
      </c>
      <c r="C562" s="3268"/>
    </row>
    <row r="563">
      <c r="A563" s="3269"/>
      <c r="B563" s="3270" t="str">
        <v>затрудняюсь ответить</v>
      </c>
      <c r="C563" s="3271"/>
    </row>
    <row r="564">
      <c r="A564" s="3272"/>
      <c xml:space="preserve" r="B564" s="3273" t="str">
        <v>Не знаю </v>
      </c>
      <c r="C564" s="3274"/>
    </row>
    <row r="565">
      <c r="A565" s="3275"/>
      <c r="B565" s="3276" t="str">
        <v>Не знаю</v>
      </c>
      <c r="C565" s="3277"/>
    </row>
    <row r="566">
      <c r="A566" s="3278"/>
      <c r="B566" s="3279" t="str">
        <v>Не знаю</v>
      </c>
      <c r="C566" s="3280"/>
    </row>
    <row r="567">
      <c r="A567" s="3281"/>
      <c r="B567" s="3282" t="str">
        <v>Низнаю</v>
      </c>
      <c r="C567" s="3283"/>
    </row>
    <row r="568">
      <c r="A568" s="3284"/>
      <c r="B568" s="3285" t="str">
        <v>Не знаю</v>
      </c>
      <c r="C568" s="3286"/>
    </row>
    <row r="569">
      <c r="A569" s="3287"/>
      <c xml:space="preserve" r="B569" s="3288" t="str">
        <v>Не знаю </v>
      </c>
      <c r="C569" s="3289"/>
    </row>
    <row r="570">
      <c r="A570" s="3290"/>
      <c r="B570" s="3291" t="str">
        <v>Честно, не знаю</v>
      </c>
      <c r="C570" s="3292"/>
    </row>
    <row r="571">
      <c r="A571" s="3293"/>
      <c r="B571" s="3294" t="str">
        <v>не вкурсе</v>
      </c>
      <c r="C571" s="3295"/>
    </row>
    <row r="572">
      <c r="A572" s="3296"/>
      <c r="B572" s="3297" t="str">
        <v>Не знаю</v>
      </c>
      <c r="C572" s="3298"/>
    </row>
    <row r="573">
      <c r="A573" s="3299"/>
      <c r="B573" s="3300" t="str">
        <v>Не знаю</v>
      </c>
      <c r="C573" s="3301"/>
    </row>
    <row r="574">
      <c r="A574" s="3302"/>
      <c r="B574" s="3303" t="str">
        <v>Не знаю</v>
      </c>
      <c r="C574" s="3304"/>
    </row>
    <row r="575">
      <c r="A575" s="3305"/>
      <c xml:space="preserve" r="B575" s="3306" t="str">
        <v>Я не знаю </v>
      </c>
      <c r="C575" s="3307"/>
    </row>
    <row r="576">
      <c r="A576" s="3308"/>
      <c r="B576" s="3309" t="str">
        <v>Не знаю</v>
      </c>
      <c r="C576" s="3310"/>
    </row>
    <row r="577">
      <c r="A577" s="3311"/>
      <c xml:space="preserve" r="B577" s="3312" t="str">
        <v>Не знаю </v>
      </c>
      <c r="C577" s="3313"/>
    </row>
    <row r="578">
      <c r="A578" s="3314"/>
      <c xml:space="preserve" r="B578" s="3315" t="str">
        <v>Не знаю </v>
      </c>
      <c r="C578" s="3316"/>
    </row>
    <row r="579">
      <c r="A579" s="3317"/>
      <c xml:space="preserve" r="B579" s="3318" t="str">
        <v>Не знаю </v>
      </c>
      <c r="C579" s="3319"/>
    </row>
    <row r="580">
      <c r="A580" s="3320"/>
      <c r="B580" s="3321" t="str">
        <v>Хз</v>
      </c>
      <c r="C580" s="3322"/>
    </row>
    <row r="581">
      <c r="A581" s="3323"/>
      <c xml:space="preserve" r="B581" s="3324" t="str">
        <v>Затрудняюсь ответить </v>
      </c>
      <c r="C581" s="3325"/>
    </row>
    <row r="582">
      <c r="A582" s="3326"/>
      <c r="B582" s="3327" t="str">
        <v>Затрудняюсь ответить</v>
      </c>
      <c r="C582" s="3328"/>
    </row>
    <row r="583">
      <c r="A583" s="3329"/>
      <c r="B583" s="3330" t="str">
        <v>Я не знаю</v>
      </c>
      <c r="C583" s="3331"/>
    </row>
    <row r="584">
      <c r="A584" s="3332"/>
      <c r="B584" s="3333" t="str">
        <v>Не знаю</v>
      </c>
      <c r="C584" s="3334"/>
    </row>
    <row r="585">
      <c r="A585" s="3335"/>
      <c r="B585" s="3336" t="str">
        <v>Я не в курсе</v>
      </c>
      <c r="C585" s="3337"/>
    </row>
    <row r="586">
      <c r="A586" s="3338"/>
      <c xml:space="preserve" r="B586" s="3339" t="str">
        <v>Точно не знаю </v>
      </c>
      <c r="C586" s="3340"/>
    </row>
    <row r="587">
      <c r="A587" s="3341"/>
      <c xml:space="preserve" r="B587" s="3342" t="str">
        <v>Я не знаю </v>
      </c>
      <c r="C587" s="3343"/>
    </row>
    <row r="588">
      <c r="A588" s="3344"/>
      <c r="B588" s="3345" t="str">
        <v>Не знаю</v>
      </c>
      <c r="C588" s="3346"/>
    </row>
    <row r="589">
      <c r="A589" s="3347"/>
      <c r="B589" s="3348" t="str">
        <v>Не знаю</v>
      </c>
      <c r="C589" s="3349"/>
    </row>
    <row r="590">
      <c r="A590" s="3350"/>
      <c r="B590" s="3351" t="str">
        <v>Не знаю</v>
      </c>
      <c r="C590" s="3352"/>
    </row>
    <row r="591">
      <c r="A591" s="3353"/>
      <c r="B591" s="3354" t="str">
        <v>Я не знаю</v>
      </c>
      <c r="C591" s="3355"/>
    </row>
    <row r="592">
      <c r="A592" s="3356" t="str">
        <v>Итого</v>
      </c>
      <c r="B592" s="3357">
        <f>SUM(B471:B591)</f>
      </c>
      <c r="C592" s="3358">
        <f>SUM(C471:C591)</f>
      </c>
    </row>
    <row r="593">
      <c r="A593" t="str">
        <v>Количество ответивших: 891</v>
      </c>
    </row>
    <row r="594">
      <c r="A594" t="str">
        <v>Среднее время выполнения: 00:19</v>
      </c>
    </row>
    <row r="595"/>
    <row r="596">
      <c r="A596" s="3359" t="str">
        <v>20. Как можно оценить опыт взаимодействия с Региональным ресурсным центром по развитию добровольчества?</v>
      </c>
    </row>
    <row r="597">
      <c r="A597" s="3360" t="str">
        <v>Вариант ответа</v>
      </c>
      <c r="B597" s="3360" t="str">
        <v>Кол-во ответов</v>
      </c>
      <c r="C597" s="3360" t="str">
        <v>% (от кол-ва ответов)</v>
      </c>
    </row>
    <row r="598">
      <c r="A598" s="3361" t="str">
        <v>Однозначно позитивно</v>
      </c>
      <c r="B598" s="3362">
        <v>369</v>
      </c>
      <c r="C598" s="3363">
        <f>B598/777</f>
      </c>
    </row>
    <row r="599">
      <c r="A599" s="3364" t="str">
        <v>Скорее позитивно</v>
      </c>
      <c r="B599" s="3365">
        <v>190</v>
      </c>
      <c r="C599" s="3366">
        <f>B599/777</f>
      </c>
    </row>
    <row r="600">
      <c r="A600" s="3367" t="str">
        <v>Нейтрально</v>
      </c>
      <c r="B600" s="3368">
        <v>74</v>
      </c>
      <c r="C600" s="3369">
        <f>B600/777</f>
      </c>
    </row>
    <row r="601">
      <c r="A601" s="3370" t="str">
        <v>Скорее негативно</v>
      </c>
      <c r="B601" s="3371">
        <v>11</v>
      </c>
      <c r="C601" s="3372">
        <f>B601/777</f>
      </c>
    </row>
    <row r="602">
      <c r="A602" s="3373" t="str">
        <v>Однозначно негативно</v>
      </c>
      <c r="B602" s="3374">
        <v>4</v>
      </c>
      <c r="C602" s="3375">
        <f>B602/777</f>
      </c>
    </row>
    <row r="603">
      <c r="A603" s="3376" t="str">
        <v>Затрудняюсь ответить</v>
      </c>
      <c r="B603" s="3377">
        <v>129</v>
      </c>
      <c r="C603" s="3378">
        <f>B603/777</f>
      </c>
    </row>
    <row r="604">
      <c r="A604" s="3379" t="str">
        <v>Итого</v>
      </c>
      <c r="B604" s="3380">
        <f>SUM(B598:B603)</f>
      </c>
      <c r="C604" s="3381">
        <f>SUM(C598:C603)</f>
      </c>
    </row>
    <row r="605">
      <c r="A605" t="str">
        <v>Количество ответивших: 777</v>
      </c>
    </row>
    <row r="606">
      <c r="A606" t="str">
        <v>Среднее время выполнения: 00:13</v>
      </c>
    </row>
    <row r="607"/>
    <row r="608">
      <c r="A608" s="3382" t="str">
        <v>21. Каковы основные направления вашего взаимодействия с Региональным ресурсным центром по развитию добровольчества?</v>
      </c>
    </row>
    <row r="609">
      <c r="A609" s="3383" t="str">
        <v>Вариант ответа</v>
      </c>
      <c r="B609" s="3383" t="str">
        <v>Кол-во ответов</v>
      </c>
      <c r="C609" s="3383" t="str">
        <v>% (от кол-ва ответов)</v>
      </c>
      <c r="D609" s="3383" t="str">
        <v>% (от кол-ва ответивших)</v>
      </c>
    </row>
    <row r="610">
      <c r="A610" s="3384" t="str">
        <v>Помощь в написании проектов</v>
      </c>
      <c r="B610" s="3385">
        <v>45</v>
      </c>
      <c r="C610" s="3386">
        <f>B610/1410</f>
      </c>
      <c r="D610" s="3387">
        <f>B610/776</f>
      </c>
    </row>
    <row r="611">
      <c r="A611" s="3388" t="str">
        <v>Проведение мероприятий в помещении ресурсного центра</v>
      </c>
      <c r="B611" s="3389">
        <v>57</v>
      </c>
      <c r="C611" s="3390">
        <f>B611/1410</f>
      </c>
      <c r="D611" s="3391">
        <f>B611/776</f>
      </c>
    </row>
    <row r="612">
      <c r="A612" s="3392" t="str">
        <v>Консультации по интересующим вопросам</v>
      </c>
      <c r="B612" s="3393">
        <v>142</v>
      </c>
      <c r="C612" s="3394">
        <f>B612/1410</f>
      </c>
      <c r="D612" s="3395">
        <f>B612/776</f>
      </c>
    </row>
    <row r="613">
      <c r="A613" s="3396" t="str">
        <v>Использование методических пособий</v>
      </c>
      <c r="B613" s="3397">
        <v>74</v>
      </c>
      <c r="C613" s="3398">
        <f>B613/1410</f>
      </c>
      <c r="D613" s="3399">
        <f>B613/776</f>
      </c>
    </row>
    <row r="614">
      <c r="A614" s="3400" t="str">
        <v>Консультации по использованию площадки "DOBRO.ru"</v>
      </c>
      <c r="B614" s="3401">
        <v>151</v>
      </c>
      <c r="C614" s="3402">
        <f>B614/1410</f>
      </c>
      <c r="D614" s="3403">
        <f>B614/776</f>
      </c>
    </row>
    <row r="615">
      <c r="A615" s="3404" t="str">
        <v>Координация волонтеров на мероприятиях</v>
      </c>
      <c r="B615" s="3405">
        <v>94</v>
      </c>
      <c r="C615" s="3406">
        <f>B615/1410</f>
      </c>
      <c r="D615" s="3407">
        <f>B615/776</f>
      </c>
    </row>
    <row r="616">
      <c r="A616" s="3408" t="str">
        <v>Помощь с набором волонтеров на мероприятия</v>
      </c>
      <c r="B616" s="3409">
        <v>112</v>
      </c>
      <c r="C616" s="3410">
        <f>B616/1410</f>
      </c>
      <c r="D616" s="3411">
        <f>B616/776</f>
      </c>
    </row>
    <row r="617">
      <c r="A617" s="3412" t="str">
        <v>Помощь в развитии добровольческого направления</v>
      </c>
      <c r="B617" s="3413">
        <v>168</v>
      </c>
      <c r="C617" s="3414">
        <f>B617/1410</f>
      </c>
      <c r="D617" s="3415">
        <f>B617/776</f>
      </c>
    </row>
    <row r="618">
      <c r="A618" s="3416" t="str">
        <v>Помощь в составлении нормативно-правовых документов (положения о деятельности, положений о мероприятиях)</v>
      </c>
      <c r="B618" s="3417">
        <v>35</v>
      </c>
      <c r="C618" s="3418">
        <f>B618/1410</f>
      </c>
      <c r="D618" s="3419">
        <f>B618/776</f>
      </c>
    </row>
    <row r="619">
      <c r="A619" s="3420" t="str">
        <v>Участие специалистов ресурсного центра в мероприятиях в качестве экспертов</v>
      </c>
      <c r="B619" s="3421">
        <v>42</v>
      </c>
      <c r="C619" s="3422">
        <f>B619/1410</f>
      </c>
      <c r="D619" s="3423">
        <f>B619/776</f>
      </c>
    </row>
    <row r="620">
      <c r="A620" s="3424" t="str">
        <v>Помощь с размещением информации о нашей деятельности</v>
      </c>
      <c r="B620" s="3425">
        <v>97</v>
      </c>
      <c r="C620" s="3426">
        <f>B620/1410</f>
      </c>
      <c r="D620" s="3427">
        <f>B620/776</f>
      </c>
    </row>
    <row r="621">
      <c r="A621" s="3428" t="str">
        <v>Участие в образовательных площадках</v>
      </c>
      <c r="B621" s="3429">
        <v>126</v>
      </c>
      <c r="C621" s="3430">
        <f>B621/1410</f>
      </c>
      <c r="D621" s="3431">
        <f>B621/776</f>
      </c>
    </row>
    <row r="622">
      <c r="A622" s="3432" t="str">
        <v>Я являюсь волонтером ресурсного центра</v>
      </c>
      <c r="B622" s="3433">
        <v>26</v>
      </c>
      <c r="C622" s="3434">
        <f>B622/1410</f>
      </c>
      <c r="D622" s="3435">
        <f>B622/776</f>
      </c>
    </row>
    <row r="623">
      <c r="A623" s="3436" t="str">
        <v>Другое</v>
      </c>
      <c r="B623" s="3437">
        <v>8</v>
      </c>
      <c r="C623" s="3438">
        <f>B623/1410</f>
      </c>
      <c r="D623" s="3439">
        <f>B623/776</f>
      </c>
    </row>
    <row r="624">
      <c r="A624" s="3440"/>
      <c r="B624" s="3441" t="str">
        <v>не взаимодействовала</v>
      </c>
      <c r="C624" s="3442"/>
      <c r="D624" s="3443"/>
    </row>
    <row r="625">
      <c r="A625" s="3444"/>
      <c r="B625" s="3445" t="str">
        <v>Отправляем студентов на практику</v>
      </c>
      <c r="C625" s="3446"/>
      <c r="D625" s="3447"/>
    </row>
    <row r="626">
      <c r="A626" s="3448"/>
      <c xml:space="preserve" r="B626" s="3449" t="str">
        <v>Не знаю </v>
      </c>
      <c r="C626" s="3450"/>
      <c r="D626" s="3451"/>
    </row>
    <row r="627">
      <c r="A627" s="3452"/>
      <c r="B627" s="3453" t="str">
        <v>не взаимодействую</v>
      </c>
      <c r="C627" s="3454"/>
      <c r="D627" s="3455"/>
    </row>
    <row r="628">
      <c r="A628" s="3456"/>
      <c r="B628" s="3457" t="str">
        <v>Всё по необходимости</v>
      </c>
      <c r="C628" s="3458"/>
      <c r="D628" s="3459"/>
    </row>
    <row r="629">
      <c r="A629" s="3460"/>
      <c r="B629" s="3461" t="str">
        <v>Непосредственно на прямую не взаимодействую</v>
      </c>
      <c r="C629" s="3462"/>
      <c r="D629" s="3463"/>
    </row>
    <row r="630">
      <c r="A630" s="3464"/>
      <c r="B630" s="3465" t="str">
        <v>Ни какого</v>
      </c>
      <c r="C630" s="3466"/>
      <c r="D630" s="3467"/>
    </row>
    <row r="631">
      <c r="A631" s="3468"/>
      <c xml:space="preserve" r="B631" s="3469" t="str">
        <v>Очень глупо спрашивать об этом из вопроса в вопрос. Если я сказал что не знаю </v>
      </c>
      <c r="C631" s="3470"/>
      <c r="D631" s="3471"/>
    </row>
    <row r="632">
      <c r="A632" s="3472" t="str">
        <v>Затрудняюсь ответить</v>
      </c>
      <c r="B632" s="3473">
        <v>233</v>
      </c>
      <c r="C632" s="3474">
        <f>B632/1410</f>
      </c>
      <c r="D632" s="3475">
        <f>B632/776</f>
      </c>
    </row>
    <row r="633">
      <c r="A633" s="3476" t="str">
        <v>Итого</v>
      </c>
      <c r="B633" s="3477">
        <f>SUM(B610:B632)</f>
      </c>
      <c r="C633" s="3478">
        <f>SUM(C610:C632)</f>
      </c>
      <c r="D633" s="3479">
        <f>SUM(D610:D632)</f>
      </c>
    </row>
    <row r="634">
      <c r="A634" t="str">
        <v>Количество ответивших: 776</v>
      </c>
    </row>
    <row r="635">
      <c r="A635" t="str">
        <v>Среднее время выполнения: 00:38</v>
      </c>
    </row>
    <row r="636"/>
    <row r="637">
      <c xml:space="preserve" r="A637" s="3480" t="str">
        <v>22. Ниже представлен список инициатив Регионального ресурсного центра. Какие из них необходимы в первую очередь? </v>
      </c>
    </row>
    <row r="638">
      <c r="A638" s="3481" t="str">
        <v>Вариант ответа</v>
      </c>
      <c r="B638" s="3481" t="str">
        <v>Кол-во ответов</v>
      </c>
      <c r="C638" s="3481" t="str">
        <v>% (от кол-ва ответов)</v>
      </c>
      <c r="D638" s="3481" t="str">
        <v>% (от кол-ва ответивших)</v>
      </c>
    </row>
    <row r="639">
      <c r="A639" s="3482" t="str">
        <v>Музеи волонтерства Кировской области</v>
      </c>
      <c r="B639" s="3483">
        <v>92</v>
      </c>
      <c r="C639" s="3484">
        <f>B639/1422</f>
      </c>
      <c r="D639" s="3485">
        <f>B639/877</f>
      </c>
    </row>
    <row r="640">
      <c r="A640" s="3486" t="str">
        <v>Защита интересов добровольцев посредством уполномоченного по правам волонтеров</v>
      </c>
      <c r="B640" s="3487">
        <v>214</v>
      </c>
      <c r="C640" s="3488">
        <f>B640/1422</f>
      </c>
      <c r="D640" s="3489">
        <f>B640/877</f>
      </c>
    </row>
    <row r="641">
      <c r="A641" s="3490" t="str">
        <v>Денежное поощрение в рамках конкурса "Доброволец Вятского края"</v>
      </c>
      <c r="B641" s="3491">
        <v>148</v>
      </c>
      <c r="C641" s="3492">
        <f>B641/1422</f>
      </c>
      <c r="D641" s="3493">
        <f>B641/877</f>
      </c>
    </row>
    <row r="642">
      <c r="A642" s="3494" t="str">
        <v>Телепрограмма для добровольцев Кировской области "Гордость Вятки"</v>
      </c>
      <c r="B642" s="3495">
        <v>134</v>
      </c>
      <c r="C642" s="3496">
        <f>B642/1422</f>
      </c>
      <c r="D642" s="3497">
        <f>B642/877</f>
      </c>
    </row>
    <row r="643">
      <c r="A643" s="3498" t="str">
        <v>Программа лояльности "Волонтеры Вятки" в форме приложения для мобильного устройства</v>
      </c>
      <c r="B643" s="3499">
        <v>247</v>
      </c>
      <c r="C643" s="3500">
        <f>B643/1422</f>
      </c>
      <c r="D643" s="3501">
        <f>B643/877</f>
      </c>
    </row>
    <row r="644">
      <c r="A644" s="3502" t="str">
        <v>Отдельное здание ресурсного центра</v>
      </c>
      <c r="B644" s="3503">
        <v>93</v>
      </c>
      <c r="C644" s="3504">
        <f>B644/1422</f>
      </c>
      <c r="D644" s="3505">
        <f>B644/877</f>
      </c>
    </row>
    <row r="645">
      <c r="A645" s="3506" t="str">
        <v>Ресурсный центр в формате отдельной организации (ГУ, либо НКО)</v>
      </c>
      <c r="B645" s="3507">
        <v>71</v>
      </c>
      <c r="C645" s="3508">
        <f>B645/1422</f>
      </c>
      <c r="D645" s="3509">
        <f>B645/877</f>
      </c>
    </row>
    <row r="646">
      <c r="A646" s="3510" t="str">
        <v>Окружные (муниципальные) ресурсные центры в муниципалитетах в формате отдельных организаций</v>
      </c>
      <c r="B646" s="3511">
        <v>149</v>
      </c>
      <c r="C646" s="3512">
        <f>B646/1422</f>
      </c>
      <c r="D646" s="3513">
        <f>B646/877</f>
      </c>
    </row>
    <row r="647">
      <c r="A647" s="3514" t="str">
        <v>Другое</v>
      </c>
      <c r="B647" s="3515">
        <v>5</v>
      </c>
      <c r="C647" s="3516">
        <f>B647/1422</f>
      </c>
      <c r="D647" s="3517">
        <f>B647/877</f>
      </c>
    </row>
    <row r="648">
      <c r="A648" s="3518"/>
      <c r="B648" s="3519" t="str">
        <v>Ничего</v>
      </c>
      <c r="C648" s="3520"/>
      <c r="D648" s="3521"/>
    </row>
    <row r="649">
      <c r="A649" s="3522"/>
      <c r="B649" s="3523" t="str">
        <v>Волонтеры - медики</v>
      </c>
      <c r="C649" s="3524"/>
      <c r="D649" s="3525"/>
    </row>
    <row r="650">
      <c r="A650" s="3526"/>
      <c xml:space="preserve" r="B650" s="3527" t="str">
        <v>План работы ресурсного центра на определенный период, план предстоящих мероприятий под которые можно было школам готовить волонтеров. </v>
      </c>
      <c r="C650" s="3528"/>
      <c r="D650" s="3529"/>
    </row>
    <row r="651">
      <c r="A651" s="3530"/>
      <c r="B651" s="3531" t="str">
        <v>все перечисленное не отвечает основным задачам волонтерства</v>
      </c>
      <c r="C651" s="3532"/>
      <c r="D651" s="3533"/>
    </row>
    <row r="652">
      <c r="A652" s="3534"/>
      <c r="B652" s="3535" t="str">
        <v>Муниципальная помощь</v>
      </c>
      <c r="C652" s="3536"/>
      <c r="D652" s="3537"/>
    </row>
    <row r="653">
      <c r="A653" s="3538" t="str">
        <v>Затрудняюсь ответить</v>
      </c>
      <c r="B653" s="3539">
        <v>269</v>
      </c>
      <c r="C653" s="3540">
        <f>B653/1422</f>
      </c>
      <c r="D653" s="3541">
        <f>B653/877</f>
      </c>
    </row>
    <row r="654">
      <c r="A654" s="3542" t="str">
        <v>Итого</v>
      </c>
      <c r="B654" s="3543">
        <f>SUM(B639:B653)</f>
      </c>
      <c r="C654" s="3544">
        <f>SUM(C639:C653)</f>
      </c>
      <c r="D654" s="3545">
        <f>SUM(D639:D653)</f>
      </c>
    </row>
    <row r="655">
      <c r="A655" t="str">
        <v>Количество ответивших: 877</v>
      </c>
    </row>
    <row r="656">
      <c r="A656" t="str">
        <v>Среднее время выполнения: 00:53</v>
      </c>
    </row>
    <row r="657"/>
    <row r="658">
      <c r="A658" s="3546" t="str">
        <v>23. Готовы ли органы власти и бизнес оказывать поддержку  волонтерам?</v>
      </c>
    </row>
    <row r="659">
      <c r="A659" s="3547"/>
      <c r="B659" s="3547" t="str">
        <v>Категорически нет</v>
      </c>
      <c r="C659" s="3547" t="str">
        <v>Скорее нет</v>
      </c>
      <c r="D659" s="3547" t="str">
        <v>И да, и нет</v>
      </c>
      <c r="E659" s="3547" t="str">
        <v>Скорее да</v>
      </c>
      <c r="F659" s="3547" t="str">
        <v>Однозначно да</v>
      </c>
    </row>
    <row r="660">
      <c r="A660" s="3548" t="str">
        <v>Бизнес</v>
      </c>
      <c r="B660" s="3549">
        <v>10</v>
      </c>
      <c r="C660" s="3550">
        <v>177</v>
      </c>
      <c r="D660" s="3551">
        <v>371</v>
      </c>
      <c r="E660" s="3552">
        <v>275</v>
      </c>
      <c r="F660" s="3553">
        <v>67</v>
      </c>
    </row>
    <row r="661">
      <c r="A661" s="3554" t="str">
        <v>Органы исполнительной власти</v>
      </c>
      <c r="B661" s="3555">
        <v>16</v>
      </c>
      <c r="C661" s="3556">
        <v>107</v>
      </c>
      <c r="D661" s="3557">
        <v>308</v>
      </c>
      <c r="E661" s="3558">
        <v>357</v>
      </c>
      <c r="F661" s="3559">
        <v>112</v>
      </c>
    </row>
    <row r="662">
      <c r="A662" s="3560" t="str">
        <v>Итого</v>
      </c>
      <c r="B662" s="3560">
        <f>SUM(B660:B661)</f>
      </c>
      <c r="C662" s="3560">
        <f>SUM(C660:C661)</f>
      </c>
      <c r="D662" s="3560">
        <f>SUM(D660:D661)</f>
      </c>
      <c r="E662" s="3560">
        <f>SUM(E660:E661)</f>
      </c>
      <c r="F662" s="3560">
        <f>SUM(F660:F661)</f>
      </c>
    </row>
    <row r="663">
      <c r="A663" t="str">
        <v>Количество ответивших: 900</v>
      </c>
    </row>
    <row r="664">
      <c r="A664" t="str">
        <v>Среднее время выполнения: 00:21</v>
      </c>
    </row>
    <row r="665"/>
    <row r="666">
      <c r="A666" s="3561" t="str">
        <v>24. Если Вы сотрудничаете с бизнесом и коммерческими компаниями, то какие варианты взаимодействия Вы можете назвать?</v>
      </c>
    </row>
    <row r="667">
      <c r="A667" t="str">
        <v>Данные по этому вопросу не отображаются в этом модуле</v>
      </c>
    </row>
    <row r="668"/>
    <row r="669">
      <c r="A669" s="3562" t="str">
        <v>25. Оцените необходимость проведения текущих региональных добровольческих мероприятий.</v>
      </c>
    </row>
    <row r="670">
      <c r="A670" s="3563"/>
      <c r="B670" s="3564" t="str">
        <v>Не был участником, не могу оценить</v>
      </c>
      <c r="C670" s="3565" t="str">
        <v>Нужное и интересное мероприятие</v>
      </c>
      <c r="D670" s="3566" t="str">
        <v>Необходимо проводить реже</v>
      </c>
      <c r="E670" s="3567" t="str">
        <v>Необходимо изменение формата</v>
      </c>
      <c r="F670" s="3568" t="str">
        <v>Необходимо убрать мероприятие</v>
      </c>
    </row>
    <row r="671">
      <c r="A671" s="3570" t="str">
        <v>Региональный форум "Добрая Вятка: вместе мы можем все"</v>
      </c>
      <c r="B671" s="3569">
        <v>307</v>
      </c>
      <c r="C671" s="3569">
        <v>525</v>
      </c>
      <c r="D671" s="3569">
        <v>18</v>
      </c>
      <c r="E671" s="3569">
        <v>43</v>
      </c>
      <c r="F671" s="3569">
        <v>6</v>
      </c>
    </row>
    <row r="672">
      <c r="A672" s="3572" t="str">
        <v>Марафон добрых территорий "Добрая Вятка"</v>
      </c>
      <c r="B672" s="3571">
        <v>209</v>
      </c>
      <c r="C672" s="3571">
        <v>606</v>
      </c>
      <c r="D672" s="3571">
        <v>19</v>
      </c>
      <c r="E672" s="3571">
        <v>57</v>
      </c>
      <c r="F672" s="3571">
        <v>8</v>
      </c>
    </row>
    <row r="673">
      <c r="A673" s="3574" t="str">
        <v>Региональный добровольческий форум "Технологии добра на Вятке"</v>
      </c>
      <c r="B673" s="3573">
        <v>467</v>
      </c>
      <c r="C673" s="3573">
        <v>377</v>
      </c>
      <c r="D673" s="3573">
        <v>12</v>
      </c>
      <c r="E673" s="3573">
        <v>33</v>
      </c>
      <c r="F673" s="3573">
        <v>10</v>
      </c>
    </row>
    <row r="674">
      <c r="A674" s="3576" t="str">
        <v>Региональный этап конкурса "Доброволец России"</v>
      </c>
      <c r="B674" s="3575">
        <v>434</v>
      </c>
      <c r="C674" s="3575">
        <v>411</v>
      </c>
      <c r="D674" s="3575">
        <v>20</v>
      </c>
      <c r="E674" s="3575">
        <v>29</v>
      </c>
      <c r="F674" s="3575">
        <v>5</v>
      </c>
    </row>
    <row r="675">
      <c r="A675" s="3578" t="str">
        <v>Региональный конкурс "Доброволец Вятского края"</v>
      </c>
      <c r="B675" s="3577">
        <v>465</v>
      </c>
      <c r="C675" s="3577">
        <v>392</v>
      </c>
      <c r="D675" s="3577">
        <v>6</v>
      </c>
      <c r="E675" s="3577">
        <v>33</v>
      </c>
      <c r="F675" s="3577">
        <v>3</v>
      </c>
    </row>
    <row r="676">
      <c r="A676" s="3580" t="str">
        <v>Онлайн-встречи "#Добрая среда"</v>
      </c>
      <c r="B676" s="3579">
        <v>542</v>
      </c>
      <c r="C676" s="3579">
        <v>310</v>
      </c>
      <c r="D676" s="3579">
        <v>14</v>
      </c>
      <c r="E676" s="3579">
        <v>27</v>
      </c>
      <c r="F676" s="3579">
        <v>6</v>
      </c>
    </row>
    <row r="677">
      <c r="A677" s="3582" t="str">
        <v>Мастерская по упаковке проектов</v>
      </c>
      <c r="B677" s="3581">
        <v>586</v>
      </c>
      <c r="C677" s="3581">
        <v>267</v>
      </c>
      <c r="D677" s="3581">
        <v>17</v>
      </c>
      <c r="E677" s="3581">
        <v>25</v>
      </c>
      <c r="F677" s="3581">
        <v>4</v>
      </c>
    </row>
    <row r="678">
      <c r="A678" s="3584" t="str">
        <v>Итого</v>
      </c>
      <c r="B678" s="3585">
        <f>SUM(B671:B677)</f>
      </c>
      <c r="C678" s="3586">
        <f>SUM(C671:C677)</f>
      </c>
      <c r="D678" s="3587">
        <f>SUM(D671:D677)</f>
      </c>
      <c r="E678" s="3588">
        <f>SUM(E671:E677)</f>
      </c>
      <c r="F678" s="3589">
        <f>SUM(F671:F677)</f>
      </c>
    </row>
    <row r="679">
      <c r="A679" t="str">
        <v>Количество ответивших: 899</v>
      </c>
    </row>
    <row r="680">
      <c r="A680" t="str">
        <v>Среднее время выполнения: 01:02</v>
      </c>
    </row>
    <row r="681"/>
    <row r="682">
      <c r="A682" s="3590" t="str">
        <v>26. Какие мероприятия (в т.ч. онлайн) необходимо добавить на региональном уровне?</v>
      </c>
    </row>
    <row r="683">
      <c r="A683" t="str">
        <v>Данные по этому вопросу не отображаются в этом модуле</v>
      </c>
    </row>
    <row r="684"/>
    <row r="685">
      <c r="A685" s="3591" t="str">
        <v>27. Какие образовательные программы для развития навыков добровольцев Вам необходимы?</v>
      </c>
    </row>
    <row r="686">
      <c r="A686" t="str">
        <v>Данные по этому вопросу не отображаются в этом модуле</v>
      </c>
    </row>
    <row r="687"/>
    <row r="688">
      <c r="A688" s="3592" t="str">
        <v>28. Откуда Вы получаете информацию о волонтерских мероприятиях?</v>
      </c>
    </row>
    <row r="689">
      <c r="A689" s="3593" t="str">
        <v>Вариант ответа</v>
      </c>
      <c r="B689" s="3593" t="str">
        <v>Кол-во ответов</v>
      </c>
      <c r="C689" s="3593" t="str">
        <v>% (от кол-ва ответов)</v>
      </c>
      <c r="D689" s="3593" t="str">
        <v>% (от кол-ва ответивших)</v>
      </c>
      <c r="E689" s="3593" t="str">
        <v>Комментарий</v>
      </c>
    </row>
    <row r="690">
      <c r="A690" s="3594" t="str">
        <v>Сайт DOBRO.RU</v>
      </c>
      <c r="B690" s="3595">
        <v>334</v>
      </c>
      <c r="C690" s="3596">
        <f>B690/2092</f>
      </c>
      <c r="D690" s="3597">
        <f>B690/879</f>
      </c>
      <c r="E690" s="3598">
        <v>1</v>
      </c>
    </row>
    <row r="691">
      <c r="A691" s="3599"/>
      <c r="B691" s="3600"/>
      <c r="C691" s="3601"/>
      <c r="D691" s="3602"/>
      <c r="E691" s="3603" t="str">
        <v>В городских группах</v>
      </c>
    </row>
    <row r="692">
      <c r="A692" s="3604" t="str">
        <v>Сайт "Добровольцы Кировской области"</v>
      </c>
      <c r="B692" s="3605">
        <v>138</v>
      </c>
      <c r="C692" s="3606">
        <f>B692/2092</f>
      </c>
      <c r="D692" s="3607">
        <f>B692/879</f>
      </c>
      <c r="E692" s="3608"/>
    </row>
    <row r="693">
      <c r="A693" s="3609" t="str">
        <v>Группы регионального ресурсного центра в социальных сетях</v>
      </c>
      <c r="B693" s="3610">
        <v>131</v>
      </c>
      <c r="C693" s="3611">
        <f>B693/2092</f>
      </c>
      <c r="D693" s="3612">
        <f>B693/879</f>
      </c>
      <c r="E693" s="3613"/>
    </row>
    <row r="694">
      <c r="A694" s="3614" t="str">
        <v>Группа моей организации в социальных сетях</v>
      </c>
      <c r="B694" s="3615">
        <v>318</v>
      </c>
      <c r="C694" s="3616">
        <f>B694/2092</f>
      </c>
      <c r="D694" s="3617">
        <f>B694/879</f>
      </c>
      <c r="E694" s="3618">
        <v>1</v>
      </c>
    </row>
    <row r="695">
      <c r="A695" s="3619"/>
      <c r="B695" s="3620"/>
      <c r="C695" s="3621"/>
      <c r="D695" s="3622"/>
      <c r="E695" s="3623" t="str">
        <v>В городских группах</v>
      </c>
    </row>
    <row r="696">
      <c r="A696" s="3624" t="str">
        <v>От друзей, знакомых</v>
      </c>
      <c r="B696" s="3625">
        <v>171</v>
      </c>
      <c r="C696" s="3626">
        <f>B696/2092</f>
      </c>
      <c r="D696" s="3627">
        <f>B696/879</f>
      </c>
      <c r="E696" s="3628">
        <v>1</v>
      </c>
    </row>
    <row r="697">
      <c r="A697" s="3629"/>
      <c r="B697" s="3630"/>
      <c r="C697" s="3631"/>
      <c r="D697" s="3632"/>
      <c r="E697" s="3633" t="str">
        <v>В городских группах</v>
      </c>
    </row>
    <row r="698">
      <c r="A698" s="3634" t="str">
        <v>От членов нашей организации</v>
      </c>
      <c r="B698" s="3635">
        <v>299</v>
      </c>
      <c r="C698" s="3636">
        <f>B698/2092</f>
      </c>
      <c r="D698" s="3637">
        <f>B698/879</f>
      </c>
      <c r="E698" s="3638"/>
    </row>
    <row r="699">
      <c r="A699" s="3639" t="str">
        <v>Группы окружных ресурсных центров в социальных сетях</v>
      </c>
      <c r="B699" s="3640">
        <v>107</v>
      </c>
      <c r="C699" s="3641">
        <f>B699/2092</f>
      </c>
      <c r="D699" s="3642">
        <f>B699/879</f>
      </c>
      <c r="E699" s="3643"/>
    </row>
    <row r="700">
      <c r="A700" s="3644" t="str">
        <v>Группы по молодежной политике в социальных сетях</v>
      </c>
      <c r="B700" s="3645">
        <v>221</v>
      </c>
      <c r="C700" s="3646">
        <f>B700/2092</f>
      </c>
      <c r="D700" s="3647">
        <f>B700/879</f>
      </c>
      <c r="E700" s="3648"/>
    </row>
    <row r="701">
      <c r="A701" s="3649" t="str">
        <v>По хештегу #Волонтеры Вятки</v>
      </c>
      <c r="B701" s="3650">
        <v>85</v>
      </c>
      <c r="C701" s="3651">
        <f>B701/2092</f>
      </c>
      <c r="D701" s="3652">
        <f>B701/879</f>
      </c>
      <c r="E701" s="3653"/>
    </row>
    <row r="702">
      <c r="A702" s="3654" t="str">
        <v>По хештегу #Добрая Вятка</v>
      </c>
      <c r="B702" s="3655">
        <v>134</v>
      </c>
      <c r="C702" s="3656">
        <f>B702/2092</f>
      </c>
      <c r="D702" s="3657">
        <f>B702/879</f>
      </c>
      <c r="E702" s="3658"/>
    </row>
    <row r="703">
      <c r="A703" s="3659" t="str">
        <v>Из СМИ</v>
      </c>
      <c r="B703" s="3660">
        <v>106</v>
      </c>
      <c r="C703" s="3661">
        <f>B703/2092</f>
      </c>
      <c r="D703" s="3662">
        <f>B703/879</f>
      </c>
      <c r="E703" s="3663"/>
    </row>
    <row r="704">
      <c r="A704" s="3664" t="str">
        <v>Другое</v>
      </c>
      <c r="B704" s="3665">
        <v>16</v>
      </c>
      <c r="C704" s="3666">
        <f>B704/2092</f>
      </c>
      <c r="D704" s="3667">
        <f>B704/879</f>
      </c>
      <c r="E704" s="3668"/>
    </row>
    <row r="705">
      <c r="A705" s="3669"/>
      <c r="B705" s="3670" t="str">
        <v>Группа ВКонтакте Спортивное волонтёрство</v>
      </c>
      <c r="C705" s="3671"/>
      <c r="D705" s="3672"/>
      <c r="E705" s="3673"/>
    </row>
    <row r="706">
      <c r="A706" s="3674"/>
      <c r="B706" s="3675" t="str">
        <v>От преподавателей Вуза</v>
      </c>
      <c r="C706" s="3676"/>
      <c r="D706" s="3677"/>
      <c r="E706" s="3678"/>
    </row>
    <row r="707">
      <c r="A707" s="3679"/>
      <c r="B707" s="3680" t="str">
        <v>от организатора  добровольческого объединения</v>
      </c>
      <c r="C707" s="3681"/>
      <c r="D707" s="3682"/>
      <c r="E707" s="3683"/>
    </row>
    <row r="708">
      <c r="A708" s="3684"/>
      <c r="B708" s="3685" t="str">
        <v>ВУЗ, Дворец Молодёжи</v>
      </c>
      <c r="C708" s="3686"/>
      <c r="D708" s="3687"/>
      <c r="E708" s="3688"/>
    </row>
    <row r="709">
      <c r="A709" s="3689"/>
      <c xml:space="preserve" r="B709" s="3690" t="str">
        <v>С министерства </v>
      </c>
      <c r="C709" s="3691"/>
      <c r="D709" s="3692"/>
      <c r="E709" s="3693"/>
    </row>
    <row r="710">
      <c r="A710" s="3694"/>
      <c r="B710" s="3695" t="str">
        <v>Администрация района</v>
      </c>
      <c r="C710" s="3696"/>
      <c r="D710" s="3697"/>
      <c r="E710" s="3698"/>
    </row>
    <row r="711">
      <c r="A711" s="3699"/>
      <c r="B711" s="3700" t="str">
        <v>В беседе с волонтерами ГДЦ</v>
      </c>
      <c r="C711" s="3701"/>
      <c r="D711" s="3702"/>
      <c r="E711" s="3703"/>
    </row>
    <row r="712">
      <c r="A712" s="3704"/>
      <c r="B712" s="3705" t="str">
        <v>Не получаю</v>
      </c>
      <c r="C712" s="3706"/>
      <c r="D712" s="3707"/>
      <c r="E712" s="3708"/>
    </row>
    <row r="713">
      <c r="A713" s="3709"/>
      <c xml:space="preserve" r="B713" s="3710" t="str">
        <v>Окей гугл митинги киров </v>
      </c>
      <c r="C713" s="3711"/>
      <c r="D713" s="3712"/>
      <c r="E713" s="3713"/>
    </row>
    <row r="714">
      <c r="A714" s="3714"/>
      <c r="B714" s="3715" t="str">
        <v>На почту получаю положения по участию в мероприятиях</v>
      </c>
      <c r="C714" s="3716"/>
      <c r="D714" s="3717"/>
      <c r="E714" s="3718"/>
    </row>
    <row r="715">
      <c r="A715" s="3719"/>
      <c r="B715" s="3720" t="str">
        <v>заставляют</v>
      </c>
      <c r="C715" s="3721"/>
      <c r="D715" s="3722"/>
      <c r="E715" s="3723"/>
    </row>
    <row r="716">
      <c r="A716" s="3724"/>
      <c r="B716" s="3725" t="str">
        <v>От сектора по спорту и работе с молодёжью</v>
      </c>
      <c r="C716" s="3726"/>
      <c r="D716" s="3727"/>
      <c r="E716" s="3728"/>
    </row>
    <row r="717">
      <c r="A717" s="3729"/>
      <c r="B717" s="3730" t="str">
        <v>Школа</v>
      </c>
      <c r="C717" s="3731"/>
      <c r="D717" s="3732"/>
      <c r="E717" s="3733"/>
    </row>
    <row r="718">
      <c r="A718" s="3734"/>
      <c r="B718" s="3735" t="str">
        <v>Сектор по спорту и работе с молодёжью пгт. Афанасьево</v>
      </c>
      <c r="C718" s="3736"/>
      <c r="D718" s="3737"/>
      <c r="E718" s="3738"/>
    </row>
    <row r="719">
      <c r="A719" s="3739"/>
      <c r="B719" s="3740" t="str">
        <v>Отдел образования и молодежной политики администрации г. Слободского</v>
      </c>
      <c r="C719" s="3741"/>
      <c r="D719" s="3742"/>
      <c r="E719" s="3743"/>
    </row>
    <row r="720">
      <c r="A720" s="3744"/>
      <c r="B720" s="3745" t="str">
        <v>От всех</v>
      </c>
      <c r="C720" s="3746"/>
      <c r="D720" s="3747"/>
      <c r="E720" s="3748"/>
    </row>
    <row r="721">
      <c r="A721" s="3749" t="str">
        <v>Затрудняюсь ответить</v>
      </c>
      <c r="B721" s="3750">
        <v>32</v>
      </c>
      <c r="C721" s="3751">
        <f>B721/2092</f>
      </c>
      <c r="D721" s="3752">
        <f>B721/879</f>
      </c>
      <c r="E721" s="3753"/>
    </row>
    <row r="722">
      <c r="A722" s="3754" t="str">
        <v>Итого</v>
      </c>
      <c r="B722" s="3755">
        <f>SUM(B690:B721)</f>
      </c>
      <c r="C722" s="3756">
        <f>SUM(C690:C721)</f>
      </c>
      <c r="D722" s="3757">
        <f>SUM(D690:D721)</f>
      </c>
      <c r="E722" s="3758">
        <v>3</v>
      </c>
    </row>
    <row r="723">
      <c r="A723" t="str">
        <v>Количество ответивших: 879</v>
      </c>
    </row>
    <row r="724">
      <c r="A724" t="str">
        <v>Среднее время выполнения: 00:34</v>
      </c>
    </row>
    <row r="725"/>
    <row r="726">
      <c r="A726" s="3759" t="str">
        <v>29. Достаточно ли у вас информации о волонтерской деятельности, мероприятиях, возможностях?</v>
      </c>
    </row>
    <row r="727">
      <c r="A727" s="3760" t="str">
        <v>Вариант ответа</v>
      </c>
      <c r="B727" s="3760" t="str">
        <v>Кол-во ответов</v>
      </c>
      <c r="C727" s="3760" t="str">
        <v>% (от кол-ва ответов)</v>
      </c>
    </row>
    <row r="728">
      <c r="A728" s="3761" t="str">
        <v>Да, информация поступает регулярно</v>
      </c>
      <c r="B728" s="3762">
        <v>664</v>
      </c>
      <c r="C728" s="3763">
        <f>B728/900</f>
      </c>
    </row>
    <row r="729">
      <c r="A729" s="3764" t="str">
        <v>Хотелось бы получать более полную информацию</v>
      </c>
      <c r="B729" s="3765">
        <v>186</v>
      </c>
      <c r="C729" s="3766">
        <f>B729/900</f>
      </c>
    </row>
    <row r="730">
      <c r="A730" s="3767" t="str">
        <v>Информации недостаточно</v>
      </c>
      <c r="B730" s="3768">
        <v>50</v>
      </c>
      <c r="C730" s="3769">
        <f>B730/900</f>
      </c>
    </row>
    <row r="731">
      <c r="A731" s="3770" t="str">
        <v>Итого</v>
      </c>
      <c r="B731" s="3771">
        <f>SUM(B728:B730)</f>
      </c>
      <c r="C731" s="3772">
        <f>SUM(C728:C730)</f>
      </c>
    </row>
    <row r="732">
      <c r="A732" t="str">
        <v>Количество ответивших: 900</v>
      </c>
    </row>
    <row r="733">
      <c r="A733" t="str">
        <v>Среднее время выполнения: 00:11</v>
      </c>
    </row>
    <row r="734"/>
    <row r="735">
      <c r="A735" s="3773" t="str">
        <v>30. Как сегодня организовано управление волонтерской деятельностью в Кировской области?</v>
      </c>
    </row>
    <row r="736">
      <c r="A736" s="3774" t="str">
        <v>Вариант ответа</v>
      </c>
      <c r="B736" s="3774" t="str">
        <v>Кол-во ответов</v>
      </c>
      <c r="C736" s="3774" t="str">
        <v>% (от кол-ва ответов)</v>
      </c>
    </row>
    <row r="737">
      <c r="A737" s="3775">
        <v>1</v>
      </c>
      <c r="B737" s="3776">
        <v>6</v>
      </c>
      <c r="C737" s="3777">
        <f>B737/900</f>
      </c>
    </row>
    <row r="738">
      <c r="A738" s="3778">
        <v>2</v>
      </c>
      <c r="B738" s="3779">
        <v>18</v>
      </c>
      <c r="C738" s="3780">
        <f>B738/900</f>
      </c>
    </row>
    <row r="739">
      <c r="A739" s="3781">
        <v>3</v>
      </c>
      <c r="B739" s="3782">
        <v>145</v>
      </c>
      <c r="C739" s="3783">
        <f>B739/900</f>
      </c>
    </row>
    <row r="740">
      <c r="A740" s="3784">
        <v>4</v>
      </c>
      <c r="B740" s="3785">
        <v>353</v>
      </c>
      <c r="C740" s="3786">
        <f>B740/900</f>
      </c>
    </row>
    <row r="741">
      <c r="A741" s="3787">
        <v>5</v>
      </c>
      <c r="B741" s="3788">
        <v>378</v>
      </c>
      <c r="C741" s="3789">
        <f>B741/900</f>
      </c>
    </row>
    <row r="742">
      <c r="A742" s="3790" t="str">
        <v>Итого</v>
      </c>
      <c r="B742" s="3791">
        <f>SUM(B737:B741)</f>
      </c>
      <c r="C742" s="3792"/>
    </row>
    <row r="743">
      <c r="A743" s="3793" t="str">
        <v>Удовлетворено: 97%</v>
      </c>
    </row>
    <row r="744">
      <c r="A744" t="str">
        <v>Количество ответивших: 900</v>
      </c>
    </row>
    <row r="745">
      <c r="A745" t="str">
        <v>Среднее время выполнения: 00:10</v>
      </c>
    </row>
    <row r="746"/>
    <row r="747">
      <c r="A747" s="3794" t="str">
        <v>31. Оцените свои личные качества</v>
      </c>
    </row>
    <row r="748">
      <c r="A748" s="3795"/>
      <c r="B748" s="3796">
        <v>1</v>
      </c>
      <c r="C748" s="3797">
        <v>2</v>
      </c>
      <c r="D748" s="3798">
        <v>3</v>
      </c>
      <c r="E748" s="3799">
        <v>4</v>
      </c>
      <c r="F748" s="3800">
        <v>5</v>
      </c>
    </row>
    <row r="749">
      <c r="A749" s="3802" t="str">
        <v>Доброжелательность</v>
      </c>
      <c r="B749" s="3801">
        <v>4</v>
      </c>
      <c r="C749" s="3801">
        <v>5</v>
      </c>
      <c r="D749" s="3801">
        <v>51</v>
      </c>
      <c r="E749" s="3801">
        <v>268</v>
      </c>
      <c r="F749" s="3801">
        <v>551</v>
      </c>
    </row>
    <row r="750">
      <c r="A750" s="3804" t="str">
        <v>Терпеливость</v>
      </c>
      <c r="B750" s="3803">
        <v>10</v>
      </c>
      <c r="C750" s="3803">
        <v>28</v>
      </c>
      <c r="D750" s="3803">
        <v>157</v>
      </c>
      <c r="E750" s="3803">
        <v>356</v>
      </c>
      <c r="F750" s="3803">
        <v>328</v>
      </c>
    </row>
    <row r="751">
      <c r="A751" s="3806" t="str">
        <v>Корректность</v>
      </c>
      <c r="B751" s="3805">
        <v>3</v>
      </c>
      <c r="C751" s="3805">
        <v>16</v>
      </c>
      <c r="D751" s="3805">
        <v>112</v>
      </c>
      <c r="E751" s="3805">
        <v>354</v>
      </c>
      <c r="F751" s="3805">
        <v>394</v>
      </c>
    </row>
    <row r="752">
      <c r="A752" s="3808" t="str">
        <v>Мотивация иметь профессию, основанную на общении с людьми</v>
      </c>
      <c r="B752" s="3807">
        <v>17</v>
      </c>
      <c r="C752" s="3807">
        <v>32</v>
      </c>
      <c r="D752" s="3807">
        <v>113</v>
      </c>
      <c r="E752" s="3807">
        <v>268</v>
      </c>
      <c r="F752" s="3807">
        <v>449</v>
      </c>
    </row>
    <row r="753">
      <c r="A753" s="3810" t="str">
        <v>Позитивность, оптимизм</v>
      </c>
      <c r="B753" s="3809">
        <v>9</v>
      </c>
      <c r="C753" s="3809">
        <v>21</v>
      </c>
      <c r="D753" s="3809">
        <v>87</v>
      </c>
      <c r="E753" s="3809">
        <v>284</v>
      </c>
      <c r="F753" s="3809">
        <v>478</v>
      </c>
    </row>
    <row r="754">
      <c r="A754" s="3812" t="str">
        <v>Толерантность</v>
      </c>
      <c r="B754" s="3811">
        <v>8</v>
      </c>
      <c r="C754" s="3811">
        <v>9</v>
      </c>
      <c r="D754" s="3811">
        <v>69</v>
      </c>
      <c r="E754" s="3811">
        <v>262</v>
      </c>
      <c r="F754" s="3811">
        <v>531</v>
      </c>
    </row>
    <row r="755">
      <c r="A755" s="3814" t="str">
        <v>Самокритичность</v>
      </c>
      <c r="B755" s="3813">
        <v>12</v>
      </c>
      <c r="C755" s="3813">
        <v>22</v>
      </c>
      <c r="D755" s="3813">
        <v>144</v>
      </c>
      <c r="E755" s="3813">
        <v>311</v>
      </c>
      <c r="F755" s="3813">
        <v>390</v>
      </c>
    </row>
    <row r="756">
      <c r="A756" s="3816" t="str">
        <v>Уверенность в своих возможностях</v>
      </c>
      <c r="B756" s="3815">
        <v>9</v>
      </c>
      <c r="C756" s="3815">
        <v>26</v>
      </c>
      <c r="D756" s="3815">
        <v>213</v>
      </c>
      <c r="E756" s="3815">
        <v>327</v>
      </c>
      <c r="F756" s="3815">
        <v>304</v>
      </c>
    </row>
    <row r="757">
      <c r="A757" s="3818" t="str">
        <v>Итого</v>
      </c>
      <c r="B757" s="3819">
        <f>SUM(B749:B756)</f>
      </c>
      <c r="C757" s="3820">
        <f>SUM(C749:C756)</f>
      </c>
      <c r="D757" s="3821">
        <f>SUM(D749:D756)</f>
      </c>
      <c r="E757" s="3822">
        <f>SUM(E749:E756)</f>
      </c>
      <c r="F757" s="3823">
        <f>SUM(F749:F756)</f>
      </c>
    </row>
    <row r="758">
      <c r="A758" t="str">
        <v>Количество ответивших: 879</v>
      </c>
    </row>
    <row r="759">
      <c r="A759" t="str">
        <v>Среднее время выполнения: 00:38</v>
      </c>
    </row>
    <row r="760"/>
    <row r="761">
      <c r="A761" s="3824" t="str">
        <v>32. Оцените свои практические навыки</v>
      </c>
    </row>
    <row r="762">
      <c r="A762" s="3825"/>
      <c xml:space="preserve" r="B762" s="3825" t="str">
        <v> Низкий уровень</v>
      </c>
      <c r="C762" s="3825" t="str">
        <v>Ниже среднего</v>
      </c>
      <c r="D762" s="3825" t="str">
        <v>Средний уровень</v>
      </c>
      <c r="E762" s="3825" t="str">
        <v>Выше среднего</v>
      </c>
      <c r="F762" s="3825" t="str">
        <v>Высокий уровень</v>
      </c>
    </row>
    <row r="763">
      <c r="A763" s="3826" t="str">
        <v>Умение принимать решения</v>
      </c>
      <c r="B763" s="3827">
        <v>3</v>
      </c>
      <c r="C763" s="3828">
        <v>18</v>
      </c>
      <c r="D763" s="3829">
        <v>292</v>
      </c>
      <c r="E763" s="3830">
        <v>381</v>
      </c>
      <c r="F763" s="3831">
        <v>206</v>
      </c>
    </row>
    <row r="764">
      <c r="A764" s="3832" t="str">
        <v>Умение вести за собой</v>
      </c>
      <c r="B764" s="3833">
        <v>7</v>
      </c>
      <c r="C764" s="3834">
        <v>50</v>
      </c>
      <c r="D764" s="3835">
        <v>317</v>
      </c>
      <c r="E764" s="3836">
        <v>333</v>
      </c>
      <c r="F764" s="3837">
        <v>193</v>
      </c>
    </row>
    <row r="765">
      <c r="A765" s="3838" t="str">
        <v>Умение выгодно себя преподнести</v>
      </c>
      <c r="B765" s="3839">
        <v>6</v>
      </c>
      <c r="C765" s="3840">
        <v>43</v>
      </c>
      <c r="D765" s="3841">
        <v>375</v>
      </c>
      <c r="E765" s="3842">
        <v>297</v>
      </c>
      <c r="F765" s="3843">
        <v>179</v>
      </c>
    </row>
    <row r="766">
      <c r="A766" s="3844" t="str">
        <v>Умение расположить к себе собеседника</v>
      </c>
      <c r="B766" s="3845">
        <v>4</v>
      </c>
      <c r="C766" s="3846">
        <v>20</v>
      </c>
      <c r="D766" s="3847">
        <v>258</v>
      </c>
      <c r="E766" s="3848">
        <v>384</v>
      </c>
      <c r="F766" s="3849">
        <v>234</v>
      </c>
    </row>
    <row r="767">
      <c r="A767" s="3850" t="str">
        <v>Умение слушать и слышать</v>
      </c>
      <c r="B767" s="3851">
        <v>3</v>
      </c>
      <c r="C767" s="3852">
        <v>7</v>
      </c>
      <c r="D767" s="3853">
        <v>118</v>
      </c>
      <c r="E767" s="3854">
        <v>373</v>
      </c>
      <c r="F767" s="3855">
        <v>399</v>
      </c>
    </row>
    <row r="768">
      <c r="A768" s="3856" t="str">
        <v>Информированность по основным проблемам в обществе</v>
      </c>
      <c r="B768" s="3857">
        <v>6</v>
      </c>
      <c r="C768" s="3858">
        <v>44</v>
      </c>
      <c r="D768" s="3859">
        <v>341</v>
      </c>
      <c r="E768" s="3860">
        <v>331</v>
      </c>
      <c r="F768" s="3861">
        <v>178</v>
      </c>
    </row>
    <row r="769">
      <c r="A769" s="3862" t="str">
        <v>Опыт работы с группой, знание основ психологии</v>
      </c>
      <c r="B769" s="3863">
        <v>10</v>
      </c>
      <c r="C769" s="3864">
        <v>75</v>
      </c>
      <c r="D769" s="3865">
        <v>335</v>
      </c>
      <c r="E769" s="3866">
        <v>307</v>
      </c>
      <c r="F769" s="3867">
        <v>173</v>
      </c>
    </row>
    <row r="770">
      <c r="A770" s="3868" t="str">
        <v>Организаторские способности</v>
      </c>
      <c r="B770" s="3869">
        <v>15</v>
      </c>
      <c r="C770" s="3870">
        <v>59</v>
      </c>
      <c r="D770" s="3871">
        <v>271</v>
      </c>
      <c r="E770" s="3872">
        <v>332</v>
      </c>
      <c r="F770" s="3873">
        <v>223</v>
      </c>
    </row>
    <row r="771">
      <c r="A771" s="3874" t="str">
        <v>Итого</v>
      </c>
      <c r="B771" s="3874">
        <f>SUM(B763:B770)</f>
      </c>
      <c r="C771" s="3874">
        <f>SUM(C763:C770)</f>
      </c>
      <c r="D771" s="3874">
        <f>SUM(D763:D770)</f>
      </c>
      <c r="E771" s="3874">
        <f>SUM(E763:E770)</f>
      </c>
      <c r="F771" s="3874">
        <f>SUM(F763:F770)</f>
      </c>
    </row>
    <row r="772">
      <c r="A772" t="str">
        <v>Количество ответивших: 900</v>
      </c>
    </row>
    <row r="773">
      <c r="A773" t="str">
        <v>Среднее время выполнения: 00:41</v>
      </c>
    </row>
    <row r="774"/>
    <row r="775">
      <c r="A775" s="3875" t="str">
        <v>33. Наш опрос подошел к завершению. Спасибо, что были с нами! Если у Вас есть пожелания организаторам, можете оставить их здесь.</v>
      </c>
    </row>
    <row r="776">
      <c r="A776" t="str">
        <v>Данные по этому вопросу не отображаются в этом модуле</v>
      </c>
    </row>
  </sheetData>
  <mergeCells>
    <mergeCell ref="A3:C3"/>
    <mergeCell ref="A8:C8"/>
    <mergeCell ref="A9:C9"/>
    <mergeCell ref="A11:C11"/>
    <mergeCell ref="A20:C20"/>
    <mergeCell ref="A21:C21"/>
    <mergeCell ref="A23:C23"/>
    <mergeCell ref="A31:A50"/>
    <mergeCell ref="C31:C50"/>
    <mergeCell ref="A52:C52"/>
    <mergeCell ref="A53:C53"/>
    <mergeCell ref="A55:C55"/>
    <mergeCell ref="A61:C61"/>
    <mergeCell ref="A62:C62"/>
    <mergeCell ref="A64:D64"/>
    <mergeCell ref="A111:D111"/>
    <mergeCell ref="A112:D112"/>
    <mergeCell ref="A114:C114"/>
    <mergeCell ref="A122:C122"/>
    <mergeCell ref="A123:C123"/>
    <mergeCell ref="A125:D125"/>
    <mergeCell ref="A139:A154"/>
    <mergeCell ref="C139:C154"/>
    <mergeCell ref="D139:D154"/>
    <mergeCell ref="A157:D157"/>
    <mergeCell ref="A158:D158"/>
    <mergeCell ref="A160:C160"/>
    <mergeCell ref="A167:C167"/>
    <mergeCell ref="A168:C168"/>
    <mergeCell ref="A173:D173"/>
    <mergeCell ref="A193:A204"/>
    <mergeCell ref="C193:C204"/>
    <mergeCell ref="D193:D204"/>
    <mergeCell ref="A207:D207"/>
    <mergeCell ref="A208:D208"/>
    <mergeCell ref="A210:D210"/>
    <mergeCell ref="A229:A238"/>
    <mergeCell ref="C229:C238"/>
    <mergeCell ref="D229:D238"/>
    <mergeCell ref="A241:D241"/>
    <mergeCell ref="A242:D242"/>
    <mergeCell ref="A244:D244"/>
    <mergeCell ref="A266:A275"/>
    <mergeCell ref="C266:C275"/>
    <mergeCell ref="D266:D275"/>
    <mergeCell ref="A278:D278"/>
    <mergeCell ref="A279:D279"/>
    <mergeCell ref="A281:C281"/>
    <mergeCell ref="A292:A334"/>
    <mergeCell ref="C292:C334"/>
    <mergeCell ref="A336:C336"/>
    <mergeCell ref="A337:C337"/>
    <mergeCell ref="A342:E342"/>
    <mergeCell ref="A347:A348"/>
    <mergeCell ref="B347:B348"/>
    <mergeCell ref="C347:C348"/>
    <mergeCell ref="D347:D348"/>
    <mergeCell ref="A350:A352"/>
    <mergeCell ref="B350:B352"/>
    <mergeCell ref="C350:C352"/>
    <mergeCell ref="D350:D352"/>
    <mergeCell ref="A353:A354"/>
    <mergeCell ref="B353:B354"/>
    <mergeCell ref="C353:C354"/>
    <mergeCell ref="D353:D354"/>
    <mergeCell ref="A363:A379"/>
    <mergeCell ref="C363:C379"/>
    <mergeCell ref="D363:D379"/>
    <mergeCell ref="A382:E382"/>
    <mergeCell ref="A383:E383"/>
    <mergeCell ref="A388:C388"/>
    <mergeCell ref="A395:C395"/>
    <mergeCell ref="A396:C396"/>
    <mergeCell ref="A398:D398"/>
    <mergeCell ref="A409:A464"/>
    <mergeCell ref="C409:C464"/>
    <mergeCell ref="D409:D464"/>
    <mergeCell ref="A466:D466"/>
    <mergeCell ref="A467:D467"/>
    <mergeCell ref="A469:C469"/>
    <mergeCell ref="A475:A591"/>
    <mergeCell ref="C475:C591"/>
    <mergeCell ref="A593:C593"/>
    <mergeCell ref="A594:C594"/>
    <mergeCell ref="A596:C596"/>
    <mergeCell ref="A605:C605"/>
    <mergeCell ref="A606:C606"/>
    <mergeCell ref="A608:D608"/>
    <mergeCell ref="A623:A631"/>
    <mergeCell ref="C623:C631"/>
    <mergeCell ref="D623:D631"/>
    <mergeCell ref="A634:D634"/>
    <mergeCell ref="A635:D635"/>
    <mergeCell ref="A637:D637"/>
    <mergeCell ref="A647:A652"/>
    <mergeCell ref="C647:C652"/>
    <mergeCell ref="D647:D652"/>
    <mergeCell ref="A655:D655"/>
    <mergeCell ref="A656:D656"/>
    <mergeCell ref="A658:F658"/>
    <mergeCell ref="A663:F663"/>
    <mergeCell ref="A664:F664"/>
    <mergeCell ref="A669:F669"/>
    <mergeCell ref="A679:F679"/>
    <mergeCell ref="A680:F680"/>
    <mergeCell ref="A688:E688"/>
    <mergeCell ref="A690:A691"/>
    <mergeCell ref="B690:B691"/>
    <mergeCell ref="C690:C691"/>
    <mergeCell ref="D690:D691"/>
    <mergeCell ref="A694:A695"/>
    <mergeCell ref="B694:B695"/>
    <mergeCell ref="C694:C695"/>
    <mergeCell ref="D694:D695"/>
    <mergeCell ref="A696:A697"/>
    <mergeCell ref="B696:B697"/>
    <mergeCell ref="C696:C697"/>
    <mergeCell ref="D696:D697"/>
    <mergeCell ref="A704:A720"/>
    <mergeCell ref="C704:C720"/>
    <mergeCell ref="D704:D720"/>
    <mergeCell ref="A723:E723"/>
    <mergeCell ref="A724:E724"/>
    <mergeCell ref="A726:C726"/>
    <mergeCell ref="A732:C732"/>
    <mergeCell ref="A733:C733"/>
    <mergeCell ref="A735:C735"/>
    <mergeCell ref="A743:C743"/>
    <mergeCell ref="A744:C744"/>
    <mergeCell ref="A745:C745"/>
    <mergeCell ref="A747:F747"/>
    <mergeCell ref="A758:F758"/>
    <mergeCell ref="A759:F759"/>
    <mergeCell ref="A761:F761"/>
    <mergeCell ref="A772:F772"/>
    <mergeCell ref="A773:F773"/>
    <mergeCell ref="C1:F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